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drawings/drawing13.xml" ContentType="application/vnd.openxmlformats-officedocument.drawingml.chartshapes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5865" windowHeight="8685" firstSheet="11" activeTab="12"/>
  </bookViews>
  <sheets>
    <sheet name="Portada" sheetId="32478" r:id="rId1"/>
    <sheet name="Resumen" sheetId="32497" r:id="rId2"/>
    <sheet name="Índice" sheetId="32479" r:id="rId3"/>
    <sheet name="Informe afiliados medios" sheetId="32488" r:id="rId4"/>
    <sheet name="Medias mensuales" sheetId="32453" r:id="rId5"/>
    <sheet name="Series desestacionalizadas" sheetId="32454" r:id="rId6"/>
    <sheet name="Convenios Especiales" sheetId="32397" r:id="rId7"/>
    <sheet name="Empresas R.General" sheetId="32464" r:id="rId8"/>
    <sheet name="Empresas R.Mar" sheetId="32465" r:id="rId9"/>
    <sheet name="Empresas R.Carbón" sheetId="32466" r:id="rId10"/>
    <sheet name="Empresas Total Sistema" sheetId="32467" r:id="rId11"/>
    <sheet name="Diaria y media mensual" sheetId="32459" r:id="rId12"/>
    <sheet name="Evolución por Género" sheetId="32406" r:id="rId13"/>
    <sheet name="Evolución por regímenes" sheetId="32461" r:id="rId14"/>
    <sheet name="Evolución trab. Extranjeros" sheetId="32407" r:id="rId15"/>
    <sheet name="Evolución total sistema" sheetId="16" r:id="rId16"/>
    <sheet name="Evolución R.General" sheetId="10" r:id="rId17"/>
    <sheet name="Sectores R.General" sheetId="32469" r:id="rId18"/>
    <sheet name="Adm. Públicas" sheetId="32468" r:id="rId19"/>
    <sheet name="Evolución R.Autónomos" sheetId="32470" r:id="rId20"/>
    <sheet name="Sectores R.Autónomos" sheetId="32414" r:id="rId21"/>
    <sheet name="Evolución R.Mar" sheetId="13" r:id="rId22"/>
    <sheet name="Evolución R.Carbón" sheetId="3" r:id="rId23"/>
    <sheet name="Por regímenes" sheetId="32460" r:id="rId24"/>
    <sheet name="Graficos media y variación" sheetId="32489" r:id="rId25"/>
    <sheet name="Provincias y CCAA" sheetId="32392" r:id="rId26"/>
    <sheet name="Prov y CCAA -R.General" sheetId="32437" r:id="rId27"/>
    <sheet name="Prov y CCAA -Variación" sheetId="32383" r:id="rId28"/>
    <sheet name="Último día mes Provincias-CCAA" sheetId="32485" r:id="rId29"/>
    <sheet name="Afiliación diaria 2020" sheetId="32486" r:id="rId30"/>
    <sheet name="COVID-19 Variación diaria" sheetId="32491" r:id="rId31"/>
    <sheet name="COVID-19 Totales y Género" sheetId="32492" r:id="rId32"/>
    <sheet name="ERTE por Provincias y CCAA" sheetId="32482" r:id="rId33"/>
    <sheet name="ERTE por Sectores de Actividad" sheetId="32483" r:id="rId34"/>
    <sheet name="Serie diaria de ERTES " sheetId="32496" r:id="rId35"/>
    <sheet name="Prestaciones para autónomos" sheetId="32495" r:id="rId36"/>
  </sheets>
  <externalReferences>
    <externalReference r:id="rId37"/>
    <externalReference r:id="rId38"/>
    <externalReference r:id="rId39"/>
    <externalReference r:id="rId40"/>
  </externalReferences>
  <definedNames>
    <definedName name="_xlnm._FilterDatabase" localSheetId="31" hidden="1">'COVID-19 Totales y Género'!$N$26:$N$30</definedName>
    <definedName name="_xlnm._FilterDatabase" localSheetId="30" hidden="1">'COVID-19 Variación diaria'!$U$2:$W$123</definedName>
    <definedName name="AA" localSheetId="9">#REF!</definedName>
    <definedName name="AA" localSheetId="8">#REF!</definedName>
    <definedName name="AA" localSheetId="10">#REF!</definedName>
    <definedName name="aaa" localSheetId="29">#REF!</definedName>
    <definedName name="aaa" localSheetId="33">#REF!</definedName>
    <definedName name="aaa" localSheetId="24">#REF!</definedName>
    <definedName name="aaa" localSheetId="35">#REF!</definedName>
    <definedName name="aaa" localSheetId="1">#REF!</definedName>
    <definedName name="aaa" localSheetId="34">#REF!</definedName>
    <definedName name="aaa" localSheetId="28">#REF!</definedName>
    <definedName name="aaa">#REF!</definedName>
    <definedName name="AAAAAAAA" localSheetId="9">#REF!</definedName>
    <definedName name="AAAAAAAA" localSheetId="8">#REF!</definedName>
    <definedName name="AAAAAAAA" localSheetId="10">#REF!</definedName>
    <definedName name="AAAAAAAAAAAAAAAAAAAAAAA" localSheetId="35">#REF!</definedName>
    <definedName name="AAAAAAAAAAAAAAAAAAAAAAA" localSheetId="1">#REF!</definedName>
    <definedName name="AAAAAAAAAAAAAAAAAAAAAAA" localSheetId="34">#REF!</definedName>
    <definedName name="AAAAAAAAAAAAAAAAAAAAAAA">#REF!</definedName>
    <definedName name="_xlnm.Print_Area" localSheetId="18">'Adm. Públicas'!$A$1:$H$35</definedName>
    <definedName name="_xlnm.Print_Area" localSheetId="29">'Afiliación diaria 2020'!$C$1:$C$67</definedName>
    <definedName name="_xlnm.Print_Area" localSheetId="6">'Convenios Especiales'!$B$1:$D$39</definedName>
    <definedName name="_xlnm.Print_Area" localSheetId="31">'COVID-19 Totales y Género'!$A$1:$L$72</definedName>
    <definedName name="_xlnm.Print_Area" localSheetId="30">'COVID-19 Variación diaria'!$C$1:$S$40</definedName>
    <definedName name="_xlnm.Print_Area" localSheetId="11">'Diaria y media mensual'!$B$1:$G$27</definedName>
    <definedName name="_xlnm.Print_Area" localSheetId="9">'Empresas R.Carbón'!$B$1:$I$4</definedName>
    <definedName name="_xlnm.Print_Area" localSheetId="7">'Empresas R.General'!$B$1:$I$4</definedName>
    <definedName name="_xlnm.Print_Area" localSheetId="8">'Empresas R.Mar'!$B$1:$I$4</definedName>
    <definedName name="_xlnm.Print_Area" localSheetId="10">'Empresas Total Sistema'!$B$1:$G$4</definedName>
    <definedName name="_xlnm.Print_Area" localSheetId="32">'ERTE por Provincias y CCAA'!$C$1:$AI$6</definedName>
    <definedName name="_xlnm.Print_Area" localSheetId="33">'ERTE por Sectores de Actividad'!$C$1:$AI$6</definedName>
    <definedName name="_xlnm.Print_Area" localSheetId="12">'Evolución por Género'!$B$3:$J$7</definedName>
    <definedName name="_xlnm.Print_Area" localSheetId="13">'Evolución por regímenes'!$B$1:$I$44</definedName>
    <definedName name="_xlnm.Print_Area" localSheetId="19">'Evolución R.Autónomos'!$B$1:$G$6</definedName>
    <definedName name="_xlnm.Print_Area" localSheetId="22">'Evolución R.Carbón'!$B$3:$G$7</definedName>
    <definedName name="_xlnm.Print_Area" localSheetId="16">'Evolución R.General'!$B$1:$G$7</definedName>
    <definedName name="_xlnm.Print_Area" localSheetId="21">'Evolución R.Mar'!$B$1:$G$7</definedName>
    <definedName name="_xlnm.Print_Area" localSheetId="15">'Evolución total sistema'!$B$1:$G$7</definedName>
    <definedName name="_xlnm.Print_Area" localSheetId="14">'Evolución trab. Extranjeros'!$B$1:$I$5</definedName>
    <definedName name="_xlnm.Print_Area" localSheetId="24">'Graficos media y variación'!$A$1:$H$57</definedName>
    <definedName name="_xlnm.Print_Area" localSheetId="2">Índice!$A$1:$B$48</definedName>
    <definedName name="_xlnm.Print_Area" localSheetId="3">'Informe afiliados medios'!$B$1:$E$37</definedName>
    <definedName name="_xlnm.Print_Area" localSheetId="4">'Medias mensuales'!$B$1:$J$3</definedName>
    <definedName name="_xlnm.Print_Area" localSheetId="23">'Por regímenes'!$B$1:$G$17</definedName>
    <definedName name="_xlnm.Print_Area" localSheetId="0">Portada!$A$1:$G$46</definedName>
    <definedName name="_xlnm.Print_Area" localSheetId="35">'Prestaciones para autónomos'!$D$1:$D$59</definedName>
    <definedName name="_xlnm.Print_Area" localSheetId="26">'Prov y CCAA -R.General'!$C$1:$G$67</definedName>
    <definedName name="_xlnm.Print_Area" localSheetId="27">'Prov y CCAA -Variación'!$C$1:$H$67</definedName>
    <definedName name="_xlnm.Print_Area" localSheetId="25">'Provincias y CCAA'!$C$1:$H$68</definedName>
    <definedName name="_xlnm.Print_Area" localSheetId="1">Resumen!$A$1:$R$59</definedName>
    <definedName name="_xlnm.Print_Area" localSheetId="20">'Sectores R.Autónomos'!$B$3:$G$29</definedName>
    <definedName name="_xlnm.Print_Area" localSheetId="17">'Sectores R.General'!$B$1:$G$34</definedName>
    <definedName name="_xlnm.Print_Area" localSheetId="5">'Series desestacionalizadas'!$B$1:$K$53</definedName>
    <definedName name="_xlnm.Print_Area" localSheetId="28">'Último día mes Provincias-CCAA'!$C$1:$D$60</definedName>
    <definedName name="_xlnm.Auto_Open" localSheetId="24">#REF!</definedName>
    <definedName name="_xlnm.Auto_Open" localSheetId="3">#REF!</definedName>
    <definedName name="_xlnm.Auto_Open" localSheetId="35">#REF!</definedName>
    <definedName name="_xlnm.Auto_Open" localSheetId="1">#REF!</definedName>
    <definedName name="_xlnm.Auto_Open" localSheetId="34">#REF!</definedName>
    <definedName name="_xlnm.Auto_Open">#REF!</definedName>
    <definedName name="Auto_Open" localSheetId="29">#REF!</definedName>
    <definedName name="Auto_Open" localSheetId="9">#REF!</definedName>
    <definedName name="Auto_Open" localSheetId="8">#REF!</definedName>
    <definedName name="Auto_Open" localSheetId="10">#REF!</definedName>
    <definedName name="Auto_Open" localSheetId="33">#REF!</definedName>
    <definedName name="Auto_Open" localSheetId="24">#REF!</definedName>
    <definedName name="Auto_Open" localSheetId="23">#REF!</definedName>
    <definedName name="Auto_Open" localSheetId="35">#REF!</definedName>
    <definedName name="Auto_Open" localSheetId="26">#REF!</definedName>
    <definedName name="Auto_Open" localSheetId="1">#REF!</definedName>
    <definedName name="Auto_Open" localSheetId="34">#REF!</definedName>
    <definedName name="Auto_Open" localSheetId="28">#REF!</definedName>
    <definedName name="Auto_Open">#REF!</definedName>
    <definedName name="CCAA" localSheetId="1">[1]CC.AA!$H$3:$H$3000</definedName>
    <definedName name="CCAA">[2]CC.AA!$H$3:$H$3000</definedName>
    <definedName name="CCCCCCCCCCCCC" localSheetId="24">#REF!</definedName>
    <definedName name="CCCCCCCCCCCCC" localSheetId="3">#REF!</definedName>
    <definedName name="CCCCCCCCCCCCC" localSheetId="35">#REF!</definedName>
    <definedName name="CCCCCCCCCCCCC" localSheetId="1">#REF!</definedName>
    <definedName name="CCCCCCCCCCCCC" localSheetId="34">#REF!</definedName>
    <definedName name="CCCCCCCCCCCCC">#REF!</definedName>
    <definedName name="D" localSheetId="29">#REF!</definedName>
    <definedName name="D" localSheetId="35">#REF!</definedName>
    <definedName name="D" localSheetId="1">#REF!</definedName>
    <definedName name="D" localSheetId="34">#REF!</definedName>
    <definedName name="D">#REF!</definedName>
    <definedName name="Datos" localSheetId="29">#REF!</definedName>
    <definedName name="Datos" localSheetId="33">#REF!</definedName>
    <definedName name="Datos" localSheetId="24">#REF!</definedName>
    <definedName name="Datos" localSheetId="2">#REF!</definedName>
    <definedName name="Datos" localSheetId="3">#REF!</definedName>
    <definedName name="Datos" localSheetId="23">[3]graf!$A$6:$R$1507</definedName>
    <definedName name="Datos" localSheetId="0">#REF!</definedName>
    <definedName name="Datos" localSheetId="35">#REF!</definedName>
    <definedName name="Datos" localSheetId="1">[4]graf!$A$6:$R$1505</definedName>
    <definedName name="Datos" localSheetId="34">#REF!</definedName>
    <definedName name="Datos" localSheetId="28">#REF!</definedName>
    <definedName name="Datos">#REF!</definedName>
    <definedName name="ererfdfgdfgdfg" localSheetId="24">#REF!</definedName>
    <definedName name="ererfdfgdfgdfg" localSheetId="3">#REF!</definedName>
    <definedName name="ererfdfgdfgdfg" localSheetId="35">#REF!</definedName>
    <definedName name="ererfdfgdfgdfg" localSheetId="1">#REF!</definedName>
    <definedName name="ererfdfgdfgdfg" localSheetId="34">#REF!</definedName>
    <definedName name="ererfdfgdfgdfg">#REF!</definedName>
    <definedName name="FREEFORM97" localSheetId="35">#REF!</definedName>
    <definedName name="FREEFORM97" localSheetId="1">#REF!</definedName>
    <definedName name="FREEFORM97" localSheetId="34">#REF!</definedName>
    <definedName name="FREEFORM97">#REF!</definedName>
    <definedName name="I" localSheetId="29">#REF!</definedName>
    <definedName name="I" localSheetId="35">#REF!</definedName>
    <definedName name="I" localSheetId="1">#REF!</definedName>
    <definedName name="I" localSheetId="34">#REF!</definedName>
    <definedName name="I">#REF!</definedName>
    <definedName name="Macro1" localSheetId="29">#REF!</definedName>
    <definedName name="Macro1" localSheetId="9">#REF!</definedName>
    <definedName name="Macro1" localSheetId="8">#REF!</definedName>
    <definedName name="Macro1" localSheetId="10">#REF!</definedName>
    <definedName name="Macro1" localSheetId="33">#REF!</definedName>
    <definedName name="Macro1" localSheetId="24">#REF!</definedName>
    <definedName name="Macro1" localSheetId="23">#REF!</definedName>
    <definedName name="Macro1" localSheetId="35">#REF!</definedName>
    <definedName name="Macro1" localSheetId="1">#REF!</definedName>
    <definedName name="Macro1" localSheetId="34">#REF!</definedName>
    <definedName name="Macro1" localSheetId="28">#REF!</definedName>
    <definedName name="Macro1">#REF!</definedName>
    <definedName name="Macro10" localSheetId="29">#REF!</definedName>
    <definedName name="Macro10" localSheetId="9">#REF!</definedName>
    <definedName name="Macro10" localSheetId="8">#REF!</definedName>
    <definedName name="Macro10" localSheetId="10">#REF!</definedName>
    <definedName name="Macro10" localSheetId="33">#REF!</definedName>
    <definedName name="Macro10" localSheetId="24">#REF!</definedName>
    <definedName name="Macro10" localSheetId="23">#REF!</definedName>
    <definedName name="Macro10" localSheetId="35">#REF!</definedName>
    <definedName name="Macro10" localSheetId="1">#REF!</definedName>
    <definedName name="Macro10" localSheetId="34">#REF!</definedName>
    <definedName name="Macro10" localSheetId="28">#REF!</definedName>
    <definedName name="Macro10">#REF!</definedName>
    <definedName name="Macro2" localSheetId="29">#REF!</definedName>
    <definedName name="Macro2" localSheetId="9">#REF!</definedName>
    <definedName name="Macro2" localSheetId="8">#REF!</definedName>
    <definedName name="Macro2" localSheetId="10">#REF!</definedName>
    <definedName name="Macro2" localSheetId="33">#REF!</definedName>
    <definedName name="Macro2" localSheetId="24">#REF!</definedName>
    <definedName name="Macro2" localSheetId="23">#REF!</definedName>
    <definedName name="Macro2" localSheetId="35">#REF!</definedName>
    <definedName name="Macro2" localSheetId="1">#REF!</definedName>
    <definedName name="Macro2" localSheetId="34">#REF!</definedName>
    <definedName name="Macro2" localSheetId="28">#REF!</definedName>
    <definedName name="Macro2">#REF!</definedName>
    <definedName name="Macro3" localSheetId="29">#REF!</definedName>
    <definedName name="Macro3" localSheetId="9">#REF!</definedName>
    <definedName name="Macro3" localSheetId="8">#REF!</definedName>
    <definedName name="Macro3" localSheetId="10">#REF!</definedName>
    <definedName name="Macro3" localSheetId="33">#REF!</definedName>
    <definedName name="Macro3" localSheetId="24">#REF!</definedName>
    <definedName name="Macro3" localSheetId="23">#REF!</definedName>
    <definedName name="Macro3" localSheetId="35">#REF!</definedName>
    <definedName name="Macro3" localSheetId="1">#REF!</definedName>
    <definedName name="Macro3" localSheetId="34">#REF!</definedName>
    <definedName name="Macro3" localSheetId="28">#REF!</definedName>
    <definedName name="Macro3">#REF!</definedName>
    <definedName name="Macro4" localSheetId="29">#REF!</definedName>
    <definedName name="Macro4" localSheetId="9">#REF!</definedName>
    <definedName name="Macro4" localSheetId="8">#REF!</definedName>
    <definedName name="Macro4" localSheetId="10">#REF!</definedName>
    <definedName name="Macro4" localSheetId="33">#REF!</definedName>
    <definedName name="Macro4" localSheetId="24">#REF!</definedName>
    <definedName name="Macro4" localSheetId="23">#REF!</definedName>
    <definedName name="Macro4" localSheetId="35">#REF!</definedName>
    <definedName name="Macro4" localSheetId="1">#REF!</definedName>
    <definedName name="Macro4" localSheetId="34">#REF!</definedName>
    <definedName name="Macro4" localSheetId="28">#REF!</definedName>
    <definedName name="Macro4">#REF!</definedName>
    <definedName name="Macro5" localSheetId="29">#REF!</definedName>
    <definedName name="Macro5" localSheetId="9">#REF!</definedName>
    <definedName name="Macro5" localSheetId="8">#REF!</definedName>
    <definedName name="Macro5" localSheetId="10">#REF!</definedName>
    <definedName name="Macro5" localSheetId="33">#REF!</definedName>
    <definedName name="Macro5" localSheetId="24">#REF!</definedName>
    <definedName name="Macro5" localSheetId="23">#REF!</definedName>
    <definedName name="Macro5" localSheetId="35">#REF!</definedName>
    <definedName name="Macro5" localSheetId="1">#REF!</definedName>
    <definedName name="Macro5" localSheetId="34">#REF!</definedName>
    <definedName name="Macro5" localSheetId="28">#REF!</definedName>
    <definedName name="Macro5">#REF!</definedName>
    <definedName name="Macro6" localSheetId="29">#REF!</definedName>
    <definedName name="Macro6" localSheetId="9">#REF!</definedName>
    <definedName name="Macro6" localSheetId="8">#REF!</definedName>
    <definedName name="Macro6" localSheetId="10">#REF!</definedName>
    <definedName name="Macro6" localSheetId="33">#REF!</definedName>
    <definedName name="Macro6" localSheetId="24">#REF!</definedName>
    <definedName name="Macro6" localSheetId="23">#REF!</definedName>
    <definedName name="Macro6" localSheetId="35">#REF!</definedName>
    <definedName name="Macro6" localSheetId="1">#REF!</definedName>
    <definedName name="Macro6" localSheetId="34">#REF!</definedName>
    <definedName name="Macro6" localSheetId="28">#REF!</definedName>
    <definedName name="Macro6">#REF!</definedName>
    <definedName name="Macro7" localSheetId="29">#REF!</definedName>
    <definedName name="Macro7" localSheetId="9">#REF!</definedName>
    <definedName name="Macro7" localSheetId="8">#REF!</definedName>
    <definedName name="Macro7" localSheetId="10">#REF!</definedName>
    <definedName name="Macro7" localSheetId="33">#REF!</definedName>
    <definedName name="Macro7" localSheetId="24">#REF!</definedName>
    <definedName name="Macro7" localSheetId="23">#REF!</definedName>
    <definedName name="Macro7" localSheetId="35">#REF!</definedName>
    <definedName name="Macro7" localSheetId="1">#REF!</definedName>
    <definedName name="Macro7" localSheetId="34">#REF!</definedName>
    <definedName name="Macro7" localSheetId="28">#REF!</definedName>
    <definedName name="Macro7">#REF!</definedName>
    <definedName name="Macro8" localSheetId="29">#REF!</definedName>
    <definedName name="Macro8" localSheetId="9">#REF!</definedName>
    <definedName name="Macro8" localSheetId="8">#REF!</definedName>
    <definedName name="Macro8" localSheetId="10">#REF!</definedName>
    <definedName name="Macro8" localSheetId="33">#REF!</definedName>
    <definedName name="Macro8" localSheetId="24">#REF!</definedName>
    <definedName name="Macro8" localSheetId="23">#REF!</definedName>
    <definedName name="Macro8" localSheetId="35">#REF!</definedName>
    <definedName name="Macro8" localSheetId="1">#REF!</definedName>
    <definedName name="Macro8" localSheetId="34">#REF!</definedName>
    <definedName name="Macro8" localSheetId="28">#REF!</definedName>
    <definedName name="Macro8">#REF!</definedName>
    <definedName name="Macro9" localSheetId="29">#REF!</definedName>
    <definedName name="Macro9" localSheetId="9">#REF!</definedName>
    <definedName name="Macro9" localSheetId="8">#REF!</definedName>
    <definedName name="Macro9" localSheetId="10">#REF!</definedName>
    <definedName name="Macro9" localSheetId="33">#REF!</definedName>
    <definedName name="Macro9" localSheetId="24">#REF!</definedName>
    <definedName name="Macro9" localSheetId="23">#REF!</definedName>
    <definedName name="Macro9" localSheetId="35">#REF!</definedName>
    <definedName name="Macro9" localSheetId="1">#REF!</definedName>
    <definedName name="Macro9" localSheetId="34">#REF!</definedName>
    <definedName name="Macro9" localSheetId="28">#REF!</definedName>
    <definedName name="Macro9">#REF!</definedName>
    <definedName name="NombreTabla">"Dummy"</definedName>
    <definedName name="OLE_LINK1" localSheetId="13">'Evolución por regímenes'!$D$53</definedName>
    <definedName name="pppp" localSheetId="35">#REF!</definedName>
    <definedName name="pppp" localSheetId="1">#REF!</definedName>
    <definedName name="pppp" localSheetId="34">#REF!</definedName>
    <definedName name="pppp">#REF!</definedName>
    <definedName name="Print_Area" localSheetId="18">'Adm. Públicas'!$B$1:$G$39</definedName>
    <definedName name="Print_Area" localSheetId="6">'Convenios Especiales'!$B$1:$D$38</definedName>
    <definedName name="Print_Area" localSheetId="11">'Diaria y media mensual'!$B$1:$G$31</definedName>
    <definedName name="Print_Area" localSheetId="9">'Empresas R.Carbón'!$B$1:$I$4</definedName>
    <definedName name="Print_Area" localSheetId="7">'Empresas R.General'!$B$1:$I$4</definedName>
    <definedName name="Print_Area" localSheetId="8">'Empresas R.Mar'!$B$1:$I$4</definedName>
    <definedName name="Print_Area" localSheetId="10">'Empresas Total Sistema'!$B$1:$G$4</definedName>
    <definedName name="Print_Area" localSheetId="12">'Evolución por Género'!$B$3:$J$7</definedName>
    <definedName name="Print_Area" localSheetId="13">'Evolución por regímenes'!$B$1:$I$44</definedName>
    <definedName name="Print_Area" localSheetId="19">'Evolución R.Autónomos'!$B$1:$G$6</definedName>
    <definedName name="Print_Area" localSheetId="22">'Evolución R.Carbón'!$B$1:$G$7</definedName>
    <definedName name="Print_Area" localSheetId="16">'Evolución R.General'!$B$1:$G$7</definedName>
    <definedName name="Print_Area" localSheetId="21">'Evolución R.Mar'!$B$1:$G$7</definedName>
    <definedName name="Print_Area" localSheetId="15">'Evolución total sistema'!$B$1:$G$7</definedName>
    <definedName name="Print_Area" localSheetId="14">'Evolución trab. Extranjeros'!$B$1:$I$5</definedName>
    <definedName name="Print_Area" localSheetId="24">'Graficos media y variación'!$B$4:$H$63</definedName>
    <definedName name="Print_Area" localSheetId="2">Índice!$B$1:$B$49</definedName>
    <definedName name="Print_Area" localSheetId="4">'Medias mensuales'!$B$1:$J$3</definedName>
    <definedName name="Print_Area" localSheetId="23">'Por regímenes'!$B$1:$G$17</definedName>
    <definedName name="Print_Area" localSheetId="26">'Prov y CCAA -R.General'!$C$1:$G$68</definedName>
    <definedName name="Print_Area" localSheetId="27">'Prov y CCAA -Variación'!$C$1:$H$67</definedName>
    <definedName name="Print_Area" localSheetId="25">'Provincias y CCAA'!$C$1:$H$69</definedName>
    <definedName name="Print_Area" localSheetId="20">'Sectores R.Autónomos'!$B$1:$G$30</definedName>
    <definedName name="Print_Area" localSheetId="17">'Sectores R.General'!$B$1:$G$34</definedName>
    <definedName name="Print_Area" localSheetId="5">'Series desestacionalizadas'!$B$1:$I$3</definedName>
    <definedName name="PROVINCIA" localSheetId="1">[1]PROVINCIAS!$R$3:$R$3000</definedName>
    <definedName name="PROVINCIA">[2]PROVINCIAS!$R$3:$R$3000</definedName>
    <definedName name="Recover" localSheetId="29">#REF!</definedName>
    <definedName name="Recover" localSheetId="9">#REF!</definedName>
    <definedName name="Recover" localSheetId="8">#REF!</definedName>
    <definedName name="Recover" localSheetId="10">#REF!</definedName>
    <definedName name="Recover" localSheetId="33">#REF!</definedName>
    <definedName name="Recover" localSheetId="24">#REF!</definedName>
    <definedName name="Recover" localSheetId="23">#REF!</definedName>
    <definedName name="Recover" localSheetId="35">#REF!</definedName>
    <definedName name="Recover" localSheetId="1">#REF!</definedName>
    <definedName name="Recover" localSheetId="34">#REF!</definedName>
    <definedName name="Recover" localSheetId="28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[1]CC.AA!$F$3:$F$3000</definedName>
    <definedName name="REGIMENESCCAA">[2]CC.AA!$F$3:$F$3000</definedName>
    <definedName name="rrreee" localSheetId="24">#REF!</definedName>
    <definedName name="rrreee" localSheetId="3">#REF!</definedName>
    <definedName name="rrreee" localSheetId="35">#REF!</definedName>
    <definedName name="rrreee" localSheetId="1">#REF!</definedName>
    <definedName name="rrreee" localSheetId="34">#REF!</definedName>
    <definedName name="rrreee">#REF!</definedName>
    <definedName name="rtertgfgh" localSheetId="24">#REF!</definedName>
    <definedName name="rtertgfgh" localSheetId="3">#REF!</definedName>
    <definedName name="rtertgfgh" localSheetId="35">#REF!</definedName>
    <definedName name="rtertgfgh" localSheetId="1">#REF!</definedName>
    <definedName name="rtertgfgh" localSheetId="34">#REF!</definedName>
    <definedName name="rtertgfgh">#REF!</definedName>
    <definedName name="S" localSheetId="29">#REF!</definedName>
    <definedName name="S" localSheetId="35">#REF!</definedName>
    <definedName name="S" localSheetId="1">#REF!</definedName>
    <definedName name="S" localSheetId="34">#REF!</definedName>
    <definedName name="S">#REF!</definedName>
    <definedName name="serie1" localSheetId="9">#REF!</definedName>
    <definedName name="serie1" localSheetId="8">#REF!</definedName>
    <definedName name="serie1" localSheetId="10">#REF!</definedName>
    <definedName name="serie2" localSheetId="9">#REF!</definedName>
    <definedName name="serie2" localSheetId="8">#REF!</definedName>
    <definedName name="serie2" localSheetId="10">#REF!</definedName>
    <definedName name="seriea" localSheetId="9">#REF!</definedName>
    <definedName name="seriea" localSheetId="8">#REF!</definedName>
    <definedName name="seriea" localSheetId="10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[1]CC.AA!$I$3:$I$3000</definedName>
    <definedName name="SEXOCCAA">[2]CC.AA!$I$3:$I$3000</definedName>
    <definedName name="U" localSheetId="29">#REF!</definedName>
    <definedName name="U" localSheetId="24">#REF!</definedName>
    <definedName name="U" localSheetId="3">#REF!</definedName>
    <definedName name="U" localSheetId="35">#REF!</definedName>
    <definedName name="U" localSheetId="1">#REF!</definedName>
    <definedName name="U" localSheetId="34">#REF!</definedName>
    <definedName name="U">#REF!</definedName>
  </definedNames>
  <calcPr calcId="145621"/>
</workbook>
</file>

<file path=xl/calcChain.xml><?xml version="1.0" encoding="utf-8"?>
<calcChain xmlns="http://schemas.openxmlformats.org/spreadsheetml/2006/main">
  <c r="E24" i="32460" l="1"/>
  <c r="D24" i="32460"/>
</calcChain>
</file>

<file path=xl/sharedStrings.xml><?xml version="1.0" encoding="utf-8"?>
<sst xmlns="http://schemas.openxmlformats.org/spreadsheetml/2006/main" count="2062" uniqueCount="670">
  <si>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</si>
  <si>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</si>
  <si>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</si>
  <si>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</si>
  <si>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</si>
  <si>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</si>
  <si>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</si>
  <si>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</si>
  <si>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</si>
  <si>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</si>
  <si>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</si>
  <si>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</si>
  <si>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</si>
  <si>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</si>
  <si>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</si>
  <si>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</si>
  <si>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</si>
  <si>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</si>
  <si>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</si>
  <si>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</si>
  <si>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</si>
  <si>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</si>
  <si>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</si>
  <si>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</si>
  <si>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</si>
  <si>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</si>
  <si>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</si>
  <si>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</si>
  <si>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</si>
  <si>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</si>
  <si>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</si>
  <si>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</si>
  <si>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</si>
  <si>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</si>
  <si>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</si>
  <si>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</si>
  <si>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</si>
  <si>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</si>
  <si>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</si>
  <si>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</si>
  <si>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</si>
  <si>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</si>
  <si>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</si>
  <si>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</si>
  <si>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</si>
  <si>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</si>
  <si>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</si>
  <si>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</si>
  <si>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</si>
  <si>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</si>
  <si>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</si>
  <si>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</si>
  <si>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</si>
  <si>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</si>
  <si>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TOTAL AFILIADOS</t>
  </si>
  <si>
    <t>ALTAS DIARIAS</t>
  </si>
  <si>
    <t xml:space="preserve">BAJAS DIARIAS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</si>
  <si>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</si>
  <si>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</si>
  <si>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</si>
  <si>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</si>
  <si>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</si>
  <si>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</si>
  <si>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</si>
  <si>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</si>
  <si>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</si>
  <si>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</si>
  <si>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</si>
  <si>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</si>
  <si>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</si>
  <si>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</si>
  <si>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</si>
  <si>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</si>
  <si>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</si>
  <si>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</si>
  <si>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</si>
  <si>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</si>
  <si>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</si>
  <si>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</si>
  <si>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</si>
  <si>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</si>
  <si>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</si>
  <si>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</si>
  <si>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</si>
  <si>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</si>
  <si>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</si>
  <si>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</si>
  <si>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</si>
  <si>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</si>
  <si>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</si>
  <si>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</si>
  <si>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% s/total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</si>
  <si>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</si>
  <si>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</si>
  <si>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</si>
  <si>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</si>
  <si>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</si>
  <si>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</si>
  <si>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</si>
  <si>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</si>
  <si>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</si>
  <si>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</si>
  <si>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</si>
  <si>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</si>
  <si>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</si>
  <si>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</si>
  <si>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</si>
  <si>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</si>
  <si>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</si>
  <si>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</si>
  <si>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</si>
  <si>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</si>
  <si>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</si>
  <si>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</si>
  <si>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</si>
  <si>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</si>
  <si>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</si>
  <si>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</si>
  <si>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</si>
  <si>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</si>
  <si>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</si>
  <si>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</si>
  <si>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</si>
  <si>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</si>
  <si>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</si>
  <si>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</si>
  <si>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</si>
  <si>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</si>
  <si>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</si>
  <si>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</si>
  <si>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</si>
  <si>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</si>
  <si>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</si>
  <si>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</si>
  <si>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</si>
  <si>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Agricultura, Ganadería, Caza, Selvicultura y 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</si>
  <si>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</si>
  <si>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</si>
  <si>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</si>
  <si>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</si>
  <si>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</si>
  <si>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</si>
  <si>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</si>
  <si>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</si>
  <si>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</si>
  <si>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</si>
  <si>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</si>
  <si>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</si>
  <si>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</si>
  <si>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</si>
  <si>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</si>
  <si>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</si>
  <si>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</si>
  <si>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</si>
  <si>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</si>
  <si>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</si>
  <si>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</si>
  <si>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Mensual</t>
  </si>
  <si>
    <t>DE 2 A 5 TRAB.</t>
  </si>
  <si>
    <t>DE 6 A 50 TRAB.</t>
  </si>
  <si>
    <t>DE 51 A 100 TRAB.</t>
  </si>
  <si>
    <t>DE 101 A 500 TRAB.</t>
  </si>
  <si>
    <t>MAS DE 500 TRAB.</t>
  </si>
  <si>
    <t>Código de Cuenta de Cotización</t>
  </si>
  <si>
    <t xml:space="preserve">NÚMERO DE EMPRESAS EN EL RÉGIMEN ESPECIAL DEL MAR CON TRABAJADORES A FIN DE MES 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</si>
  <si>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</si>
  <si>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</si>
  <si>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</si>
  <si>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</si>
  <si>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</si>
  <si>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</si>
  <si>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</si>
  <si>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</si>
  <si>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</si>
  <si>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</si>
  <si>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</si>
  <si>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</si>
  <si>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</si>
  <si>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</si>
  <si>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</si>
  <si>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</si>
  <si>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</si>
  <si>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</si>
  <si>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 xml:space="preserve">NÚMERO DE EMPRESAS EN EL RÉG. ESP. DEL CARBÓN CON TRABAJADORES A FIN DE MES 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</si>
  <si>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</si>
  <si>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</si>
  <si>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</si>
  <si>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</si>
  <si>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</si>
  <si>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</si>
  <si>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</si>
  <si>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</si>
  <si>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</si>
  <si>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S.E.HOGAR</t>
  </si>
  <si>
    <t>(1) El desglose figura en la siguiente página</t>
  </si>
  <si>
    <t xml:space="preserve">GENERAL (1) </t>
  </si>
  <si>
    <t>NÚMERO DE EMPRESAS EN EL RÉGIMEN GENERAL CON TRABAJADORES A FIN DE MES (1)</t>
  </si>
  <si>
    <t>NÚMERO DE EMPRESAS TOTAL SISTEMA (1)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</si>
  <si>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</si>
  <si>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</si>
  <si>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</si>
  <si>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</si>
  <si>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</si>
  <si>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</si>
  <si>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</si>
  <si>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</si>
  <si>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</si>
  <si>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</si>
  <si>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</si>
  <si>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</si>
  <si>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</si>
  <si>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</si>
  <si>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</si>
  <si>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</si>
  <si>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</si>
  <si>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</si>
  <si>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</si>
  <si>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</si>
  <si>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</si>
  <si>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</si>
  <si>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</si>
  <si>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Variación</t>
  </si>
  <si>
    <t>Anual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</si>
  <si>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</si>
  <si>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</si>
  <si>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</si>
  <si>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</si>
  <si>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</si>
  <si>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</si>
  <si>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</si>
  <si>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</si>
  <si>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</si>
  <si>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</si>
  <si>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</si>
  <si>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</si>
  <si>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</si>
  <si>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</si>
  <si>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</si>
  <si>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</si>
  <si>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</si>
  <si>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</si>
  <si>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</si>
  <si>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</si>
  <si>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 xml:space="preserve">NÚMERO MEDIO DE AFILIADOS EN ALTA EN INVENTARIOS DE ENTES DE ADMINISTRACIONES PÚBLICAS POR ACTIVIDAD ECONÓMICA (CNAE 2009)
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</si>
  <si>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</si>
  <si>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</si>
  <si>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</si>
  <si>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</si>
  <si>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</si>
  <si>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</si>
  <si>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</si>
  <si>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</si>
  <si>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</si>
  <si>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</si>
  <si>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</si>
  <si>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</si>
  <si>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</si>
  <si>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</si>
  <si>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</si>
  <si>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</si>
  <si>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</si>
  <si>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</si>
  <si>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</si>
  <si>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</si>
  <si>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</si>
  <si>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</si>
  <si>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</si>
  <si>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</si>
  <si>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</si>
  <si>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</si>
  <si>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</si>
  <si>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</si>
  <si>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</si>
  <si>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</si>
  <si>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</si>
  <si>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</si>
  <si>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</si>
  <si>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</si>
  <si>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</si>
  <si>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</si>
  <si>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</si>
  <si>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</si>
  <si>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</si>
  <si>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</si>
  <si>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</si>
  <si>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</si>
  <si>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</si>
  <si>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</si>
  <si>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</si>
  <si>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</si>
  <si>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</si>
  <si>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</si>
  <si>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</si>
  <si>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</si>
  <si>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</si>
  <si>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</si>
  <si>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</si>
  <si>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</si>
  <si>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</si>
  <si>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</si>
  <si>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</si>
  <si>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</si>
  <si>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</si>
  <si>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</si>
  <si>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</si>
  <si>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</si>
  <si>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</si>
  <si>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</si>
  <si>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</si>
  <si>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</si>
  <si>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</si>
  <si>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</si>
  <si>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</si>
  <si>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</si>
  <si>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</si>
  <si>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</si>
  <si>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</si>
  <si>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</si>
  <si>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</si>
  <si>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</si>
  <si>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</si>
  <si>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</si>
  <si>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</si>
  <si>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</si>
  <si>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</si>
  <si>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</si>
  <si>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</si>
  <si>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Número de empresas en Régimen General con trabajadores a fín de mes</t>
  </si>
  <si>
    <t>Número de empresas en Régimen del Mar con trabajadores a fín de mes</t>
  </si>
  <si>
    <t>Número de empresas en Régimen Especial del Carbón con trabajadores a fín de mes</t>
  </si>
  <si>
    <t>Número de empresas Total del sistema</t>
  </si>
  <si>
    <t>Afiliación diaria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</si>
  <si>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</si>
  <si>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</si>
  <si>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</si>
  <si>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</si>
  <si>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</si>
  <si>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</si>
  <si>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</si>
  <si>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</si>
  <si>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</si>
  <si>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</si>
  <si>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</si>
  <si>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</si>
  <si>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</si>
  <si>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</si>
  <si>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</si>
  <si>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</si>
  <si>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</si>
  <si>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</si>
  <si>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</si>
  <si>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</si>
  <si>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</si>
  <si>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</si>
  <si>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</si>
  <si>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</si>
  <si>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</si>
  <si>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</si>
  <si>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</si>
  <si>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</si>
  <si>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</si>
  <si>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</si>
  <si>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</si>
  <si>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</si>
  <si>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</si>
  <si>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</si>
  <si>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</si>
  <si>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</si>
  <si>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</si>
  <si>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</si>
  <si>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</si>
  <si>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</si>
  <si>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</si>
  <si>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</si>
  <si>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</si>
  <si>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</si>
  <si>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</si>
  <si>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</si>
  <si>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</si>
  <si>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</si>
  <si>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</si>
  <si>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</si>
  <si>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</si>
  <si>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</si>
  <si>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</si>
  <si>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</si>
  <si>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</si>
  <si>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</si>
  <si>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</si>
  <si>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</si>
  <si>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</si>
  <si>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</si>
  <si>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</si>
  <si>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</si>
  <si>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</si>
  <si>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</si>
  <si>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</si>
  <si>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</si>
  <si>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</si>
  <si>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</si>
  <si>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</si>
  <si>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</si>
  <si>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</si>
  <si>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</si>
  <si>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</si>
  <si>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</si>
  <si>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</si>
  <si>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</si>
  <si>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</si>
  <si>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</si>
  <si>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</si>
  <si>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</si>
  <si>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</si>
  <si>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</si>
  <si>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</si>
  <si>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</si>
  <si>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</si>
  <si>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</si>
  <si>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</si>
  <si>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</si>
  <si>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</si>
  <si>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</si>
  <si>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</si>
  <si>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</si>
  <si>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</si>
  <si>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</si>
  <si>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</si>
  <si>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</si>
  <si>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</si>
  <si>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</si>
  <si>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Actividades cinematográficas, de vídeo y de programas de televisión, grabación de sonido y edición musical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</si>
  <si>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</si>
  <si>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</si>
  <si>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</si>
  <si>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</si>
  <si>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</si>
  <si>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</si>
  <si>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</si>
  <si>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</si>
  <si>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</si>
  <si>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</si>
  <si>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</si>
  <si>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</si>
  <si>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</si>
  <si>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</si>
  <si>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</si>
  <si>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</si>
  <si>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</si>
  <si>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</si>
  <si>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</si>
  <si>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</si>
  <si>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</si>
  <si>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</si>
  <si>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</si>
  <si>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</si>
  <si>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</si>
  <si>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</si>
  <si>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</si>
  <si>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</si>
  <si>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</si>
  <si>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</si>
  <si>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</si>
  <si>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</si>
  <si>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</si>
  <si>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</si>
  <si>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</si>
  <si>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Actividades de agencias de viajes, operadores turísticos, servicios de reservas y actividades relacionadas con los mismos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</si>
  <si>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</si>
  <si>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</si>
  <si>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</si>
  <si>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</si>
  <si>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</si>
  <si>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</si>
  <si>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</si>
  <si>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</si>
  <si>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</si>
  <si>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</si>
  <si>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</si>
  <si>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</si>
  <si>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</si>
  <si>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</si>
  <si>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</si>
  <si>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</si>
  <si>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</si>
  <si>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</si>
  <si>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</si>
  <si>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</si>
  <si>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</si>
  <si>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</si>
  <si>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</si>
  <si>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</si>
  <si>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</si>
  <si>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</si>
  <si>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</si>
  <si>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</si>
  <si>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</si>
  <si>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</si>
  <si>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</si>
  <si>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</si>
  <si>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</si>
  <si>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</si>
  <si>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</si>
  <si>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</si>
  <si>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</si>
  <si>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</si>
  <si>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</si>
  <si>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</si>
  <si>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</si>
  <si>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</si>
  <si>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</si>
  <si>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</si>
  <si>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</si>
  <si>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</si>
  <si>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</si>
  <si>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</si>
  <si>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</si>
  <si>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</si>
  <si>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Afiliación diaria  2020</t>
  </si>
  <si>
    <t>TRABAJADORES
INCLUIDOS EN ERTE</t>
  </si>
  <si>
    <t>33 ASTURIAS</t>
  </si>
  <si>
    <t>07 ISLAS BALEARES</t>
  </si>
  <si>
    <t>39 CANTABRIA</t>
  </si>
  <si>
    <t>31 NAVARRA</t>
  </si>
  <si>
    <t>51 Ceuta</t>
  </si>
  <si>
    <t>52 Melilla</t>
  </si>
  <si>
    <t>DE 2 A 5 
TRAB.</t>
  </si>
  <si>
    <t>Prestaciones para autónomos</t>
  </si>
  <si>
    <t>Actividades de los hogares como pr de bienes y ser para uso propio</t>
  </si>
  <si>
    <t>06</t>
  </si>
  <si>
    <t>1 TRABAJADOR</t>
  </si>
  <si>
    <t>AFILIADOS MEDIOS A LA SEGURIDAD SOCIAL.</t>
  </si>
  <si>
    <r>
      <rPr>
        <b/>
        <u/>
        <sz val="12"/>
        <rFont val="Calibri"/>
        <family val="2"/>
      </rPr>
      <t>AFILIADOS MEDIOS MENSUALES</t>
    </r>
  </si>
  <si>
    <r>
      <rPr>
        <sz val="8"/>
        <rFont val="Calibri"/>
        <family val="2"/>
      </rPr>
      <t>(*) No incluye el S.E. Agrario ni el S.E. Hogar</t>
    </r>
  </si>
  <si>
    <t>(**) Desde enero 2013 en el Sistema Especial de Empleados de Hogar se incluyen los afiliados del extinguido Régimen Especial de Empleados del Hogar (discontinuos).</t>
  </si>
  <si>
    <t>Informe afiliados medios</t>
  </si>
  <si>
    <t>EVOLUCIÓN DE LA AFILIACIÓN</t>
  </si>
  <si>
    <t/>
  </si>
  <si>
    <t>2007</t>
  </si>
  <si>
    <t>% de variación
 interanual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</si>
  <si>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</si>
  <si>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</si>
  <si>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</si>
  <si>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</si>
  <si>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</si>
  <si>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</si>
  <si>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</si>
  <si>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</si>
  <si>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</si>
  <si>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</si>
  <si>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</si>
  <si>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</si>
  <si>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</si>
  <si>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</si>
  <si>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Variación diaria de afiliados</t>
  </si>
  <si>
    <t>Variación por Totales y por Género</t>
  </si>
  <si>
    <t>Fecha</t>
  </si>
  <si>
    <t xml:space="preserve">Diferencia diaria
de afiliados
</t>
  </si>
  <si>
    <t>MARZO</t>
  </si>
  <si>
    <t>ABRIL</t>
  </si>
  <si>
    <t>MAYO</t>
  </si>
  <si>
    <t>JUNIO</t>
  </si>
  <si>
    <t>JULIO</t>
  </si>
  <si>
    <t>AGOSTO</t>
  </si>
  <si>
    <t>Afiliados
Totales</t>
  </si>
  <si>
    <t>del 12/03 al 30/04</t>
  </si>
  <si>
    <t>INFORMACIÓN MENSUAL</t>
  </si>
  <si>
    <t>Variaciones
absolutas</t>
  </si>
  <si>
    <t>Variaciones
porcentuales</t>
  </si>
  <si>
    <t>FECHA</t>
  </si>
  <si>
    <t>ANEXO ERTES</t>
  </si>
  <si>
    <t>Año</t>
  </si>
  <si>
    <t>Numero de 
afiliados MEDIOS</t>
  </si>
  <si>
    <t>Variación
MENSUAL</t>
  </si>
  <si>
    <t>EVOLUCIÓN INTERANUAL</t>
  </si>
  <si>
    <t>Régimen General</t>
  </si>
  <si>
    <t>General (*)</t>
  </si>
  <si>
    <t>S. E. Agrario</t>
  </si>
  <si>
    <t>S. E. Hogar (**)</t>
  </si>
  <si>
    <t>R.E. Autónomos</t>
  </si>
  <si>
    <t>R.E. Mar</t>
  </si>
  <si>
    <t>R.E. Carbón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</si>
  <si>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</si>
  <si>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</si>
  <si>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</si>
  <si>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</si>
  <si>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SEPTIEMBRE</t>
  </si>
  <si>
    <t>Gerona</t>
  </si>
  <si>
    <t>GERONA</t>
  </si>
  <si>
    <t>Lérida</t>
  </si>
  <si>
    <t>LERIDA</t>
  </si>
  <si>
    <t>Coruña</t>
  </si>
  <si>
    <t>CORUÑA</t>
  </si>
  <si>
    <t>ORENSE</t>
  </si>
  <si>
    <t>ALICANTE</t>
  </si>
  <si>
    <t>CASTELLÓN</t>
  </si>
  <si>
    <t>VALENCIA</t>
  </si>
  <si>
    <t>ÁLAVA</t>
  </si>
  <si>
    <t>GUIPUZCOA</t>
  </si>
  <si>
    <t>VIZCAYA</t>
  </si>
  <si>
    <t>Guipuzcoa</t>
  </si>
  <si>
    <t>Vizcaya</t>
  </si>
  <si>
    <t>----</t>
  </si>
  <si>
    <t>---</t>
  </si>
  <si>
    <t>30 REGIÓN DE MURCIA</t>
  </si>
  <si>
    <t>Afiliados Medios Hombres</t>
  </si>
  <si>
    <t>Afiliados Medios Mujeres</t>
  </si>
  <si>
    <t xml:space="preserve">Afiliados Medios Nacionales  </t>
  </si>
  <si>
    <t>Afiliados Medios Extranjeros</t>
  </si>
  <si>
    <t>Afiliados medios Totales</t>
  </si>
  <si>
    <t>TOTAL PRESTACIONES EXTRAORDINARIAS
PARA AUTÓNOMOS</t>
  </si>
  <si>
    <t>AGREGADO DE MUTUAS COLABORADORAS CON LA SEGURIDAD SOCIAL
(TODOS LOS COLECTIVOS)</t>
  </si>
  <si>
    <t>Solicitudes presentadas</t>
  </si>
  <si>
    <t>Solicitudes resueltas favorablemente</t>
  </si>
  <si>
    <t>TRABAJADORES POR GÉNERO
(Último dia mes)</t>
  </si>
  <si>
    <t>IMPEDIMENTO</t>
  </si>
  <si>
    <t>LIMITACION</t>
  </si>
  <si>
    <t>CNAE ANEXO</t>
  </si>
  <si>
    <t>CADENA VALOR</t>
  </si>
  <si>
    <t>TOTALES 
(Último dia mes)</t>
  </si>
  <si>
    <t xml:space="preserve">EMPRESAS Y TRABAJADORES EN SITUACIÓN DE ERTE </t>
  </si>
  <si>
    <t>TOTAL CLAVES ANTERIORES</t>
  </si>
  <si>
    <t>Serie diaria de ERTES</t>
  </si>
  <si>
    <t>SERIE:
Fecha de alta</t>
  </si>
  <si>
    <t>SERIE:
Fecha de notificación</t>
  </si>
  <si>
    <r>
      <t>EVOLUCIÓN DIARIA DE TRABAJADORES EN ERTE</t>
    </r>
    <r>
      <rPr>
        <b/>
        <sz val="14"/>
        <color theme="5" tint="-0.249977111117893"/>
        <rFont val="Calibri"/>
        <family val="2"/>
        <scheme val="minor"/>
      </rPr>
      <t xml:space="preserve">
</t>
    </r>
  </si>
  <si>
    <t>NOTA:   Dado que se puede solicitar un ERTE de forma retroactiva, hay una cierta disparidad entre la fecha de notificación y la fecha en la que produce efectos (en alta).</t>
  </si>
  <si>
    <t>SERIE HISTÓRICA DE LOS MESES DE ENERO</t>
  </si>
  <si>
    <t>Medias mensuales 2021</t>
  </si>
  <si>
    <t>Media 2021</t>
  </si>
  <si>
    <t>(1) En 2012 Integración de Hogar y Agrario</t>
  </si>
  <si>
    <t>CLASIFICACIÓN SEGÚN CNAE-2009</t>
  </si>
  <si>
    <t>2021</t>
  </si>
  <si>
    <t>CLASIFICACIÓN SEGÚN CNAE-2009. Revisión de Enero 2021</t>
  </si>
  <si>
    <t xml:space="preserve">ANEXO </t>
  </si>
  <si>
    <t>FEBRERO 2021</t>
  </si>
  <si>
    <t>DE 2 A 5
 TRAB.</t>
  </si>
  <si>
    <t>MEDIA FEBRERO</t>
  </si>
  <si>
    <t xml:space="preserve"> FEBRERO
2021</t>
  </si>
  <si>
    <t>MEDIAS MENSUALES MES DE FEBRERO</t>
  </si>
  <si>
    <t>VARIACIÓN MENSUAL EN EL MES DE FEBRERO</t>
  </si>
  <si>
    <t>AFILIACIÓN POR PROVINCIAS Y CC AA FEBRERO 2021</t>
  </si>
  <si>
    <t>AFILIACIÓN POR PROVINCIAS Y CC AA RÉGIMEN GENERAL. FEBRERO 2021</t>
  </si>
  <si>
    <t>ENERO 2020 - FEBRERO 2021</t>
  </si>
  <si>
    <t>del 01/05 al 28/02</t>
  </si>
  <si>
    <t>ACUMULADO: del 12/03 al 28/02</t>
  </si>
  <si>
    <t>MEDIOS 
 FEBRERO</t>
  </si>
  <si>
    <t>28 DE FEBRERO DE 2021</t>
  </si>
  <si>
    <t xml:space="preserve">   AFILIADOS   MEDIOS</t>
  </si>
  <si>
    <t xml:space="preserve">  VARIACIÓN INTERANUAL                                </t>
  </si>
  <si>
    <t xml:space="preserve">                Absoluta                       Relativa %</t>
  </si>
  <si>
    <t>ha  sido la siguiente:</t>
  </si>
  <si>
    <t>Relativa %</t>
  </si>
  <si>
    <t>DESESTACIONALIZADOS</t>
  </si>
  <si>
    <t>MEDIOS:</t>
  </si>
  <si>
    <t>DESESTACIONALIZADOS:</t>
  </si>
  <si>
    <t>AFILIADOS MEDIOS</t>
  </si>
  <si>
    <t>-30.211</t>
  </si>
  <si>
    <t>-0,16%</t>
  </si>
  <si>
    <t>-404.943</t>
  </si>
  <si>
    <t>-2,08</t>
  </si>
  <si>
    <t>El   número  de  afiliados  al  Sistema  de  la  Seguridad  Social   durante  el mes   de febrero   ha  ascendido a 18.850.112. En el Régimen General el número medio de afiliados en el mes ha sido de 14.374.878  sin   incluir  a  los  Sistemas  Especiales  de  Hogar y Agrario, integrados   en   el  Régimen  General  desde enero de 2012.</t>
  </si>
  <si>
    <t>La  tasa  de variación  interanual  en   febrero   ha  sido  de -2,08 % para el Total Sistema y de</t>
  </si>
  <si>
    <t>-2,80 % para el Régimen General.</t>
  </si>
  <si>
    <t>La evolución de la afiliación media entre los meses de  febrero  de 2021 y 2020 por regímenes</t>
  </si>
  <si>
    <t>FEBRERO</t>
  </si>
  <si>
    <t>SERIE HISTÓRICA DE LOS MESES DE FEBRERO</t>
  </si>
  <si>
    <t>NÚMERO MEDIO DE CONVENIOS ESPECIALES.FEBRERO 2021</t>
  </si>
  <si>
    <t>AFILIACIÓN  DIARIA EN EL MES DE FEBRERO  Y MEDIA MENSUAL</t>
  </si>
  <si>
    <t>NUEVOS ERTES</t>
  </si>
  <si>
    <t>NUEVOS ERTES (por tipos)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</si>
</sst>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0.0000%"/>
    <numFmt numFmtId="188" formatCode="#,##0.00;[Red]\-#,##0.00"/>
    <numFmt numFmtId="189" formatCode="#,##0.00&quot;%&quot;"/>
  </numFmts>
  <fonts count="18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12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 tint="4.9989318521683403E-2"/>
      <name val="Calibri"/>
      <family val="2"/>
      <scheme val="minor"/>
    </font>
    <font>
      <sz val="10"/>
      <name val="Arial"/>
      <family val="2"/>
    </font>
    <font>
      <sz val="8"/>
      <color indexed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943634"/>
      <name val="Calibri"/>
      <family val="2"/>
      <scheme val="minor"/>
    </font>
    <font>
      <b/>
      <sz val="10"/>
      <color rgb="FF000000"/>
      <name val="Arial"/>
      <family val="2"/>
    </font>
    <font>
      <sz val="9"/>
      <color indexed="12"/>
      <name val="Calibri"/>
      <family val="2"/>
      <scheme val="minor"/>
    </font>
    <font>
      <sz val="12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1"/>
      <color indexed="8"/>
      <name val="Calibri"/>
      <family val="2"/>
      <scheme val="minor"/>
    </font>
    <font>
      <sz val="14"/>
      <color rgb="FF363636"/>
      <name val="Segoe UI Light"/>
      <family val="2"/>
    </font>
    <font>
      <sz val="10"/>
      <color rgb="FF313330"/>
      <name val="Courier new"/>
      <family val="3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FFFFFF"/>
      <name val="Verdana"/>
      <family val="2"/>
    </font>
    <font>
      <b/>
      <sz val="26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  <fill>
      <patternFill patternType="solid">
        <fgColor rgb="FFFAFAFA"/>
        <bgColor indexed="64"/>
      </patternFill>
    </fill>
    <fill>
      <patternFill patternType="mediumGray">
        <fgColor indexed="9"/>
        <bgColor theme="0" tint="-0.3499862666707357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theme="0" tint="-0.14996795556505021"/>
        <bgColor theme="0"/>
      </patternFill>
    </fill>
    <fill>
      <patternFill patternType="solid">
        <fgColor theme="1" tint="0.249977111117893"/>
        <bgColor indexed="64"/>
      </patternFill>
    </fill>
  </fills>
  <borders count="1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</borders>
  <cellStyleXfs count="848">
    <xf numFmtId="0" fontId="0" fillId="0" borderId="0" applyBorder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47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48" fillId="20" borderId="1" applyNumberFormat="0" applyAlignment="0" applyProtection="0"/>
    <xf numFmtId="0" fontId="35" fillId="20" borderId="1" applyNumberFormat="0" applyAlignment="0" applyProtection="0"/>
    <xf numFmtId="0" fontId="35" fillId="20" borderId="1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7" fillId="0" borderId="3" applyNumberFormat="0" applyFill="0" applyAlignment="0" applyProtection="0"/>
    <xf numFmtId="0" fontId="37" fillId="0" borderId="3" applyNumberFormat="0" applyFill="0" applyAlignment="0" applyProtection="0"/>
    <xf numFmtId="0" fontId="49" fillId="21" borderId="2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165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4" borderId="0" applyNumberFormat="0" applyBorder="0" applyAlignment="0" applyProtection="0"/>
    <xf numFmtId="0" fontId="52" fillId="0" borderId="4" applyNumberFormat="0" applyFill="0" applyAlignment="0" applyProtection="0"/>
    <xf numFmtId="0" fontId="53" fillId="0" borderId="5" applyNumberFormat="0" applyFill="0" applyAlignment="0" applyProtection="0"/>
    <xf numFmtId="0" fontId="54" fillId="0" borderId="6" applyNumberFormat="0" applyFill="0" applyAlignment="0" applyProtection="0"/>
    <xf numFmtId="0" fontId="54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55" fillId="7" borderId="1" applyNumberFormat="0" applyAlignment="0" applyProtection="0"/>
    <xf numFmtId="0" fontId="56" fillId="0" borderId="3" applyNumberFormat="0" applyFill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4" fontId="62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0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1" fillId="0" borderId="0"/>
    <xf numFmtId="0" fontId="28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6" fillId="0" borderId="0"/>
    <xf numFmtId="0" fontId="63" fillId="0" borderId="0"/>
    <xf numFmtId="0" fontId="26" fillId="0" borderId="0"/>
    <xf numFmtId="0" fontId="28" fillId="0" borderId="0"/>
    <xf numFmtId="0" fontId="26" fillId="0" borderId="0" applyBorder="0"/>
    <xf numFmtId="0" fontId="26" fillId="0" borderId="0"/>
    <xf numFmtId="0" fontId="59" fillId="0" borderId="0"/>
    <xf numFmtId="0" fontId="26" fillId="0" borderId="0"/>
    <xf numFmtId="0" fontId="28" fillId="0" borderId="0"/>
    <xf numFmtId="0" fontId="28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29" fillId="0" borderId="0" applyBorder="0"/>
    <xf numFmtId="0" fontId="60" fillId="0" borderId="0"/>
    <xf numFmtId="0" fontId="30" fillId="22" borderId="7" applyNumberFormat="0" applyFont="0" applyAlignment="0" applyProtection="0"/>
    <xf numFmtId="0" fontId="26" fillId="22" borderId="7" applyNumberFormat="0" applyFont="0" applyAlignment="0" applyProtection="0"/>
    <xf numFmtId="0" fontId="26" fillId="22" borderId="7" applyNumberFormat="0" applyFont="0" applyAlignment="0" applyProtection="0"/>
    <xf numFmtId="0" fontId="57" fillId="20" borderId="8" applyNumberFormat="0" applyAlignment="0" applyProtection="0"/>
    <xf numFmtId="9" fontId="26" fillId="0" borderId="0" applyFont="0" applyFill="0" applyBorder="0" applyAlignment="0" applyProtection="0"/>
    <xf numFmtId="0" fontId="41" fillId="20" borderId="8" applyNumberFormat="0" applyAlignment="0" applyProtection="0"/>
    <xf numFmtId="0" fontId="41" fillId="20" borderId="8" applyNumberFormat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4" fillId="0" borderId="0"/>
    <xf numFmtId="0" fontId="28" fillId="0" borderId="0"/>
    <xf numFmtId="166" fontId="23" fillId="0" borderId="0" applyFont="0" applyFill="0" applyBorder="0" applyAlignment="0" applyProtection="0"/>
    <xf numFmtId="0" fontId="26" fillId="0" borderId="0" applyBorder="0"/>
    <xf numFmtId="0" fontId="23" fillId="0" borderId="0"/>
    <xf numFmtId="0" fontId="76" fillId="0" borderId="0"/>
    <xf numFmtId="0" fontId="76" fillId="0" borderId="0"/>
    <xf numFmtId="0" fontId="23" fillId="0" borderId="0"/>
    <xf numFmtId="0" fontId="77" fillId="0" borderId="0" applyNumberFormat="0" applyFill="0" applyBorder="0" applyAlignment="0" applyProtection="0"/>
    <xf numFmtId="9" fontId="78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 applyBorder="0"/>
    <xf numFmtId="0" fontId="22" fillId="0" borderId="0"/>
    <xf numFmtId="0" fontId="87" fillId="0" borderId="0"/>
    <xf numFmtId="0" fontId="26" fillId="0" borderId="0" applyBorder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19" fillId="0" borderId="0"/>
    <xf numFmtId="0" fontId="74" fillId="0" borderId="0"/>
    <xf numFmtId="0" fontId="74" fillId="0" borderId="0"/>
    <xf numFmtId="0" fontId="16" fillId="0" borderId="0"/>
    <xf numFmtId="9" fontId="16" fillId="0" borderId="0" applyFont="0" applyFill="0" applyBorder="0" applyAlignment="0" applyProtection="0"/>
    <xf numFmtId="0" fontId="26" fillId="0" borderId="0"/>
    <xf numFmtId="0" fontId="26" fillId="0" borderId="0" applyBorder="0"/>
    <xf numFmtId="0" fontId="48" fillId="20" borderId="73" applyNumberFormat="0" applyAlignment="0" applyProtection="0"/>
    <xf numFmtId="0" fontId="35" fillId="20" borderId="73" applyNumberFormat="0" applyAlignment="0" applyProtection="0"/>
    <xf numFmtId="0" fontId="35" fillId="20" borderId="73" applyNumberFormat="0" applyAlignment="0" applyProtection="0"/>
    <xf numFmtId="0" fontId="39" fillId="7" borderId="73" applyNumberFormat="0" applyAlignment="0" applyProtection="0"/>
    <xf numFmtId="0" fontId="39" fillId="7" borderId="73" applyNumberFormat="0" applyAlignment="0" applyProtection="0"/>
    <xf numFmtId="0" fontId="55" fillId="7" borderId="73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22" borderId="74" applyNumberFormat="0" applyFont="0" applyAlignment="0" applyProtection="0"/>
    <xf numFmtId="0" fontId="26" fillId="22" borderId="74" applyNumberFormat="0" applyFont="0" applyAlignment="0" applyProtection="0"/>
    <xf numFmtId="0" fontId="26" fillId="22" borderId="74" applyNumberFormat="0" applyFont="0" applyAlignment="0" applyProtection="0"/>
    <xf numFmtId="0" fontId="57" fillId="20" borderId="75" applyNumberFormat="0" applyAlignment="0" applyProtection="0"/>
    <xf numFmtId="0" fontId="41" fillId="20" borderId="75" applyNumberFormat="0" applyAlignment="0" applyProtection="0"/>
    <xf numFmtId="0" fontId="41" fillId="20" borderId="75" applyNumberFormat="0" applyAlignment="0" applyProtection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55" fillId="7" borderId="76" applyNumberFormat="0" applyAlignment="0" applyProtection="0"/>
    <xf numFmtId="0" fontId="39" fillId="7" borderId="76" applyNumberFormat="0" applyAlignment="0" applyProtection="0"/>
    <xf numFmtId="0" fontId="39" fillId="7" borderId="76" applyNumberFormat="0" applyAlignment="0" applyProtection="0"/>
    <xf numFmtId="0" fontId="35" fillId="20" borderId="76" applyNumberFormat="0" applyAlignment="0" applyProtection="0"/>
    <xf numFmtId="0" fontId="35" fillId="20" borderId="76" applyNumberFormat="0" applyAlignment="0" applyProtection="0"/>
    <xf numFmtId="0" fontId="48" fillId="20" borderId="76" applyNumberFormat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43" fontId="26" fillId="0" borderId="0" applyFont="0" applyFill="0" applyBorder="0" applyAlignment="0" applyProtection="0"/>
    <xf numFmtId="0" fontId="87" fillId="0" borderId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57" fillId="20" borderId="78" applyNumberFormat="0" applyAlignment="0" applyProtection="0"/>
    <xf numFmtId="0" fontId="41" fillId="20" borderId="78" applyNumberFormat="0" applyAlignment="0" applyProtection="0"/>
    <xf numFmtId="0" fontId="41" fillId="20" borderId="78" applyNumberFormat="0" applyAlignment="0" applyProtection="0"/>
    <xf numFmtId="43" fontId="26" fillId="0" borderId="0" applyFont="0" applyFill="0" applyBorder="0" applyAlignment="0" applyProtection="0"/>
    <xf numFmtId="43" fontId="159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76" fillId="0" borderId="0"/>
    <xf numFmtId="0" fontId="161" fillId="0" borderId="0"/>
    <xf numFmtId="9" fontId="76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6" fillId="0" borderId="0"/>
    <xf numFmtId="43" fontId="76" fillId="0" borderId="0" applyFont="0" applyFill="0" applyBorder="0" applyAlignment="0" applyProtection="0"/>
    <xf numFmtId="0" fontId="6" fillId="0" borderId="0"/>
    <xf numFmtId="0" fontId="76" fillId="0" borderId="0"/>
    <xf numFmtId="0" fontId="76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9" fillId="7" borderId="100" applyNumberFormat="0" applyAlignment="0" applyProtection="0"/>
    <xf numFmtId="0" fontId="35" fillId="20" borderId="100" applyNumberFormat="0" applyAlignment="0" applyProtection="0"/>
    <xf numFmtId="0" fontId="39" fillId="7" borderId="100" applyNumberFormat="0" applyAlignment="0" applyProtection="0"/>
    <xf numFmtId="0" fontId="39" fillId="7" borderId="100" applyNumberFormat="0" applyAlignment="0" applyProtection="0"/>
    <xf numFmtId="0" fontId="55" fillId="7" borderId="100" applyNumberFormat="0" applyAlignment="0" applyProtection="0"/>
    <xf numFmtId="0" fontId="57" fillId="20" borderId="101" applyNumberFormat="0" applyAlignment="0" applyProtection="0"/>
    <xf numFmtId="0" fontId="39" fillId="7" borderId="100" applyNumberFormat="0" applyAlignment="0" applyProtection="0"/>
    <xf numFmtId="0" fontId="48" fillId="20" borderId="100" applyNumberFormat="0" applyAlignment="0" applyProtection="0"/>
    <xf numFmtId="0" fontId="57" fillId="20" borderId="101" applyNumberFormat="0" applyAlignment="0" applyProtection="0"/>
    <xf numFmtId="0" fontId="48" fillId="20" borderId="100" applyNumberFormat="0" applyAlignment="0" applyProtection="0"/>
    <xf numFmtId="0" fontId="39" fillId="7" borderId="100" applyNumberFormat="0" applyAlignment="0" applyProtection="0"/>
    <xf numFmtId="0" fontId="48" fillId="20" borderId="94" applyNumberFormat="0" applyAlignment="0" applyProtection="0"/>
    <xf numFmtId="0" fontId="35" fillId="20" borderId="94" applyNumberFormat="0" applyAlignment="0" applyProtection="0"/>
    <xf numFmtId="0" fontId="35" fillId="20" borderId="94" applyNumberFormat="0" applyAlignment="0" applyProtection="0"/>
    <xf numFmtId="0" fontId="41" fillId="20" borderId="101" applyNumberFormat="0" applyAlignment="0" applyProtection="0"/>
    <xf numFmtId="0" fontId="55" fillId="7" borderId="100" applyNumberFormat="0" applyAlignment="0" applyProtection="0"/>
    <xf numFmtId="0" fontId="35" fillId="20" borderId="100" applyNumberFormat="0" applyAlignment="0" applyProtection="0"/>
    <xf numFmtId="0" fontId="35" fillId="20" borderId="100" applyNumberFormat="0" applyAlignment="0" applyProtection="0"/>
    <xf numFmtId="0" fontId="55" fillId="7" borderId="100" applyNumberFormat="0" applyAlignment="0" applyProtection="0"/>
    <xf numFmtId="0" fontId="39" fillId="7" borderId="94" applyNumberFormat="0" applyAlignment="0" applyProtection="0"/>
    <xf numFmtId="0" fontId="39" fillId="7" borderId="94" applyNumberFormat="0" applyAlignment="0" applyProtection="0"/>
    <xf numFmtId="0" fontId="55" fillId="7" borderId="94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7" borderId="100" applyNumberFormat="0" applyAlignment="0" applyProtection="0"/>
    <xf numFmtId="0" fontId="4" fillId="0" borderId="0"/>
    <xf numFmtId="0" fontId="35" fillId="20" borderId="100" applyNumberFormat="0" applyAlignment="0" applyProtection="0"/>
    <xf numFmtId="0" fontId="41" fillId="20" borderId="101" applyNumberFormat="0" applyAlignment="0" applyProtection="0"/>
    <xf numFmtId="0" fontId="57" fillId="20" borderId="101" applyNumberFormat="0" applyAlignment="0" applyProtection="0"/>
    <xf numFmtId="0" fontId="4" fillId="0" borderId="0"/>
    <xf numFmtId="0" fontId="4" fillId="0" borderId="0"/>
    <xf numFmtId="0" fontId="39" fillId="7" borderId="100" applyNumberFormat="0" applyAlignment="0" applyProtection="0"/>
    <xf numFmtId="0" fontId="26" fillId="22" borderId="95" applyNumberFormat="0" applyFont="0" applyAlignment="0" applyProtection="0"/>
    <xf numFmtId="0" fontId="26" fillId="22" borderId="95" applyNumberFormat="0" applyFont="0" applyAlignment="0" applyProtection="0"/>
    <xf numFmtId="0" fontId="26" fillId="22" borderId="95" applyNumberFormat="0" applyFont="0" applyAlignment="0" applyProtection="0"/>
    <xf numFmtId="0" fontId="57" fillId="20" borderId="96" applyNumberFormat="0" applyAlignment="0" applyProtection="0"/>
    <xf numFmtId="0" fontId="41" fillId="20" borderId="96" applyNumberFormat="0" applyAlignment="0" applyProtection="0"/>
    <xf numFmtId="0" fontId="41" fillId="20" borderId="96" applyNumberFormat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1" fillId="20" borderId="101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26" fillId="0" borderId="0" applyFont="0" applyFill="0" applyBorder="0" applyAlignment="0" applyProtection="0"/>
    <xf numFmtId="0" fontId="41" fillId="20" borderId="10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6" fillId="0" borderId="0"/>
    <xf numFmtId="0" fontId="7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5" fillId="20" borderId="97" applyNumberFormat="0" applyAlignment="0" applyProtection="0"/>
    <xf numFmtId="0" fontId="39" fillId="7" borderId="97" applyNumberFormat="0" applyAlignment="0" applyProtection="0"/>
    <xf numFmtId="0" fontId="39" fillId="7" borderId="97" applyNumberFormat="0" applyAlignment="0" applyProtection="0"/>
    <xf numFmtId="0" fontId="55" fillId="7" borderId="97" applyNumberFormat="0" applyAlignment="0" applyProtection="0"/>
    <xf numFmtId="0" fontId="39" fillId="7" borderId="97" applyNumberFormat="0" applyAlignment="0" applyProtection="0"/>
    <xf numFmtId="0" fontId="39" fillId="7" borderId="97" applyNumberFormat="0" applyAlignment="0" applyProtection="0"/>
    <xf numFmtId="0" fontId="48" fillId="20" borderId="97" applyNumberFormat="0" applyAlignment="0" applyProtection="0"/>
    <xf numFmtId="0" fontId="35" fillId="20" borderId="97" applyNumberFormat="0" applyAlignment="0" applyProtection="0"/>
    <xf numFmtId="0" fontId="35" fillId="20" borderId="97" applyNumberForma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57" fillId="20" borderId="99" applyNumberFormat="0" applyAlignment="0" applyProtection="0"/>
    <xf numFmtId="0" fontId="35" fillId="20" borderId="97" applyNumberFormat="0" applyAlignment="0" applyProtection="0"/>
    <xf numFmtId="0" fontId="35" fillId="20" borderId="97" applyNumberFormat="0" applyAlignment="0" applyProtection="0"/>
    <xf numFmtId="0" fontId="48" fillId="20" borderId="97" applyNumberFormat="0" applyAlignment="0" applyProtection="0"/>
    <xf numFmtId="0" fontId="41" fillId="20" borderId="99" applyNumberFormat="0" applyAlignment="0" applyProtection="0"/>
    <xf numFmtId="0" fontId="41" fillId="20" borderId="99" applyNumberFormat="0" applyAlignment="0" applyProtection="0"/>
    <xf numFmtId="0" fontId="39" fillId="7" borderId="97" applyNumberFormat="0" applyAlignment="0" applyProtection="0"/>
    <xf numFmtId="0" fontId="39" fillId="7" borderId="97" applyNumberFormat="0" applyAlignment="0" applyProtection="0"/>
    <xf numFmtId="0" fontId="55" fillId="7" borderId="97" applyNumberFormat="0" applyAlignment="0" applyProtection="0"/>
    <xf numFmtId="0" fontId="39" fillId="7" borderId="97" applyNumberFormat="0" applyAlignment="0" applyProtection="0"/>
    <xf numFmtId="0" fontId="55" fillId="7" borderId="97" applyNumberFormat="0" applyAlignment="0" applyProtection="0"/>
    <xf numFmtId="0" fontId="39" fillId="7" borderId="97" applyNumberFormat="0" applyAlignment="0" applyProtection="0"/>
    <xf numFmtId="0" fontId="35" fillId="20" borderId="97" applyNumberFormat="0" applyAlignment="0" applyProtection="0"/>
    <xf numFmtId="0" fontId="35" fillId="20" borderId="97" applyNumberFormat="0" applyAlignment="0" applyProtection="0"/>
    <xf numFmtId="0" fontId="48" fillId="20" borderId="97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57" fillId="20" borderId="99" applyNumberFormat="0" applyAlignment="0" applyProtection="0"/>
    <xf numFmtId="0" fontId="41" fillId="20" borderId="99" applyNumberFormat="0" applyAlignment="0" applyProtection="0"/>
    <xf numFmtId="0" fontId="41" fillId="20" borderId="99" applyNumberFormat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6" fillId="0" borderId="0" applyBorder="0"/>
    <xf numFmtId="0" fontId="48" fillId="20" borderId="97" applyNumberFormat="0" applyAlignment="0" applyProtection="0"/>
    <xf numFmtId="0" fontId="35" fillId="20" borderId="97" applyNumberFormat="0" applyAlignment="0" applyProtection="0"/>
    <xf numFmtId="0" fontId="35" fillId="20" borderId="97" applyNumberFormat="0" applyAlignment="0" applyProtection="0"/>
    <xf numFmtId="0" fontId="39" fillId="7" borderId="97" applyNumberFormat="0" applyAlignment="0" applyProtection="0"/>
    <xf numFmtId="0" fontId="39" fillId="7" borderId="97" applyNumberFormat="0" applyAlignment="0" applyProtection="0"/>
    <xf numFmtId="0" fontId="55" fillId="7" borderId="97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57" fillId="20" borderId="99" applyNumberFormat="0" applyAlignment="0" applyProtection="0"/>
    <xf numFmtId="0" fontId="41" fillId="20" borderId="99" applyNumberFormat="0" applyAlignment="0" applyProtection="0"/>
    <xf numFmtId="0" fontId="41" fillId="20" borderId="99" applyNumberFormat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5" fillId="7" borderId="97" applyNumberFormat="0" applyAlignment="0" applyProtection="0"/>
    <xf numFmtId="0" fontId="39" fillId="7" borderId="97" applyNumberFormat="0" applyAlignment="0" applyProtection="0"/>
    <xf numFmtId="0" fontId="39" fillId="7" borderId="97" applyNumberFormat="0" applyAlignment="0" applyProtection="0"/>
    <xf numFmtId="0" fontId="35" fillId="20" borderId="97" applyNumberFormat="0" applyAlignment="0" applyProtection="0"/>
    <xf numFmtId="0" fontId="35" fillId="20" borderId="97" applyNumberFormat="0" applyAlignment="0" applyProtection="0"/>
    <xf numFmtId="0" fontId="48" fillId="20" borderId="97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26" fillId="0" borderId="0" applyFont="0" applyFill="0" applyBorder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57" fillId="20" borderId="99" applyNumberFormat="0" applyAlignment="0" applyProtection="0"/>
    <xf numFmtId="0" fontId="41" fillId="20" borderId="99" applyNumberFormat="0" applyAlignment="0" applyProtection="0"/>
    <xf numFmtId="0" fontId="41" fillId="20" borderId="99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7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39" fillId="7" borderId="100" applyNumberForma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57" fillId="20" borderId="99" applyNumberFormat="0" applyAlignment="0" applyProtection="0"/>
    <xf numFmtId="0" fontId="41" fillId="20" borderId="99" applyNumberFormat="0" applyAlignment="0" applyProtection="0"/>
    <xf numFmtId="0" fontId="41" fillId="20" borderId="99" applyNumberFormat="0" applyAlignment="0" applyProtection="0"/>
    <xf numFmtId="0" fontId="48" fillId="20" borderId="97" applyNumberFormat="0" applyAlignment="0" applyProtection="0"/>
    <xf numFmtId="0" fontId="35" fillId="20" borderId="97" applyNumberFormat="0" applyAlignment="0" applyProtection="0"/>
    <xf numFmtId="0" fontId="35" fillId="20" borderId="97" applyNumberFormat="0" applyAlignment="0" applyProtection="0"/>
    <xf numFmtId="0" fontId="39" fillId="7" borderId="97" applyNumberFormat="0" applyAlignment="0" applyProtection="0"/>
    <xf numFmtId="0" fontId="39" fillId="7" borderId="97" applyNumberFormat="0" applyAlignment="0" applyProtection="0"/>
    <xf numFmtId="0" fontId="55" fillId="7" borderId="97" applyNumberFormat="0" applyAlignment="0" applyProtection="0"/>
    <xf numFmtId="0" fontId="35" fillId="20" borderId="97" applyNumberForma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57" fillId="20" borderId="99" applyNumberFormat="0" applyAlignment="0" applyProtection="0"/>
    <xf numFmtId="0" fontId="41" fillId="20" borderId="99" applyNumberFormat="0" applyAlignment="0" applyProtection="0"/>
    <xf numFmtId="0" fontId="41" fillId="20" borderId="99" applyNumberFormat="0" applyAlignment="0" applyProtection="0"/>
    <xf numFmtId="0" fontId="55" fillId="7" borderId="97" applyNumberFormat="0" applyAlignment="0" applyProtection="0"/>
    <xf numFmtId="0" fontId="39" fillId="7" borderId="97" applyNumberFormat="0" applyAlignment="0" applyProtection="0"/>
    <xf numFmtId="0" fontId="39" fillId="7" borderId="97" applyNumberFormat="0" applyAlignment="0" applyProtection="0"/>
    <xf numFmtId="0" fontId="35" fillId="20" borderId="97" applyNumberFormat="0" applyAlignment="0" applyProtection="0"/>
    <xf numFmtId="0" fontId="35" fillId="20" borderId="97" applyNumberFormat="0" applyAlignment="0" applyProtection="0"/>
    <xf numFmtId="0" fontId="48" fillId="20" borderId="97" applyNumberFormat="0" applyAlignment="0" applyProtection="0"/>
    <xf numFmtId="0" fontId="48" fillId="20" borderId="97" applyNumberForma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57" fillId="20" borderId="99" applyNumberFormat="0" applyAlignment="0" applyProtection="0"/>
    <xf numFmtId="0" fontId="41" fillId="20" borderId="99" applyNumberFormat="0" applyAlignment="0" applyProtection="0"/>
    <xf numFmtId="0" fontId="41" fillId="20" borderId="99" applyNumberFormat="0" applyAlignment="0" applyProtection="0"/>
    <xf numFmtId="43" fontId="26" fillId="0" borderId="0" applyFont="0" applyFill="0" applyBorder="0" applyAlignment="0" applyProtection="0"/>
    <xf numFmtId="0" fontId="55" fillId="7" borderId="97" applyNumberForma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26" fillId="22" borderId="98" applyNumberFormat="0" applyFont="0" applyAlignment="0" applyProtection="0"/>
    <xf numFmtId="0" fontId="57" fillId="20" borderId="99" applyNumberFormat="0" applyAlignment="0" applyProtection="0"/>
    <xf numFmtId="0" fontId="41" fillId="20" borderId="99" applyNumberFormat="0" applyAlignment="0" applyProtection="0"/>
    <xf numFmtId="0" fontId="41" fillId="20" borderId="99" applyNumberFormat="0" applyAlignment="0" applyProtection="0"/>
    <xf numFmtId="43" fontId="26" fillId="0" borderId="0" applyFont="0" applyFill="0" applyBorder="0" applyAlignment="0" applyProtection="0"/>
    <xf numFmtId="0" fontId="41" fillId="20" borderId="101" applyNumberFormat="0" applyAlignment="0" applyProtection="0"/>
    <xf numFmtId="0" fontId="48" fillId="20" borderId="100" applyNumberFormat="0" applyAlignment="0" applyProtection="0"/>
    <xf numFmtId="0" fontId="35" fillId="20" borderId="100" applyNumberFormat="0" applyAlignment="0" applyProtection="0"/>
    <xf numFmtId="0" fontId="39" fillId="7" borderId="100" applyNumberFormat="0" applyAlignment="0" applyProtection="0"/>
    <xf numFmtId="0" fontId="39" fillId="7" borderId="100" applyNumberFormat="0" applyAlignment="0" applyProtection="0"/>
    <xf numFmtId="0" fontId="41" fillId="20" borderId="101" applyNumberFormat="0" applyAlignment="0" applyProtection="0"/>
    <xf numFmtId="0" fontId="35" fillId="20" borderId="100" applyNumberFormat="0" applyAlignment="0" applyProtection="0"/>
    <xf numFmtId="0" fontId="48" fillId="20" borderId="100" applyNumberFormat="0" applyAlignment="0" applyProtection="0"/>
    <xf numFmtId="0" fontId="57" fillId="20" borderId="101" applyNumberFormat="0" applyAlignment="0" applyProtection="0"/>
    <xf numFmtId="0" fontId="41" fillId="20" borderId="101" applyNumberFormat="0" applyAlignment="0" applyProtection="0"/>
    <xf numFmtId="0" fontId="41" fillId="20" borderId="101" applyNumberFormat="0" applyAlignment="0" applyProtection="0"/>
    <xf numFmtId="0" fontId="55" fillId="7" borderId="100" applyNumberFormat="0" applyAlignment="0" applyProtection="0"/>
    <xf numFmtId="0" fontId="57" fillId="20" borderId="101" applyNumberFormat="0" applyAlignment="0" applyProtection="0"/>
    <xf numFmtId="0" fontId="41" fillId="20" borderId="101" applyNumberFormat="0" applyAlignment="0" applyProtection="0"/>
    <xf numFmtId="0" fontId="41" fillId="20" borderId="101" applyNumberFormat="0" applyAlignment="0" applyProtection="0"/>
    <xf numFmtId="0" fontId="35" fillId="20" borderId="100" applyNumberFormat="0" applyAlignment="0" applyProtection="0"/>
    <xf numFmtId="0" fontId="41" fillId="20" borderId="101" applyNumberFormat="0" applyAlignment="0" applyProtection="0"/>
    <xf numFmtId="43" fontId="26" fillId="0" borderId="0" applyFont="0" applyFill="0" applyBorder="0" applyAlignment="0" applyProtection="0"/>
    <xf numFmtId="0" fontId="35" fillId="20" borderId="100" applyNumberFormat="0" applyAlignment="0" applyProtection="0"/>
    <xf numFmtId="0" fontId="55" fillId="7" borderId="100" applyNumberFormat="0" applyAlignment="0" applyProtection="0"/>
    <xf numFmtId="0" fontId="35" fillId="20" borderId="76" applyNumberFormat="0" applyAlignment="0" applyProtection="0"/>
    <xf numFmtId="0" fontId="39" fillId="7" borderId="76" applyNumberFormat="0" applyAlignment="0" applyProtection="0"/>
    <xf numFmtId="0" fontId="39" fillId="7" borderId="76" applyNumberFormat="0" applyAlignment="0" applyProtection="0"/>
    <xf numFmtId="0" fontId="55" fillId="7" borderId="76" applyNumberFormat="0" applyAlignment="0" applyProtection="0"/>
    <xf numFmtId="0" fontId="39" fillId="7" borderId="76" applyNumberFormat="0" applyAlignment="0" applyProtection="0"/>
    <xf numFmtId="0" fontId="39" fillId="7" borderId="76" applyNumberFormat="0" applyAlignment="0" applyProtection="0"/>
    <xf numFmtId="0" fontId="48" fillId="20" borderId="76" applyNumberFormat="0" applyAlignment="0" applyProtection="0"/>
    <xf numFmtId="0" fontId="35" fillId="20" borderId="76" applyNumberFormat="0" applyAlignment="0" applyProtection="0"/>
    <xf numFmtId="0" fontId="35" fillId="20" borderId="76" applyNumberForma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57" fillId="20" borderId="78" applyNumberFormat="0" applyAlignment="0" applyProtection="0"/>
    <xf numFmtId="0" fontId="35" fillId="20" borderId="76" applyNumberFormat="0" applyAlignment="0" applyProtection="0"/>
    <xf numFmtId="0" fontId="35" fillId="20" borderId="76" applyNumberFormat="0" applyAlignment="0" applyProtection="0"/>
    <xf numFmtId="0" fontId="48" fillId="20" borderId="76" applyNumberFormat="0" applyAlignment="0" applyProtection="0"/>
    <xf numFmtId="0" fontId="41" fillId="20" borderId="78" applyNumberFormat="0" applyAlignment="0" applyProtection="0"/>
    <xf numFmtId="0" fontId="41" fillId="20" borderId="78" applyNumberFormat="0" applyAlignment="0" applyProtection="0"/>
    <xf numFmtId="0" fontId="39" fillId="7" borderId="76" applyNumberFormat="0" applyAlignment="0" applyProtection="0"/>
    <xf numFmtId="0" fontId="39" fillId="7" borderId="76" applyNumberFormat="0" applyAlignment="0" applyProtection="0"/>
    <xf numFmtId="0" fontId="55" fillId="7" borderId="76" applyNumberFormat="0" applyAlignment="0" applyProtection="0"/>
    <xf numFmtId="0" fontId="39" fillId="7" borderId="76" applyNumberFormat="0" applyAlignment="0" applyProtection="0"/>
    <xf numFmtId="0" fontId="55" fillId="7" borderId="76" applyNumberFormat="0" applyAlignment="0" applyProtection="0"/>
    <xf numFmtId="0" fontId="39" fillId="7" borderId="76" applyNumberFormat="0" applyAlignment="0" applyProtection="0"/>
    <xf numFmtId="0" fontId="35" fillId="20" borderId="76" applyNumberFormat="0" applyAlignment="0" applyProtection="0"/>
    <xf numFmtId="0" fontId="35" fillId="20" borderId="76" applyNumberFormat="0" applyAlignment="0" applyProtection="0"/>
    <xf numFmtId="0" fontId="48" fillId="20" borderId="76" applyNumberFormat="0" applyAlignment="0" applyProtection="0"/>
    <xf numFmtId="0" fontId="39" fillId="7" borderId="100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9" fillId="7" borderId="100" applyNumberFormat="0" applyAlignment="0" applyProtection="0"/>
    <xf numFmtId="0" fontId="35" fillId="20" borderId="100" applyNumberFormat="0" applyAlignment="0" applyProtection="0"/>
    <xf numFmtId="0" fontId="41" fillId="20" borderId="101" applyNumberForma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57" fillId="20" borderId="78" applyNumberFormat="0" applyAlignment="0" applyProtection="0"/>
    <xf numFmtId="0" fontId="41" fillId="20" borderId="78" applyNumberFormat="0" applyAlignment="0" applyProtection="0"/>
    <xf numFmtId="0" fontId="41" fillId="20" borderId="78" applyNumberFormat="0" applyAlignment="0" applyProtection="0"/>
    <xf numFmtId="0" fontId="39" fillId="7" borderId="100" applyNumberFormat="0" applyAlignment="0" applyProtection="0"/>
    <xf numFmtId="0" fontId="48" fillId="20" borderId="76" applyNumberFormat="0" applyAlignment="0" applyProtection="0"/>
    <xf numFmtId="0" fontId="35" fillId="20" borderId="76" applyNumberFormat="0" applyAlignment="0" applyProtection="0"/>
    <xf numFmtId="0" fontId="35" fillId="20" borderId="76" applyNumberFormat="0" applyAlignment="0" applyProtection="0"/>
    <xf numFmtId="0" fontId="39" fillId="7" borderId="76" applyNumberFormat="0" applyAlignment="0" applyProtection="0"/>
    <xf numFmtId="0" fontId="39" fillId="7" borderId="76" applyNumberFormat="0" applyAlignment="0" applyProtection="0"/>
    <xf numFmtId="0" fontId="55" fillId="7" borderId="76" applyNumberFormat="0" applyAlignment="0" applyProtection="0"/>
    <xf numFmtId="0" fontId="35" fillId="20" borderId="100" applyNumberFormat="0" applyAlignment="0" applyProtection="0"/>
    <xf numFmtId="0" fontId="48" fillId="20" borderId="100" applyNumberFormat="0" applyAlignment="0" applyProtection="0"/>
    <xf numFmtId="0" fontId="39" fillId="7" borderId="100" applyNumberFormat="0" applyAlignment="0" applyProtection="0"/>
    <xf numFmtId="0" fontId="48" fillId="20" borderId="100" applyNumberFormat="0" applyAlignment="0" applyProtection="0"/>
    <xf numFmtId="0" fontId="55" fillId="7" borderId="100" applyNumberFormat="0" applyAlignment="0" applyProtection="0"/>
    <xf numFmtId="0" fontId="41" fillId="20" borderId="101" applyNumberForma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57" fillId="20" borderId="78" applyNumberFormat="0" applyAlignment="0" applyProtection="0"/>
    <xf numFmtId="0" fontId="41" fillId="20" borderId="78" applyNumberFormat="0" applyAlignment="0" applyProtection="0"/>
    <xf numFmtId="0" fontId="41" fillId="20" borderId="78" applyNumberFormat="0" applyAlignment="0" applyProtection="0"/>
    <xf numFmtId="0" fontId="39" fillId="7" borderId="100" applyNumberFormat="0" applyAlignment="0" applyProtection="0"/>
    <xf numFmtId="0" fontId="41" fillId="20" borderId="101" applyNumberFormat="0" applyAlignment="0" applyProtection="0"/>
    <xf numFmtId="0" fontId="35" fillId="20" borderId="100" applyNumberFormat="0" applyAlignment="0" applyProtection="0"/>
    <xf numFmtId="0" fontId="55" fillId="7" borderId="100" applyNumberFormat="0" applyAlignment="0" applyProtection="0"/>
    <xf numFmtId="0" fontId="35" fillId="20" borderId="100" applyNumberFormat="0" applyAlignment="0" applyProtection="0"/>
    <xf numFmtId="0" fontId="41" fillId="20" borderId="101" applyNumberFormat="0" applyAlignment="0" applyProtection="0"/>
    <xf numFmtId="0" fontId="57" fillId="20" borderId="101" applyNumberFormat="0" applyAlignment="0" applyProtection="0"/>
    <xf numFmtId="0" fontId="35" fillId="20" borderId="100" applyNumberFormat="0" applyAlignment="0" applyProtection="0"/>
    <xf numFmtId="0" fontId="55" fillId="7" borderId="100" applyNumberFormat="0" applyAlignment="0" applyProtection="0"/>
    <xf numFmtId="0" fontId="57" fillId="20" borderId="101" applyNumberFormat="0" applyAlignment="0" applyProtection="0"/>
    <xf numFmtId="0" fontId="48" fillId="20" borderId="100" applyNumberFormat="0" applyAlignment="0" applyProtection="0"/>
    <xf numFmtId="0" fontId="35" fillId="20" borderId="100" applyNumberFormat="0" applyAlignment="0" applyProtection="0"/>
    <xf numFmtId="0" fontId="35" fillId="20" borderId="100" applyNumberForma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57" fillId="20" borderId="78" applyNumberFormat="0" applyAlignment="0" applyProtection="0"/>
    <xf numFmtId="0" fontId="41" fillId="20" borderId="78" applyNumberFormat="0" applyAlignment="0" applyProtection="0"/>
    <xf numFmtId="0" fontId="41" fillId="20" borderId="78" applyNumberFormat="0" applyAlignment="0" applyProtection="0"/>
    <xf numFmtId="0" fontId="48" fillId="20" borderId="76" applyNumberFormat="0" applyAlignment="0" applyProtection="0"/>
    <xf numFmtId="0" fontId="35" fillId="20" borderId="76" applyNumberFormat="0" applyAlignment="0" applyProtection="0"/>
    <xf numFmtId="0" fontId="35" fillId="20" borderId="76" applyNumberFormat="0" applyAlignment="0" applyProtection="0"/>
    <xf numFmtId="0" fontId="39" fillId="7" borderId="76" applyNumberFormat="0" applyAlignment="0" applyProtection="0"/>
    <xf numFmtId="0" fontId="39" fillId="7" borderId="76" applyNumberFormat="0" applyAlignment="0" applyProtection="0"/>
    <xf numFmtId="0" fontId="55" fillId="7" borderId="76" applyNumberFormat="0" applyAlignment="0" applyProtection="0"/>
    <xf numFmtId="0" fontId="35" fillId="20" borderId="76" applyNumberForma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57" fillId="20" borderId="78" applyNumberFormat="0" applyAlignment="0" applyProtection="0"/>
    <xf numFmtId="0" fontId="41" fillId="20" borderId="78" applyNumberFormat="0" applyAlignment="0" applyProtection="0"/>
    <xf numFmtId="0" fontId="41" fillId="20" borderId="78" applyNumberFormat="0" applyAlignment="0" applyProtection="0"/>
    <xf numFmtId="0" fontId="55" fillId="7" borderId="76" applyNumberFormat="0" applyAlignment="0" applyProtection="0"/>
    <xf numFmtId="0" fontId="39" fillId="7" borderId="76" applyNumberFormat="0" applyAlignment="0" applyProtection="0"/>
    <xf numFmtId="0" fontId="39" fillId="7" borderId="76" applyNumberFormat="0" applyAlignment="0" applyProtection="0"/>
    <xf numFmtId="0" fontId="35" fillId="20" borderId="76" applyNumberFormat="0" applyAlignment="0" applyProtection="0"/>
    <xf numFmtId="0" fontId="35" fillId="20" borderId="76" applyNumberFormat="0" applyAlignment="0" applyProtection="0"/>
    <xf numFmtId="0" fontId="48" fillId="20" borderId="76" applyNumberFormat="0" applyAlignment="0" applyProtection="0"/>
    <xf numFmtId="0" fontId="48" fillId="20" borderId="76" applyNumberForma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57" fillId="20" borderId="78" applyNumberFormat="0" applyAlignment="0" applyProtection="0"/>
    <xf numFmtId="0" fontId="41" fillId="20" borderId="78" applyNumberFormat="0" applyAlignment="0" applyProtection="0"/>
    <xf numFmtId="0" fontId="41" fillId="20" borderId="78" applyNumberFormat="0" applyAlignment="0" applyProtection="0"/>
    <xf numFmtId="0" fontId="55" fillId="7" borderId="76" applyNumberForma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26" fillId="22" borderId="77" applyNumberFormat="0" applyFont="0" applyAlignment="0" applyProtection="0"/>
    <xf numFmtId="0" fontId="57" fillId="20" borderId="78" applyNumberFormat="0" applyAlignment="0" applyProtection="0"/>
    <xf numFmtId="0" fontId="41" fillId="20" borderId="78" applyNumberFormat="0" applyAlignment="0" applyProtection="0"/>
    <xf numFmtId="0" fontId="41" fillId="20" borderId="78" applyNumberFormat="0" applyAlignment="0" applyProtection="0"/>
    <xf numFmtId="0" fontId="48" fillId="20" borderId="100" applyNumberFormat="0" applyAlignment="0" applyProtection="0"/>
    <xf numFmtId="0" fontId="35" fillId="20" borderId="100" applyNumberFormat="0" applyAlignment="0" applyProtection="0"/>
    <xf numFmtId="0" fontId="39" fillId="7" borderId="100" applyNumberFormat="0" applyAlignment="0" applyProtection="0"/>
    <xf numFmtId="0" fontId="57" fillId="20" borderId="101" applyNumberFormat="0" applyAlignment="0" applyProtection="0"/>
    <xf numFmtId="0" fontId="41" fillId="20" borderId="101" applyNumberFormat="0" applyAlignment="0" applyProtection="0"/>
    <xf numFmtId="0" fontId="157" fillId="0" borderId="0"/>
    <xf numFmtId="0" fontId="2" fillId="0" borderId="0"/>
    <xf numFmtId="0" fontId="26" fillId="0" borderId="0"/>
  </cellStyleXfs>
  <cellXfs count="1261">
    <xf numFmtId="0" fontId="0" fillId="0" borderId="0" xfId="0"/>
    <xf numFmtId="0" fontId="26" fillId="0" borderId="0" xfId="143"/>
    <xf numFmtId="0" fontId="64" fillId="0" borderId="0" xfId="0" applyFont="1"/>
    <xf numFmtId="3" fontId="64" fillId="0" borderId="22" xfId="0" applyNumberFormat="1" applyFont="1" applyBorder="1" applyAlignment="1">
      <alignment horizontal="right" indent="1"/>
    </xf>
    <xf numFmtId="10" fontId="64" fillId="0" borderId="9" xfId="0" applyNumberFormat="1" applyFont="1" applyBorder="1" applyAlignment="1">
      <alignment horizontal="right" indent="1"/>
    </xf>
    <xf numFmtId="3" fontId="64" fillId="0" borderId="9" xfId="0" applyNumberFormat="1" applyFont="1" applyBorder="1"/>
    <xf numFmtId="3" fontId="64" fillId="0" borderId="27" xfId="0" applyNumberFormat="1" applyFont="1" applyBorder="1" applyAlignment="1">
      <alignment horizontal="right" vertical="center" indent="1"/>
    </xf>
    <xf numFmtId="3" fontId="65" fillId="0" borderId="16" xfId="0" applyNumberFormat="1" applyFont="1" applyBorder="1" applyAlignment="1">
      <alignment horizontal="right" vertical="center" indent="1"/>
    </xf>
    <xf numFmtId="0" fontId="69" fillId="0" borderId="0" xfId="131" applyFont="1"/>
    <xf numFmtId="0" fontId="70" fillId="0" borderId="0" xfId="131" applyFont="1" applyBorder="1"/>
    <xf numFmtId="3" fontId="64" fillId="0" borderId="0" xfId="0" applyNumberFormat="1" applyFont="1"/>
    <xf numFmtId="4" fontId="69" fillId="0" borderId="0" xfId="0" applyNumberFormat="1" applyFont="1"/>
    <xf numFmtId="176" fontId="68" fillId="0" borderId="21" xfId="0" applyNumberFormat="1" applyFont="1" applyFill="1" applyBorder="1" applyAlignment="1" applyProtection="1">
      <alignment horizontal="center"/>
    </xf>
    <xf numFmtId="0" fontId="85" fillId="0" borderId="0" xfId="139" applyFont="1" applyFill="1" applyAlignment="1">
      <alignment vertical="center" wrapText="1"/>
    </xf>
    <xf numFmtId="0" fontId="64" fillId="0" borderId="0" xfId="139" applyFont="1"/>
    <xf numFmtId="3" fontId="89" fillId="0" borderId="0" xfId="139" applyNumberFormat="1" applyFont="1" applyAlignment="1">
      <alignment vertical="center"/>
    </xf>
    <xf numFmtId="0" fontId="64" fillId="0" borderId="0" xfId="139" applyFont="1" applyFill="1"/>
    <xf numFmtId="0" fontId="64" fillId="0" borderId="49" xfId="139" applyFont="1" applyBorder="1"/>
    <xf numFmtId="0" fontId="64" fillId="0" borderId="0" xfId="139" applyFont="1" applyAlignment="1"/>
    <xf numFmtId="0" fontId="90" fillId="0" borderId="0" xfId="141" applyFont="1" applyAlignment="1">
      <alignment horizontal="centerContinuous" vertical="center"/>
    </xf>
    <xf numFmtId="0" fontId="67" fillId="0" borderId="0" xfId="141" applyFont="1" applyBorder="1"/>
    <xf numFmtId="0" fontId="67" fillId="0" borderId="0" xfId="141" applyFont="1" applyBorder="1" applyAlignment="1">
      <alignment wrapText="1"/>
    </xf>
    <xf numFmtId="0" fontId="64" fillId="0" borderId="0" xfId="141" applyFont="1"/>
    <xf numFmtId="0" fontId="67" fillId="0" borderId="0" xfId="141" applyFont="1"/>
    <xf numFmtId="0" fontId="64" fillId="0" borderId="0" xfId="141" applyFont="1" applyBorder="1"/>
    <xf numFmtId="0" fontId="64" fillId="24" borderId="0" xfId="154" applyFont="1" applyFill="1" applyAlignment="1">
      <alignment horizontal="center"/>
    </xf>
    <xf numFmtId="1" fontId="71" fillId="29" borderId="23" xfId="143" applyNumberFormat="1" applyFont="1" applyFill="1" applyBorder="1" applyAlignment="1" applyProtection="1">
      <alignment horizontal="center"/>
    </xf>
    <xf numFmtId="1" fontId="71" fillId="29" borderId="24" xfId="143" applyNumberFormat="1" applyFont="1" applyFill="1" applyBorder="1" applyAlignment="1" applyProtection="1">
      <alignment horizontal="center"/>
    </xf>
    <xf numFmtId="0" fontId="64" fillId="24" borderId="0" xfId="154" applyFont="1" applyFill="1" applyAlignment="1">
      <alignment horizontal="center" vertical="center"/>
    </xf>
    <xf numFmtId="0" fontId="64" fillId="0" borderId="0" xfId="143" applyFont="1"/>
    <xf numFmtId="0" fontId="64" fillId="31" borderId="0" xfId="154" applyFont="1" applyFill="1" applyAlignment="1">
      <alignment horizontal="center"/>
    </xf>
    <xf numFmtId="1" fontId="97" fillId="0" borderId="23" xfId="143" applyNumberFormat="1" applyFont="1" applyFill="1" applyBorder="1" applyAlignment="1" applyProtection="1">
      <alignment horizontal="center"/>
    </xf>
    <xf numFmtId="1" fontId="71" fillId="36" borderId="24" xfId="143" applyNumberFormat="1" applyFont="1" applyFill="1" applyBorder="1" applyAlignment="1" applyProtection="1">
      <alignment horizontal="center"/>
    </xf>
    <xf numFmtId="166" fontId="64" fillId="24" borderId="0" xfId="115" applyFont="1" applyFill="1" applyBorder="1" applyAlignment="1" applyProtection="1">
      <alignment horizontal="center"/>
    </xf>
    <xf numFmtId="166" fontId="65" fillId="24" borderId="0" xfId="115" applyFont="1" applyFill="1" applyBorder="1" applyAlignment="1" applyProtection="1">
      <alignment horizontal="center"/>
    </xf>
    <xf numFmtId="0" fontId="64" fillId="24" borderId="0" xfId="154" applyFont="1" applyFill="1" applyBorder="1" applyAlignment="1">
      <alignment horizontal="center"/>
    </xf>
    <xf numFmtId="169" fontId="64" fillId="24" borderId="0" xfId="154" applyNumberFormat="1" applyFont="1" applyFill="1" applyAlignment="1">
      <alignment horizontal="center"/>
    </xf>
    <xf numFmtId="169" fontId="64" fillId="33" borderId="19" xfId="154" applyNumberFormat="1" applyFont="1" applyFill="1" applyBorder="1" applyAlignment="1">
      <alignment horizontal="right" indent="1"/>
    </xf>
    <xf numFmtId="1" fontId="65" fillId="36" borderId="24" xfId="143" applyNumberFormat="1" applyFont="1" applyFill="1" applyBorder="1" applyAlignment="1" applyProtection="1">
      <alignment horizontal="center"/>
    </xf>
    <xf numFmtId="1" fontId="99" fillId="0" borderId="23" xfId="143" applyNumberFormat="1" applyFont="1" applyFill="1" applyBorder="1" applyAlignment="1" applyProtection="1">
      <alignment horizontal="center"/>
    </xf>
    <xf numFmtId="1" fontId="100" fillId="36" borderId="23" xfId="143" applyNumberFormat="1" applyFont="1" applyFill="1" applyBorder="1" applyAlignment="1" applyProtection="1">
      <alignment horizontal="center"/>
    </xf>
    <xf numFmtId="0" fontId="94" fillId="0" borderId="0" xfId="0" applyFont="1" applyAlignment="1">
      <alignment horizontal="centerContinuous" vertical="center"/>
    </xf>
    <xf numFmtId="0" fontId="101" fillId="34" borderId="19" xfId="0" applyFont="1" applyFill="1" applyBorder="1" applyAlignment="1">
      <alignment horizontal="center" vertical="center" wrapText="1"/>
    </xf>
    <xf numFmtId="0" fontId="101" fillId="34" borderId="24" xfId="0" applyFont="1" applyFill="1" applyBorder="1" applyAlignment="1">
      <alignment horizontal="center" vertical="center" wrapText="1"/>
    </xf>
    <xf numFmtId="0" fontId="102" fillId="0" borderId="28" xfId="0" applyFont="1" applyBorder="1" applyAlignment="1">
      <alignment horizontal="left" vertical="center" indent="1"/>
    </xf>
    <xf numFmtId="3" fontId="102" fillId="0" borderId="29" xfId="0" applyNumberFormat="1" applyFont="1" applyBorder="1" applyAlignment="1">
      <alignment horizontal="right" vertical="center" indent="1"/>
    </xf>
    <xf numFmtId="3" fontId="102" fillId="0" borderId="28" xfId="0" applyNumberFormat="1" applyFont="1" applyBorder="1" applyAlignment="1">
      <alignment horizontal="right" vertical="center" indent="1"/>
    </xf>
    <xf numFmtId="4" fontId="64" fillId="0" borderId="0" xfId="0" applyNumberFormat="1" applyFont="1"/>
    <xf numFmtId="0" fontId="102" fillId="0" borderId="22" xfId="0" applyFont="1" applyBorder="1" applyAlignment="1">
      <alignment horizontal="left" vertical="center" indent="1"/>
    </xf>
    <xf numFmtId="3" fontId="102" fillId="0" borderId="20" xfId="0" applyNumberFormat="1" applyFont="1" applyBorder="1" applyAlignment="1">
      <alignment horizontal="right" vertical="center" indent="1"/>
    </xf>
    <xf numFmtId="3" fontId="102" fillId="0" borderId="22" xfId="0" applyNumberFormat="1" applyFont="1" applyBorder="1" applyAlignment="1">
      <alignment horizontal="right" vertical="center" indent="1"/>
    </xf>
    <xf numFmtId="0" fontId="101" fillId="0" borderId="24" xfId="0" applyFont="1" applyBorder="1" applyAlignment="1">
      <alignment horizontal="center" vertical="center"/>
    </xf>
    <xf numFmtId="3" fontId="101" fillId="0" borderId="19" xfId="0" applyNumberFormat="1" applyFont="1" applyBorder="1" applyAlignment="1">
      <alignment horizontal="right" vertical="center" indent="1"/>
    </xf>
    <xf numFmtId="3" fontId="101" fillId="0" borderId="24" xfId="0" applyNumberFormat="1" applyFont="1" applyBorder="1" applyAlignment="1">
      <alignment horizontal="right" vertical="center" indent="1"/>
    </xf>
    <xf numFmtId="0" fontId="21" fillId="0" borderId="0" xfId="131" applyFont="1" applyBorder="1"/>
    <xf numFmtId="0" fontId="103" fillId="26" borderId="0" xfId="131" applyFont="1" applyFill="1" applyBorder="1" applyAlignment="1">
      <alignment horizontal="centerContinuous" wrapText="1" readingOrder="1"/>
    </xf>
    <xf numFmtId="3" fontId="69" fillId="26" borderId="0" xfId="131" applyNumberFormat="1" applyFont="1" applyFill="1" applyBorder="1" applyAlignment="1">
      <alignment horizontal="centerContinuous" wrapText="1"/>
    </xf>
    <xf numFmtId="0" fontId="21" fillId="0" borderId="0" xfId="131" applyFont="1"/>
    <xf numFmtId="0" fontId="21" fillId="31" borderId="0" xfId="131" applyFont="1" applyFill="1"/>
    <xf numFmtId="3" fontId="21" fillId="0" borderId="0" xfId="131" applyNumberFormat="1" applyFont="1"/>
    <xf numFmtId="173" fontId="64" fillId="35" borderId="24" xfId="107" applyNumberFormat="1" applyFont="1" applyFill="1" applyBorder="1"/>
    <xf numFmtId="17" fontId="74" fillId="0" borderId="24" xfId="131" applyNumberFormat="1" applyFont="1" applyFill="1" applyBorder="1" applyAlignment="1">
      <alignment horizontal="left" indent="1"/>
    </xf>
    <xf numFmtId="173" fontId="64" fillId="0" borderId="24" xfId="107" applyNumberFormat="1" applyFont="1" applyFill="1" applyBorder="1"/>
    <xf numFmtId="17" fontId="74" fillId="0" borderId="23" xfId="131" applyNumberFormat="1" applyFont="1" applyFill="1" applyBorder="1" applyAlignment="1">
      <alignment horizontal="left" indent="1"/>
    </xf>
    <xf numFmtId="173" fontId="64" fillId="0" borderId="23" xfId="107" applyNumberFormat="1" applyFont="1" applyFill="1" applyBorder="1"/>
    <xf numFmtId="17" fontId="104" fillId="36" borderId="24" xfId="131" applyNumberFormat="1" applyFont="1" applyFill="1" applyBorder="1" applyAlignment="1">
      <alignment horizontal="left" indent="1"/>
    </xf>
    <xf numFmtId="173" fontId="65" fillId="36" borderId="24" xfId="107" applyNumberFormat="1" applyFont="1" applyFill="1" applyBorder="1"/>
    <xf numFmtId="0" fontId="71" fillId="36" borderId="22" xfId="131" applyFont="1" applyFill="1" applyBorder="1" applyAlignment="1">
      <alignment horizontal="center"/>
    </xf>
    <xf numFmtId="173" fontId="74" fillId="0" borderId="22" xfId="131" applyNumberFormat="1" applyFont="1" applyFill="1" applyBorder="1" applyAlignment="1">
      <alignment horizontal="center" vertical="center" wrapText="1"/>
    </xf>
    <xf numFmtId="3" fontId="69" fillId="0" borderId="0" xfId="131" applyNumberFormat="1" applyFont="1"/>
    <xf numFmtId="3" fontId="107" fillId="26" borderId="0" xfId="131" applyNumberFormat="1" applyFont="1" applyFill="1" applyBorder="1" applyAlignment="1">
      <alignment horizontal="centerContinuous" wrapText="1"/>
    </xf>
    <xf numFmtId="3" fontId="74" fillId="0" borderId="0" xfId="131" applyNumberFormat="1" applyFont="1"/>
    <xf numFmtId="3" fontId="104" fillId="0" borderId="0" xfId="131" applyNumberFormat="1" applyFont="1"/>
    <xf numFmtId="0" fontId="70" fillId="0" borderId="0" xfId="131" applyFont="1" applyBorder="1" applyAlignment="1">
      <alignment horizontal="centerContinuous"/>
    </xf>
    <xf numFmtId="0" fontId="108" fillId="0" borderId="0" xfId="131" applyFont="1" applyBorder="1" applyAlignment="1">
      <alignment horizontal="centerContinuous"/>
    </xf>
    <xf numFmtId="3" fontId="64" fillId="35" borderId="24" xfId="107" applyNumberFormat="1" applyFont="1" applyFill="1" applyBorder="1" applyAlignment="1">
      <alignment horizontal="right" indent="1"/>
    </xf>
    <xf numFmtId="10" fontId="64" fillId="35" borderId="24" xfId="107" applyNumberFormat="1" applyFont="1" applyFill="1" applyBorder="1" applyAlignment="1">
      <alignment horizontal="right" indent="1"/>
    </xf>
    <xf numFmtId="3" fontId="64" fillId="0" borderId="24" xfId="107" applyNumberFormat="1" applyFont="1" applyFill="1" applyBorder="1" applyAlignment="1">
      <alignment horizontal="right" indent="1"/>
    </xf>
    <xf numFmtId="10" fontId="64" fillId="0" borderId="24" xfId="107" applyNumberFormat="1" applyFont="1" applyFill="1" applyBorder="1" applyAlignment="1">
      <alignment horizontal="right" indent="1"/>
    </xf>
    <xf numFmtId="3" fontId="64" fillId="0" borderId="23" xfId="107" applyNumberFormat="1" applyFont="1" applyFill="1" applyBorder="1" applyAlignment="1">
      <alignment horizontal="right" indent="1"/>
    </xf>
    <xf numFmtId="10" fontId="64" fillId="0" borderId="23" xfId="107" applyNumberFormat="1" applyFont="1" applyFill="1" applyBorder="1" applyAlignment="1">
      <alignment horizontal="right" indent="1"/>
    </xf>
    <xf numFmtId="3" fontId="65" fillId="36" borderId="24" xfId="107" applyNumberFormat="1" applyFont="1" applyFill="1" applyBorder="1" applyAlignment="1">
      <alignment horizontal="right" indent="1"/>
    </xf>
    <xf numFmtId="10" fontId="65" fillId="36" borderId="24" xfId="107" applyNumberFormat="1" applyFont="1" applyFill="1" applyBorder="1" applyAlignment="1">
      <alignment horizontal="right" indent="1"/>
    </xf>
    <xf numFmtId="173" fontId="64" fillId="0" borderId="22" xfId="107" applyNumberFormat="1" applyFont="1" applyFill="1" applyBorder="1"/>
    <xf numFmtId="0" fontId="74" fillId="0" borderId="0" xfId="131" applyFont="1" applyAlignment="1">
      <alignment horizontal="center"/>
    </xf>
    <xf numFmtId="0" fontId="65" fillId="0" borderId="0" xfId="143" applyFont="1"/>
    <xf numFmtId="0" fontId="109" fillId="0" borderId="0" xfId="143" applyFont="1"/>
    <xf numFmtId="3" fontId="64" fillId="0" borderId="0" xfId="143" applyNumberFormat="1" applyFont="1"/>
    <xf numFmtId="0" fontId="64" fillId="0" borderId="0" xfId="143" applyFont="1" applyAlignment="1">
      <alignment vertical="top"/>
    </xf>
    <xf numFmtId="3" fontId="64" fillId="0" borderId="0" xfId="143" applyNumberFormat="1" applyFont="1" applyAlignment="1">
      <alignment vertical="top"/>
    </xf>
    <xf numFmtId="3" fontId="65" fillId="0" borderId="0" xfId="143" applyNumberFormat="1" applyFont="1"/>
    <xf numFmtId="174" fontId="111" fillId="0" borderId="0" xfId="143" applyNumberFormat="1" applyFont="1"/>
    <xf numFmtId="0" fontId="65" fillId="0" borderId="0" xfId="143" applyFont="1" applyAlignment="1">
      <alignment horizontal="center" vertical="center"/>
    </xf>
    <xf numFmtId="0" fontId="64" fillId="0" borderId="0" xfId="143" applyFont="1" applyBorder="1"/>
    <xf numFmtId="0" fontId="65" fillId="0" borderId="0" xfId="143" applyFont="1" applyBorder="1"/>
    <xf numFmtId="0" fontId="109" fillId="0" borderId="0" xfId="143" applyFont="1" applyBorder="1"/>
    <xf numFmtId="0" fontId="93" fillId="0" borderId="0" xfId="143" applyFont="1" applyBorder="1" applyAlignment="1">
      <alignment horizontal="center"/>
    </xf>
    <xf numFmtId="0" fontId="68" fillId="0" borderId="0" xfId="0" applyFont="1"/>
    <xf numFmtId="0" fontId="98" fillId="0" borderId="0" xfId="0" applyFont="1"/>
    <xf numFmtId="0" fontId="113" fillId="24" borderId="0" xfId="0" applyFont="1" applyFill="1" applyBorder="1" applyAlignment="1">
      <alignment horizontal="center" vertical="center" wrapText="1"/>
    </xf>
    <xf numFmtId="0" fontId="114" fillId="24" borderId="0" xfId="0" applyFont="1" applyFill="1" applyBorder="1" applyAlignment="1">
      <alignment horizontal="center" vertical="center" wrapText="1"/>
    </xf>
    <xf numFmtId="0" fontId="115" fillId="0" borderId="0" xfId="0" applyFont="1"/>
    <xf numFmtId="0" fontId="64" fillId="0" borderId="0" xfId="0" applyFont="1" applyAlignment="1">
      <alignment horizontal="center" vertical="center"/>
    </xf>
    <xf numFmtId="3" fontId="71" fillId="30" borderId="19" xfId="0" applyNumberFormat="1" applyFont="1" applyFill="1" applyBorder="1" applyAlignment="1">
      <alignment horizontal="center" wrapText="1"/>
    </xf>
    <xf numFmtId="0" fontId="64" fillId="0" borderId="0" xfId="0" applyFont="1" applyAlignment="1"/>
    <xf numFmtId="0" fontId="64" fillId="0" borderId="0" xfId="0" applyFont="1" applyBorder="1" applyAlignment="1"/>
    <xf numFmtId="0" fontId="65" fillId="0" borderId="0" xfId="0" applyFont="1" applyAlignment="1"/>
    <xf numFmtId="0" fontId="65" fillId="0" borderId="0" xfId="0" applyFont="1" applyBorder="1" applyAlignment="1"/>
    <xf numFmtId="3" fontId="64" fillId="0" borderId="19" xfId="0" applyNumberFormat="1" applyFont="1" applyFill="1" applyBorder="1" applyAlignment="1">
      <alignment horizontal="center" wrapText="1"/>
    </xf>
    <xf numFmtId="173" fontId="68" fillId="0" borderId="19" xfId="0" applyNumberFormat="1" applyFont="1" applyFill="1" applyBorder="1" applyAlignment="1"/>
    <xf numFmtId="173" fontId="68" fillId="0" borderId="24" xfId="0" applyNumberFormat="1" applyFont="1" applyFill="1" applyBorder="1" applyAlignment="1"/>
    <xf numFmtId="3" fontId="64" fillId="0" borderId="21" xfId="0" applyNumberFormat="1" applyFont="1" applyFill="1" applyBorder="1" applyAlignment="1">
      <alignment horizontal="center" wrapText="1"/>
    </xf>
    <xf numFmtId="173" fontId="68" fillId="0" borderId="21" xfId="0" applyNumberFormat="1" applyFont="1" applyFill="1" applyBorder="1" applyAlignment="1"/>
    <xf numFmtId="173" fontId="68" fillId="0" borderId="23" xfId="0" applyNumberFormat="1" applyFont="1" applyFill="1" applyBorder="1" applyAlignment="1"/>
    <xf numFmtId="176" fontId="98" fillId="36" borderId="24" xfId="0" applyNumberFormat="1" applyFont="1" applyFill="1" applyBorder="1" applyAlignment="1" applyProtection="1">
      <alignment horizontal="center"/>
    </xf>
    <xf numFmtId="3" fontId="64" fillId="0" borderId="19" xfId="154" applyNumberFormat="1" applyFont="1" applyFill="1" applyBorder="1" applyAlignment="1">
      <alignment horizontal="right" indent="1"/>
    </xf>
    <xf numFmtId="3" fontId="64" fillId="0" borderId="24" xfId="154" applyNumberFormat="1" applyFont="1" applyFill="1" applyBorder="1" applyAlignment="1">
      <alignment horizontal="right" indent="1"/>
    </xf>
    <xf numFmtId="3" fontId="64" fillId="0" borderId="20" xfId="154" applyNumberFormat="1" applyFont="1" applyFill="1" applyBorder="1" applyAlignment="1">
      <alignment horizontal="right" indent="1"/>
    </xf>
    <xf numFmtId="3" fontId="64" fillId="0" borderId="0" xfId="154" applyNumberFormat="1" applyFont="1" applyFill="1" applyBorder="1" applyAlignment="1">
      <alignment horizontal="right" indent="1"/>
    </xf>
    <xf numFmtId="0" fontId="106" fillId="26" borderId="0" xfId="131" applyFont="1" applyFill="1" applyBorder="1" applyAlignment="1">
      <alignment horizontal="center" wrapText="1" readingOrder="1"/>
    </xf>
    <xf numFmtId="17" fontId="74" fillId="0" borderId="24" xfId="131" applyNumberFormat="1" applyFont="1" applyFill="1" applyBorder="1" applyAlignment="1">
      <alignment horizontal="center"/>
    </xf>
    <xf numFmtId="17" fontId="74" fillId="0" borderId="23" xfId="131" applyNumberFormat="1" applyFont="1" applyFill="1" applyBorder="1" applyAlignment="1">
      <alignment horizontal="center"/>
    </xf>
    <xf numFmtId="17" fontId="104" fillId="36" borderId="24" xfId="131" applyNumberFormat="1" applyFont="1" applyFill="1" applyBorder="1" applyAlignment="1">
      <alignment horizontal="center"/>
    </xf>
    <xf numFmtId="0" fontId="65" fillId="0" borderId="0" xfId="143" applyFont="1" applyAlignment="1">
      <alignment vertical="center"/>
    </xf>
    <xf numFmtId="0" fontId="65" fillId="0" borderId="0" xfId="143" applyFont="1" applyBorder="1" applyAlignment="1">
      <alignment horizontal="center" vertical="center"/>
    </xf>
    <xf numFmtId="3" fontId="65" fillId="25" borderId="13" xfId="143" applyNumberFormat="1" applyFont="1" applyFill="1" applyBorder="1" applyAlignment="1">
      <alignment horizontal="center" vertical="center"/>
    </xf>
    <xf numFmtId="3" fontId="65" fillId="0" borderId="30" xfId="143" applyNumberFormat="1" applyFont="1" applyBorder="1" applyAlignment="1">
      <alignment horizontal="center" vertical="center"/>
    </xf>
    <xf numFmtId="0" fontId="65" fillId="0" borderId="0" xfId="143" applyFont="1" applyAlignment="1"/>
    <xf numFmtId="0" fontId="64" fillId="0" borderId="0" xfId="143" applyFont="1" applyBorder="1" applyAlignment="1">
      <alignment horizontal="right"/>
    </xf>
    <xf numFmtId="16" fontId="64" fillId="0" borderId="0" xfId="143" applyNumberFormat="1" applyFont="1" applyBorder="1" applyAlignment="1">
      <alignment horizontal="center" wrapText="1"/>
    </xf>
    <xf numFmtId="0" fontId="65" fillId="0" borderId="0" xfId="143" applyFont="1" applyBorder="1" applyAlignment="1"/>
    <xf numFmtId="0" fontId="64" fillId="0" borderId="0" xfId="143" applyFont="1" applyBorder="1" applyAlignment="1">
      <alignment horizontal="center"/>
    </xf>
    <xf numFmtId="0" fontId="64" fillId="0" borderId="0" xfId="143" applyFont="1" applyBorder="1" applyAlignment="1">
      <alignment horizontal="center" vertical="center"/>
    </xf>
    <xf numFmtId="3" fontId="64" fillId="0" borderId="0" xfId="0" applyNumberFormat="1" applyFont="1" applyBorder="1" applyAlignment="1">
      <alignment horizontal="right" vertical="center" wrapText="1"/>
    </xf>
    <xf numFmtId="3" fontId="65" fillId="0" borderId="0" xfId="143" applyNumberFormat="1" applyFont="1" applyBorder="1"/>
    <xf numFmtId="0" fontId="64" fillId="0" borderId="0" xfId="143" applyFont="1" applyBorder="1" applyAlignment="1"/>
    <xf numFmtId="3" fontId="65" fillId="0" borderId="0" xfId="143" applyNumberFormat="1" applyFont="1" applyBorder="1" applyAlignment="1"/>
    <xf numFmtId="3" fontId="65" fillId="0" borderId="0" xfId="0" applyNumberFormat="1" applyFont="1" applyBorder="1" applyAlignment="1">
      <alignment horizontal="right" vertical="center" wrapText="1"/>
    </xf>
    <xf numFmtId="3" fontId="101" fillId="0" borderId="0" xfId="0" applyNumberFormat="1" applyFont="1" applyBorder="1" applyAlignment="1">
      <alignment horizontal="right" vertical="center" wrapText="1"/>
    </xf>
    <xf numFmtId="0" fontId="65" fillId="0" borderId="0" xfId="0" applyFont="1"/>
    <xf numFmtId="0" fontId="65" fillId="0" borderId="0" xfId="0" applyFont="1" applyAlignment="1">
      <alignment horizontal="center"/>
    </xf>
    <xf numFmtId="0" fontId="65" fillId="0" borderId="0" xfId="0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49" fontId="68" fillId="0" borderId="0" xfId="0" applyNumberFormat="1" applyFont="1"/>
    <xf numFmtId="171" fontId="64" fillId="0" borderId="0" xfId="0" applyNumberFormat="1" applyFont="1"/>
    <xf numFmtId="0" fontId="64" fillId="0" borderId="0" xfId="0" applyFont="1" applyBorder="1"/>
    <xf numFmtId="0" fontId="98" fillId="23" borderId="0" xfId="0" applyFont="1" applyFill="1" applyBorder="1" applyAlignment="1">
      <alignment horizontal="center"/>
    </xf>
    <xf numFmtId="49" fontId="98" fillId="23" borderId="0" xfId="0" applyNumberFormat="1" applyFont="1" applyFill="1" applyBorder="1"/>
    <xf numFmtId="0" fontId="98" fillId="23" borderId="0" xfId="0" applyFont="1" applyFill="1" applyBorder="1" applyAlignment="1">
      <alignment horizontal="centerContinuous"/>
    </xf>
    <xf numFmtId="0" fontId="98" fillId="28" borderId="29" xfId="0" applyFont="1" applyFill="1" applyBorder="1" applyAlignment="1">
      <alignment horizontal="centerContinuous" vertical="center" wrapText="1"/>
    </xf>
    <xf numFmtId="0" fontId="98" fillId="28" borderId="10" xfId="0" applyFont="1" applyFill="1" applyBorder="1" applyAlignment="1">
      <alignment horizontal="centerContinuous" vertical="center" wrapText="1"/>
    </xf>
    <xf numFmtId="0" fontId="98" fillId="28" borderId="19" xfId="0" applyFont="1" applyFill="1" applyBorder="1" applyAlignment="1">
      <alignment horizontal="center" vertical="center"/>
    </xf>
    <xf numFmtId="0" fontId="98" fillId="28" borderId="12" xfId="0" applyFont="1" applyFill="1" applyBorder="1" applyAlignment="1">
      <alignment horizontal="center" vertical="center"/>
    </xf>
    <xf numFmtId="0" fontId="98" fillId="28" borderId="40" xfId="0" applyFont="1" applyFill="1" applyBorder="1" applyAlignment="1">
      <alignment horizontal="center" vertical="center"/>
    </xf>
    <xf numFmtId="0" fontId="98" fillId="28" borderId="41" xfId="0" applyFont="1" applyFill="1" applyBorder="1" applyAlignment="1">
      <alignment horizontal="center" vertical="center"/>
    </xf>
    <xf numFmtId="3" fontId="68" fillId="29" borderId="23" xfId="99" applyNumberFormat="1" applyFont="1" applyFill="1" applyBorder="1" applyAlignment="1">
      <alignment horizontal="right" indent="1"/>
    </xf>
    <xf numFmtId="182" fontId="68" fillId="29" borderId="21" xfId="0" applyNumberFormat="1" applyFont="1" applyFill="1" applyBorder="1"/>
    <xf numFmtId="1" fontId="71" fillId="29" borderId="23" xfId="0" applyNumberFormat="1" applyFont="1" applyFill="1" applyBorder="1" applyAlignment="1" applyProtection="1">
      <alignment horizontal="center"/>
    </xf>
    <xf numFmtId="1" fontId="71" fillId="29" borderId="24" xfId="0" applyNumberFormat="1" applyFont="1" applyFill="1" applyBorder="1" applyAlignment="1" applyProtection="1">
      <alignment horizontal="center"/>
    </xf>
    <xf numFmtId="176" fontId="68" fillId="0" borderId="24" xfId="0" applyNumberFormat="1" applyFont="1" applyFill="1" applyBorder="1" applyAlignment="1" applyProtection="1">
      <alignment horizontal="center"/>
    </xf>
    <xf numFmtId="3" fontId="68" fillId="0" borderId="24" xfId="99" applyNumberFormat="1" applyFont="1" applyFill="1" applyBorder="1" applyAlignment="1">
      <alignment horizontal="right" indent="1"/>
    </xf>
    <xf numFmtId="182" fontId="68" fillId="0" borderId="19" xfId="0" applyNumberFormat="1" applyFont="1" applyFill="1" applyBorder="1"/>
    <xf numFmtId="3" fontId="68" fillId="0" borderId="23" xfId="99" applyNumberFormat="1" applyFont="1" applyFill="1" applyBorder="1" applyAlignment="1">
      <alignment horizontal="right" indent="1"/>
    </xf>
    <xf numFmtId="182" fontId="68" fillId="0" borderId="21" xfId="0" applyNumberFormat="1" applyFont="1" applyFill="1" applyBorder="1"/>
    <xf numFmtId="3" fontId="68" fillId="0" borderId="22" xfId="99" applyNumberFormat="1" applyFont="1" applyFill="1" applyBorder="1" applyAlignment="1">
      <alignment horizontal="right" indent="1"/>
    </xf>
    <xf numFmtId="182" fontId="68" fillId="0" borderId="20" xfId="0" applyNumberFormat="1" applyFont="1" applyFill="1" applyBorder="1"/>
    <xf numFmtId="1" fontId="64" fillId="0" borderId="23" xfId="0" applyNumberFormat="1" applyFont="1" applyFill="1" applyBorder="1" applyAlignment="1" applyProtection="1">
      <alignment horizontal="center"/>
    </xf>
    <xf numFmtId="0" fontId="64" fillId="24" borderId="25" xfId="0" applyFont="1" applyFill="1" applyBorder="1" applyAlignment="1">
      <alignment horizontal="centerContinuous" vertical="center" wrapText="1"/>
    </xf>
    <xf numFmtId="176" fontId="64" fillId="0" borderId="24" xfId="0" applyNumberFormat="1" applyFont="1" applyFill="1" applyBorder="1" applyAlignment="1" applyProtection="1">
      <alignment horizontal="center"/>
    </xf>
    <xf numFmtId="176" fontId="65" fillId="36" borderId="24" xfId="0" applyNumberFormat="1" applyFont="1" applyFill="1" applyBorder="1" applyAlignment="1" applyProtection="1">
      <alignment horizontal="center"/>
    </xf>
    <xf numFmtId="0" fontId="64" fillId="31" borderId="0" xfId="0" applyFont="1" applyFill="1"/>
    <xf numFmtId="181" fontId="118" fillId="0" borderId="0" xfId="153" applyNumberFormat="1" applyFont="1"/>
    <xf numFmtId="0" fontId="65" fillId="0" borderId="0" xfId="153" applyFont="1"/>
    <xf numFmtId="0" fontId="64" fillId="0" borderId="0" xfId="153" applyFont="1"/>
    <xf numFmtId="0" fontId="64" fillId="24" borderId="0" xfId="153" applyFont="1" applyFill="1" applyBorder="1"/>
    <xf numFmtId="0" fontId="119" fillId="0" borderId="0" xfId="153" applyFont="1"/>
    <xf numFmtId="181" fontId="120" fillId="0" borderId="0" xfId="0" applyNumberFormat="1" applyFont="1" applyAlignment="1"/>
    <xf numFmtId="0" fontId="120" fillId="0" borderId="0" xfId="0" applyNumberFormat="1" applyFont="1" applyAlignment="1"/>
    <xf numFmtId="0" fontId="67" fillId="0" borderId="0" xfId="0" applyNumberFormat="1" applyFont="1" applyAlignment="1"/>
    <xf numFmtId="0" fontId="65" fillId="25" borderId="16" xfId="0" applyNumberFormat="1" applyFont="1" applyFill="1" applyBorder="1" applyAlignment="1">
      <alignment horizontal="center" vertical="center"/>
    </xf>
    <xf numFmtId="0" fontId="65" fillId="25" borderId="27" xfId="0" applyNumberFormat="1" applyFont="1" applyFill="1" applyBorder="1" applyAlignment="1">
      <alignment horizontal="center" vertical="center"/>
    </xf>
    <xf numFmtId="181" fontId="92" fillId="0" borderId="0" xfId="0" applyNumberFormat="1" applyFont="1" applyAlignment="1"/>
    <xf numFmtId="0" fontId="64" fillId="0" borderId="16" xfId="0" applyNumberFormat="1" applyFont="1" applyBorder="1" applyAlignment="1">
      <alignment horizontal="left" vertical="center" wrapText="1" indent="1"/>
    </xf>
    <xf numFmtId="3" fontId="64" fillId="0" borderId="16" xfId="0" applyNumberFormat="1" applyFont="1" applyBorder="1" applyAlignment="1">
      <alignment horizontal="right" vertical="center" indent="1"/>
    </xf>
    <xf numFmtId="10" fontId="64" fillId="0" borderId="27" xfId="0" applyNumberFormat="1" applyFont="1" applyBorder="1" applyAlignment="1">
      <alignment horizontal="right" vertical="center" indent="1"/>
    </xf>
    <xf numFmtId="0" fontId="92" fillId="0" borderId="0" xfId="0" applyNumberFormat="1" applyFont="1" applyAlignment="1"/>
    <xf numFmtId="181" fontId="112" fillId="0" borderId="0" xfId="0" applyNumberFormat="1" applyFont="1" applyAlignment="1">
      <alignment vertical="center"/>
    </xf>
    <xf numFmtId="0" fontId="65" fillId="0" borderId="16" xfId="0" applyNumberFormat="1" applyFont="1" applyBorder="1" applyAlignment="1">
      <alignment horizontal="center" vertical="center"/>
    </xf>
    <xf numFmtId="3" fontId="65" fillId="0" borderId="27" xfId="0" applyNumberFormat="1" applyFont="1" applyBorder="1" applyAlignment="1">
      <alignment horizontal="right" vertical="center" indent="1"/>
    </xf>
    <xf numFmtId="10" fontId="65" fillId="0" borderId="27" xfId="0" applyNumberFormat="1" applyFont="1" applyBorder="1" applyAlignment="1">
      <alignment horizontal="right" vertical="center" indent="1"/>
    </xf>
    <xf numFmtId="0" fontId="112" fillId="0" borderId="0" xfId="0" applyNumberFormat="1" applyFont="1" applyAlignment="1">
      <alignment vertical="center"/>
    </xf>
    <xf numFmtId="0" fontId="65" fillId="32" borderId="0" xfId="153" applyFont="1" applyFill="1"/>
    <xf numFmtId="0" fontId="64" fillId="32" borderId="0" xfId="153" applyFont="1" applyFill="1"/>
    <xf numFmtId="0" fontId="64" fillId="32" borderId="0" xfId="153" applyFont="1" applyFill="1" applyBorder="1"/>
    <xf numFmtId="0" fontId="64" fillId="0" borderId="16" xfId="0" applyNumberFormat="1" applyFont="1" applyBorder="1" applyAlignment="1">
      <alignment horizontal="center" vertical="center" wrapText="1"/>
    </xf>
    <xf numFmtId="4" fontId="64" fillId="0" borderId="27" xfId="0" applyNumberFormat="1" applyFont="1" applyBorder="1" applyAlignment="1">
      <alignment horizontal="right" vertical="center" indent="1"/>
    </xf>
    <xf numFmtId="0" fontId="119" fillId="0" borderId="0" xfId="153" applyFont="1" applyBorder="1"/>
    <xf numFmtId="0" fontId="21" fillId="0" borderId="0" xfId="117" applyFont="1"/>
    <xf numFmtId="0" fontId="21" fillId="0" borderId="0" xfId="117" applyFont="1" applyAlignment="1">
      <alignment horizontal="right"/>
    </xf>
    <xf numFmtId="3" fontId="21" fillId="0" borderId="0" xfId="117" applyNumberFormat="1" applyFont="1"/>
    <xf numFmtId="0" fontId="69" fillId="33" borderId="24" xfId="117" applyFont="1" applyFill="1" applyBorder="1" applyAlignment="1">
      <alignment horizontal="center"/>
    </xf>
    <xf numFmtId="0" fontId="69" fillId="33" borderId="19" xfId="117" applyFont="1" applyFill="1" applyBorder="1" applyAlignment="1">
      <alignment horizontal="right" vertical="center"/>
    </xf>
    <xf numFmtId="3" fontId="69" fillId="33" borderId="24" xfId="117" applyNumberFormat="1" applyFont="1" applyFill="1" applyBorder="1" applyAlignment="1">
      <alignment horizontal="right" vertical="center" indent="1"/>
    </xf>
    <xf numFmtId="0" fontId="105" fillId="0" borderId="0" xfId="117" applyFont="1"/>
    <xf numFmtId="0" fontId="69" fillId="0" borderId="0" xfId="117" applyFont="1" applyAlignment="1">
      <alignment horizontal="right"/>
    </xf>
    <xf numFmtId="0" fontId="69" fillId="0" borderId="0" xfId="117" applyFont="1"/>
    <xf numFmtId="3" fontId="69" fillId="0" borderId="0" xfId="117" applyNumberFormat="1" applyFont="1"/>
    <xf numFmtId="0" fontId="98" fillId="0" borderId="0" xfId="143" applyFont="1"/>
    <xf numFmtId="0" fontId="68" fillId="0" borderId="0" xfId="143" applyFont="1"/>
    <xf numFmtId="171" fontId="64" fillId="0" borderId="0" xfId="143" applyNumberFormat="1" applyFont="1"/>
    <xf numFmtId="171" fontId="64" fillId="0" borderId="0" xfId="143" applyNumberFormat="1" applyFont="1" applyBorder="1"/>
    <xf numFmtId="0" fontId="98" fillId="28" borderId="29" xfId="143" applyFont="1" applyFill="1" applyBorder="1" applyAlignment="1">
      <alignment horizontal="centerContinuous" vertical="center" wrapText="1"/>
    </xf>
    <xf numFmtId="0" fontId="98" fillId="28" borderId="10" xfId="143" applyFont="1" applyFill="1" applyBorder="1" applyAlignment="1">
      <alignment horizontal="centerContinuous" vertical="center" wrapText="1"/>
    </xf>
    <xf numFmtId="0" fontId="98" fillId="28" borderId="19" xfId="143" applyFont="1" applyFill="1" applyBorder="1" applyAlignment="1">
      <alignment horizontal="center" vertical="center"/>
    </xf>
    <xf numFmtId="0" fontId="98" fillId="28" borderId="12" xfId="143" applyFont="1" applyFill="1" applyBorder="1" applyAlignment="1">
      <alignment horizontal="center" vertical="center"/>
    </xf>
    <xf numFmtId="0" fontId="98" fillId="28" borderId="40" xfId="143" applyFont="1" applyFill="1" applyBorder="1" applyAlignment="1">
      <alignment horizontal="center" vertical="center"/>
    </xf>
    <xf numFmtId="0" fontId="98" fillId="28" borderId="41" xfId="143" applyFont="1" applyFill="1" applyBorder="1" applyAlignment="1">
      <alignment horizontal="center" vertical="center"/>
    </xf>
    <xf numFmtId="182" fontId="68" fillId="29" borderId="21" xfId="143" applyNumberFormat="1" applyFont="1" applyFill="1" applyBorder="1"/>
    <xf numFmtId="1" fontId="64" fillId="0" borderId="24" xfId="143" applyNumberFormat="1" applyFont="1" applyFill="1" applyBorder="1" applyAlignment="1" applyProtection="1">
      <alignment horizontal="center"/>
    </xf>
    <xf numFmtId="182" fontId="68" fillId="0" borderId="19" xfId="143" applyNumberFormat="1" applyFont="1" applyFill="1" applyBorder="1"/>
    <xf numFmtId="182" fontId="68" fillId="0" borderId="21" xfId="143" applyNumberFormat="1" applyFont="1" applyFill="1" applyBorder="1"/>
    <xf numFmtId="182" fontId="68" fillId="0" borderId="20" xfId="143" applyNumberFormat="1" applyFont="1" applyFill="1" applyBorder="1"/>
    <xf numFmtId="1" fontId="64" fillId="0" borderId="23" xfId="143" applyNumberFormat="1" applyFont="1" applyFill="1" applyBorder="1" applyAlignment="1" applyProtection="1">
      <alignment horizontal="center"/>
    </xf>
    <xf numFmtId="0" fontId="64" fillId="31" borderId="0" xfId="143" applyFont="1" applyFill="1"/>
    <xf numFmtId="0" fontId="118" fillId="0" borderId="0" xfId="153" applyFont="1"/>
    <xf numFmtId="3" fontId="92" fillId="0" borderId="0" xfId="0" applyNumberFormat="1" applyFont="1" applyAlignment="1"/>
    <xf numFmtId="0" fontId="118" fillId="0" borderId="0" xfId="153" applyFont="1" applyBorder="1"/>
    <xf numFmtId="0" fontId="64" fillId="0" borderId="39" xfId="0" applyNumberFormat="1" applyFont="1" applyBorder="1" applyAlignment="1">
      <alignment horizontal="left"/>
    </xf>
    <xf numFmtId="0" fontId="64" fillId="0" borderId="0" xfId="153" applyFont="1" applyBorder="1"/>
    <xf numFmtId="3" fontId="98" fillId="23" borderId="0" xfId="0" applyNumberFormat="1" applyFont="1" applyFill="1" applyBorder="1"/>
    <xf numFmtId="0" fontId="116" fillId="23" borderId="0" xfId="0" applyFont="1" applyFill="1" applyBorder="1" applyAlignment="1">
      <alignment horizontal="centerContinuous"/>
    </xf>
    <xf numFmtId="3" fontId="86" fillId="0" borderId="23" xfId="99" applyNumberFormat="1" applyFont="1" applyFill="1" applyBorder="1" applyAlignment="1">
      <alignment horizontal="right" indent="1"/>
    </xf>
    <xf numFmtId="179" fontId="64" fillId="0" borderId="0" xfId="143" applyNumberFormat="1" applyFont="1"/>
    <xf numFmtId="0" fontId="121" fillId="0" borderId="0" xfId="143" applyFont="1"/>
    <xf numFmtId="170" fontId="64" fillId="0" borderId="0" xfId="143" applyNumberFormat="1" applyFont="1"/>
    <xf numFmtId="175" fontId="65" fillId="25" borderId="24" xfId="143" applyNumberFormat="1" applyFont="1" applyFill="1" applyBorder="1" applyAlignment="1">
      <alignment horizontal="centerContinuous" vertical="center" wrapText="1"/>
    </xf>
    <xf numFmtId="0" fontId="65" fillId="25" borderId="24" xfId="143" applyFont="1" applyFill="1" applyBorder="1" applyAlignment="1">
      <alignment horizontal="centerContinuous" vertical="center" wrapText="1"/>
    </xf>
    <xf numFmtId="175" fontId="65" fillId="25" borderId="19" xfId="143" applyNumberFormat="1" applyFont="1" applyFill="1" applyBorder="1" applyAlignment="1">
      <alignment horizontal="center" vertical="center" wrapText="1"/>
    </xf>
    <xf numFmtId="172" fontId="65" fillId="25" borderId="12" xfId="143" applyNumberFormat="1" applyFont="1" applyFill="1" applyBorder="1" applyAlignment="1">
      <alignment horizontal="center" vertical="center" wrapText="1"/>
    </xf>
    <xf numFmtId="172" fontId="65" fillId="25" borderId="19" xfId="143" applyNumberFormat="1" applyFont="1" applyFill="1" applyBorder="1" applyAlignment="1">
      <alignment horizontal="center" vertical="center" wrapText="1"/>
    </xf>
    <xf numFmtId="49" fontId="64" fillId="24" borderId="22" xfId="143" applyNumberFormat="1" applyFont="1" applyFill="1" applyBorder="1" applyAlignment="1">
      <alignment horizontal="left" indent="1"/>
    </xf>
    <xf numFmtId="10" fontId="64" fillId="0" borderId="0" xfId="143" applyNumberFormat="1" applyFont="1"/>
    <xf numFmtId="179" fontId="64" fillId="0" borderId="22" xfId="143" applyNumberFormat="1" applyFont="1" applyBorder="1" applyAlignment="1">
      <alignment horizontal="right"/>
    </xf>
    <xf numFmtId="179" fontId="64" fillId="0" borderId="20" xfId="143" applyNumberFormat="1" applyFont="1" applyBorder="1" applyAlignment="1">
      <alignment horizontal="right"/>
    </xf>
    <xf numFmtId="3" fontId="65" fillId="0" borderId="0" xfId="0" applyNumberFormat="1" applyFont="1" applyBorder="1"/>
    <xf numFmtId="3" fontId="64" fillId="0" borderId="20" xfId="0" applyNumberFormat="1" applyFont="1" applyBorder="1"/>
    <xf numFmtId="3" fontId="64" fillId="0" borderId="0" xfId="0" applyNumberFormat="1" applyFont="1" applyBorder="1"/>
    <xf numFmtId="3" fontId="64" fillId="0" borderId="10" xfId="0" applyNumberFormat="1" applyFont="1" applyBorder="1"/>
    <xf numFmtId="3" fontId="65" fillId="25" borderId="13" xfId="0" applyNumberFormat="1" applyFont="1" applyFill="1" applyBorder="1"/>
    <xf numFmtId="3" fontId="65" fillId="25" borderId="12" xfId="0" applyNumberFormat="1" applyFont="1" applyFill="1" applyBorder="1"/>
    <xf numFmtId="3" fontId="64" fillId="0" borderId="0" xfId="0" applyNumberFormat="1" applyFont="1" applyAlignment="1">
      <alignment horizontal="centerContinuous"/>
    </xf>
    <xf numFmtId="0" fontId="66" fillId="24" borderId="0" xfId="0" applyFont="1" applyFill="1" applyBorder="1" applyAlignment="1">
      <alignment horizontal="centerContinuous" vertical="center"/>
    </xf>
    <xf numFmtId="0" fontId="65" fillId="24" borderId="0" xfId="0" applyFont="1" applyFill="1" applyBorder="1" applyAlignment="1">
      <alignment horizontal="centerContinuous" vertical="center"/>
    </xf>
    <xf numFmtId="168" fontId="65" fillId="24" borderId="0" xfId="0" applyNumberFormat="1" applyFont="1" applyFill="1" applyBorder="1" applyAlignment="1">
      <alignment horizontal="centerContinuous" vertical="center"/>
    </xf>
    <xf numFmtId="178" fontId="116" fillId="24" borderId="0" xfId="0" applyNumberFormat="1" applyFont="1" applyFill="1" applyBorder="1" applyAlignment="1">
      <alignment horizontal="centerContinuous" vertical="center"/>
    </xf>
    <xf numFmtId="0" fontId="64" fillId="0" borderId="9" xfId="0" applyFont="1" applyBorder="1"/>
    <xf numFmtId="3" fontId="65" fillId="0" borderId="0" xfId="0" applyNumberFormat="1" applyFont="1" applyBorder="1" applyAlignment="1">
      <alignment horizontal="centerContinuous"/>
    </xf>
    <xf numFmtId="0" fontId="65" fillId="0" borderId="0" xfId="0" applyFont="1" applyBorder="1" applyAlignment="1">
      <alignment horizontal="centerContinuous"/>
    </xf>
    <xf numFmtId="3" fontId="64" fillId="0" borderId="20" xfId="0" applyNumberFormat="1" applyFont="1" applyBorder="1" applyAlignment="1"/>
    <xf numFmtId="3" fontId="64" fillId="0" borderId="20" xfId="0" applyNumberFormat="1" applyFont="1" applyBorder="1" applyAlignment="1">
      <alignment horizontal="right" indent="1"/>
    </xf>
    <xf numFmtId="0" fontId="65" fillId="0" borderId="0" xfId="143" applyFont="1" applyBorder="1" applyAlignment="1">
      <alignment horizontal="center"/>
    </xf>
    <xf numFmtId="0" fontId="21" fillId="31" borderId="0" xfId="131" applyFont="1" applyFill="1" applyBorder="1"/>
    <xf numFmtId="0" fontId="122" fillId="31" borderId="0" xfId="0" applyFont="1" applyFill="1"/>
    <xf numFmtId="0" fontId="26" fillId="31" borderId="0" xfId="143" applyFill="1"/>
    <xf numFmtId="0" fontId="64" fillId="31" borderId="0" xfId="139" applyFont="1" applyFill="1"/>
    <xf numFmtId="0" fontId="88" fillId="31" borderId="0" xfId="139" applyFont="1" applyFill="1"/>
    <xf numFmtId="3" fontId="64" fillId="31" borderId="0" xfId="139" applyNumberFormat="1" applyFont="1" applyFill="1"/>
    <xf numFmtId="10" fontId="64" fillId="31" borderId="0" xfId="139" applyNumberFormat="1" applyFont="1" applyFill="1"/>
    <xf numFmtId="10" fontId="64" fillId="31" borderId="0" xfId="185" applyNumberFormat="1" applyFont="1" applyFill="1"/>
    <xf numFmtId="0" fontId="70" fillId="31" borderId="0" xfId="131" applyFont="1" applyFill="1" applyBorder="1"/>
    <xf numFmtId="0" fontId="64" fillId="31" borderId="0" xfId="141" applyFont="1" applyFill="1" applyBorder="1"/>
    <xf numFmtId="0" fontId="64" fillId="31" borderId="0" xfId="0" applyFont="1" applyFill="1" applyBorder="1"/>
    <xf numFmtId="0" fontId="98" fillId="25" borderId="24" xfId="0" applyFont="1" applyFill="1" applyBorder="1" applyAlignment="1">
      <alignment horizontal="center" vertical="center"/>
    </xf>
    <xf numFmtId="0" fontId="64" fillId="0" borderId="0" xfId="143" applyNumberFormat="1" applyFont="1" applyBorder="1" applyAlignment="1">
      <alignment horizontal="center"/>
    </xf>
    <xf numFmtId="173" fontId="64" fillId="0" borderId="0" xfId="143" applyNumberFormat="1" applyFont="1" applyBorder="1" applyAlignment="1">
      <alignment horizontal="right"/>
    </xf>
    <xf numFmtId="3" fontId="65" fillId="27" borderId="0" xfId="143" applyNumberFormat="1" applyFont="1" applyFill="1" applyBorder="1" applyAlignment="1">
      <alignment horizontal="right" indent="1"/>
    </xf>
    <xf numFmtId="173" fontId="64" fillId="24" borderId="0" xfId="143" applyNumberFormat="1" applyFont="1" applyFill="1" applyBorder="1" applyAlignment="1">
      <alignment horizontal="right"/>
    </xf>
    <xf numFmtId="173" fontId="64" fillId="24" borderId="0" xfId="143" applyNumberFormat="1" applyFont="1" applyFill="1" applyBorder="1" applyAlignment="1">
      <alignment horizontal="center"/>
    </xf>
    <xf numFmtId="173" fontId="64" fillId="0" borderId="0" xfId="143" applyNumberFormat="1" applyFont="1" applyBorder="1" applyAlignment="1">
      <alignment horizontal="center"/>
    </xf>
    <xf numFmtId="0" fontId="65" fillId="0" borderId="0" xfId="143" applyFont="1" applyBorder="1" applyAlignment="1">
      <alignment horizontal="right" indent="1"/>
    </xf>
    <xf numFmtId="16" fontId="65" fillId="0" borderId="0" xfId="143" applyNumberFormat="1" applyFont="1" applyBorder="1" applyAlignment="1">
      <alignment horizontal="center" wrapText="1"/>
    </xf>
    <xf numFmtId="0" fontId="65" fillId="0" borderId="0" xfId="143" applyFont="1" applyBorder="1" applyAlignment="1">
      <alignment vertical="center"/>
    </xf>
    <xf numFmtId="0" fontId="65" fillId="31" borderId="0" xfId="0" applyFont="1" applyFill="1" applyAlignment="1"/>
    <xf numFmtId="0" fontId="65" fillId="31" borderId="0" xfId="0" applyFont="1" applyFill="1" applyAlignment="1">
      <alignment horizontal="center" vertical="center"/>
    </xf>
    <xf numFmtId="0" fontId="65" fillId="31" borderId="0" xfId="0" applyFont="1" applyFill="1" applyBorder="1" applyAlignment="1">
      <alignment horizontal="center" vertical="center"/>
    </xf>
    <xf numFmtId="171" fontId="64" fillId="31" borderId="0" xfId="0" applyNumberFormat="1" applyFont="1" applyFill="1" applyBorder="1"/>
    <xf numFmtId="0" fontId="123" fillId="31" borderId="0" xfId="117" applyFont="1" applyFill="1" applyBorder="1"/>
    <xf numFmtId="0" fontId="124" fillId="31" borderId="0" xfId="184" applyFont="1" applyFill="1" applyBorder="1"/>
    <xf numFmtId="17" fontId="123" fillId="31" borderId="0" xfId="117" applyNumberFormat="1" applyFont="1" applyFill="1" applyBorder="1" applyAlignment="1">
      <alignment horizontal="center" wrapText="1"/>
    </xf>
    <xf numFmtId="10" fontId="123" fillId="31" borderId="0" xfId="117" applyNumberFormat="1" applyFont="1" applyFill="1" applyBorder="1" applyAlignment="1">
      <alignment horizontal="right" indent="1"/>
    </xf>
    <xf numFmtId="3" fontId="123" fillId="31" borderId="0" xfId="117" applyNumberFormat="1" applyFont="1" applyFill="1" applyBorder="1"/>
    <xf numFmtId="10" fontId="123" fillId="31" borderId="0" xfId="117" applyNumberFormat="1" applyFont="1" applyFill="1" applyBorder="1"/>
    <xf numFmtId="0" fontId="123" fillId="31" borderId="20" xfId="117" applyFont="1" applyFill="1" applyBorder="1"/>
    <xf numFmtId="3" fontId="123" fillId="31" borderId="20" xfId="117" applyNumberFormat="1" applyFont="1" applyFill="1" applyBorder="1"/>
    <xf numFmtId="0" fontId="64" fillId="31" borderId="0" xfId="143" applyFont="1" applyFill="1" applyBorder="1"/>
    <xf numFmtId="0" fontId="122" fillId="31" borderId="0" xfId="143" applyFont="1" applyFill="1" applyBorder="1"/>
    <xf numFmtId="0" fontId="0" fillId="0" borderId="0" xfId="0" applyBorder="1"/>
    <xf numFmtId="0" fontId="120" fillId="0" borderId="0" xfId="0" applyNumberFormat="1" applyFont="1" applyBorder="1" applyAlignment="1"/>
    <xf numFmtId="181" fontId="92" fillId="0" borderId="0" xfId="0" applyNumberFormat="1" applyFont="1" applyBorder="1" applyAlignment="1"/>
    <xf numFmtId="0" fontId="112" fillId="0" borderId="0" xfId="0" applyNumberFormat="1" applyFont="1" applyBorder="1" applyAlignment="1">
      <alignment vertical="center"/>
    </xf>
    <xf numFmtId="0" fontId="123" fillId="0" borderId="0" xfId="191" applyFont="1" applyFill="1"/>
    <xf numFmtId="0" fontId="79" fillId="0" borderId="22" xfId="181" applyFont="1" applyFill="1" applyBorder="1" applyAlignment="1">
      <alignment horizontal="center" vertical="center" wrapText="1"/>
    </xf>
    <xf numFmtId="0" fontId="65" fillId="0" borderId="22" xfId="181" applyFont="1" applyFill="1" applyBorder="1" applyAlignment="1">
      <alignment horizontal="center" vertical="center" wrapText="1"/>
    </xf>
    <xf numFmtId="185" fontId="79" fillId="32" borderId="51" xfId="192" applyNumberFormat="1" applyFont="1" applyFill="1" applyBorder="1" applyAlignment="1">
      <alignment vertical="center"/>
    </xf>
    <xf numFmtId="0" fontId="74" fillId="0" borderId="53" xfId="190" applyFont="1" applyBorder="1" applyAlignment="1">
      <alignment vertical="center"/>
    </xf>
    <xf numFmtId="0" fontId="74" fillId="0" borderId="54" xfId="190" applyFont="1" applyBorder="1" applyAlignment="1">
      <alignment vertical="center"/>
    </xf>
    <xf numFmtId="185" fontId="126" fillId="0" borderId="55" xfId="192" applyNumberFormat="1" applyFont="1" applyBorder="1" applyAlignment="1">
      <alignment vertical="center"/>
    </xf>
    <xf numFmtId="185" fontId="126" fillId="0" borderId="26" xfId="192" applyNumberFormat="1" applyFont="1" applyBorder="1" applyAlignment="1">
      <alignment vertical="center"/>
    </xf>
    <xf numFmtId="0" fontId="74" fillId="0" borderId="56" xfId="190" applyFont="1" applyBorder="1" applyAlignment="1">
      <alignment vertical="center"/>
    </xf>
    <xf numFmtId="0" fontId="74" fillId="0" borderId="57" xfId="190" applyFont="1" applyBorder="1" applyAlignment="1">
      <alignment vertical="center"/>
    </xf>
    <xf numFmtId="185" fontId="126" fillId="0" borderId="58" xfId="192" applyNumberFormat="1" applyFont="1" applyBorder="1" applyAlignment="1">
      <alignment vertical="center"/>
    </xf>
    <xf numFmtId="0" fontId="74" fillId="0" borderId="59" xfId="190" applyFont="1" applyBorder="1" applyAlignment="1">
      <alignment vertical="center"/>
    </xf>
    <xf numFmtId="0" fontId="74" fillId="0" borderId="60" xfId="190" applyFont="1" applyBorder="1" applyAlignment="1">
      <alignment vertical="center"/>
    </xf>
    <xf numFmtId="0" fontId="123" fillId="0" borderId="0" xfId="191" applyFont="1" applyFill="1" applyBorder="1"/>
    <xf numFmtId="0" fontId="74" fillId="0" borderId="61" xfId="190" applyFont="1" applyBorder="1" applyAlignment="1">
      <alignment vertical="center"/>
    </xf>
    <xf numFmtId="0" fontId="74" fillId="0" borderId="51" xfId="190" applyFont="1" applyBorder="1" applyAlignment="1">
      <alignment vertical="center"/>
    </xf>
    <xf numFmtId="0" fontId="20" fillId="0" borderId="0" xfId="191" applyFont="1"/>
    <xf numFmtId="0" fontId="123" fillId="0" borderId="0" xfId="191" applyFont="1" applyFill="1" applyAlignment="1">
      <alignment horizontal="center" vertical="center"/>
    </xf>
    <xf numFmtId="0" fontId="128" fillId="0" borderId="0" xfId="191" applyFont="1" applyFill="1"/>
    <xf numFmtId="0" fontId="20" fillId="0" borderId="0" xfId="191" applyFont="1" applyAlignment="1">
      <alignment horizontal="center" vertical="center"/>
    </xf>
    <xf numFmtId="0" fontId="92" fillId="0" borderId="0" xfId="191" applyFont="1" applyFill="1"/>
    <xf numFmtId="0" fontId="92" fillId="0" borderId="0" xfId="191" applyFont="1"/>
    <xf numFmtId="0" fontId="20" fillId="0" borderId="0" xfId="191" applyFont="1" applyFill="1"/>
    <xf numFmtId="14" fontId="92" fillId="0" borderId="0" xfId="191" applyNumberFormat="1" applyFont="1" applyAlignment="1" applyProtection="1">
      <alignment horizontal="center"/>
      <protection locked="0"/>
    </xf>
    <xf numFmtId="14" fontId="92" fillId="0" borderId="0" xfId="144" applyNumberFormat="1" applyFont="1" applyFill="1" applyBorder="1" applyAlignment="1">
      <alignment horizontal="center"/>
    </xf>
    <xf numFmtId="0" fontId="91" fillId="24" borderId="0" xfId="190" applyFont="1" applyFill="1" applyBorder="1" applyAlignment="1">
      <alignment horizontal="center" vertical="center"/>
    </xf>
    <xf numFmtId="0" fontId="74" fillId="0" borderId="20" xfId="190" applyFont="1" applyBorder="1" applyAlignment="1">
      <alignment vertical="center"/>
    </xf>
    <xf numFmtId="0" fontId="74" fillId="0" borderId="21" xfId="190" applyFont="1" applyBorder="1" applyAlignment="1">
      <alignment vertical="center"/>
    </xf>
    <xf numFmtId="0" fontId="132" fillId="0" borderId="0" xfId="0" applyNumberFormat="1" applyFont="1" applyBorder="1" applyAlignment="1"/>
    <xf numFmtId="0" fontId="84" fillId="0" borderId="22" xfId="181" applyFont="1" applyFill="1" applyBorder="1" applyAlignment="1">
      <alignment horizontal="center" vertical="center" wrapText="1"/>
    </xf>
    <xf numFmtId="0" fontId="85" fillId="0" borderId="0" xfId="191" applyFont="1" applyFill="1"/>
    <xf numFmtId="0" fontId="91" fillId="0" borderId="0" xfId="141" applyFont="1" applyAlignment="1">
      <alignment horizontal="centerContinuous" vertical="center"/>
    </xf>
    <xf numFmtId="0" fontId="94" fillId="0" borderId="0" xfId="131" applyFont="1" applyBorder="1" applyAlignment="1">
      <alignment horizontal="centerContinuous" wrapText="1" readingOrder="1"/>
    </xf>
    <xf numFmtId="3" fontId="105" fillId="0" borderId="0" xfId="131" applyNumberFormat="1" applyFont="1" applyBorder="1" applyAlignment="1">
      <alignment horizontal="centerContinuous" wrapText="1"/>
    </xf>
    <xf numFmtId="0" fontId="94" fillId="26" borderId="0" xfId="131" applyFont="1" applyFill="1" applyBorder="1" applyAlignment="1">
      <alignment horizontal="centerContinuous" wrapText="1" readingOrder="1"/>
    </xf>
    <xf numFmtId="3" fontId="105" fillId="26" borderId="0" xfId="131" applyNumberFormat="1" applyFont="1" applyFill="1" applyBorder="1" applyAlignment="1">
      <alignment horizontal="centerContinuous" wrapText="1"/>
    </xf>
    <xf numFmtId="3" fontId="134" fillId="0" borderId="0" xfId="143" applyNumberFormat="1" applyFont="1" applyBorder="1" applyAlignment="1">
      <alignment horizontal="center" vertical="center" wrapText="1"/>
    </xf>
    <xf numFmtId="0" fontId="71" fillId="0" borderId="0" xfId="143" applyFont="1" applyBorder="1" applyAlignment="1">
      <alignment horizontal="center" wrapText="1"/>
    </xf>
    <xf numFmtId="0" fontId="64" fillId="0" borderId="28" xfId="0" applyFont="1" applyBorder="1"/>
    <xf numFmtId="0" fontId="64" fillId="0" borderId="22" xfId="0" applyFont="1" applyBorder="1"/>
    <xf numFmtId="0" fontId="64" fillId="0" borderId="23" xfId="0" applyFont="1" applyBorder="1"/>
    <xf numFmtId="0" fontId="64" fillId="0" borderId="24" xfId="0" applyFont="1" applyBorder="1"/>
    <xf numFmtId="14" fontId="92" fillId="0" borderId="0" xfId="0" applyNumberFormat="1" applyFont="1" applyAlignment="1" applyProtection="1">
      <alignment horizontal="center"/>
      <protection locked="0"/>
    </xf>
    <xf numFmtId="3" fontId="65" fillId="29" borderId="21" xfId="0" applyNumberFormat="1" applyFont="1" applyFill="1" applyBorder="1"/>
    <xf numFmtId="3" fontId="65" fillId="30" borderId="25" xfId="0" applyNumberFormat="1" applyFont="1" applyFill="1" applyBorder="1"/>
    <xf numFmtId="3" fontId="65" fillId="30" borderId="11" xfId="0" applyNumberFormat="1" applyFont="1" applyFill="1" applyBorder="1"/>
    <xf numFmtId="3" fontId="65" fillId="29" borderId="19" xfId="0" applyNumberFormat="1" applyFont="1" applyFill="1" applyBorder="1"/>
    <xf numFmtId="3" fontId="65" fillId="30" borderId="13" xfId="0" applyNumberFormat="1" applyFont="1" applyFill="1" applyBorder="1"/>
    <xf numFmtId="3" fontId="65" fillId="30" borderId="12" xfId="0" applyNumberFormat="1" applyFont="1" applyFill="1" applyBorder="1"/>
    <xf numFmtId="3" fontId="64" fillId="30" borderId="20" xfId="0" applyNumberFormat="1" applyFont="1" applyFill="1" applyBorder="1"/>
    <xf numFmtId="3" fontId="64" fillId="30" borderId="0" xfId="0" applyNumberFormat="1" applyFont="1" applyFill="1" applyBorder="1"/>
    <xf numFmtId="3" fontId="64" fillId="30" borderId="9" xfId="0" applyNumberFormat="1" applyFont="1" applyFill="1" applyBorder="1"/>
    <xf numFmtId="3" fontId="65" fillId="29" borderId="21" xfId="0" applyNumberFormat="1" applyFont="1" applyFill="1" applyBorder="1" applyAlignment="1"/>
    <xf numFmtId="3" fontId="65" fillId="30" borderId="23" xfId="0" applyNumberFormat="1" applyFont="1" applyFill="1" applyBorder="1" applyAlignment="1">
      <alignment horizontal="right" indent="1"/>
    </xf>
    <xf numFmtId="3" fontId="65" fillId="30" borderId="21" xfId="0" applyNumberFormat="1" applyFont="1" applyFill="1" applyBorder="1" applyAlignment="1">
      <alignment horizontal="right" indent="1"/>
    </xf>
    <xf numFmtId="10" fontId="65" fillId="30" borderId="11" xfId="0" applyNumberFormat="1" applyFont="1" applyFill="1" applyBorder="1" applyAlignment="1">
      <alignment horizontal="right" indent="1"/>
    </xf>
    <xf numFmtId="3" fontId="64" fillId="30" borderId="20" xfId="0" applyNumberFormat="1" applyFont="1" applyFill="1" applyBorder="1" applyAlignment="1"/>
    <xf numFmtId="3" fontId="64" fillId="30" borderId="22" xfId="0" applyNumberFormat="1" applyFont="1" applyFill="1" applyBorder="1" applyAlignment="1">
      <alignment horizontal="right" indent="1"/>
    </xf>
    <xf numFmtId="3" fontId="64" fillId="30" borderId="20" xfId="0" applyNumberFormat="1" applyFont="1" applyFill="1" applyBorder="1" applyAlignment="1">
      <alignment horizontal="right" indent="1"/>
    </xf>
    <xf numFmtId="10" fontId="64" fillId="30" borderId="9" xfId="0" applyNumberFormat="1" applyFont="1" applyFill="1" applyBorder="1" applyAlignment="1">
      <alignment horizontal="right" indent="1"/>
    </xf>
    <xf numFmtId="185" fontId="79" fillId="30" borderId="51" xfId="192" applyNumberFormat="1" applyFont="1" applyFill="1" applyBorder="1" applyAlignment="1">
      <alignment vertical="center"/>
    </xf>
    <xf numFmtId="185" fontId="65" fillId="30" borderId="51" xfId="192" applyNumberFormat="1" applyFont="1" applyFill="1" applyBorder="1" applyAlignment="1">
      <alignment vertical="center"/>
    </xf>
    <xf numFmtId="185" fontId="65" fillId="30" borderId="62" xfId="192" applyNumberFormat="1" applyFont="1" applyFill="1" applyBorder="1" applyAlignment="1">
      <alignment vertical="center"/>
    </xf>
    <xf numFmtId="14" fontId="92" fillId="30" borderId="0" xfId="191" applyNumberFormat="1" applyFont="1" applyFill="1" applyAlignment="1" applyProtection="1">
      <alignment horizontal="center"/>
      <protection locked="0"/>
    </xf>
    <xf numFmtId="14" fontId="92" fillId="30" borderId="0" xfId="0" applyNumberFormat="1" applyFont="1" applyFill="1" applyAlignment="1" applyProtection="1">
      <alignment horizontal="center"/>
      <protection locked="0"/>
    </xf>
    <xf numFmtId="185" fontId="79" fillId="30" borderId="57" xfId="192" applyNumberFormat="1" applyFont="1" applyFill="1" applyBorder="1" applyAlignment="1">
      <alignment vertical="center"/>
    </xf>
    <xf numFmtId="185" fontId="65" fillId="33" borderId="51" xfId="192" applyNumberFormat="1" applyFont="1" applyFill="1" applyBorder="1" applyAlignment="1">
      <alignment vertical="center"/>
    </xf>
    <xf numFmtId="185" fontId="79" fillId="33" borderId="51" xfId="192" applyNumberFormat="1" applyFont="1" applyFill="1" applyBorder="1" applyAlignment="1">
      <alignment vertical="center"/>
    </xf>
    <xf numFmtId="0" fontId="74" fillId="33" borderId="21" xfId="190" applyFont="1" applyFill="1" applyBorder="1" applyAlignment="1">
      <alignment vertical="center"/>
    </xf>
    <xf numFmtId="17" fontId="66" fillId="33" borderId="31" xfId="181" applyNumberFormat="1" applyFont="1" applyFill="1" applyBorder="1" applyAlignment="1">
      <alignment horizontal="center" vertical="center" wrapText="1"/>
    </xf>
    <xf numFmtId="0" fontId="66" fillId="33" borderId="24" xfId="181" applyFont="1" applyFill="1" applyBorder="1" applyAlignment="1">
      <alignment horizontal="center" vertical="center" wrapText="1"/>
    </xf>
    <xf numFmtId="3" fontId="65" fillId="33" borderId="24" xfId="0" applyNumberFormat="1" applyFont="1" applyFill="1" applyBorder="1" applyAlignment="1">
      <alignment horizontal="right" indent="1"/>
    </xf>
    <xf numFmtId="3" fontId="65" fillId="33" borderId="19" xfId="0" applyNumberFormat="1" applyFont="1" applyFill="1" applyBorder="1" applyAlignment="1">
      <alignment horizontal="right" indent="1"/>
    </xf>
    <xf numFmtId="10" fontId="65" fillId="33" borderId="12" xfId="0" applyNumberFormat="1" applyFont="1" applyFill="1" applyBorder="1" applyAlignment="1">
      <alignment horizontal="right" indent="1"/>
    </xf>
    <xf numFmtId="0" fontId="65" fillId="33" borderId="19" xfId="0" applyFont="1" applyFill="1" applyBorder="1" applyAlignment="1">
      <alignment horizontal="center" vertical="center"/>
    </xf>
    <xf numFmtId="0" fontId="65" fillId="33" borderId="12" xfId="0" applyFont="1" applyFill="1" applyBorder="1" applyAlignment="1">
      <alignment horizontal="center" vertical="center"/>
    </xf>
    <xf numFmtId="0" fontId="98" fillId="37" borderId="29" xfId="0" applyFont="1" applyFill="1" applyBorder="1" applyAlignment="1">
      <alignment horizontal="centerContinuous" vertical="center" wrapText="1"/>
    </xf>
    <xf numFmtId="0" fontId="98" fillId="37" borderId="10" xfId="0" applyFont="1" applyFill="1" applyBorder="1" applyAlignment="1">
      <alignment horizontal="centerContinuous" vertical="center" wrapText="1"/>
    </xf>
    <xf numFmtId="0" fontId="98" fillId="37" borderId="19" xfId="0" applyFont="1" applyFill="1" applyBorder="1" applyAlignment="1">
      <alignment horizontal="center" vertical="center"/>
    </xf>
    <xf numFmtId="0" fontId="98" fillId="37" borderId="12" xfId="0" applyFont="1" applyFill="1" applyBorder="1" applyAlignment="1">
      <alignment horizontal="center" vertical="center"/>
    </xf>
    <xf numFmtId="0" fontId="98" fillId="37" borderId="40" xfId="0" applyFont="1" applyFill="1" applyBorder="1" applyAlignment="1">
      <alignment horizontal="center" vertical="center"/>
    </xf>
    <xf numFmtId="0" fontId="98" fillId="37" borderId="41" xfId="0" applyFont="1" applyFill="1" applyBorder="1" applyAlignment="1">
      <alignment horizontal="center" vertical="center"/>
    </xf>
    <xf numFmtId="0" fontId="101" fillId="33" borderId="24" xfId="0" applyFont="1" applyFill="1" applyBorder="1" applyAlignment="1">
      <alignment horizontal="center" vertical="center"/>
    </xf>
    <xf numFmtId="0" fontId="91" fillId="33" borderId="0" xfId="141" applyFont="1" applyFill="1" applyBorder="1" applyAlignment="1">
      <alignment horizontal="centerContinuous" vertical="center"/>
    </xf>
    <xf numFmtId="3" fontId="104" fillId="40" borderId="24" xfId="131" applyNumberFormat="1" applyFont="1" applyFill="1" applyBorder="1" applyAlignment="1">
      <alignment horizontal="centerContinuous" vertical="center" wrapText="1"/>
    </xf>
    <xf numFmtId="3" fontId="104" fillId="40" borderId="23" xfId="131" applyNumberFormat="1" applyFont="1" applyFill="1" applyBorder="1" applyAlignment="1">
      <alignment horizontal="center" vertical="center" wrapText="1"/>
    </xf>
    <xf numFmtId="3" fontId="92" fillId="0" borderId="0" xfId="191" applyNumberFormat="1" applyFont="1" applyFill="1" applyAlignment="1" applyProtection="1">
      <alignment horizontal="right" indent="1"/>
      <protection locked="0"/>
    </xf>
    <xf numFmtId="3" fontId="92" fillId="30" borderId="0" xfId="191" applyNumberFormat="1" applyFont="1" applyFill="1" applyAlignment="1" applyProtection="1">
      <alignment horizontal="right" indent="1"/>
      <protection locked="0"/>
    </xf>
    <xf numFmtId="3" fontId="92" fillId="30" borderId="0" xfId="0" applyNumberFormat="1" applyFont="1" applyFill="1" applyAlignment="1" applyProtection="1">
      <alignment horizontal="right" indent="1"/>
      <protection locked="0"/>
    </xf>
    <xf numFmtId="3" fontId="92" fillId="0" borderId="0" xfId="0" applyNumberFormat="1" applyFont="1" applyFill="1" applyAlignment="1" applyProtection="1">
      <alignment horizontal="right" indent="1"/>
      <protection locked="0"/>
    </xf>
    <xf numFmtId="3" fontId="0" fillId="0" borderId="0" xfId="0" applyNumberFormat="1" applyAlignment="1">
      <alignment horizontal="right" indent="1"/>
    </xf>
    <xf numFmtId="10" fontId="0" fillId="0" borderId="0" xfId="0" applyNumberFormat="1" applyAlignment="1">
      <alignment horizontal="right" indent="1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0" fontId="20" fillId="0" borderId="0" xfId="191" applyAlignment="1">
      <alignment horizontal="right" indent="1"/>
    </xf>
    <xf numFmtId="3" fontId="20" fillId="0" borderId="0" xfId="191" applyNumberFormat="1" applyAlignment="1">
      <alignment horizontal="right" indent="1"/>
    </xf>
    <xf numFmtId="10" fontId="20" fillId="0" borderId="0" xfId="191" applyNumberFormat="1" applyAlignment="1">
      <alignment horizontal="right" indent="1"/>
    </xf>
    <xf numFmtId="3" fontId="20" fillId="30" borderId="0" xfId="191" applyNumberFormat="1" applyFill="1" applyAlignment="1">
      <alignment horizontal="right" indent="1"/>
    </xf>
    <xf numFmtId="10" fontId="20" fillId="30" borderId="0" xfId="191" applyNumberFormat="1" applyFill="1" applyAlignment="1">
      <alignment horizontal="right" indent="1"/>
    </xf>
    <xf numFmtId="3" fontId="92" fillId="0" borderId="0" xfId="0" applyNumberFormat="1" applyFont="1" applyFill="1" applyProtection="1">
      <protection locked="0"/>
    </xf>
    <xf numFmtId="3" fontId="0" fillId="0" borderId="0" xfId="0" applyNumberFormat="1"/>
    <xf numFmtId="10" fontId="0" fillId="0" borderId="0" xfId="0" applyNumberFormat="1"/>
    <xf numFmtId="0" fontId="18" fillId="0" borderId="0" xfId="191" applyFont="1" applyAlignment="1">
      <alignment horizontal="center" vertical="center"/>
    </xf>
    <xf numFmtId="0" fontId="18" fillId="0" borderId="0" xfId="191" applyFont="1"/>
    <xf numFmtId="185" fontId="138" fillId="0" borderId="0" xfId="191" applyNumberFormat="1" applyFont="1" applyFill="1"/>
    <xf numFmtId="0" fontId="136" fillId="24" borderId="0" xfId="190" applyFont="1" applyFill="1" applyBorder="1" applyAlignment="1">
      <alignment horizontal="center" vertical="center"/>
    </xf>
    <xf numFmtId="0" fontId="65" fillId="32" borderId="66" xfId="181" applyFont="1" applyFill="1" applyBorder="1" applyAlignment="1">
      <alignment horizontal="center" vertical="center" wrapText="1"/>
    </xf>
    <xf numFmtId="0" fontId="65" fillId="32" borderId="67" xfId="181" applyFont="1" applyFill="1" applyBorder="1" applyAlignment="1">
      <alignment horizontal="center" vertical="center" wrapText="1"/>
    </xf>
    <xf numFmtId="0" fontId="87" fillId="0" borderId="0" xfId="189"/>
    <xf numFmtId="49" fontId="90" fillId="0" borderId="0" xfId="141" applyNumberFormat="1" applyFont="1" applyAlignment="1">
      <alignment horizontal="centerContinuous" vertical="top"/>
    </xf>
    <xf numFmtId="0" fontId="90" fillId="0" borderId="0" xfId="141" applyFont="1" applyAlignment="1">
      <alignment horizontal="centerContinuous" vertical="top"/>
    </xf>
    <xf numFmtId="0" fontId="140" fillId="0" borderId="0" xfId="189" applyFont="1" applyAlignment="1">
      <alignment horizontal="left" vertical="top"/>
    </xf>
    <xf numFmtId="0" fontId="87" fillId="0" borderId="0" xfId="189" applyFill="1"/>
    <xf numFmtId="0" fontId="142" fillId="0" borderId="0" xfId="189" applyFont="1" applyAlignment="1">
      <alignment horizontal="left" vertical="top"/>
    </xf>
    <xf numFmtId="0" fontId="142" fillId="0" borderId="0" xfId="189" applyFont="1"/>
    <xf numFmtId="49" fontId="68" fillId="0" borderId="0" xfId="143" applyNumberFormat="1" applyFont="1"/>
    <xf numFmtId="0" fontId="106" fillId="0" borderId="0" xfId="143" applyFont="1" applyBorder="1"/>
    <xf numFmtId="10" fontId="64" fillId="0" borderId="0" xfId="143" quotePrefix="1" applyNumberFormat="1" applyFont="1"/>
    <xf numFmtId="0" fontId="64" fillId="0" borderId="0" xfId="143" applyFont="1" applyFill="1"/>
    <xf numFmtId="0" fontId="145" fillId="0" borderId="0" xfId="143" applyFont="1"/>
    <xf numFmtId="3" fontId="144" fillId="0" borderId="0" xfId="143" applyNumberFormat="1" applyFont="1" applyFill="1" applyAlignment="1"/>
    <xf numFmtId="0" fontId="64" fillId="0" borderId="0" xfId="143" applyFont="1" applyAlignment="1">
      <alignment horizontal="center"/>
    </xf>
    <xf numFmtId="186" fontId="146" fillId="0" borderId="0" xfId="143" applyNumberFormat="1" applyFont="1" applyAlignment="1">
      <alignment horizontal="center"/>
    </xf>
    <xf numFmtId="174" fontId="147" fillId="0" borderId="0" xfId="143" applyNumberFormat="1" applyFont="1" applyAlignment="1">
      <alignment vertical="center"/>
    </xf>
    <xf numFmtId="2" fontId="64" fillId="0" borderId="0" xfId="143" applyNumberFormat="1" applyFont="1"/>
    <xf numFmtId="49" fontId="64" fillId="0" borderId="0" xfId="143" applyNumberFormat="1" applyFont="1"/>
    <xf numFmtId="3" fontId="65" fillId="0" borderId="71" xfId="143" applyNumberFormat="1" applyFont="1" applyBorder="1" applyAlignment="1"/>
    <xf numFmtId="0" fontId="66" fillId="0" borderId="0" xfId="143" applyFont="1"/>
    <xf numFmtId="0" fontId="16" fillId="0" borderId="0" xfId="197"/>
    <xf numFmtId="0" fontId="16" fillId="0" borderId="0" xfId="197" applyBorder="1"/>
    <xf numFmtId="0" fontId="148" fillId="0" borderId="0" xfId="197" applyFont="1" applyFill="1" applyBorder="1" applyAlignment="1">
      <alignment horizontal="center" vertical="center" wrapText="1"/>
    </xf>
    <xf numFmtId="16" fontId="123" fillId="0" borderId="0" xfId="197" applyNumberFormat="1" applyFont="1" applyAlignment="1">
      <alignment horizontal="center"/>
    </xf>
    <xf numFmtId="3" fontId="123" fillId="0" borderId="0" xfId="197" applyNumberFormat="1" applyFont="1"/>
    <xf numFmtId="3" fontId="16" fillId="0" borderId="0" xfId="197" applyNumberFormat="1" applyFont="1"/>
    <xf numFmtId="3" fontId="16" fillId="0" borderId="0" xfId="197" applyNumberFormat="1" applyFont="1" applyFill="1"/>
    <xf numFmtId="3" fontId="16" fillId="0" borderId="0" xfId="197" applyNumberFormat="1" applyFont="1" applyFill="1" applyBorder="1"/>
    <xf numFmtId="0" fontId="16" fillId="0" borderId="0" xfId="197" applyFont="1" applyFill="1" applyBorder="1"/>
    <xf numFmtId="0" fontId="16" fillId="0" borderId="0" xfId="197" applyAlignment="1">
      <alignment horizontal="center"/>
    </xf>
    <xf numFmtId="0" fontId="16" fillId="0" borderId="0" xfId="197" applyFill="1"/>
    <xf numFmtId="3" fontId="74" fillId="0" borderId="0" xfId="197" applyNumberFormat="1" applyFont="1" applyBorder="1" applyAlignment="1">
      <alignment horizontal="right"/>
    </xf>
    <xf numFmtId="3" fontId="74" fillId="0" borderId="0" xfId="197" applyNumberFormat="1" applyFont="1" applyBorder="1"/>
    <xf numFmtId="10" fontId="149" fillId="0" borderId="0" xfId="197" applyNumberFormat="1" applyFont="1" applyBorder="1" applyAlignment="1">
      <alignment horizontal="right"/>
    </xf>
    <xf numFmtId="0" fontId="16" fillId="0" borderId="0" xfId="197" applyAlignment="1">
      <alignment wrapText="1"/>
    </xf>
    <xf numFmtId="0" fontId="16" fillId="0" borderId="0" xfId="197" applyBorder="1" applyAlignment="1">
      <alignment wrapText="1"/>
    </xf>
    <xf numFmtId="0" fontId="16" fillId="0" borderId="0" xfId="197" applyAlignment="1">
      <alignment horizontal="right" vertical="center" wrapText="1"/>
    </xf>
    <xf numFmtId="0" fontId="16" fillId="0" borderId="0" xfId="197" applyAlignment="1">
      <alignment horizontal="right" vertical="center"/>
    </xf>
    <xf numFmtId="3" fontId="16" fillId="0" borderId="0" xfId="197" applyNumberFormat="1" applyBorder="1"/>
    <xf numFmtId="3" fontId="16" fillId="0" borderId="0" xfId="197" applyNumberFormat="1"/>
    <xf numFmtId="3" fontId="16" fillId="31" borderId="0" xfId="197" applyNumberFormat="1" applyFill="1"/>
    <xf numFmtId="10" fontId="0" fillId="31" borderId="0" xfId="198" applyNumberFormat="1" applyFont="1" applyFill="1"/>
    <xf numFmtId="16" fontId="16" fillId="31" borderId="0" xfId="197" applyNumberFormat="1" applyFill="1" applyBorder="1" applyAlignment="1">
      <alignment wrapText="1"/>
    </xf>
    <xf numFmtId="0" fontId="16" fillId="31" borderId="0" xfId="197" applyFill="1" applyBorder="1"/>
    <xf numFmtId="3" fontId="26" fillId="31" borderId="0" xfId="144" applyNumberFormat="1" applyFont="1" applyFill="1" applyBorder="1" applyAlignment="1">
      <alignment horizontal="center"/>
    </xf>
    <xf numFmtId="16" fontId="16" fillId="0" borderId="0" xfId="197" applyNumberFormat="1" applyBorder="1" applyAlignment="1">
      <alignment wrapText="1"/>
    </xf>
    <xf numFmtId="16" fontId="16" fillId="0" borderId="0" xfId="197" applyNumberFormat="1" applyFill="1" applyBorder="1" applyAlignment="1">
      <alignment wrapText="1"/>
    </xf>
    <xf numFmtId="0" fontId="16" fillId="0" borderId="0" xfId="197" applyFill="1" applyBorder="1"/>
    <xf numFmtId="3" fontId="26" fillId="0" borderId="0" xfId="144" applyNumberFormat="1" applyFont="1" applyFill="1" applyBorder="1" applyAlignment="1">
      <alignment horizontal="center"/>
    </xf>
    <xf numFmtId="0" fontId="123" fillId="0" borderId="0" xfId="197" applyFont="1"/>
    <xf numFmtId="10" fontId="123" fillId="0" borderId="0" xfId="197" applyNumberFormat="1" applyFont="1"/>
    <xf numFmtId="0" fontId="123" fillId="0" borderId="0" xfId="197" applyFont="1" applyBorder="1"/>
    <xf numFmtId="0" fontId="138" fillId="0" borderId="0" xfId="197" applyFont="1" applyFill="1" applyBorder="1"/>
    <xf numFmtId="0" fontId="138" fillId="0" borderId="0" xfId="197" applyFont="1" applyBorder="1"/>
    <xf numFmtId="10" fontId="138" fillId="0" borderId="0" xfId="197" applyNumberFormat="1" applyFont="1" applyBorder="1"/>
    <xf numFmtId="3" fontId="74" fillId="0" borderId="0" xfId="197" applyNumberFormat="1" applyFont="1" applyFill="1" applyBorder="1"/>
    <xf numFmtId="16" fontId="16" fillId="0" borderId="0" xfId="197" applyNumberFormat="1" applyFill="1" applyBorder="1"/>
    <xf numFmtId="3" fontId="16" fillId="0" borderId="0" xfId="197" applyNumberFormat="1" applyFill="1" applyBorder="1"/>
    <xf numFmtId="10" fontId="0" fillId="0" borderId="0" xfId="198" applyNumberFormat="1" applyFont="1" applyFill="1" applyBorder="1"/>
    <xf numFmtId="0" fontId="16" fillId="0" borderId="0" xfId="197" applyFill="1" applyBorder="1" applyAlignment="1">
      <alignment wrapText="1"/>
    </xf>
    <xf numFmtId="0" fontId="91" fillId="0" borderId="0" xfId="141" applyFont="1" applyFill="1" applyBorder="1" applyAlignment="1">
      <alignment horizontal="centerContinuous" vertical="center"/>
    </xf>
    <xf numFmtId="0" fontId="123" fillId="0" borderId="0" xfId="197" applyFont="1" applyAlignment="1">
      <alignment horizontal="center"/>
    </xf>
    <xf numFmtId="0" fontId="151" fillId="0" borderId="0" xfId="197" applyFont="1" applyFill="1" applyBorder="1" applyAlignment="1">
      <alignment horizontal="center" vertical="top" wrapText="1"/>
    </xf>
    <xf numFmtId="0" fontId="151" fillId="0" borderId="0" xfId="197" applyFont="1" applyFill="1" applyBorder="1" applyAlignment="1">
      <alignment vertical="center" wrapText="1"/>
    </xf>
    <xf numFmtId="0" fontId="67" fillId="0" borderId="0" xfId="141" applyFont="1" applyFill="1"/>
    <xf numFmtId="0" fontId="67" fillId="0" borderId="0" xfId="141" applyFont="1" applyFill="1" applyBorder="1"/>
    <xf numFmtId="49" fontId="68" fillId="0" borderId="0" xfId="143" applyNumberFormat="1" applyFont="1" applyFill="1"/>
    <xf numFmtId="49" fontId="122" fillId="0" borderId="0" xfId="143" applyNumberFormat="1" applyFont="1" applyFill="1"/>
    <xf numFmtId="3" fontId="150" fillId="0" borderId="72" xfId="143" applyNumberFormat="1" applyFont="1" applyFill="1" applyBorder="1" applyAlignment="1">
      <alignment horizontal="right"/>
    </xf>
    <xf numFmtId="0" fontId="64" fillId="0" borderId="0" xfId="143" applyFont="1" applyFill="1" applyBorder="1"/>
    <xf numFmtId="0" fontId="65" fillId="0" borderId="0" xfId="143" applyFont="1" applyFill="1" applyBorder="1" applyAlignment="1">
      <alignment horizontal="center"/>
    </xf>
    <xf numFmtId="0" fontId="68" fillId="0" borderId="0" xfId="143" applyFont="1" applyFill="1"/>
    <xf numFmtId="0" fontId="65" fillId="0" borderId="0" xfId="143" applyFont="1" applyFill="1"/>
    <xf numFmtId="3" fontId="65" fillId="0" borderId="0" xfId="143" applyNumberFormat="1" applyFont="1" applyFill="1"/>
    <xf numFmtId="3" fontId="64" fillId="0" borderId="0" xfId="143" applyNumberFormat="1" applyFont="1" applyFill="1"/>
    <xf numFmtId="0" fontId="123" fillId="0" borderId="0" xfId="197" applyFont="1" applyFill="1" applyBorder="1" applyAlignment="1">
      <alignment horizontal="center" vertical="center" wrapText="1"/>
    </xf>
    <xf numFmtId="0" fontId="123" fillId="0" borderId="0" xfId="197" applyFont="1" applyFill="1" applyBorder="1" applyAlignment="1">
      <alignment horizontal="center" vertical="top" wrapText="1"/>
    </xf>
    <xf numFmtId="0" fontId="91" fillId="0" borderId="0" xfId="141" applyFont="1" applyFill="1" applyBorder="1" applyAlignment="1">
      <alignment horizontal="left" vertical="center" indent="2"/>
    </xf>
    <xf numFmtId="0" fontId="108" fillId="33" borderId="24" xfId="197" applyFont="1" applyFill="1" applyBorder="1" applyAlignment="1">
      <alignment horizontal="center" vertical="center" wrapText="1"/>
    </xf>
    <xf numFmtId="0" fontId="108" fillId="33" borderId="24" xfId="197" applyFont="1" applyFill="1" applyBorder="1" applyAlignment="1">
      <alignment horizontal="center" vertical="top" wrapText="1"/>
    </xf>
    <xf numFmtId="16" fontId="16" fillId="0" borderId="0" xfId="197" applyNumberFormat="1" applyFont="1" applyFill="1" applyBorder="1" applyAlignment="1">
      <alignment horizontal="center"/>
    </xf>
    <xf numFmtId="0" fontId="108" fillId="33" borderId="24" xfId="197" applyFont="1" applyFill="1" applyBorder="1" applyAlignment="1">
      <alignment horizontal="center" vertical="center" wrapText="1"/>
    </xf>
    <xf numFmtId="16" fontId="16" fillId="0" borderId="24" xfId="197" applyNumberFormat="1" applyBorder="1"/>
    <xf numFmtId="3" fontId="16" fillId="0" borderId="24" xfId="197" applyNumberFormat="1" applyFont="1" applyBorder="1"/>
    <xf numFmtId="16" fontId="16" fillId="31" borderId="24" xfId="197" applyNumberFormat="1" applyFill="1" applyBorder="1"/>
    <xf numFmtId="0" fontId="108" fillId="33" borderId="66" xfId="197" applyFont="1" applyFill="1" applyBorder="1" applyAlignment="1">
      <alignment horizontal="center" vertical="center" wrapText="1"/>
    </xf>
    <xf numFmtId="16" fontId="16" fillId="0" borderId="24" xfId="197" applyNumberFormat="1" applyFill="1" applyBorder="1"/>
    <xf numFmtId="3" fontId="16" fillId="0" borderId="24" xfId="197" applyNumberFormat="1" applyFill="1" applyBorder="1"/>
    <xf numFmtId="0" fontId="16" fillId="0" borderId="24" xfId="197" applyBorder="1" applyAlignment="1">
      <alignment horizontal="right"/>
    </xf>
    <xf numFmtId="10" fontId="0" fillId="0" borderId="24" xfId="198" applyNumberFormat="1" applyFont="1" applyFill="1" applyBorder="1"/>
    <xf numFmtId="0" fontId="74" fillId="0" borderId="24" xfId="197" applyFont="1" applyBorder="1" applyAlignment="1">
      <alignment horizontal="right" vertical="center" wrapText="1"/>
    </xf>
    <xf numFmtId="16" fontId="16" fillId="0" borderId="64" xfId="197" applyNumberFormat="1" applyFill="1" applyBorder="1"/>
    <xf numFmtId="3" fontId="16" fillId="0" borderId="64" xfId="197" applyNumberFormat="1" applyFont="1" applyFill="1" applyBorder="1"/>
    <xf numFmtId="0" fontId="16" fillId="0" borderId="69" xfId="197" applyBorder="1"/>
    <xf numFmtId="0" fontId="16" fillId="0" borderId="69" xfId="197" applyBorder="1" applyAlignment="1">
      <alignment horizontal="right"/>
    </xf>
    <xf numFmtId="0" fontId="16" fillId="0" borderId="69" xfId="197" applyFill="1" applyBorder="1"/>
    <xf numFmtId="0" fontId="16" fillId="0" borderId="30" xfId="197" applyBorder="1" applyAlignment="1"/>
    <xf numFmtId="3" fontId="16" fillId="0" borderId="30" xfId="197" applyNumberFormat="1" applyFill="1" applyBorder="1"/>
    <xf numFmtId="0" fontId="108" fillId="0" borderId="30" xfId="197" applyFont="1" applyFill="1" applyBorder="1" applyAlignment="1">
      <alignment vertical="center" wrapText="1"/>
    </xf>
    <xf numFmtId="49" fontId="68" fillId="0" borderId="24" xfId="143" applyNumberFormat="1" applyFont="1" applyBorder="1"/>
    <xf numFmtId="3" fontId="152" fillId="24" borderId="24" xfId="143" applyNumberFormat="1" applyFont="1" applyFill="1" applyBorder="1" applyAlignment="1">
      <alignment horizontal="right" indent="1"/>
    </xf>
    <xf numFmtId="10" fontId="64" fillId="0" borderId="24" xfId="143" applyNumberFormat="1" applyFont="1" applyBorder="1" applyAlignment="1">
      <alignment horizontal="right" indent="1"/>
    </xf>
    <xf numFmtId="49" fontId="98" fillId="43" borderId="24" xfId="143" applyNumberFormat="1" applyFont="1" applyFill="1" applyBorder="1"/>
    <xf numFmtId="3" fontId="144" fillId="43" borderId="24" xfId="143" applyNumberFormat="1" applyFont="1" applyFill="1" applyBorder="1" applyAlignment="1">
      <alignment horizontal="right" indent="1"/>
    </xf>
    <xf numFmtId="16" fontId="16" fillId="43" borderId="0" xfId="197" applyNumberFormat="1" applyFont="1" applyFill="1" applyBorder="1" applyAlignment="1">
      <alignment horizontal="center"/>
    </xf>
    <xf numFmtId="3" fontId="16" fillId="43" borderId="0" xfId="197" applyNumberFormat="1" applyFont="1" applyFill="1" applyBorder="1"/>
    <xf numFmtId="185" fontId="79" fillId="43" borderId="51" xfId="192" applyNumberFormat="1" applyFont="1" applyFill="1" applyBorder="1" applyAlignment="1">
      <alignment vertical="center"/>
    </xf>
    <xf numFmtId="0" fontId="118" fillId="43" borderId="0" xfId="153" applyFont="1" applyFill="1" applyBorder="1"/>
    <xf numFmtId="0" fontId="74" fillId="43" borderId="61" xfId="190" applyFont="1" applyFill="1" applyBorder="1" applyAlignment="1">
      <alignment vertical="center"/>
    </xf>
    <xf numFmtId="0" fontId="74" fillId="43" borderId="53" xfId="190" applyFont="1" applyFill="1" applyBorder="1" applyAlignment="1">
      <alignment vertical="center"/>
    </xf>
    <xf numFmtId="185" fontId="79" fillId="43" borderId="60" xfId="192" applyNumberFormat="1" applyFont="1" applyFill="1" applyBorder="1" applyAlignment="1">
      <alignment vertical="center"/>
    </xf>
    <xf numFmtId="0" fontId="74" fillId="0" borderId="59" xfId="190" applyFont="1" applyFill="1" applyBorder="1" applyAlignment="1">
      <alignment vertical="center"/>
    </xf>
    <xf numFmtId="0" fontId="74" fillId="0" borderId="60" xfId="190" applyFont="1" applyFill="1" applyBorder="1" applyAlignment="1">
      <alignment vertical="center"/>
    </xf>
    <xf numFmtId="0" fontId="128" fillId="30" borderId="24" xfId="191" applyFont="1" applyFill="1" applyBorder="1" applyAlignment="1">
      <alignment horizontal="center" vertical="center"/>
    </xf>
    <xf numFmtId="0" fontId="128" fillId="30" borderId="24" xfId="190" applyNumberFormat="1" applyFont="1" applyFill="1" applyBorder="1" applyAlignment="1">
      <alignment horizontal="left" vertical="center" wrapText="1" indent="1"/>
    </xf>
    <xf numFmtId="0" fontId="18" fillId="30" borderId="24" xfId="191" applyFont="1" applyFill="1" applyBorder="1" applyAlignment="1">
      <alignment horizontal="center" vertical="center"/>
    </xf>
    <xf numFmtId="0" fontId="18" fillId="30" borderId="24" xfId="191" applyFont="1" applyFill="1" applyBorder="1"/>
    <xf numFmtId="49" fontId="17" fillId="30" borderId="24" xfId="191" applyNumberFormat="1" applyFont="1" applyFill="1" applyBorder="1" applyAlignment="1">
      <alignment horizontal="center" vertical="center"/>
    </xf>
    <xf numFmtId="0" fontId="137" fillId="30" borderId="0" xfId="0" applyFont="1" applyFill="1" applyBorder="1" applyAlignment="1">
      <alignment horizontal="left"/>
    </xf>
    <xf numFmtId="3" fontId="74" fillId="0" borderId="0" xfId="0" applyNumberFormat="1" applyFont="1" applyBorder="1" applyAlignment="1"/>
    <xf numFmtId="3" fontId="144" fillId="0" borderId="0" xfId="143" applyNumberFormat="1" applyFont="1" applyFill="1" applyBorder="1" applyAlignment="1"/>
    <xf numFmtId="0" fontId="145" fillId="0" borderId="0" xfId="143" applyFont="1" applyFill="1" applyBorder="1"/>
    <xf numFmtId="3" fontId="144" fillId="0" borderId="0" xfId="143" applyNumberFormat="1" applyFont="1" applyFill="1" applyBorder="1" applyAlignment="1">
      <alignment horizontal="right"/>
    </xf>
    <xf numFmtId="3" fontId="65" fillId="0" borderId="0" xfId="143" applyNumberFormat="1" applyFont="1" applyFill="1" applyBorder="1"/>
    <xf numFmtId="3" fontId="64" fillId="0" borderId="0" xfId="143" applyNumberFormat="1" applyFont="1" applyFill="1" applyBorder="1"/>
    <xf numFmtId="3" fontId="87" fillId="0" borderId="0" xfId="189" applyNumberFormat="1"/>
    <xf numFmtId="0" fontId="154" fillId="0" borderId="0" xfId="189" applyFont="1" applyAlignment="1">
      <alignment horizontal="left" vertical="top"/>
    </xf>
    <xf numFmtId="0" fontId="137" fillId="0" borderId="0" xfId="0" applyFont="1"/>
    <xf numFmtId="0" fontId="156" fillId="0" borderId="0" xfId="189" applyFont="1" applyAlignment="1">
      <alignment horizontal="left" vertical="top"/>
    </xf>
    <xf numFmtId="0" fontId="157" fillId="0" borderId="0" xfId="189" applyFont="1"/>
    <xf numFmtId="0" fontId="154" fillId="0" borderId="0" xfId="189" applyFont="1"/>
    <xf numFmtId="0" fontId="154" fillId="0" borderId="0" xfId="189" applyFont="1" applyAlignment="1">
      <alignment horizontal="left" vertical="center" wrapText="1" indent="5"/>
    </xf>
    <xf numFmtId="0" fontId="154" fillId="0" borderId="0" xfId="189" applyFont="1" applyAlignment="1">
      <alignment horizontal="left" vertical="center" wrapText="1"/>
    </xf>
    <xf numFmtId="0" fontId="65" fillId="0" borderId="0" xfId="143" applyFont="1" applyFill="1" applyBorder="1" applyAlignment="1"/>
    <xf numFmtId="0" fontId="73" fillId="0" borderId="0" xfId="143" applyFont="1" applyFill="1" applyBorder="1" applyAlignment="1"/>
    <xf numFmtId="0" fontId="64" fillId="0" borderId="0" xfId="143" applyFont="1" applyFill="1" applyBorder="1" applyAlignment="1">
      <alignment horizontal="center"/>
    </xf>
    <xf numFmtId="0" fontId="64" fillId="0" borderId="0" xfId="143" applyFont="1" applyFill="1" applyBorder="1" applyAlignment="1">
      <alignment horizontal="center" vertical="center"/>
    </xf>
    <xf numFmtId="0" fontId="26" fillId="0" borderId="0" xfId="143" applyFill="1"/>
    <xf numFmtId="0" fontId="0" fillId="0" borderId="0" xfId="0" applyFill="1"/>
    <xf numFmtId="3" fontId="71" fillId="44" borderId="0" xfId="143" applyNumberFormat="1" applyFont="1" applyFill="1" applyBorder="1" applyAlignment="1">
      <alignment horizontal="center" vertical="center" wrapText="1"/>
    </xf>
    <xf numFmtId="3" fontId="64" fillId="0" borderId="0" xfId="143" applyNumberFormat="1" applyFont="1" applyBorder="1"/>
    <xf numFmtId="0" fontId="72" fillId="0" borderId="0" xfId="143" applyFont="1" applyBorder="1"/>
    <xf numFmtId="0" fontId="73" fillId="0" borderId="0" xfId="143" applyFont="1" applyBorder="1"/>
    <xf numFmtId="14" fontId="72" fillId="0" borderId="0" xfId="143" applyNumberFormat="1" applyFont="1" applyBorder="1"/>
    <xf numFmtId="0" fontId="15" fillId="0" borderId="0" xfId="191" applyFont="1"/>
    <xf numFmtId="185" fontId="15" fillId="0" borderId="0" xfId="191" applyNumberFormat="1" applyFont="1" applyAlignment="1">
      <alignment horizontal="right"/>
    </xf>
    <xf numFmtId="0" fontId="15" fillId="0" borderId="0" xfId="191" applyFont="1" applyAlignment="1">
      <alignment horizontal="right"/>
    </xf>
    <xf numFmtId="3" fontId="15" fillId="0" borderId="0" xfId="191" applyNumberFormat="1" applyFont="1" applyAlignment="1">
      <alignment horizontal="right"/>
    </xf>
    <xf numFmtId="14" fontId="92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>
      <alignment horizontal="right" indent="1"/>
    </xf>
    <xf numFmtId="10" fontId="0" fillId="0" borderId="0" xfId="0" applyNumberFormat="1" applyFill="1" applyAlignment="1">
      <alignment horizontal="right" indent="1"/>
    </xf>
    <xf numFmtId="16" fontId="16" fillId="30" borderId="0" xfId="197" applyNumberFormat="1" applyFont="1" applyFill="1" applyBorder="1" applyAlignment="1">
      <alignment horizontal="center"/>
    </xf>
    <xf numFmtId="3" fontId="16" fillId="0" borderId="0" xfId="197" applyNumberFormat="1" applyFont="1" applyFill="1" applyBorder="1" applyAlignment="1">
      <alignment horizontal="right"/>
    </xf>
    <xf numFmtId="3" fontId="16" fillId="43" borderId="0" xfId="197" applyNumberFormat="1" applyFont="1" applyFill="1" applyBorder="1" applyAlignment="1">
      <alignment horizontal="right"/>
    </xf>
    <xf numFmtId="3" fontId="16" fillId="0" borderId="24" xfId="197" applyNumberFormat="1" applyFont="1" applyFill="1" applyBorder="1"/>
    <xf numFmtId="0" fontId="16" fillId="0" borderId="0" xfId="197" applyBorder="1" applyAlignment="1"/>
    <xf numFmtId="0" fontId="16" fillId="0" borderId="69" xfId="197" applyBorder="1" applyAlignment="1"/>
    <xf numFmtId="187" fontId="0" fillId="0" borderId="0" xfId="198" applyNumberFormat="1" applyFont="1" applyFill="1" applyBorder="1"/>
    <xf numFmtId="3" fontId="15" fillId="0" borderId="0" xfId="197" applyNumberFormat="1" applyFont="1" applyFill="1" applyBorder="1"/>
    <xf numFmtId="10" fontId="64" fillId="0" borderId="0" xfId="185" applyNumberFormat="1" applyFont="1"/>
    <xf numFmtId="3" fontId="104" fillId="0" borderId="0" xfId="0" applyNumberFormat="1" applyFont="1" applyBorder="1"/>
    <xf numFmtId="173" fontId="64" fillId="0" borderId="0" xfId="0" applyNumberFormat="1" applyFont="1"/>
    <xf numFmtId="10" fontId="64" fillId="24" borderId="0" xfId="185" applyNumberFormat="1" applyFont="1" applyFill="1" applyAlignment="1">
      <alignment horizontal="center"/>
    </xf>
    <xf numFmtId="16" fontId="16" fillId="30" borderId="24" xfId="197" applyNumberFormat="1" applyFill="1" applyBorder="1"/>
    <xf numFmtId="3" fontId="16" fillId="30" borderId="24" xfId="197" applyNumberFormat="1" applyFont="1" applyFill="1" applyBorder="1"/>
    <xf numFmtId="3" fontId="0" fillId="0" borderId="0" xfId="0" applyNumberFormat="1" applyFill="1"/>
    <xf numFmtId="0" fontId="21" fillId="0" borderId="0" xfId="131" applyFont="1" applyFill="1" applyBorder="1"/>
    <xf numFmtId="173" fontId="65" fillId="0" borderId="0" xfId="271" applyNumberFormat="1" applyFont="1" applyFill="1" applyBorder="1"/>
    <xf numFmtId="173" fontId="65" fillId="0" borderId="0" xfId="272" applyNumberFormat="1" applyFont="1" applyFill="1" applyBorder="1"/>
    <xf numFmtId="0" fontId="80" fillId="0" borderId="0" xfId="139" applyFont="1" applyAlignment="1">
      <alignment vertical="center" textRotation="90"/>
    </xf>
    <xf numFmtId="0" fontId="139" fillId="0" borderId="0" xfId="139" applyFont="1" applyAlignment="1">
      <alignment vertical="center" wrapText="1"/>
    </xf>
    <xf numFmtId="43" fontId="64" fillId="0" borderId="0" xfId="320" applyNumberFormat="1" applyFont="1"/>
    <xf numFmtId="185" fontId="64" fillId="31" borderId="0" xfId="320" applyNumberFormat="1" applyFont="1" applyFill="1"/>
    <xf numFmtId="185" fontId="64" fillId="0" borderId="0" xfId="320" applyNumberFormat="1" applyFont="1"/>
    <xf numFmtId="185" fontId="64" fillId="31" borderId="0" xfId="139" applyNumberFormat="1" applyFont="1" applyFill="1"/>
    <xf numFmtId="0" fontId="68" fillId="0" borderId="0" xfId="0" applyFont="1" applyFill="1" applyBorder="1"/>
    <xf numFmtId="173" fontId="68" fillId="0" borderId="0" xfId="0" applyNumberFormat="1" applyFont="1" applyFill="1" applyBorder="1"/>
    <xf numFmtId="4" fontId="12" fillId="0" borderId="0" xfId="125" applyNumberFormat="1" applyFont="1" applyFill="1" applyBorder="1"/>
    <xf numFmtId="3" fontId="68" fillId="0" borderId="0" xfId="0" applyNumberFormat="1" applyFont="1" applyFill="1" applyBorder="1"/>
    <xf numFmtId="3" fontId="97" fillId="0" borderId="0" xfId="0" applyNumberFormat="1" applyFont="1" applyFill="1" applyBorder="1"/>
    <xf numFmtId="3" fontId="160" fillId="0" borderId="0" xfId="0" applyNumberFormat="1" applyFont="1" applyFill="1" applyBorder="1"/>
    <xf numFmtId="4" fontId="68" fillId="0" borderId="0" xfId="0" applyNumberFormat="1" applyFont="1" applyFill="1" applyBorder="1"/>
    <xf numFmtId="10" fontId="68" fillId="0" borderId="0" xfId="0" applyNumberFormat="1" applyFont="1" applyFill="1" applyBorder="1"/>
    <xf numFmtId="0" fontId="80" fillId="0" borderId="0" xfId="139" applyFont="1" applyFill="1" applyBorder="1" applyAlignment="1">
      <alignment vertical="center" textRotation="90"/>
    </xf>
    <xf numFmtId="0" fontId="64" fillId="0" borderId="0" xfId="139" applyFont="1" applyFill="1" applyBorder="1"/>
    <xf numFmtId="0" fontId="139" fillId="0" borderId="0" xfId="139" applyFont="1" applyFill="1" applyBorder="1" applyAlignment="1">
      <alignment vertical="center" wrapText="1"/>
    </xf>
    <xf numFmtId="0" fontId="64" fillId="0" borderId="0" xfId="139" applyFont="1" applyFill="1" applyBorder="1" applyAlignment="1"/>
    <xf numFmtId="16" fontId="65" fillId="0" borderId="0" xfId="0" applyNumberFormat="1" applyFont="1" applyFill="1" applyBorder="1" applyAlignment="1">
      <alignment horizontal="center" wrapText="1"/>
    </xf>
    <xf numFmtId="4" fontId="69" fillId="0" borderId="0" xfId="125" applyNumberFormat="1" applyFont="1" applyFill="1" applyBorder="1"/>
    <xf numFmtId="0" fontId="80" fillId="0" borderId="0" xfId="139" applyFont="1" applyFill="1" applyBorder="1" applyAlignment="1">
      <alignment horizontal="right"/>
    </xf>
    <xf numFmtId="3" fontId="116" fillId="0" borderId="0" xfId="0" applyNumberFormat="1" applyFont="1" applyFill="1" applyBorder="1"/>
    <xf numFmtId="0" fontId="64" fillId="0" borderId="0" xfId="0" applyFont="1" applyFill="1" applyBorder="1"/>
    <xf numFmtId="10" fontId="98" fillId="0" borderId="0" xfId="0" applyNumberFormat="1" applyFont="1" applyFill="1" applyBorder="1" applyAlignment="1">
      <alignment horizontal="center"/>
    </xf>
    <xf numFmtId="181" fontId="64" fillId="0" borderId="0" xfId="0" applyNumberFormat="1" applyFont="1" applyAlignment="1"/>
    <xf numFmtId="0" fontId="64" fillId="0" borderId="0" xfId="143" applyFont="1" applyAlignment="1"/>
    <xf numFmtId="0" fontId="65" fillId="0" borderId="0" xfId="0" applyNumberFormat="1" applyFont="1" applyAlignment="1">
      <alignment vertical="center"/>
    </xf>
    <xf numFmtId="0" fontId="147" fillId="0" borderId="0" xfId="153" applyFont="1" applyBorder="1"/>
    <xf numFmtId="0" fontId="147" fillId="0" borderId="0" xfId="153" applyFont="1"/>
    <xf numFmtId="10" fontId="12" fillId="0" borderId="0" xfId="185" applyNumberFormat="1" applyFont="1" applyFill="1" applyAlignment="1">
      <alignment horizontal="right" indent="1"/>
    </xf>
    <xf numFmtId="10" fontId="0" fillId="30" borderId="0" xfId="185" applyNumberFormat="1" applyFont="1" applyFill="1" applyAlignment="1">
      <alignment horizontal="right" indent="1"/>
    </xf>
    <xf numFmtId="3" fontId="16" fillId="30" borderId="0" xfId="197" applyNumberFormat="1" applyFont="1" applyFill="1" applyBorder="1" applyAlignment="1">
      <alignment horizontal="right"/>
    </xf>
    <xf numFmtId="0" fontId="123" fillId="0" borderId="0" xfId="321" applyFont="1" applyFill="1"/>
    <xf numFmtId="0" fontId="120" fillId="0" borderId="0" xfId="187" applyNumberFormat="1" applyFont="1" applyBorder="1" applyAlignment="1"/>
    <xf numFmtId="0" fontId="65" fillId="33" borderId="24" xfId="321" applyFont="1" applyFill="1" applyBorder="1" applyAlignment="1">
      <alignment horizontal="center" vertical="center" wrapText="1"/>
    </xf>
    <xf numFmtId="0" fontId="131" fillId="0" borderId="0" xfId="321" applyFont="1"/>
    <xf numFmtId="0" fontId="64" fillId="0" borderId="20" xfId="321" applyFont="1" applyFill="1" applyBorder="1"/>
    <xf numFmtId="0" fontId="64" fillId="0" borderId="80" xfId="321" applyFont="1" applyBorder="1"/>
    <xf numFmtId="3" fontId="11" fillId="0" borderId="24" xfId="321" applyNumberFormat="1" applyFont="1" applyBorder="1" applyAlignment="1">
      <alignment horizontal="right" indent="1"/>
    </xf>
    <xf numFmtId="0" fontId="92" fillId="0" borderId="0" xfId="321" applyFont="1" applyFill="1"/>
    <xf numFmtId="181" fontId="92" fillId="0" borderId="0" xfId="187" applyNumberFormat="1" applyFont="1" applyBorder="1" applyAlignment="1"/>
    <xf numFmtId="0" fontId="64" fillId="0" borderId="80" xfId="321" applyFont="1" applyFill="1" applyBorder="1"/>
    <xf numFmtId="0" fontId="112" fillId="0" borderId="0" xfId="187" applyNumberFormat="1" applyFont="1" applyBorder="1" applyAlignment="1">
      <alignment vertical="center"/>
    </xf>
    <xf numFmtId="0" fontId="92" fillId="0" borderId="0" xfId="321" applyFont="1"/>
    <xf numFmtId="0" fontId="11" fillId="0" borderId="0" xfId="321" applyFont="1"/>
    <xf numFmtId="0" fontId="64" fillId="33" borderId="21" xfId="321" applyFont="1" applyFill="1" applyBorder="1"/>
    <xf numFmtId="0" fontId="65" fillId="33" borderId="81" xfId="321" applyFont="1" applyFill="1" applyBorder="1"/>
    <xf numFmtId="3" fontId="69" fillId="33" borderId="24" xfId="321" applyNumberFormat="1" applyFont="1" applyFill="1" applyBorder="1" applyAlignment="1">
      <alignment horizontal="right" indent="1"/>
    </xf>
    <xf numFmtId="0" fontId="65" fillId="30" borderId="80" xfId="321" applyFont="1" applyFill="1" applyBorder="1"/>
    <xf numFmtId="0" fontId="65" fillId="30" borderId="20" xfId="321" applyFont="1" applyFill="1" applyBorder="1"/>
    <xf numFmtId="3" fontId="69" fillId="30" borderId="24" xfId="321" applyNumberFormat="1" applyFont="1" applyFill="1" applyBorder="1" applyAlignment="1">
      <alignment horizontal="right" indent="1"/>
    </xf>
    <xf numFmtId="10" fontId="65" fillId="43" borderId="24" xfId="143" quotePrefix="1" applyNumberFormat="1" applyFont="1" applyFill="1" applyBorder="1" applyAlignment="1">
      <alignment horizontal="right" indent="1"/>
    </xf>
    <xf numFmtId="3" fontId="64" fillId="0" borderId="80" xfId="154" applyNumberFormat="1" applyFont="1" applyFill="1" applyBorder="1" applyAlignment="1">
      <alignment horizontal="right" indent="1"/>
    </xf>
    <xf numFmtId="169" fontId="64" fillId="33" borderId="80" xfId="154" applyNumberFormat="1" applyFont="1" applyFill="1" applyBorder="1" applyAlignment="1">
      <alignment horizontal="right" indent="1"/>
    </xf>
    <xf numFmtId="0" fontId="10" fillId="0" borderId="20" xfId="117" applyFont="1" applyBorder="1" applyAlignment="1">
      <alignment horizontal="right" vertical="center"/>
    </xf>
    <xf numFmtId="0" fontId="10" fillId="0" borderId="0" xfId="117" applyFont="1" applyBorder="1" applyAlignment="1">
      <alignment vertical="center"/>
    </xf>
    <xf numFmtId="3" fontId="10" fillId="0" borderId="22" xfId="117" applyNumberFormat="1" applyFont="1" applyBorder="1" applyAlignment="1">
      <alignment horizontal="right" vertical="center" indent="1"/>
    </xf>
    <xf numFmtId="4" fontId="10" fillId="0" borderId="22" xfId="117" applyNumberFormat="1" applyFont="1" applyBorder="1" applyAlignment="1">
      <alignment horizontal="right" vertical="center" indent="1"/>
    </xf>
    <xf numFmtId="0" fontId="69" fillId="33" borderId="64" xfId="117" applyFont="1" applyFill="1" applyBorder="1" applyAlignment="1">
      <alignment vertical="center"/>
    </xf>
    <xf numFmtId="4" fontId="69" fillId="33" borderId="24" xfId="117" applyNumberFormat="1" applyFont="1" applyFill="1" applyBorder="1" applyAlignment="1">
      <alignment horizontal="right" vertical="center" indent="1"/>
    </xf>
    <xf numFmtId="10" fontId="64" fillId="0" borderId="80" xfId="0" applyNumberFormat="1" applyFont="1" applyBorder="1" applyAlignment="1">
      <alignment horizontal="right" indent="1"/>
    </xf>
    <xf numFmtId="0" fontId="10" fillId="0" borderId="0" xfId="191" applyFont="1"/>
    <xf numFmtId="185" fontId="10" fillId="0" borderId="0" xfId="191" applyNumberFormat="1" applyFont="1" applyAlignment="1">
      <alignment horizontal="right"/>
    </xf>
    <xf numFmtId="0" fontId="10" fillId="0" borderId="0" xfId="191" applyFont="1" applyAlignment="1">
      <alignment horizontal="right"/>
    </xf>
    <xf numFmtId="3" fontId="10" fillId="0" borderId="0" xfId="191" applyNumberFormat="1" applyFont="1" applyAlignment="1">
      <alignment horizontal="right"/>
    </xf>
    <xf numFmtId="0" fontId="65" fillId="32" borderId="65" xfId="181" applyFont="1" applyFill="1" applyBorder="1" applyAlignment="1">
      <alignment horizontal="center" vertical="center" wrapText="1"/>
    </xf>
    <xf numFmtId="0" fontId="65" fillId="32" borderId="24" xfId="181" applyFont="1" applyFill="1" applyBorder="1" applyAlignment="1">
      <alignment horizontal="center" vertical="center" wrapText="1"/>
    </xf>
    <xf numFmtId="185" fontId="70" fillId="0" borderId="22" xfId="336" applyNumberFormat="1" applyFont="1" applyFill="1" applyBorder="1" applyAlignment="1">
      <alignment vertical="center"/>
    </xf>
    <xf numFmtId="185" fontId="126" fillId="0" borderId="55" xfId="336" applyNumberFormat="1" applyFont="1" applyBorder="1" applyAlignment="1">
      <alignment vertical="center"/>
    </xf>
    <xf numFmtId="0" fontId="9" fillId="0" borderId="0" xfId="335" applyFont="1"/>
    <xf numFmtId="185" fontId="126" fillId="0" borderId="26" xfId="336" applyNumberFormat="1" applyFont="1" applyBorder="1" applyAlignment="1">
      <alignment vertical="center"/>
    </xf>
    <xf numFmtId="185" fontId="126" fillId="0" borderId="58" xfId="336" applyNumberFormat="1" applyFont="1" applyBorder="1" applyAlignment="1">
      <alignment vertical="center"/>
    </xf>
    <xf numFmtId="185" fontId="108" fillId="0" borderId="22" xfId="336" applyNumberFormat="1" applyFont="1" applyFill="1" applyBorder="1" applyAlignment="1">
      <alignment vertical="center"/>
    </xf>
    <xf numFmtId="0" fontId="9" fillId="0" borderId="0" xfId="335" applyFont="1" applyFill="1" applyBorder="1"/>
    <xf numFmtId="185" fontId="108" fillId="41" borderId="31" xfId="335" applyNumberFormat="1" applyFont="1" applyFill="1" applyBorder="1" applyAlignment="1">
      <alignment vertical="center"/>
    </xf>
    <xf numFmtId="185" fontId="108" fillId="0" borderId="0" xfId="335" applyNumberFormat="1" applyFont="1" applyAlignment="1">
      <alignment vertical="center"/>
    </xf>
    <xf numFmtId="0" fontId="9" fillId="0" borderId="0" xfId="335" applyFont="1" applyFill="1"/>
    <xf numFmtId="0" fontId="135" fillId="24" borderId="0" xfId="190" applyFont="1" applyFill="1" applyBorder="1" applyAlignment="1">
      <alignment vertical="center"/>
    </xf>
    <xf numFmtId="49" fontId="135" fillId="24" borderId="0" xfId="190" applyNumberFormat="1" applyFont="1" applyFill="1" applyBorder="1" applyAlignment="1">
      <alignment vertical="center"/>
    </xf>
    <xf numFmtId="3" fontId="129" fillId="0" borderId="24" xfId="336" applyNumberFormat="1" applyFont="1" applyBorder="1" applyAlignment="1">
      <alignment vertical="center"/>
    </xf>
    <xf numFmtId="3" fontId="129" fillId="0" borderId="0" xfId="336" applyNumberFormat="1" applyFont="1" applyFill="1" applyBorder="1" applyAlignment="1">
      <alignment vertical="center"/>
    </xf>
    <xf numFmtId="3" fontId="129" fillId="0" borderId="80" xfId="336" applyNumberFormat="1" applyFont="1" applyFill="1" applyBorder="1" applyAlignment="1">
      <alignment vertical="center"/>
    </xf>
    <xf numFmtId="3" fontId="9" fillId="0" borderId="0" xfId="335" applyNumberFormat="1" applyFont="1" applyFill="1" applyBorder="1"/>
    <xf numFmtId="3" fontId="9" fillId="0" borderId="0" xfId="335" applyNumberFormat="1" applyFont="1"/>
    <xf numFmtId="3" fontId="9" fillId="0" borderId="0" xfId="335" applyNumberFormat="1" applyFont="1" applyFill="1"/>
    <xf numFmtId="3" fontId="130" fillId="41" borderId="31" xfId="335" applyNumberFormat="1" applyFont="1" applyFill="1" applyBorder="1"/>
    <xf numFmtId="3" fontId="130" fillId="31" borderId="0" xfId="335" applyNumberFormat="1" applyFont="1" applyFill="1"/>
    <xf numFmtId="185" fontId="79" fillId="30" borderId="51" xfId="336" applyNumberFormat="1" applyFont="1" applyFill="1" applyBorder="1" applyAlignment="1">
      <alignment vertical="center"/>
    </xf>
    <xf numFmtId="185" fontId="79" fillId="30" borderId="52" xfId="336" applyNumberFormat="1" applyFont="1" applyFill="1" applyBorder="1" applyAlignment="1">
      <alignment vertical="center"/>
    </xf>
    <xf numFmtId="185" fontId="79" fillId="30" borderId="60" xfId="336" applyNumberFormat="1" applyFont="1" applyFill="1" applyBorder="1" applyAlignment="1">
      <alignment vertical="center"/>
    </xf>
    <xf numFmtId="185" fontId="79" fillId="30" borderId="55" xfId="336" applyNumberFormat="1" applyFont="1" applyFill="1" applyBorder="1" applyAlignment="1">
      <alignment vertical="center"/>
    </xf>
    <xf numFmtId="185" fontId="70" fillId="0" borderId="20" xfId="336" applyNumberFormat="1" applyFont="1" applyFill="1" applyBorder="1" applyAlignment="1">
      <alignment vertical="center"/>
    </xf>
    <xf numFmtId="185" fontId="108" fillId="0" borderId="20" xfId="336" applyNumberFormat="1" applyFont="1" applyFill="1" applyBorder="1" applyAlignment="1">
      <alignment vertical="center"/>
    </xf>
    <xf numFmtId="185" fontId="126" fillId="0" borderId="82" xfId="336" applyNumberFormat="1" applyFont="1" applyBorder="1" applyAlignment="1">
      <alignment vertical="center"/>
    </xf>
    <xf numFmtId="185" fontId="126" fillId="0" borderId="83" xfId="336" applyNumberFormat="1" applyFont="1" applyBorder="1" applyAlignment="1">
      <alignment vertical="center"/>
    </xf>
    <xf numFmtId="185" fontId="126" fillId="0" borderId="63" xfId="336" applyNumberFormat="1" applyFont="1" applyBorder="1" applyAlignment="1">
      <alignment vertical="center"/>
    </xf>
    <xf numFmtId="185" fontId="79" fillId="30" borderId="62" xfId="336" applyNumberFormat="1" applyFont="1" applyFill="1" applyBorder="1" applyAlignment="1">
      <alignment vertical="center"/>
    </xf>
    <xf numFmtId="185" fontId="79" fillId="30" borderId="82" xfId="336" applyNumberFormat="1" applyFont="1" applyFill="1" applyBorder="1" applyAlignment="1">
      <alignment vertical="center"/>
    </xf>
    <xf numFmtId="185" fontId="108" fillId="41" borderId="84" xfId="335" applyNumberFormat="1" applyFont="1" applyFill="1" applyBorder="1" applyAlignment="1">
      <alignment vertical="center"/>
    </xf>
    <xf numFmtId="0" fontId="20" fillId="0" borderId="0" xfId="191" applyFont="1" applyBorder="1"/>
    <xf numFmtId="176" fontId="68" fillId="0" borderId="0" xfId="0" applyNumberFormat="1" applyFont="1" applyFill="1" applyBorder="1" applyAlignment="1" applyProtection="1">
      <alignment horizontal="center"/>
    </xf>
    <xf numFmtId="173" fontId="68" fillId="0" borderId="0" xfId="0" applyNumberFormat="1" applyFont="1" applyFill="1" applyBorder="1" applyAlignment="1"/>
    <xf numFmtId="10" fontId="68" fillId="0" borderId="0" xfId="0" applyNumberFormat="1" applyFont="1" applyFill="1" applyBorder="1" applyAlignment="1">
      <alignment horizontal="center"/>
    </xf>
    <xf numFmtId="2" fontId="68" fillId="0" borderId="0" xfId="0" applyNumberFormat="1" applyFont="1" applyFill="1" applyBorder="1" applyAlignment="1">
      <alignment horizontal="right"/>
    </xf>
    <xf numFmtId="0" fontId="98" fillId="0" borderId="0" xfId="0" applyFont="1" applyFill="1" applyBorder="1"/>
    <xf numFmtId="176" fontId="98" fillId="0" borderId="0" xfId="0" applyNumberFormat="1" applyFont="1" applyFill="1" applyBorder="1" applyAlignment="1" applyProtection="1">
      <alignment horizontal="center"/>
    </xf>
    <xf numFmtId="173" fontId="98" fillId="0" borderId="0" xfId="0" applyNumberFormat="1" applyFont="1" applyFill="1" applyBorder="1" applyAlignment="1"/>
    <xf numFmtId="2" fontId="98" fillId="0" borderId="0" xfId="0" applyNumberFormat="1" applyFont="1" applyFill="1" applyBorder="1" applyAlignment="1">
      <alignment horizontal="right"/>
    </xf>
    <xf numFmtId="173" fontId="64" fillId="0" borderId="0" xfId="0" applyNumberFormat="1" applyFont="1" applyFill="1" applyBorder="1" applyAlignment="1">
      <alignment horizontal="right"/>
    </xf>
    <xf numFmtId="49" fontId="64" fillId="0" borderId="0" xfId="0" applyNumberFormat="1" applyFont="1" applyFill="1" applyBorder="1" applyAlignment="1">
      <alignment horizontal="center"/>
    </xf>
    <xf numFmtId="173" fontId="64" fillId="0" borderId="0" xfId="0" applyNumberFormat="1" applyFont="1" applyFill="1" applyBorder="1" applyAlignment="1">
      <alignment horizontal="center"/>
    </xf>
    <xf numFmtId="0" fontId="65" fillId="0" borderId="0" xfId="0" applyFont="1" applyFill="1" applyBorder="1"/>
    <xf numFmtId="0" fontId="65" fillId="0" borderId="0" xfId="0" applyFont="1" applyFill="1" applyBorder="1" applyAlignment="1">
      <alignment horizontal="center"/>
    </xf>
    <xf numFmtId="173" fontId="65" fillId="0" borderId="0" xfId="0" applyNumberFormat="1" applyFont="1" applyFill="1" applyBorder="1" applyAlignment="1">
      <alignment horizontal="right"/>
    </xf>
    <xf numFmtId="49" fontId="65" fillId="0" borderId="0" xfId="0" applyNumberFormat="1" applyFont="1" applyFill="1" applyBorder="1" applyAlignment="1">
      <alignment horizontal="center"/>
    </xf>
    <xf numFmtId="173" fontId="65" fillId="0" borderId="0" xfId="0" applyNumberFormat="1" applyFont="1" applyFill="1" applyBorder="1" applyAlignment="1">
      <alignment horizontal="center"/>
    </xf>
    <xf numFmtId="0" fontId="64" fillId="0" borderId="0" xfId="143" applyFont="1" applyFill="1" applyBorder="1" applyAlignment="1"/>
    <xf numFmtId="3" fontId="64" fillId="0" borderId="0" xfId="0" applyNumberFormat="1" applyFont="1" applyFill="1" applyBorder="1" applyAlignment="1">
      <alignment horizontal="right" vertical="center" wrapText="1"/>
    </xf>
    <xf numFmtId="0" fontId="65" fillId="0" borderId="0" xfId="143" applyFont="1" applyFill="1" applyBorder="1"/>
    <xf numFmtId="16" fontId="64" fillId="0" borderId="0" xfId="143" applyNumberFormat="1" applyFont="1" applyFill="1" applyBorder="1" applyAlignment="1">
      <alignment horizontal="center" wrapText="1"/>
    </xf>
    <xf numFmtId="173" fontId="64" fillId="0" borderId="0" xfId="143" applyNumberFormat="1" applyFont="1" applyFill="1" applyBorder="1" applyAlignment="1">
      <alignment horizontal="right"/>
    </xf>
    <xf numFmtId="173" fontId="64" fillId="0" borderId="0" xfId="143" applyNumberFormat="1" applyFont="1" applyFill="1" applyBorder="1" applyAlignment="1">
      <alignment horizontal="center"/>
    </xf>
    <xf numFmtId="3" fontId="64" fillId="0" borderId="0" xfId="143" applyNumberFormat="1" applyFont="1" applyFill="1" applyBorder="1" applyAlignment="1">
      <alignment horizontal="right" indent="1"/>
    </xf>
    <xf numFmtId="16" fontId="65" fillId="0" borderId="0" xfId="143" applyNumberFormat="1" applyFont="1" applyFill="1" applyBorder="1" applyAlignment="1">
      <alignment horizontal="center" wrapText="1"/>
    </xf>
    <xf numFmtId="173" fontId="65" fillId="0" borderId="0" xfId="143" applyNumberFormat="1" applyFont="1" applyFill="1" applyBorder="1" applyAlignment="1">
      <alignment horizontal="right"/>
    </xf>
    <xf numFmtId="173" fontId="65" fillId="0" borderId="0" xfId="143" applyNumberFormat="1" applyFont="1" applyFill="1" applyBorder="1" applyAlignment="1">
      <alignment horizontal="center"/>
    </xf>
    <xf numFmtId="3" fontId="65" fillId="0" borderId="0" xfId="143" applyNumberFormat="1" applyFont="1" applyFill="1" applyBorder="1" applyAlignment="1">
      <alignment horizontal="right" indent="1"/>
    </xf>
    <xf numFmtId="49" fontId="68" fillId="0" borderId="0" xfId="0" applyNumberFormat="1" applyFont="1" applyFill="1" applyBorder="1"/>
    <xf numFmtId="3" fontId="68" fillId="0" borderId="0" xfId="99" applyNumberFormat="1" applyFont="1" applyFill="1" applyBorder="1" applyAlignment="1">
      <alignment horizontal="right" indent="1"/>
    </xf>
    <xf numFmtId="182" fontId="68" fillId="0" borderId="0" xfId="0" applyNumberFormat="1" applyFont="1" applyFill="1" applyBorder="1"/>
    <xf numFmtId="183" fontId="68" fillId="0" borderId="0" xfId="0" applyNumberFormat="1" applyFont="1" applyFill="1" applyBorder="1" applyAlignment="1">
      <alignment horizontal="right" indent="1"/>
    </xf>
    <xf numFmtId="3" fontId="98" fillId="0" borderId="0" xfId="99" applyNumberFormat="1" applyFont="1" applyFill="1" applyBorder="1" applyAlignment="1">
      <alignment horizontal="right" indent="1"/>
    </xf>
    <xf numFmtId="182" fontId="98" fillId="0" borderId="0" xfId="0" applyNumberFormat="1" applyFont="1" applyFill="1" applyBorder="1"/>
    <xf numFmtId="183" fontId="98" fillId="0" borderId="0" xfId="0" applyNumberFormat="1" applyFont="1" applyFill="1" applyBorder="1" applyAlignment="1">
      <alignment horizontal="right" indent="1"/>
    </xf>
    <xf numFmtId="176" fontId="64" fillId="0" borderId="0" xfId="0" applyNumberFormat="1" applyFont="1" applyFill="1" applyBorder="1" applyAlignment="1" applyProtection="1">
      <alignment horizontal="center"/>
    </xf>
    <xf numFmtId="176" fontId="65" fillId="0" borderId="0" xfId="0" applyNumberFormat="1" applyFont="1" applyFill="1" applyBorder="1" applyAlignment="1" applyProtection="1">
      <alignment horizontal="center"/>
    </xf>
    <xf numFmtId="1" fontId="64" fillId="0" borderId="0" xfId="143" applyNumberFormat="1" applyFont="1" applyFill="1" applyBorder="1" applyAlignment="1" applyProtection="1">
      <alignment horizontal="center"/>
    </xf>
    <xf numFmtId="182" fontId="68" fillId="0" borderId="0" xfId="143" applyNumberFormat="1" applyFont="1" applyFill="1" applyBorder="1"/>
    <xf numFmtId="183" fontId="68" fillId="0" borderId="0" xfId="143" applyNumberFormat="1" applyFont="1" applyFill="1" applyBorder="1" applyAlignment="1">
      <alignment horizontal="right" indent="1"/>
    </xf>
    <xf numFmtId="0" fontId="98" fillId="0" borderId="0" xfId="143" applyFont="1" applyFill="1" applyBorder="1"/>
    <xf numFmtId="0" fontId="68" fillId="0" borderId="0" xfId="143" applyFont="1" applyFill="1" applyBorder="1"/>
    <xf numFmtId="1" fontId="65" fillId="0" borderId="0" xfId="143" applyNumberFormat="1" applyFont="1" applyFill="1" applyBorder="1" applyAlignment="1" applyProtection="1">
      <alignment horizontal="center"/>
    </xf>
    <xf numFmtId="182" fontId="98" fillId="0" borderId="0" xfId="143" applyNumberFormat="1" applyFont="1" applyFill="1" applyBorder="1"/>
    <xf numFmtId="183" fontId="98" fillId="0" borderId="0" xfId="143" applyNumberFormat="1" applyFont="1" applyFill="1" applyBorder="1" applyAlignment="1">
      <alignment horizontal="right" indent="1"/>
    </xf>
    <xf numFmtId="14" fontId="92" fillId="0" borderId="0" xfId="0" applyNumberFormat="1" applyFont="1" applyFill="1" applyBorder="1" applyAlignment="1" applyProtection="1">
      <alignment horizontal="center"/>
      <protection locked="0"/>
    </xf>
    <xf numFmtId="3" fontId="92" fillId="0" borderId="0" xfId="0" applyNumberFormat="1" applyFont="1" applyFill="1" applyBorder="1" applyAlignment="1" applyProtection="1">
      <alignment horizontal="right" indent="1"/>
      <protection locked="0"/>
    </xf>
    <xf numFmtId="3" fontId="0" fillId="0" borderId="0" xfId="0" applyNumberFormat="1" applyFill="1" applyBorder="1" applyAlignment="1">
      <alignment horizontal="right" indent="1"/>
    </xf>
    <xf numFmtId="10" fontId="0" fillId="0" borderId="0" xfId="0" applyNumberFormat="1" applyFill="1" applyBorder="1" applyAlignment="1">
      <alignment horizontal="right" indent="1"/>
    </xf>
    <xf numFmtId="0" fontId="123" fillId="0" borderId="0" xfId="191" applyFont="1" applyFill="1" applyBorder="1" applyAlignment="1">
      <alignment horizontal="right" indent="1"/>
    </xf>
    <xf numFmtId="0" fontId="8" fillId="0" borderId="0" xfId="191" applyFont="1" applyFill="1" applyBorder="1"/>
    <xf numFmtId="0" fontId="8" fillId="0" borderId="0" xfId="191" applyFont="1" applyFill="1" applyBorder="1" applyAlignment="1">
      <alignment horizontal="right" indent="1"/>
    </xf>
    <xf numFmtId="0" fontId="7" fillId="30" borderId="24" xfId="191" applyFont="1" applyFill="1" applyBorder="1"/>
    <xf numFmtId="49" fontId="135" fillId="24" borderId="86" xfId="190" applyNumberFormat="1" applyFont="1" applyFill="1" applyBorder="1" applyAlignment="1">
      <alignment vertical="center"/>
    </xf>
    <xf numFmtId="0" fontId="65" fillId="32" borderId="65" xfId="181" applyFont="1" applyFill="1" applyBorder="1" applyAlignment="1">
      <alignment horizontal="center" vertical="center" wrapText="1"/>
    </xf>
    <xf numFmtId="3" fontId="104" fillId="45" borderId="0" xfId="0" applyNumberFormat="1" applyFont="1" applyFill="1" applyBorder="1"/>
    <xf numFmtId="3" fontId="128" fillId="0" borderId="0" xfId="191" applyNumberFormat="1" applyFont="1" applyFill="1"/>
    <xf numFmtId="14" fontId="69" fillId="0" borderId="0" xfId="0" applyNumberFormat="1" applyFont="1"/>
    <xf numFmtId="3" fontId="0" fillId="30" borderId="0" xfId="0" applyNumberFormat="1" applyFill="1"/>
    <xf numFmtId="14" fontId="69" fillId="30" borderId="0" xfId="0" applyNumberFormat="1" applyFont="1" applyFill="1"/>
    <xf numFmtId="0" fontId="118" fillId="30" borderId="0" xfId="153" applyFont="1" applyFill="1" applyBorder="1"/>
    <xf numFmtId="3" fontId="64" fillId="0" borderId="85" xfId="154" applyNumberFormat="1" applyFont="1" applyFill="1" applyBorder="1" applyAlignment="1">
      <alignment horizontal="right" indent="1"/>
    </xf>
    <xf numFmtId="0" fontId="64" fillId="0" borderId="0" xfId="154" applyFont="1" applyFill="1" applyAlignment="1">
      <alignment horizontal="center"/>
    </xf>
    <xf numFmtId="1" fontId="64" fillId="24" borderId="0" xfId="154" applyNumberFormat="1" applyFont="1" applyFill="1" applyAlignment="1">
      <alignment horizontal="center"/>
    </xf>
    <xf numFmtId="0" fontId="72" fillId="24" borderId="0" xfId="154" applyFont="1" applyFill="1" applyAlignment="1">
      <alignment horizontal="center"/>
    </xf>
    <xf numFmtId="3" fontId="64" fillId="24" borderId="0" xfId="154" applyNumberFormat="1" applyFont="1" applyFill="1" applyAlignment="1">
      <alignment horizontal="center"/>
    </xf>
    <xf numFmtId="1" fontId="79" fillId="0" borderId="80" xfId="154" applyNumberFormat="1" applyFont="1" applyFill="1" applyBorder="1" applyAlignment="1">
      <alignment horizontal="center"/>
    </xf>
    <xf numFmtId="3" fontId="64" fillId="25" borderId="19" xfId="143" applyNumberFormat="1" applyFont="1" applyFill="1" applyBorder="1" applyAlignment="1">
      <alignment horizontal="center" vertical="center"/>
    </xf>
    <xf numFmtId="3" fontId="65" fillId="25" borderId="65" xfId="143" applyNumberFormat="1" applyFont="1" applyFill="1" applyBorder="1" applyAlignment="1">
      <alignment horizontal="center" vertical="center"/>
    </xf>
    <xf numFmtId="0" fontId="65" fillId="33" borderId="16" xfId="143" applyFont="1" applyFill="1" applyBorder="1" applyAlignment="1">
      <alignment horizontal="center" vertical="center"/>
    </xf>
    <xf numFmtId="0" fontId="65" fillId="25" borderId="32" xfId="143" applyFont="1" applyFill="1" applyBorder="1" applyAlignment="1">
      <alignment horizontal="center" vertical="center" wrapText="1"/>
    </xf>
    <xf numFmtId="0" fontId="98" fillId="25" borderId="32" xfId="143" applyFont="1" applyFill="1" applyBorder="1" applyAlignment="1">
      <alignment horizontal="center" vertical="center" wrapText="1"/>
    </xf>
    <xf numFmtId="0" fontId="65" fillId="25" borderId="33" xfId="143" applyFont="1" applyFill="1" applyBorder="1" applyAlignment="1">
      <alignment horizontal="center" vertical="center" wrapText="1"/>
    </xf>
    <xf numFmtId="0" fontId="64" fillId="0" borderId="15" xfId="143" applyFont="1" applyBorder="1"/>
    <xf numFmtId="174" fontId="65" fillId="0" borderId="0" xfId="143" applyNumberFormat="1" applyFont="1" applyBorder="1"/>
    <xf numFmtId="174" fontId="64" fillId="0" borderId="0" xfId="143" applyNumberFormat="1" applyFont="1" applyBorder="1"/>
    <xf numFmtId="174" fontId="109" fillId="0" borderId="0" xfId="143" applyNumberFormat="1" applyFont="1" applyBorder="1"/>
    <xf numFmtId="174" fontId="64" fillId="0" borderId="34" xfId="143" applyNumberFormat="1" applyFont="1" applyBorder="1"/>
    <xf numFmtId="174" fontId="64" fillId="0" borderId="14" xfId="143" applyNumberFormat="1" applyFont="1" applyBorder="1"/>
    <xf numFmtId="184" fontId="68" fillId="0" borderId="15" xfId="143" applyNumberFormat="1" applyFont="1" applyBorder="1" applyAlignment="1">
      <alignment horizontal="center"/>
    </xf>
    <xf numFmtId="3" fontId="68" fillId="0" borderId="0" xfId="143" applyNumberFormat="1" applyFont="1" applyBorder="1" applyAlignment="1">
      <alignment horizontal="right" indent="1"/>
    </xf>
    <xf numFmtId="0" fontId="98" fillId="25" borderId="29" xfId="0" applyFont="1" applyFill="1" applyBorder="1" applyAlignment="1">
      <alignment horizontal="centerContinuous" vertical="center"/>
    </xf>
    <xf numFmtId="0" fontId="98" fillId="25" borderId="10" xfId="0" applyFont="1" applyFill="1" applyBorder="1" applyAlignment="1">
      <alignment horizontal="centerContinuous" vertical="center"/>
    </xf>
    <xf numFmtId="0" fontId="98" fillId="25" borderId="30" xfId="0" applyFont="1" applyFill="1" applyBorder="1" applyAlignment="1">
      <alignment horizontal="centerContinuous" vertical="center" wrapText="1"/>
    </xf>
    <xf numFmtId="0" fontId="98" fillId="25" borderId="30" xfId="0" applyFont="1" applyFill="1" applyBorder="1" applyAlignment="1">
      <alignment horizontal="centerContinuous" vertical="top" wrapText="1"/>
    </xf>
    <xf numFmtId="0" fontId="68" fillId="25" borderId="10" xfId="0" applyFont="1" applyFill="1" applyBorder="1" applyAlignment="1">
      <alignment horizontal="centerContinuous" wrapText="1"/>
    </xf>
    <xf numFmtId="173" fontId="65" fillId="0" borderId="0" xfId="143" applyNumberFormat="1" applyFont="1" applyFill="1" applyBorder="1"/>
    <xf numFmtId="3" fontId="152" fillId="0" borderId="0" xfId="143" applyNumberFormat="1" applyFont="1" applyFill="1" applyBorder="1" applyAlignment="1">
      <alignment horizontal="right" indent="1"/>
    </xf>
    <xf numFmtId="14" fontId="6" fillId="0" borderId="0" xfId="339" applyNumberFormat="1" applyFill="1" applyBorder="1"/>
    <xf numFmtId="0" fontId="20" fillId="0" borderId="0" xfId="191" applyFont="1" applyFill="1" applyBorder="1"/>
    <xf numFmtId="185" fontId="163" fillId="0" borderId="0" xfId="338" applyNumberFormat="1" applyFont="1" applyFill="1" applyBorder="1" applyAlignment="1">
      <alignment horizontal="center" vertical="center"/>
    </xf>
    <xf numFmtId="0" fontId="6" fillId="0" borderId="0" xfId="339" applyFill="1" applyBorder="1"/>
    <xf numFmtId="3" fontId="163" fillId="0" borderId="0" xfId="338" applyNumberFormat="1" applyFont="1" applyFill="1" applyBorder="1" applyAlignment="1">
      <alignment horizontal="right" vertical="center"/>
    </xf>
    <xf numFmtId="14" fontId="69" fillId="0" borderId="0" xfId="0" applyNumberFormat="1" applyFont="1" applyFill="1"/>
    <xf numFmtId="0" fontId="65" fillId="33" borderId="24" xfId="181" applyFont="1" applyFill="1" applyBorder="1" applyAlignment="1">
      <alignment horizontal="center" vertical="center" wrapText="1"/>
    </xf>
    <xf numFmtId="0" fontId="65" fillId="33" borderId="85" xfId="181" applyFont="1" applyFill="1" applyBorder="1" applyAlignment="1">
      <alignment horizontal="center" vertical="center" wrapText="1"/>
    </xf>
    <xf numFmtId="0" fontId="112" fillId="0" borderId="0" xfId="181" applyFont="1" applyFill="1" applyBorder="1" applyAlignment="1">
      <alignment horizontal="center" vertical="center" wrapText="1"/>
    </xf>
    <xf numFmtId="0" fontId="112" fillId="0" borderId="0" xfId="181" applyFont="1" applyFill="1" applyBorder="1" applyAlignment="1">
      <alignment vertical="center" wrapText="1"/>
    </xf>
    <xf numFmtId="0" fontId="120" fillId="0" borderId="0" xfId="0" applyNumberFormat="1" applyFont="1" applyFill="1" applyBorder="1" applyAlignment="1"/>
    <xf numFmtId="0" fontId="112" fillId="0" borderId="0" xfId="182" applyFont="1" applyFill="1" applyBorder="1" applyAlignment="1">
      <alignment horizontal="center" vertical="center" wrapText="1"/>
    </xf>
    <xf numFmtId="0" fontId="112" fillId="0" borderId="64" xfId="182" applyFont="1" applyFill="1" applyBorder="1" applyAlignment="1">
      <alignment horizontal="center" vertical="center" wrapText="1"/>
    </xf>
    <xf numFmtId="0" fontId="112" fillId="0" borderId="50" xfId="182" applyFont="1" applyFill="1" applyBorder="1" applyAlignment="1">
      <alignment horizontal="center" vertical="center" wrapText="1"/>
    </xf>
    <xf numFmtId="10" fontId="21" fillId="0" borderId="0" xfId="185" applyNumberFormat="1" applyFont="1"/>
    <xf numFmtId="3" fontId="0" fillId="0" borderId="0" xfId="0" applyNumberFormat="1" applyFill="1" applyBorder="1"/>
    <xf numFmtId="0" fontId="21" fillId="0" borderId="0" xfId="117" applyFont="1" applyFill="1" applyBorder="1"/>
    <xf numFmtId="0" fontId="0" fillId="0" borderId="0" xfId="0" applyFill="1" applyBorder="1"/>
    <xf numFmtId="0" fontId="108" fillId="0" borderId="0" xfId="0" applyFont="1" applyFill="1" applyBorder="1" applyAlignment="1">
      <alignment horizontal="centerContinuous" vertical="center" wrapText="1"/>
    </xf>
    <xf numFmtId="17" fontId="69" fillId="0" borderId="0" xfId="0" applyNumberFormat="1" applyFont="1" applyFill="1" applyBorder="1" applyAlignment="1">
      <alignment horizontal="center"/>
    </xf>
    <xf numFmtId="17" fontId="69" fillId="0" borderId="0" xfId="0" applyNumberFormat="1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Continuous" vertical="center"/>
    </xf>
    <xf numFmtId="0" fontId="69" fillId="0" borderId="0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69" fillId="0" borderId="0" xfId="0" applyFont="1" applyFill="1" applyBorder="1"/>
    <xf numFmtId="3" fontId="69" fillId="0" borderId="0" xfId="0" applyNumberFormat="1" applyFont="1" applyFill="1" applyBorder="1"/>
    <xf numFmtId="2" fontId="69" fillId="0" borderId="0" xfId="0" applyNumberFormat="1" applyFont="1" applyFill="1" applyBorder="1"/>
    <xf numFmtId="17" fontId="69" fillId="0" borderId="0" xfId="0" applyNumberFormat="1" applyFont="1" applyFill="1" applyBorder="1"/>
    <xf numFmtId="3" fontId="95" fillId="30" borderId="19" xfId="154" applyNumberFormat="1" applyFont="1" applyFill="1" applyBorder="1" applyAlignment="1">
      <alignment horizontal="right" indent="1"/>
    </xf>
    <xf numFmtId="3" fontId="79" fillId="30" borderId="24" xfId="154" applyNumberFormat="1" applyFont="1" applyFill="1" applyBorder="1" applyAlignment="1">
      <alignment horizontal="right" indent="1"/>
    </xf>
    <xf numFmtId="169" fontId="95" fillId="30" borderId="24" xfId="154" applyNumberFormat="1" applyFont="1" applyFill="1" applyBorder="1" applyAlignment="1">
      <alignment horizontal="right"/>
    </xf>
    <xf numFmtId="3" fontId="79" fillId="25" borderId="19" xfId="154" applyNumberFormat="1" applyFont="1" applyFill="1" applyBorder="1" applyAlignment="1"/>
    <xf numFmtId="3" fontId="79" fillId="36" borderId="19" xfId="154" applyNumberFormat="1" applyFont="1" applyFill="1" applyBorder="1" applyAlignment="1">
      <alignment horizontal="right" indent="1"/>
    </xf>
    <xf numFmtId="3" fontId="79" fillId="36" borderId="24" xfId="154" applyNumberFormat="1" applyFont="1" applyFill="1" applyBorder="1" applyAlignment="1">
      <alignment horizontal="right" indent="1"/>
    </xf>
    <xf numFmtId="169" fontId="79" fillId="36" borderId="24" xfId="154" applyNumberFormat="1" applyFont="1" applyFill="1" applyBorder="1" applyAlignment="1">
      <alignment horizontal="right"/>
    </xf>
    <xf numFmtId="3" fontId="95" fillId="0" borderId="85" xfId="154" applyNumberFormat="1" applyFont="1" applyFill="1" applyBorder="1" applyAlignment="1">
      <alignment horizontal="right" indent="1"/>
    </xf>
    <xf numFmtId="169" fontId="95" fillId="0" borderId="85" xfId="154" applyNumberFormat="1" applyFont="1" applyFill="1" applyBorder="1" applyAlignment="1">
      <alignment horizontal="right"/>
    </xf>
    <xf numFmtId="3" fontId="95" fillId="0" borderId="19" xfId="154" applyNumberFormat="1" applyFont="1" applyFill="1" applyBorder="1" applyAlignment="1">
      <alignment horizontal="right" indent="1"/>
    </xf>
    <xf numFmtId="3" fontId="95" fillId="0" borderId="24" xfId="154" applyNumberFormat="1" applyFont="1" applyFill="1" applyBorder="1" applyAlignment="1">
      <alignment horizontal="right" indent="1"/>
    </xf>
    <xf numFmtId="169" fontId="95" fillId="0" borderId="24" xfId="154" applyNumberFormat="1" applyFont="1" applyFill="1" applyBorder="1" applyAlignment="1">
      <alignment horizontal="right"/>
    </xf>
    <xf numFmtId="3" fontId="95" fillId="0" borderId="21" xfId="154" applyNumberFormat="1" applyFont="1" applyFill="1" applyBorder="1" applyAlignment="1">
      <alignment horizontal="right" indent="1"/>
    </xf>
    <xf numFmtId="3" fontId="95" fillId="0" borderId="88" xfId="154" applyNumberFormat="1" applyFont="1" applyFill="1" applyBorder="1" applyAlignment="1">
      <alignment horizontal="right" indent="1"/>
    </xf>
    <xf numFmtId="3" fontId="95" fillId="0" borderId="23" xfId="154" applyNumberFormat="1" applyFont="1" applyFill="1" applyBorder="1" applyAlignment="1">
      <alignment horizontal="right" indent="1"/>
    </xf>
    <xf numFmtId="169" fontId="95" fillId="0" borderId="23" xfId="154" applyNumberFormat="1" applyFont="1" applyFill="1" applyBorder="1" applyAlignment="1">
      <alignment horizontal="right"/>
    </xf>
    <xf numFmtId="169" fontId="95" fillId="0" borderId="19" xfId="154" applyNumberFormat="1" applyFont="1" applyFill="1" applyBorder="1" applyAlignment="1">
      <alignment horizontal="right"/>
    </xf>
    <xf numFmtId="166" fontId="64" fillId="0" borderId="0" xfId="115" applyFont="1" applyFill="1" applyBorder="1" applyAlignment="1" applyProtection="1">
      <alignment horizontal="center"/>
    </xf>
    <xf numFmtId="3" fontId="65" fillId="36" borderId="19" xfId="0" applyNumberFormat="1" applyFont="1" applyFill="1" applyBorder="1" applyAlignment="1">
      <alignment horizontal="center" wrapText="1"/>
    </xf>
    <xf numFmtId="173" fontId="98" fillId="36" borderId="19" xfId="0" applyNumberFormat="1" applyFont="1" applyFill="1" applyBorder="1" applyAlignment="1"/>
    <xf numFmtId="173" fontId="98" fillId="36" borderId="24" xfId="0" applyNumberFormat="1" applyFont="1" applyFill="1" applyBorder="1" applyAlignment="1"/>
    <xf numFmtId="2" fontId="68" fillId="0" borderId="88" xfId="0" applyNumberFormat="1" applyFont="1" applyFill="1" applyBorder="1" applyAlignment="1">
      <alignment horizontal="right"/>
    </xf>
    <xf numFmtId="0" fontId="71" fillId="36" borderId="24" xfId="0" applyFont="1" applyFill="1" applyBorder="1" applyAlignment="1">
      <alignment horizontal="center"/>
    </xf>
    <xf numFmtId="0" fontId="164" fillId="0" borderId="0" xfId="0" applyFont="1" applyFill="1" applyBorder="1"/>
    <xf numFmtId="3" fontId="98" fillId="36" borderId="24" xfId="99" applyNumberFormat="1" applyFont="1" applyFill="1" applyBorder="1" applyAlignment="1">
      <alignment horizontal="right" indent="1"/>
    </xf>
    <xf numFmtId="182" fontId="98" fillId="36" borderId="19" xfId="0" applyNumberFormat="1" applyFont="1" applyFill="1" applyBorder="1"/>
    <xf numFmtId="183" fontId="98" fillId="36" borderId="92" xfId="0" applyNumberFormat="1" applyFont="1" applyFill="1" applyBorder="1" applyAlignment="1">
      <alignment horizontal="right" indent="1"/>
    </xf>
    <xf numFmtId="183" fontId="68" fillId="0" borderId="92" xfId="0" applyNumberFormat="1" applyFont="1" applyFill="1" applyBorder="1" applyAlignment="1">
      <alignment horizontal="right" indent="1"/>
    </xf>
    <xf numFmtId="3" fontId="68" fillId="0" borderId="0" xfId="0" applyNumberFormat="1" applyFont="1"/>
    <xf numFmtId="182" fontId="98" fillId="36" borderId="19" xfId="143" applyNumberFormat="1" applyFont="1" applyFill="1" applyBorder="1"/>
    <xf numFmtId="183" fontId="98" fillId="36" borderId="92" xfId="143" applyNumberFormat="1" applyFont="1" applyFill="1" applyBorder="1" applyAlignment="1">
      <alignment horizontal="right" indent="1"/>
    </xf>
    <xf numFmtId="183" fontId="68" fillId="0" borderId="92" xfId="143" applyNumberFormat="1" applyFont="1" applyFill="1" applyBorder="1" applyAlignment="1">
      <alignment horizontal="right" indent="1"/>
    </xf>
    <xf numFmtId="1" fontId="71" fillId="36" borderId="24" xfId="0" applyNumberFormat="1" applyFont="1" applyFill="1" applyBorder="1" applyAlignment="1" applyProtection="1">
      <alignment horizontal="center"/>
    </xf>
    <xf numFmtId="3" fontId="64" fillId="30" borderId="19" xfId="154" applyNumberFormat="1" applyFont="1" applyFill="1" applyBorder="1" applyAlignment="1">
      <alignment horizontal="right" indent="1"/>
    </xf>
    <xf numFmtId="3" fontId="64" fillId="30" borderId="90" xfId="154" applyNumberFormat="1" applyFont="1" applyFill="1" applyBorder="1" applyAlignment="1">
      <alignment horizontal="right" indent="1"/>
    </xf>
    <xf numFmtId="3" fontId="65" fillId="30" borderId="24" xfId="154" applyNumberFormat="1" applyFont="1" applyFill="1" applyBorder="1" applyAlignment="1">
      <alignment horizontal="right" indent="1"/>
    </xf>
    <xf numFmtId="3" fontId="64" fillId="30" borderId="92" xfId="154" applyNumberFormat="1" applyFont="1" applyFill="1" applyBorder="1" applyAlignment="1">
      <alignment horizontal="right" indent="1"/>
    </xf>
    <xf numFmtId="3" fontId="65" fillId="25" borderId="19" xfId="154" applyNumberFormat="1" applyFont="1" applyFill="1" applyBorder="1" applyAlignment="1">
      <alignment vertical="center"/>
    </xf>
    <xf numFmtId="3" fontId="65" fillId="25" borderId="90" xfId="154" applyNumberFormat="1" applyFont="1" applyFill="1" applyBorder="1" applyAlignment="1">
      <alignment vertical="center"/>
    </xf>
    <xf numFmtId="3" fontId="65" fillId="25" borderId="92" xfId="154" applyNumberFormat="1" applyFont="1" applyFill="1" applyBorder="1" applyAlignment="1">
      <alignment vertical="center"/>
    </xf>
    <xf numFmtId="3" fontId="64" fillId="0" borderId="90" xfId="154" applyNumberFormat="1" applyFont="1" applyFill="1" applyBorder="1" applyAlignment="1">
      <alignment horizontal="right" indent="1"/>
    </xf>
    <xf numFmtId="3" fontId="64" fillId="0" borderId="92" xfId="154" applyNumberFormat="1" applyFont="1" applyFill="1" applyBorder="1" applyAlignment="1">
      <alignment horizontal="right" indent="1"/>
    </xf>
    <xf numFmtId="3" fontId="64" fillId="0" borderId="91" xfId="154" applyNumberFormat="1" applyFont="1" applyFill="1" applyBorder="1" applyAlignment="1">
      <alignment horizontal="right" indent="1"/>
    </xf>
    <xf numFmtId="3" fontId="64" fillId="0" borderId="89" xfId="154" applyNumberFormat="1" applyFont="1" applyFill="1" applyBorder="1" applyAlignment="1">
      <alignment horizontal="right" indent="1"/>
    </xf>
    <xf numFmtId="3" fontId="64" fillId="0" borderId="93" xfId="154" applyNumberFormat="1" applyFont="1" applyFill="1" applyBorder="1" applyAlignment="1">
      <alignment horizontal="right" indent="1"/>
    </xf>
    <xf numFmtId="1" fontId="71" fillId="36" borderId="23" xfId="143" applyNumberFormat="1" applyFont="1" applyFill="1" applyBorder="1" applyAlignment="1" applyProtection="1">
      <alignment horizontal="center"/>
    </xf>
    <xf numFmtId="3" fontId="65" fillId="36" borderId="19" xfId="154" applyNumberFormat="1" applyFont="1" applyFill="1" applyBorder="1" applyAlignment="1">
      <alignment horizontal="right" indent="1"/>
    </xf>
    <xf numFmtId="3" fontId="65" fillId="36" borderId="90" xfId="154" applyNumberFormat="1" applyFont="1" applyFill="1" applyBorder="1" applyAlignment="1">
      <alignment horizontal="right" indent="1"/>
    </xf>
    <xf numFmtId="3" fontId="65" fillId="36" borderId="24" xfId="154" applyNumberFormat="1" applyFont="1" applyFill="1" applyBorder="1" applyAlignment="1">
      <alignment horizontal="right" indent="1"/>
    </xf>
    <xf numFmtId="3" fontId="65" fillId="36" borderId="92" xfId="154" applyNumberFormat="1" applyFont="1" applyFill="1" applyBorder="1" applyAlignment="1">
      <alignment horizontal="right" indent="1"/>
    </xf>
    <xf numFmtId="3" fontId="71" fillId="30" borderId="24" xfId="0" applyNumberFormat="1" applyFont="1" applyFill="1" applyBorder="1" applyAlignment="1">
      <alignment horizontal="center" wrapText="1"/>
    </xf>
    <xf numFmtId="173" fontId="64" fillId="30" borderId="24" xfId="0" applyNumberFormat="1" applyFont="1" applyFill="1" applyBorder="1" applyAlignment="1">
      <alignment horizontal="right"/>
    </xf>
    <xf numFmtId="173" fontId="64" fillId="30" borderId="24" xfId="0" applyNumberFormat="1" applyFont="1" applyFill="1" applyBorder="1" applyAlignment="1">
      <alignment horizontal="center"/>
    </xf>
    <xf numFmtId="3" fontId="71" fillId="36" borderId="24" xfId="0" applyNumberFormat="1" applyFont="1" applyFill="1" applyBorder="1" applyAlignment="1">
      <alignment horizontal="center" wrapText="1"/>
    </xf>
    <xf numFmtId="173" fontId="65" fillId="36" borderId="24" xfId="0" applyNumberFormat="1" applyFont="1" applyFill="1" applyBorder="1" applyAlignment="1">
      <alignment horizontal="right"/>
    </xf>
    <xf numFmtId="49" fontId="65" fillId="36" borderId="24" xfId="0" applyNumberFormat="1" applyFont="1" applyFill="1" applyBorder="1" applyAlignment="1">
      <alignment horizontal="center"/>
    </xf>
    <xf numFmtId="173" fontId="65" fillId="36" borderId="24" xfId="0" applyNumberFormat="1" applyFont="1" applyFill="1" applyBorder="1" applyAlignment="1">
      <alignment horizontal="center"/>
    </xf>
    <xf numFmtId="173" fontId="64" fillId="0" borderId="24" xfId="0" applyNumberFormat="1" applyFont="1" applyFill="1" applyBorder="1" applyAlignment="1">
      <alignment horizontal="right"/>
    </xf>
    <xf numFmtId="49" fontId="64" fillId="0" borderId="24" xfId="0" applyNumberFormat="1" applyFont="1" applyFill="1" applyBorder="1" applyAlignment="1">
      <alignment horizontal="center"/>
    </xf>
    <xf numFmtId="3" fontId="64" fillId="0" borderId="24" xfId="0" applyNumberFormat="1" applyFont="1" applyFill="1" applyBorder="1" applyAlignment="1">
      <alignment horizontal="center"/>
    </xf>
    <xf numFmtId="3" fontId="65" fillId="36" borderId="24" xfId="0" applyNumberFormat="1" applyFont="1" applyFill="1" applyBorder="1" applyAlignment="1">
      <alignment horizontal="center" wrapText="1"/>
    </xf>
    <xf numFmtId="3" fontId="64" fillId="0" borderId="24" xfId="0" applyNumberFormat="1" applyFont="1" applyFill="1" applyBorder="1" applyAlignment="1">
      <alignment horizontal="center" wrapText="1"/>
    </xf>
    <xf numFmtId="173" fontId="64" fillId="0" borderId="24" xfId="0" applyNumberFormat="1" applyFont="1" applyFill="1" applyBorder="1" applyAlignment="1">
      <alignment horizontal="center"/>
    </xf>
    <xf numFmtId="173" fontId="64" fillId="0" borderId="24" xfId="0" quotePrefix="1" applyNumberFormat="1" applyFont="1" applyFill="1" applyBorder="1" applyAlignment="1">
      <alignment horizontal="center"/>
    </xf>
    <xf numFmtId="184" fontId="68" fillId="0" borderId="0" xfId="143" applyNumberFormat="1" applyFont="1" applyBorder="1" applyAlignment="1">
      <alignment horizontal="center"/>
    </xf>
    <xf numFmtId="3" fontId="20" fillId="0" borderId="0" xfId="191" applyNumberFormat="1" applyFont="1" applyBorder="1"/>
    <xf numFmtId="10" fontId="20" fillId="0" borderId="0" xfId="185" applyNumberFormat="1" applyFont="1"/>
    <xf numFmtId="3" fontId="152" fillId="24" borderId="24" xfId="143" applyNumberFormat="1" applyFont="1" applyFill="1" applyBorder="1" applyAlignment="1">
      <alignment horizontal="right" indent="1"/>
    </xf>
    <xf numFmtId="10" fontId="64" fillId="0" borderId="0" xfId="143" applyNumberFormat="1" applyFont="1"/>
    <xf numFmtId="14" fontId="3" fillId="0" borderId="0" xfId="191" applyNumberFormat="1" applyFont="1" applyFill="1"/>
    <xf numFmtId="185" fontId="3" fillId="0" borderId="0" xfId="191" applyNumberFormat="1" applyFont="1" applyFill="1"/>
    <xf numFmtId="0" fontId="3" fillId="0" borderId="0" xfId="191" applyFont="1" applyFill="1"/>
    <xf numFmtId="14" fontId="3" fillId="30" borderId="0" xfId="191" applyNumberFormat="1" applyFont="1" applyFill="1"/>
    <xf numFmtId="185" fontId="3" fillId="30" borderId="0" xfId="191" applyNumberFormat="1" applyFont="1" applyFill="1"/>
    <xf numFmtId="0" fontId="3" fillId="0" borderId="0" xfId="191" applyFont="1"/>
    <xf numFmtId="14" fontId="3" fillId="0" borderId="0" xfId="191" applyNumberFormat="1" applyFont="1"/>
    <xf numFmtId="185" fontId="3" fillId="0" borderId="0" xfId="191" applyNumberFormat="1" applyFont="1"/>
    <xf numFmtId="0" fontId="3" fillId="30" borderId="0" xfId="191" applyFont="1" applyFill="1"/>
    <xf numFmtId="3" fontId="64" fillId="31" borderId="0" xfId="144" applyNumberFormat="1" applyFont="1" applyFill="1" applyBorder="1" applyAlignment="1">
      <alignment horizontal="right" wrapText="1"/>
    </xf>
    <xf numFmtId="0" fontId="154" fillId="0" borderId="0" xfId="189" applyFont="1" applyAlignment="1">
      <alignment horizontal="left" vertical="top"/>
    </xf>
    <xf numFmtId="180" fontId="96" fillId="37" borderId="23" xfId="0" applyNumberFormat="1" applyFont="1" applyFill="1" applyBorder="1" applyAlignment="1" applyProtection="1">
      <alignment horizontal="center" vertical="center" wrapText="1"/>
    </xf>
    <xf numFmtId="0" fontId="65" fillId="32" borderId="65" xfId="181" applyFont="1" applyFill="1" applyBorder="1" applyAlignment="1">
      <alignment horizontal="center" vertical="center" wrapText="1"/>
    </xf>
    <xf numFmtId="0" fontId="155" fillId="0" borderId="88" xfId="189" applyFont="1" applyBorder="1" applyAlignment="1">
      <alignment horizontal="right" wrapText="1" indent="5"/>
    </xf>
    <xf numFmtId="0" fontId="154" fillId="0" borderId="89" xfId="189" applyFont="1" applyBorder="1" applyAlignment="1">
      <alignment horizontal="left" vertical="center" wrapText="1"/>
    </xf>
    <xf numFmtId="3" fontId="166" fillId="0" borderId="0" xfId="187" applyNumberFormat="1" applyFont="1" applyAlignment="1">
      <alignment horizontal="right" vertical="center" wrapText="1"/>
    </xf>
    <xf numFmtId="0" fontId="95" fillId="48" borderId="85" xfId="154" applyNumberFormat="1" applyFont="1" applyFill="1" applyBorder="1" applyAlignment="1"/>
    <xf numFmtId="180" fontId="98" fillId="49" borderId="23" xfId="0" applyNumberFormat="1" applyFont="1" applyFill="1" applyBorder="1" applyAlignment="1" applyProtection="1">
      <alignment horizontal="center" wrapText="1"/>
    </xf>
    <xf numFmtId="0" fontId="65" fillId="48" borderId="24" xfId="154" applyFont="1" applyFill="1" applyBorder="1" applyAlignment="1">
      <alignment horizontal="center" vertical="center" wrapText="1"/>
    </xf>
    <xf numFmtId="0" fontId="65" fillId="48" borderId="19" xfId="154" applyFont="1" applyFill="1" applyBorder="1" applyAlignment="1">
      <alignment horizontal="center" vertical="center" wrapText="1"/>
    </xf>
    <xf numFmtId="0" fontId="65" fillId="48" borderId="92" xfId="154" applyNumberFormat="1" applyFont="1" applyFill="1" applyBorder="1" applyAlignment="1">
      <alignment horizontal="center" vertical="center"/>
    </xf>
    <xf numFmtId="0" fontId="65" fillId="48" borderId="24" xfId="115" applyNumberFormat="1" applyFont="1" applyFill="1" applyBorder="1" applyAlignment="1" applyProtection="1">
      <alignment horizontal="center" vertical="center" wrapText="1"/>
    </xf>
    <xf numFmtId="0" fontId="95" fillId="50" borderId="85" xfId="154" applyNumberFormat="1" applyFont="1" applyFill="1" applyBorder="1" applyAlignment="1"/>
    <xf numFmtId="0" fontId="79" fillId="50" borderId="24" xfId="154" applyFont="1" applyFill="1" applyBorder="1" applyAlignment="1">
      <alignment horizontal="center" vertical="center" wrapText="1"/>
    </xf>
    <xf numFmtId="0" fontId="79" fillId="50" borderId="19" xfId="154" applyFont="1" applyFill="1" applyBorder="1" applyAlignment="1">
      <alignment horizontal="center" vertical="center" wrapText="1"/>
    </xf>
    <xf numFmtId="0" fontId="79" fillId="50" borderId="92" xfId="154" applyNumberFormat="1" applyFont="1" applyFill="1" applyBorder="1" applyAlignment="1">
      <alignment horizontal="center" vertical="center"/>
    </xf>
    <xf numFmtId="0" fontId="79" fillId="50" borderId="24" xfId="115" applyNumberFormat="1" applyFont="1" applyFill="1" applyBorder="1" applyAlignment="1" applyProtection="1">
      <alignment horizontal="center" vertical="center" wrapText="1"/>
    </xf>
    <xf numFmtId="169" fontId="95" fillId="50" borderId="93" xfId="154" applyNumberFormat="1" applyFont="1" applyFill="1" applyBorder="1" applyAlignment="1">
      <alignment horizontal="center" vertical="center"/>
    </xf>
    <xf numFmtId="3" fontId="95" fillId="30" borderId="90" xfId="154" applyNumberFormat="1" applyFont="1" applyFill="1" applyBorder="1" applyAlignment="1">
      <alignment horizontal="right" indent="1"/>
    </xf>
    <xf numFmtId="3" fontId="95" fillId="30" borderId="92" xfId="154" applyNumberFormat="1" applyFont="1" applyFill="1" applyBorder="1" applyAlignment="1">
      <alignment horizontal="right" indent="1"/>
    </xf>
    <xf numFmtId="169" fontId="95" fillId="30" borderId="92" xfId="154" applyNumberFormat="1" applyFont="1" applyFill="1" applyBorder="1" applyAlignment="1">
      <alignment horizontal="right"/>
    </xf>
    <xf numFmtId="3" fontId="79" fillId="25" borderId="90" xfId="154" applyNumberFormat="1" applyFont="1" applyFill="1" applyBorder="1" applyAlignment="1"/>
    <xf numFmtId="3" fontId="79" fillId="25" borderId="92" xfId="154" applyNumberFormat="1" applyFont="1" applyFill="1" applyBorder="1" applyAlignment="1"/>
    <xf numFmtId="3" fontId="95" fillId="30" borderId="20" xfId="154" applyNumberFormat="1" applyFont="1" applyFill="1" applyBorder="1" applyAlignment="1">
      <alignment horizontal="right" indent="1"/>
    </xf>
    <xf numFmtId="3" fontId="95" fillId="30" borderId="0" xfId="154" applyNumberFormat="1" applyFont="1" applyFill="1" applyBorder="1" applyAlignment="1">
      <alignment horizontal="right" indent="1"/>
    </xf>
    <xf numFmtId="3" fontId="79" fillId="30" borderId="22" xfId="154" applyNumberFormat="1" applyFont="1" applyFill="1" applyBorder="1" applyAlignment="1">
      <alignment horizontal="right" indent="1"/>
    </xf>
    <xf numFmtId="3" fontId="95" fillId="30" borderId="80" xfId="154" applyNumberFormat="1" applyFont="1" applyFill="1" applyBorder="1" applyAlignment="1">
      <alignment horizontal="right" indent="1"/>
    </xf>
    <xf numFmtId="3" fontId="79" fillId="36" borderId="90" xfId="154" applyNumberFormat="1" applyFont="1" applyFill="1" applyBorder="1" applyAlignment="1">
      <alignment horizontal="right" indent="1"/>
    </xf>
    <xf numFmtId="3" fontId="79" fillId="36" borderId="92" xfId="154" applyNumberFormat="1" applyFont="1" applyFill="1" applyBorder="1" applyAlignment="1">
      <alignment horizontal="right" indent="1"/>
    </xf>
    <xf numFmtId="3" fontId="95" fillId="0" borderId="91" xfId="154" applyNumberFormat="1" applyFont="1" applyFill="1" applyBorder="1" applyAlignment="1">
      <alignment horizontal="right" indent="1"/>
    </xf>
    <xf numFmtId="3" fontId="95" fillId="0" borderId="89" xfId="154" applyNumberFormat="1" applyFont="1" applyFill="1" applyBorder="1" applyAlignment="1">
      <alignment horizontal="right" indent="1"/>
    </xf>
    <xf numFmtId="3" fontId="95" fillId="0" borderId="93" xfId="154" applyNumberFormat="1" applyFont="1" applyFill="1" applyBorder="1" applyAlignment="1">
      <alignment horizontal="right" indent="1"/>
    </xf>
    <xf numFmtId="3" fontId="95" fillId="0" borderId="91" xfId="154" applyNumberFormat="1" applyFont="1" applyFill="1" applyBorder="1" applyAlignment="1">
      <alignment horizontal="right"/>
    </xf>
    <xf numFmtId="3" fontId="95" fillId="0" borderId="90" xfId="154" applyNumberFormat="1" applyFont="1" applyFill="1" applyBorder="1" applyAlignment="1">
      <alignment horizontal="right" indent="1"/>
    </xf>
    <xf numFmtId="3" fontId="95" fillId="0" borderId="92" xfId="154" applyNumberFormat="1" applyFont="1" applyFill="1" applyBorder="1" applyAlignment="1">
      <alignment horizontal="right" indent="1"/>
    </xf>
    <xf numFmtId="3" fontId="95" fillId="0" borderId="87" xfId="154" applyNumberFormat="1" applyFont="1" applyFill="1" applyBorder="1" applyAlignment="1">
      <alignment horizontal="right" indent="1"/>
    </xf>
    <xf numFmtId="180" fontId="96" fillId="32" borderId="24" xfId="143" applyNumberFormat="1" applyFont="1" applyFill="1" applyBorder="1" applyAlignment="1" applyProtection="1">
      <alignment horizontal="center" vertical="center" wrapText="1"/>
    </xf>
    <xf numFmtId="3" fontId="104" fillId="51" borderId="24" xfId="131" applyNumberFormat="1" applyFont="1" applyFill="1" applyBorder="1" applyAlignment="1">
      <alignment horizontal="center" vertical="center" wrapText="1"/>
    </xf>
    <xf numFmtId="173" fontId="64" fillId="35" borderId="85" xfId="107" applyNumberFormat="1" applyFont="1" applyFill="1" applyBorder="1"/>
    <xf numFmtId="173" fontId="65" fillId="35" borderId="85" xfId="107" applyNumberFormat="1" applyFont="1" applyFill="1" applyBorder="1"/>
    <xf numFmtId="173" fontId="65" fillId="35" borderId="24" xfId="107" applyNumberFormat="1" applyFont="1" applyFill="1" applyBorder="1"/>
    <xf numFmtId="180" fontId="96" fillId="32" borderId="24" xfId="143" applyNumberFormat="1" applyFont="1" applyFill="1" applyBorder="1" applyAlignment="1" applyProtection="1">
      <alignment horizontal="center" wrapText="1"/>
    </xf>
    <xf numFmtId="173" fontId="1" fillId="0" borderId="22" xfId="131" applyNumberFormat="1" applyFont="1" applyFill="1" applyBorder="1" applyAlignment="1">
      <alignment horizontal="center" vertical="center" wrapText="1"/>
    </xf>
    <xf numFmtId="173" fontId="64" fillId="35" borderId="23" xfId="107" applyNumberFormat="1" applyFont="1" applyFill="1" applyBorder="1"/>
    <xf numFmtId="3" fontId="64" fillId="35" borderId="23" xfId="107" applyNumberFormat="1" applyFont="1" applyFill="1" applyBorder="1" applyAlignment="1">
      <alignment horizontal="right" indent="1"/>
    </xf>
    <xf numFmtId="10" fontId="64" fillId="35" borderId="23" xfId="107" applyNumberFormat="1" applyFont="1" applyFill="1" applyBorder="1" applyAlignment="1">
      <alignment horizontal="right" indent="1"/>
    </xf>
    <xf numFmtId="3" fontId="1" fillId="0" borderId="22" xfId="131" applyNumberFormat="1" applyFont="1" applyFill="1" applyBorder="1" applyAlignment="1">
      <alignment horizontal="right" vertical="center" wrapText="1" indent="1"/>
    </xf>
    <xf numFmtId="173" fontId="1" fillId="0" borderId="22" xfId="131" applyNumberFormat="1" applyFont="1" applyFill="1" applyBorder="1" applyAlignment="1">
      <alignment horizontal="right" vertical="center" wrapText="1" indent="1"/>
    </xf>
    <xf numFmtId="3" fontId="92" fillId="0" borderId="0" xfId="143" applyNumberFormat="1" applyFont="1" applyBorder="1"/>
    <xf numFmtId="3" fontId="112" fillId="0" borderId="0" xfId="143" applyNumberFormat="1" applyFont="1" applyBorder="1" applyAlignment="1">
      <alignment horizontal="right" indent="1"/>
    </xf>
    <xf numFmtId="3" fontId="112" fillId="0" borderId="102" xfId="143" applyNumberFormat="1" applyFont="1" applyBorder="1" applyAlignment="1">
      <alignment horizontal="right" indent="1"/>
    </xf>
    <xf numFmtId="3" fontId="169" fillId="0" borderId="0" xfId="143" applyNumberFormat="1" applyFont="1" applyBorder="1" applyAlignment="1">
      <alignment horizontal="right" indent="1"/>
    </xf>
    <xf numFmtId="3" fontId="169" fillId="0" borderId="102" xfId="143" applyNumberFormat="1" applyFont="1" applyBorder="1" applyAlignment="1">
      <alignment horizontal="right" indent="1"/>
    </xf>
    <xf numFmtId="16" fontId="71" fillId="24" borderId="103" xfId="143" applyNumberFormat="1" applyFont="1" applyFill="1" applyBorder="1" applyAlignment="1">
      <alignment horizontal="center" vertical="center" wrapText="1"/>
    </xf>
    <xf numFmtId="174" fontId="162" fillId="24" borderId="104" xfId="143" applyNumberFormat="1" applyFont="1" applyFill="1" applyBorder="1" applyAlignment="1">
      <alignment horizontal="right" vertical="center" indent="1"/>
    </xf>
    <xf numFmtId="174" fontId="169" fillId="0" borderId="104" xfId="143" applyNumberFormat="1" applyFont="1" applyBorder="1" applyAlignment="1">
      <alignment vertical="center"/>
    </xf>
    <xf numFmtId="3" fontId="169" fillId="0" borderId="104" xfId="143" applyNumberFormat="1" applyFont="1" applyBorder="1" applyAlignment="1">
      <alignment horizontal="right" indent="1"/>
    </xf>
    <xf numFmtId="3" fontId="169" fillId="0" borderId="105" xfId="143" applyNumberFormat="1" applyFont="1" applyBorder="1" applyAlignment="1">
      <alignment horizontal="right" indent="1"/>
    </xf>
    <xf numFmtId="0" fontId="110" fillId="0" borderId="0" xfId="143" applyFont="1" applyAlignment="1">
      <alignment horizontal="center" vertical="top"/>
    </xf>
    <xf numFmtId="173" fontId="98" fillId="30" borderId="19" xfId="0" applyNumberFormat="1" applyFont="1" applyFill="1" applyBorder="1" applyAlignment="1"/>
    <xf numFmtId="10" fontId="98" fillId="30" borderId="92" xfId="0" applyNumberFormat="1" applyFont="1" applyFill="1" applyBorder="1" applyAlignment="1">
      <alignment horizontal="center"/>
    </xf>
    <xf numFmtId="173" fontId="98" fillId="30" borderId="24" xfId="0" applyNumberFormat="1" applyFont="1" applyFill="1" applyBorder="1" applyAlignment="1"/>
    <xf numFmtId="2" fontId="98" fillId="30" borderId="90" xfId="0" applyNumberFormat="1" applyFont="1" applyFill="1" applyBorder="1" applyAlignment="1">
      <alignment horizontal="right"/>
    </xf>
    <xf numFmtId="2" fontId="98" fillId="30" borderId="92" xfId="0" applyNumberFormat="1" applyFont="1" applyFill="1" applyBorder="1" applyAlignment="1">
      <alignment horizontal="right"/>
    </xf>
    <xf numFmtId="10" fontId="98" fillId="36" borderId="92" xfId="0" applyNumberFormat="1" applyFont="1" applyFill="1" applyBorder="1" applyAlignment="1">
      <alignment horizontal="center"/>
    </xf>
    <xf numFmtId="2" fontId="98" fillId="36" borderId="90" xfId="0" applyNumberFormat="1" applyFont="1" applyFill="1" applyBorder="1" applyAlignment="1">
      <alignment horizontal="right"/>
    </xf>
    <xf numFmtId="2" fontId="98" fillId="36" borderId="92" xfId="0" applyNumberFormat="1" applyFont="1" applyFill="1" applyBorder="1" applyAlignment="1">
      <alignment horizontal="right"/>
    </xf>
    <xf numFmtId="173" fontId="68" fillId="0" borderId="91" xfId="0" applyNumberFormat="1" applyFont="1" applyFill="1" applyBorder="1" applyAlignment="1"/>
    <xf numFmtId="2" fontId="68" fillId="0" borderId="89" xfId="0" applyNumberFormat="1" applyFont="1" applyFill="1" applyBorder="1" applyAlignment="1">
      <alignment horizontal="right"/>
    </xf>
    <xf numFmtId="10" fontId="68" fillId="0" borderId="92" xfId="0" applyNumberFormat="1" applyFont="1" applyFill="1" applyBorder="1" applyAlignment="1">
      <alignment horizontal="center"/>
    </xf>
    <xf numFmtId="2" fontId="68" fillId="0" borderId="90" xfId="0" applyNumberFormat="1" applyFont="1" applyFill="1" applyBorder="1" applyAlignment="1">
      <alignment horizontal="right"/>
    </xf>
    <xf numFmtId="2" fontId="68" fillId="0" borderId="92" xfId="0" applyNumberFormat="1" applyFont="1" applyFill="1" applyBorder="1" applyAlignment="1">
      <alignment horizontal="right"/>
    </xf>
    <xf numFmtId="10" fontId="68" fillId="0" borderId="87" xfId="0" applyNumberFormat="1" applyFont="1" applyFill="1" applyBorder="1" applyAlignment="1">
      <alignment horizontal="center"/>
    </xf>
    <xf numFmtId="2" fontId="68" fillId="0" borderId="87" xfId="0" applyNumberFormat="1" applyFont="1" applyFill="1" applyBorder="1" applyAlignment="1">
      <alignment horizontal="right"/>
    </xf>
    <xf numFmtId="173" fontId="65" fillId="30" borderId="24" xfId="0" applyNumberFormat="1" applyFont="1" applyFill="1" applyBorder="1" applyAlignment="1">
      <alignment horizontal="center"/>
    </xf>
    <xf numFmtId="3" fontId="68" fillId="29" borderId="24" xfId="99" applyNumberFormat="1" applyFont="1" applyFill="1" applyBorder="1" applyAlignment="1">
      <alignment horizontal="right" indent="1"/>
    </xf>
    <xf numFmtId="183" fontId="68" fillId="29" borderId="87" xfId="0" applyNumberFormat="1" applyFont="1" applyFill="1" applyBorder="1" applyAlignment="1">
      <alignment horizontal="right" indent="1"/>
    </xf>
    <xf numFmtId="0" fontId="71" fillId="36" borderId="22" xfId="0" applyFont="1" applyFill="1" applyBorder="1" applyAlignment="1">
      <alignment horizontal="center"/>
    </xf>
    <xf numFmtId="183" fontId="68" fillId="0" borderId="106" xfId="0" applyNumberFormat="1" applyFont="1" applyFill="1" applyBorder="1" applyAlignment="1">
      <alignment horizontal="right" indent="1"/>
    </xf>
    <xf numFmtId="183" fontId="68" fillId="0" borderId="87" xfId="0" applyNumberFormat="1" applyFont="1" applyFill="1" applyBorder="1" applyAlignment="1">
      <alignment horizontal="right" indent="1"/>
    </xf>
    <xf numFmtId="0" fontId="71" fillId="36" borderId="23" xfId="0" applyFont="1" applyFill="1" applyBorder="1" applyAlignment="1">
      <alignment horizontal="center"/>
    </xf>
    <xf numFmtId="183" fontId="68" fillId="29" borderId="87" xfId="143" applyNumberFormat="1" applyFont="1" applyFill="1" applyBorder="1" applyAlignment="1">
      <alignment horizontal="right" indent="1"/>
    </xf>
    <xf numFmtId="183" fontId="68" fillId="0" borderId="106" xfId="143" applyNumberFormat="1" applyFont="1" applyFill="1" applyBorder="1" applyAlignment="1">
      <alignment horizontal="right" indent="1"/>
    </xf>
    <xf numFmtId="183" fontId="68" fillId="0" borderId="87" xfId="143" applyNumberFormat="1" applyFont="1" applyFill="1" applyBorder="1" applyAlignment="1">
      <alignment horizontal="right" indent="1"/>
    </xf>
    <xf numFmtId="0" fontId="74" fillId="0" borderId="107" xfId="190" applyFont="1" applyBorder="1" applyAlignment="1">
      <alignment vertical="center"/>
    </xf>
    <xf numFmtId="185" fontId="126" fillId="0" borderId="107" xfId="192" applyNumberFormat="1" applyFont="1" applyBorder="1" applyAlignment="1">
      <alignment vertical="center"/>
    </xf>
    <xf numFmtId="185" fontId="126" fillId="0" borderId="54" xfId="192" applyNumberFormat="1" applyFont="1" applyBorder="1" applyAlignment="1">
      <alignment vertical="center"/>
    </xf>
    <xf numFmtId="185" fontId="126" fillId="0" borderId="57" xfId="192" applyNumberFormat="1" applyFont="1" applyBorder="1" applyAlignment="1">
      <alignment vertical="center"/>
    </xf>
    <xf numFmtId="17" fontId="66" fillId="33" borderId="84" xfId="181" applyNumberFormat="1" applyFont="1" applyFill="1" applyBorder="1" applyAlignment="1">
      <alignment horizontal="center" vertical="center" wrapText="1"/>
    </xf>
    <xf numFmtId="185" fontId="65" fillId="32" borderId="108" xfId="192" applyNumberFormat="1" applyFont="1" applyFill="1" applyBorder="1" applyAlignment="1">
      <alignment vertical="center"/>
    </xf>
    <xf numFmtId="0" fontId="74" fillId="0" borderId="91" xfId="190" applyFont="1" applyBorder="1" applyAlignment="1">
      <alignment vertical="center"/>
    </xf>
    <xf numFmtId="185" fontId="65" fillId="30" borderId="109" xfId="192" applyNumberFormat="1" applyFont="1" applyFill="1" applyBorder="1" applyAlignment="1">
      <alignment vertical="center"/>
    </xf>
    <xf numFmtId="0" fontId="1" fillId="0" borderId="24" xfId="197" applyFont="1" applyBorder="1" applyAlignment="1">
      <alignment horizontal="right"/>
    </xf>
    <xf numFmtId="0" fontId="155" fillId="0" borderId="88" xfId="189" applyFont="1" applyBorder="1" applyAlignment="1">
      <alignment horizontal="right" vertical="center" wrapText="1"/>
    </xf>
    <xf numFmtId="0" fontId="154" fillId="0" borderId="0" xfId="189" applyFont="1" applyBorder="1" applyAlignment="1">
      <alignment horizontal="left" vertical="center" wrapText="1"/>
    </xf>
    <xf numFmtId="0" fontId="155" fillId="0" borderId="110" xfId="189" applyFont="1" applyBorder="1" applyAlignment="1">
      <alignment horizontal="right" vertical="center" wrapText="1" indent="6"/>
    </xf>
    <xf numFmtId="169" fontId="95" fillId="30" borderId="92" xfId="154" quotePrefix="1" applyNumberFormat="1" applyFont="1" applyFill="1" applyBorder="1" applyAlignment="1">
      <alignment horizontal="center"/>
    </xf>
    <xf numFmtId="49" fontId="64" fillId="31" borderId="0" xfId="139" applyNumberFormat="1" applyFont="1" applyFill="1"/>
    <xf numFmtId="3" fontId="168" fillId="0" borderId="0" xfId="187" applyNumberFormat="1" applyFont="1" applyFill="1" applyBorder="1" applyAlignment="1">
      <alignment horizontal="right" vertical="center" wrapText="1"/>
    </xf>
    <xf numFmtId="0" fontId="87" fillId="0" borderId="0" xfId="189" applyBorder="1"/>
    <xf numFmtId="3" fontId="168" fillId="0" borderId="0" xfId="189" applyNumberFormat="1" applyFont="1" applyBorder="1" applyAlignment="1">
      <alignment horizontal="right" wrapText="1"/>
    </xf>
    <xf numFmtId="3" fontId="168" fillId="0" borderId="0" xfId="187" applyNumberFormat="1" applyFont="1" applyBorder="1" applyAlignment="1">
      <alignment horizontal="right" vertical="center" wrapText="1"/>
    </xf>
    <xf numFmtId="3" fontId="166" fillId="0" borderId="0" xfId="187" applyNumberFormat="1" applyFont="1" applyBorder="1" applyAlignment="1">
      <alignment horizontal="right" vertical="center" wrapText="1"/>
    </xf>
    <xf numFmtId="0" fontId="170" fillId="0" borderId="0" xfId="0" applyFont="1"/>
    <xf numFmtId="49" fontId="155" fillId="0" borderId="88" xfId="189" applyNumberFormat="1" applyFont="1" applyBorder="1" applyAlignment="1">
      <alignment horizontal="right" vertical="center" wrapText="1"/>
    </xf>
    <xf numFmtId="10" fontId="87" fillId="0" borderId="0" xfId="189" applyNumberFormat="1"/>
    <xf numFmtId="43" fontId="87" fillId="0" borderId="0" xfId="320" applyFont="1"/>
    <xf numFmtId="3" fontId="165" fillId="0" borderId="89" xfId="189" applyNumberFormat="1" applyFont="1" applyBorder="1" applyAlignment="1">
      <alignment horizontal="right" wrapText="1"/>
    </xf>
    <xf numFmtId="3" fontId="165" fillId="0" borderId="89" xfId="189" applyNumberFormat="1" applyFont="1" applyBorder="1" applyAlignment="1">
      <alignment horizontal="right" vertical="center" wrapText="1"/>
    </xf>
    <xf numFmtId="3" fontId="165" fillId="0" borderId="0" xfId="187" applyNumberFormat="1" applyFont="1" applyAlignment="1">
      <alignment horizontal="right" vertical="center" wrapText="1"/>
    </xf>
    <xf numFmtId="3" fontId="167" fillId="0" borderId="0" xfId="187" applyNumberFormat="1" applyFont="1" applyAlignment="1">
      <alignment horizontal="right" vertical="center" wrapText="1"/>
    </xf>
    <xf numFmtId="0" fontId="26" fillId="0" borderId="0" xfId="0" applyFont="1"/>
    <xf numFmtId="0" fontId="171" fillId="0" borderId="0" xfId="0" applyFont="1"/>
    <xf numFmtId="0" fontId="172" fillId="0" borderId="0" xfId="189" applyFont="1"/>
    <xf numFmtId="0" fontId="154" fillId="0" borderId="0" xfId="189" applyFont="1" applyFill="1" applyAlignment="1">
      <alignment horizontal="left" vertical="top"/>
    </xf>
    <xf numFmtId="0" fontId="154" fillId="0" borderId="0" xfId="189" applyFont="1" applyFill="1"/>
    <xf numFmtId="3" fontId="109" fillId="0" borderId="0" xfId="143" applyNumberFormat="1" applyFont="1" applyBorder="1"/>
    <xf numFmtId="0" fontId="173" fillId="0" borderId="0" xfId="189" applyFont="1"/>
    <xf numFmtId="10" fontId="68" fillId="0" borderId="19" xfId="185" applyNumberFormat="1" applyFont="1" applyFill="1" applyBorder="1" applyAlignment="1"/>
    <xf numFmtId="49" fontId="146" fillId="0" borderId="0" xfId="143" applyNumberFormat="1" applyFont="1" applyAlignment="1">
      <alignment horizontal="right" vertical="center"/>
    </xf>
    <xf numFmtId="0" fontId="67" fillId="0" borderId="0" xfId="179" applyFont="1" applyAlignment="1">
      <alignment vertical="center"/>
    </xf>
    <xf numFmtId="0" fontId="67" fillId="0" borderId="0" xfId="179" applyFont="1"/>
    <xf numFmtId="10" fontId="68" fillId="0" borderId="89" xfId="0" applyNumberFormat="1" applyFont="1" applyFill="1" applyBorder="1" applyAlignment="1">
      <alignment horizontal="center"/>
    </xf>
    <xf numFmtId="173" fontId="68" fillId="0" borderId="90" xfId="0" applyNumberFormat="1" applyFont="1" applyFill="1" applyBorder="1" applyAlignment="1"/>
    <xf numFmtId="10" fontId="68" fillId="0" borderId="90" xfId="0" applyNumberFormat="1" applyFont="1" applyFill="1" applyBorder="1" applyAlignment="1">
      <alignment horizontal="center"/>
    </xf>
    <xf numFmtId="173" fontId="68" fillId="0" borderId="89" xfId="0" applyNumberFormat="1" applyFont="1" applyFill="1" applyBorder="1" applyAlignment="1"/>
    <xf numFmtId="2" fontId="68" fillId="0" borderId="90" xfId="320" applyNumberFormat="1" applyFont="1" applyFill="1" applyBorder="1" applyAlignment="1">
      <alignment horizontal="right"/>
    </xf>
    <xf numFmtId="49" fontId="65" fillId="32" borderId="23" xfId="143" applyNumberFormat="1" applyFont="1" applyFill="1" applyBorder="1" applyAlignment="1">
      <alignment horizontal="left" indent="1"/>
    </xf>
    <xf numFmtId="179" fontId="65" fillId="32" borderId="23" xfId="143" applyNumberFormat="1" applyFont="1" applyFill="1" applyBorder="1" applyAlignment="1">
      <alignment horizontal="right"/>
    </xf>
    <xf numFmtId="179" fontId="65" fillId="32" borderId="21" xfId="143" applyNumberFormat="1" applyFont="1" applyFill="1" applyBorder="1" applyAlignment="1">
      <alignment horizontal="right"/>
    </xf>
    <xf numFmtId="0" fontId="68" fillId="0" borderId="0" xfId="0" applyNumberFormat="1" applyFont="1" applyFill="1" applyBorder="1"/>
    <xf numFmtId="189" fontId="65" fillId="32" borderId="47" xfId="185" applyNumberFormat="1" applyFont="1" applyFill="1" applyBorder="1" applyAlignment="1">
      <alignment horizontal="right"/>
    </xf>
    <xf numFmtId="179" fontId="64" fillId="0" borderId="0" xfId="143" applyNumberFormat="1" applyFont="1" applyFill="1" applyBorder="1"/>
    <xf numFmtId="188" fontId="174" fillId="0" borderId="0" xfId="0" applyNumberFormat="1" applyFont="1" applyFill="1" applyBorder="1" applyAlignment="1">
      <alignment horizontal="right" vertical="center"/>
    </xf>
    <xf numFmtId="188" fontId="175" fillId="0" borderId="0" xfId="0" applyNumberFormat="1" applyFont="1" applyFill="1" applyBorder="1" applyAlignment="1">
      <alignment horizontal="right" vertical="center"/>
    </xf>
    <xf numFmtId="189" fontId="65" fillId="0" borderId="47" xfId="185" applyNumberFormat="1" applyFont="1" applyFill="1" applyBorder="1" applyAlignment="1">
      <alignment horizontal="right"/>
    </xf>
    <xf numFmtId="189" fontId="65" fillId="0" borderId="106" xfId="185" applyNumberFormat="1" applyFont="1" applyFill="1" applyBorder="1" applyAlignment="1">
      <alignment horizontal="right"/>
    </xf>
    <xf numFmtId="49" fontId="64" fillId="0" borderId="22" xfId="143" applyNumberFormat="1" applyFont="1" applyFill="1" applyBorder="1" applyAlignment="1">
      <alignment horizontal="left" indent="1"/>
    </xf>
    <xf numFmtId="179" fontId="64" fillId="0" borderId="22" xfId="143" applyNumberFormat="1" applyFont="1" applyFill="1" applyBorder="1" applyAlignment="1">
      <alignment horizontal="right"/>
    </xf>
    <xf numFmtId="179" fontId="64" fillId="0" borderId="20" xfId="143" applyNumberFormat="1" applyFont="1" applyFill="1" applyBorder="1" applyAlignment="1">
      <alignment horizontal="right"/>
    </xf>
    <xf numFmtId="49" fontId="64" fillId="0" borderId="43" xfId="143" applyNumberFormat="1" applyFont="1" applyFill="1" applyBorder="1" applyAlignment="1">
      <alignment horizontal="left" indent="1"/>
    </xf>
    <xf numFmtId="179" fontId="64" fillId="0" borderId="43" xfId="143" applyNumberFormat="1" applyFont="1" applyFill="1" applyBorder="1" applyAlignment="1">
      <alignment horizontal="right"/>
    </xf>
    <xf numFmtId="179" fontId="64" fillId="0" borderId="46" xfId="143" applyNumberFormat="1" applyFont="1" applyFill="1" applyBorder="1" applyAlignment="1">
      <alignment horizontal="right"/>
    </xf>
    <xf numFmtId="49" fontId="65" fillId="32" borderId="44" xfId="143" applyNumberFormat="1" applyFont="1" applyFill="1" applyBorder="1" applyAlignment="1">
      <alignment horizontal="left" indent="1"/>
    </xf>
    <xf numFmtId="49" fontId="65" fillId="32" borderId="48" xfId="143" applyNumberFormat="1" applyFont="1" applyFill="1" applyBorder="1" applyAlignment="1">
      <alignment horizontal="left" indent="1"/>
    </xf>
    <xf numFmtId="179" fontId="65" fillId="32" borderId="44" xfId="143" applyNumberFormat="1" applyFont="1" applyFill="1" applyBorder="1" applyAlignment="1">
      <alignment horizontal="right"/>
    </xf>
    <xf numFmtId="179" fontId="65" fillId="32" borderId="45" xfId="143" applyNumberFormat="1" applyFont="1" applyFill="1" applyBorder="1" applyAlignment="1">
      <alignment horizontal="right"/>
    </xf>
    <xf numFmtId="179" fontId="65" fillId="32" borderId="48" xfId="143" applyNumberFormat="1" applyFont="1" applyFill="1" applyBorder="1" applyAlignment="1">
      <alignment horizontal="right"/>
    </xf>
    <xf numFmtId="179" fontId="65" fillId="32" borderId="111" xfId="143" applyNumberFormat="1" applyFont="1" applyFill="1" applyBorder="1" applyAlignment="1">
      <alignment horizontal="right"/>
    </xf>
    <xf numFmtId="0" fontId="68" fillId="0" borderId="24" xfId="0" applyNumberFormat="1" applyFont="1" applyFill="1" applyBorder="1" applyAlignment="1" applyProtection="1">
      <alignment horizontal="center"/>
    </xf>
    <xf numFmtId="0" fontId="98" fillId="30" borderId="24" xfId="0" applyNumberFormat="1" applyFont="1" applyFill="1" applyBorder="1" applyAlignment="1" applyProtection="1">
      <alignment horizontal="center"/>
    </xf>
    <xf numFmtId="189" fontId="165" fillId="0" borderId="89" xfId="189" applyNumberFormat="1" applyFont="1" applyBorder="1" applyAlignment="1">
      <alignment horizontal="right" vertical="center" wrapText="1"/>
    </xf>
    <xf numFmtId="189" fontId="165" fillId="0" borderId="0" xfId="187" applyNumberFormat="1" applyFont="1" applyAlignment="1">
      <alignment horizontal="right" vertical="center" wrapText="1"/>
    </xf>
    <xf numFmtId="189" fontId="167" fillId="0" borderId="0" xfId="187" applyNumberFormat="1" applyFont="1" applyAlignment="1">
      <alignment horizontal="right" vertical="center" wrapText="1"/>
    </xf>
    <xf numFmtId="189" fontId="165" fillId="0" borderId="70" xfId="187" applyNumberFormat="1" applyFont="1" applyBorder="1" applyAlignment="1">
      <alignment horizontal="right" vertical="center" wrapText="1"/>
    </xf>
    <xf numFmtId="3" fontId="165" fillId="0" borderId="70" xfId="187" applyNumberFormat="1" applyFont="1" applyBorder="1" applyAlignment="1">
      <alignment horizontal="right" vertical="center" wrapText="1"/>
    </xf>
    <xf numFmtId="3" fontId="123" fillId="0" borderId="0" xfId="191" applyNumberFormat="1" applyFont="1" applyFill="1" applyBorder="1"/>
    <xf numFmtId="3" fontId="20" fillId="0" borderId="0" xfId="191" applyNumberFormat="1" applyFont="1" applyAlignment="1">
      <alignment horizontal="right" indent="1"/>
    </xf>
    <xf numFmtId="3" fontId="20" fillId="30" borderId="0" xfId="191" applyNumberFormat="1" applyFont="1" applyFill="1" applyAlignment="1">
      <alignment horizontal="right" indent="1"/>
    </xf>
    <xf numFmtId="10" fontId="20" fillId="0" borderId="0" xfId="185" applyNumberFormat="1" applyFont="1" applyAlignment="1">
      <alignment horizontal="right" indent="1"/>
    </xf>
    <xf numFmtId="10" fontId="20" fillId="30" borderId="0" xfId="185" applyNumberFormat="1" applyFont="1" applyFill="1" applyAlignment="1">
      <alignment horizontal="right" indent="1"/>
    </xf>
    <xf numFmtId="3" fontId="95" fillId="36" borderId="19" xfId="154" applyNumberFormat="1" applyFont="1" applyFill="1" applyBorder="1" applyAlignment="1">
      <alignment horizontal="right" indent="1"/>
    </xf>
    <xf numFmtId="3" fontId="95" fillId="36" borderId="90" xfId="154" applyNumberFormat="1" applyFont="1" applyFill="1" applyBorder="1" applyAlignment="1">
      <alignment horizontal="right" indent="1"/>
    </xf>
    <xf numFmtId="3" fontId="95" fillId="36" borderId="24" xfId="154" applyNumberFormat="1" applyFont="1" applyFill="1" applyBorder="1" applyAlignment="1">
      <alignment horizontal="right" indent="1"/>
    </xf>
    <xf numFmtId="3" fontId="95" fillId="36" borderId="92" xfId="154" applyNumberFormat="1" applyFont="1" applyFill="1" applyBorder="1" applyAlignment="1">
      <alignment horizontal="right" indent="1"/>
    </xf>
    <xf numFmtId="169" fontId="95" fillId="36" borderId="24" xfId="154" applyNumberFormat="1" applyFont="1" applyFill="1" applyBorder="1" applyAlignment="1">
      <alignment horizontal="right"/>
    </xf>
    <xf numFmtId="3" fontId="68" fillId="36" borderId="24" xfId="99" applyNumberFormat="1" applyFont="1" applyFill="1" applyBorder="1" applyAlignment="1">
      <alignment horizontal="right" indent="1"/>
    </xf>
    <xf numFmtId="182" fontId="68" fillId="36" borderId="19" xfId="0" applyNumberFormat="1" applyFont="1" applyFill="1" applyBorder="1"/>
    <xf numFmtId="183" fontId="68" fillId="36" borderId="92" xfId="0" applyNumberFormat="1" applyFont="1" applyFill="1" applyBorder="1" applyAlignment="1">
      <alignment horizontal="right" indent="1"/>
    </xf>
    <xf numFmtId="182" fontId="68" fillId="36" borderId="19" xfId="143" applyNumberFormat="1" applyFont="1" applyFill="1" applyBorder="1"/>
    <xf numFmtId="183" fontId="68" fillId="36" borderId="92" xfId="143" applyNumberFormat="1" applyFont="1" applyFill="1" applyBorder="1" applyAlignment="1">
      <alignment horizontal="right" indent="1"/>
    </xf>
    <xf numFmtId="0" fontId="123" fillId="52" borderId="19" xfId="143" applyFont="1" applyFill="1" applyBorder="1" applyAlignment="1">
      <alignment horizontal="left" indent="1"/>
    </xf>
    <xf numFmtId="179" fontId="123" fillId="52" borderId="46" xfId="143" applyNumberFormat="1" applyFont="1" applyFill="1" applyBorder="1" applyAlignment="1">
      <alignment horizontal="right"/>
    </xf>
    <xf numFmtId="189" fontId="123" fillId="52" borderId="47" xfId="185" applyNumberFormat="1" applyFont="1" applyFill="1" applyBorder="1" applyAlignment="1">
      <alignment horizontal="right"/>
    </xf>
    <xf numFmtId="189" fontId="83" fillId="42" borderId="0" xfId="139" applyNumberFormat="1" applyFont="1" applyFill="1" applyAlignment="1">
      <alignment horizontal="center" vertical="top"/>
    </xf>
    <xf numFmtId="173" fontId="176" fillId="32" borderId="0" xfId="143" applyNumberFormat="1" applyFont="1" applyFill="1" applyBorder="1" applyAlignment="1">
      <alignment horizontal="right" vertical="center"/>
    </xf>
    <xf numFmtId="173" fontId="176" fillId="32" borderId="0" xfId="143" applyNumberFormat="1" applyFont="1" applyFill="1" applyBorder="1" applyAlignment="1">
      <alignment horizontal="center" vertical="center"/>
    </xf>
    <xf numFmtId="3" fontId="176" fillId="46" borderId="0" xfId="143" applyNumberFormat="1" applyFont="1" applyFill="1" applyBorder="1" applyAlignment="1">
      <alignment horizontal="right" vertical="center" indent="1"/>
    </xf>
    <xf numFmtId="3" fontId="92" fillId="0" borderId="0" xfId="0" applyNumberFormat="1" applyFont="1" applyFill="1" applyBorder="1" applyAlignment="1">
      <alignment horizontal="right" vertical="center"/>
    </xf>
    <xf numFmtId="16" fontId="64" fillId="0" borderId="0" xfId="143" applyNumberFormat="1" applyFont="1" applyFill="1" applyBorder="1"/>
    <xf numFmtId="0" fontId="178" fillId="0" borderId="0" xfId="0" applyFont="1" applyFill="1" applyBorder="1" applyAlignment="1">
      <alignment horizontal="center" vertical="center" wrapText="1"/>
    </xf>
    <xf numFmtId="16" fontId="67" fillId="0" borderId="0" xfId="0" applyNumberFormat="1" applyFont="1" applyFill="1" applyBorder="1" applyAlignment="1">
      <alignment horizontal="center"/>
    </xf>
    <xf numFmtId="16" fontId="64" fillId="0" borderId="0" xfId="185" applyNumberFormat="1" applyFont="1" applyFill="1" applyBorder="1"/>
    <xf numFmtId="3" fontId="177" fillId="0" borderId="0" xfId="0" applyNumberFormat="1" applyFont="1" applyFill="1" applyBorder="1"/>
    <xf numFmtId="3" fontId="87" fillId="0" borderId="0" xfId="0" applyNumberFormat="1" applyFont="1" applyFill="1" applyBorder="1"/>
    <xf numFmtId="0" fontId="84" fillId="0" borderId="0" xfId="139" applyFont="1" applyFill="1" applyAlignment="1">
      <alignment horizontal="center" vertical="center" wrapText="1"/>
    </xf>
    <xf numFmtId="0" fontId="84" fillId="0" borderId="0" xfId="139" applyFont="1" applyFill="1" applyAlignment="1">
      <alignment horizontal="center" vertical="center"/>
    </xf>
    <xf numFmtId="3" fontId="83" fillId="0" borderId="0" xfId="139" applyNumberFormat="1" applyFont="1" applyFill="1" applyAlignment="1">
      <alignment horizontal="center"/>
    </xf>
    <xf numFmtId="189" fontId="83" fillId="0" borderId="0" xfId="139" applyNumberFormat="1" applyFont="1" applyFill="1" applyAlignment="1">
      <alignment horizontal="center" vertical="top"/>
    </xf>
    <xf numFmtId="3" fontId="83" fillId="0" borderId="0" xfId="139" quotePrefix="1" applyNumberFormat="1" applyFont="1" applyFill="1" applyAlignment="1">
      <alignment horizontal="center"/>
    </xf>
    <xf numFmtId="9" fontId="64" fillId="31" borderId="0" xfId="185" applyFont="1" applyFill="1" applyAlignment="1">
      <alignment horizontal="center"/>
    </xf>
    <xf numFmtId="10" fontId="64" fillId="31" borderId="0" xfId="185" applyNumberFormat="1" applyFont="1" applyFill="1" applyAlignment="1">
      <alignment horizontal="center"/>
    </xf>
    <xf numFmtId="9" fontId="65" fillId="32" borderId="47" xfId="185" applyNumberFormat="1" applyFont="1" applyFill="1" applyBorder="1" applyAlignment="1">
      <alignment horizontal="right"/>
    </xf>
    <xf numFmtId="10" fontId="123" fillId="0" borderId="0" xfId="185" applyNumberFormat="1" applyFont="1"/>
    <xf numFmtId="0" fontId="84" fillId="31" borderId="0" xfId="139" applyFont="1" applyFill="1" applyAlignment="1">
      <alignment horizontal="center" vertical="center" wrapText="1"/>
    </xf>
    <xf numFmtId="4" fontId="12" fillId="0" borderId="0" xfId="125" applyNumberFormat="1" applyFont="1" applyFill="1" applyBorder="1" applyAlignment="1"/>
    <xf numFmtId="0" fontId="64" fillId="0" borderId="0" xfId="0" applyFont="1" applyFill="1" applyBorder="1" applyAlignment="1"/>
    <xf numFmtId="3" fontId="82" fillId="38" borderId="0" xfId="139" applyNumberFormat="1" applyFont="1" applyFill="1" applyAlignment="1">
      <alignment horizontal="center" vertical="center"/>
    </xf>
    <xf numFmtId="49" fontId="179" fillId="0" borderId="0" xfId="139" applyNumberFormat="1" applyFont="1" applyAlignment="1">
      <alignment horizontal="center" vertical="center"/>
    </xf>
    <xf numFmtId="0" fontId="81" fillId="31" borderId="0" xfId="139" applyFont="1" applyFill="1" applyAlignment="1">
      <alignment horizontal="center" vertical="center" wrapText="1"/>
    </xf>
    <xf numFmtId="0" fontId="84" fillId="38" borderId="0" xfId="139" applyFont="1" applyFill="1" applyAlignment="1">
      <alignment horizontal="right" vertical="center" wrapText="1" indent="1"/>
    </xf>
    <xf numFmtId="0" fontId="84" fillId="38" borderId="0" xfId="139" applyFont="1" applyFill="1" applyAlignment="1">
      <alignment horizontal="right" vertical="center" indent="1"/>
    </xf>
    <xf numFmtId="3" fontId="82" fillId="42" borderId="0" xfId="139" applyNumberFormat="1" applyFont="1" applyFill="1" applyAlignment="1">
      <alignment horizontal="center"/>
    </xf>
    <xf numFmtId="189" fontId="82" fillId="42" borderId="0" xfId="139" applyNumberFormat="1" applyFont="1" applyFill="1" applyAlignment="1">
      <alignment horizontal="center" vertical="top"/>
    </xf>
    <xf numFmtId="3" fontId="82" fillId="42" borderId="0" xfId="139" quotePrefix="1" applyNumberFormat="1" applyFont="1" applyFill="1" applyAlignment="1">
      <alignment horizontal="center"/>
    </xf>
    <xf numFmtId="0" fontId="84" fillId="42" borderId="0" xfId="139" applyFont="1" applyFill="1" applyAlignment="1">
      <alignment horizontal="center" vertical="center" wrapText="1"/>
    </xf>
    <xf numFmtId="189" fontId="82" fillId="42" borderId="0" xfId="139" quotePrefix="1" applyNumberFormat="1" applyFont="1" applyFill="1" applyAlignment="1">
      <alignment horizontal="center" vertical="top"/>
    </xf>
    <xf numFmtId="189" fontId="82" fillId="39" borderId="0" xfId="139" applyNumberFormat="1" applyFont="1" applyFill="1" applyAlignment="1">
      <alignment horizontal="center" vertical="top"/>
    </xf>
    <xf numFmtId="3" fontId="82" fillId="39" borderId="0" xfId="139" quotePrefix="1" applyNumberFormat="1" applyFont="1" applyFill="1" applyAlignment="1">
      <alignment horizontal="center"/>
    </xf>
    <xf numFmtId="3" fontId="82" fillId="39" borderId="0" xfId="139" applyNumberFormat="1" applyFont="1" applyFill="1" applyAlignment="1">
      <alignment horizontal="center"/>
    </xf>
    <xf numFmtId="189" fontId="82" fillId="39" borderId="0" xfId="139" quotePrefix="1" applyNumberFormat="1" applyFont="1" applyFill="1" applyAlignment="1">
      <alignment horizontal="center" vertical="top"/>
    </xf>
    <xf numFmtId="0" fontId="84" fillId="39" borderId="0" xfId="139" applyFont="1" applyFill="1" applyAlignment="1">
      <alignment horizontal="center" vertical="center" wrapText="1"/>
    </xf>
    <xf numFmtId="0" fontId="165" fillId="0" borderId="0" xfId="189" applyFont="1" applyAlignment="1">
      <alignment horizontal="left" vertical="top" wrapText="1"/>
    </xf>
    <xf numFmtId="0" fontId="165" fillId="0" borderId="0" xfId="189" applyFont="1" applyAlignment="1">
      <alignment horizontal="left" vertical="top"/>
    </xf>
    <xf numFmtId="0" fontId="154" fillId="0" borderId="0" xfId="189" applyFont="1" applyAlignment="1">
      <alignment horizontal="left" vertical="top"/>
    </xf>
    <xf numFmtId="0" fontId="155" fillId="0" borderId="88" xfId="189" applyFont="1" applyBorder="1" applyAlignment="1">
      <alignment horizontal="center" vertical="center" wrapText="1"/>
    </xf>
    <xf numFmtId="0" fontId="143" fillId="0" borderId="0" xfId="189" applyFont="1" applyAlignment="1">
      <alignment horizontal="left" vertical="top" wrapText="1"/>
    </xf>
    <xf numFmtId="0" fontId="143" fillId="0" borderId="0" xfId="189" applyFont="1" applyAlignment="1">
      <alignment horizontal="left" vertical="top"/>
    </xf>
    <xf numFmtId="0" fontId="165" fillId="0" borderId="0" xfId="189" applyFont="1" applyFill="1" applyAlignment="1">
      <alignment horizontal="left" vertical="top" wrapText="1"/>
    </xf>
    <xf numFmtId="0" fontId="165" fillId="0" borderId="0" xfId="189" applyFont="1" applyFill="1" applyAlignment="1">
      <alignment horizontal="left" vertical="top"/>
    </xf>
    <xf numFmtId="0" fontId="94" fillId="0" borderId="0" xfId="154" applyFont="1" applyBorder="1" applyAlignment="1">
      <alignment horizontal="center" vertical="center" wrapText="1"/>
    </xf>
    <xf numFmtId="0" fontId="65" fillId="48" borderId="91" xfId="115" applyNumberFormat="1" applyFont="1" applyFill="1" applyBorder="1" applyAlignment="1" applyProtection="1">
      <alignment horizontal="center" vertical="center" wrapText="1"/>
    </xf>
    <xf numFmtId="0" fontId="65" fillId="48" borderId="89" xfId="115" applyNumberFormat="1" applyFont="1" applyFill="1" applyBorder="1" applyAlignment="1" applyProtection="1">
      <alignment horizontal="center" vertical="center" wrapText="1"/>
    </xf>
    <xf numFmtId="0" fontId="65" fillId="48" borderId="93" xfId="115" applyNumberFormat="1" applyFont="1" applyFill="1" applyBorder="1" applyAlignment="1" applyProtection="1">
      <alignment horizontal="center" vertical="center" wrapText="1"/>
    </xf>
    <xf numFmtId="0" fontId="65" fillId="48" borderId="85" xfId="154" applyNumberFormat="1" applyFont="1" applyFill="1" applyBorder="1" applyAlignment="1">
      <alignment horizontal="center" vertical="center" wrapText="1"/>
    </xf>
    <xf numFmtId="0" fontId="65" fillId="32" borderId="23" xfId="154" applyFont="1" applyFill="1" applyBorder="1" applyAlignment="1">
      <alignment horizontal="center" vertical="center" wrapText="1"/>
    </xf>
    <xf numFmtId="0" fontId="65" fillId="48" borderId="92" xfId="115" applyNumberFormat="1" applyFont="1" applyFill="1" applyBorder="1" applyAlignment="1" applyProtection="1">
      <alignment horizontal="center" vertical="center" wrapText="1"/>
    </xf>
    <xf numFmtId="0" fontId="64" fillId="48" borderId="24" xfId="154" applyNumberFormat="1" applyFont="1" applyFill="1" applyBorder="1" applyAlignment="1">
      <alignment horizontal="center" vertical="center" wrapText="1"/>
    </xf>
    <xf numFmtId="0" fontId="94" fillId="0" borderId="25" xfId="154" applyFont="1" applyBorder="1" applyAlignment="1">
      <alignment horizontal="center" vertical="center" wrapText="1"/>
    </xf>
    <xf numFmtId="169" fontId="95" fillId="50" borderId="92" xfId="115" applyNumberFormat="1" applyFont="1" applyFill="1" applyBorder="1" applyAlignment="1" applyProtection="1">
      <alignment horizontal="center" vertical="center" wrapText="1"/>
    </xf>
    <xf numFmtId="169" fontId="95" fillId="50" borderId="24" xfId="154" applyNumberFormat="1" applyFont="1" applyFill="1" applyBorder="1" applyAlignment="1">
      <alignment horizontal="center" vertical="center" wrapText="1"/>
    </xf>
    <xf numFmtId="0" fontId="79" fillId="50" borderId="24" xfId="115" applyNumberFormat="1" applyFont="1" applyFill="1" applyBorder="1" applyAlignment="1" applyProtection="1">
      <alignment horizontal="center" vertical="center" wrapText="1"/>
    </xf>
    <xf numFmtId="0" fontId="95" fillId="50" borderId="24" xfId="154" applyNumberFormat="1" applyFont="1" applyFill="1" applyBorder="1" applyAlignment="1">
      <alignment horizontal="center" vertical="center" wrapText="1"/>
    </xf>
    <xf numFmtId="0" fontId="95" fillId="50" borderId="19" xfId="154" applyNumberFormat="1" applyFont="1" applyFill="1" applyBorder="1" applyAlignment="1">
      <alignment horizontal="center" vertical="center" wrapText="1"/>
    </xf>
    <xf numFmtId="0" fontId="65" fillId="50" borderId="85" xfId="154" applyNumberFormat="1" applyFont="1" applyFill="1" applyBorder="1" applyAlignment="1">
      <alignment horizontal="center" vertical="center" wrapText="1"/>
    </xf>
    <xf numFmtId="0" fontId="65" fillId="0" borderId="23" xfId="154" applyFont="1" applyBorder="1" applyAlignment="1">
      <alignment horizontal="center" vertical="center" wrapText="1"/>
    </xf>
    <xf numFmtId="0" fontId="79" fillId="50" borderId="92" xfId="115" applyNumberFormat="1" applyFont="1" applyFill="1" applyBorder="1" applyAlignment="1" applyProtection="1">
      <alignment horizontal="center" vertical="center" wrapText="1"/>
    </xf>
    <xf numFmtId="0" fontId="74" fillId="0" borderId="89" xfId="131" applyFont="1" applyBorder="1" applyAlignment="1">
      <alignment wrapText="1"/>
    </xf>
    <xf numFmtId="0" fontId="64" fillId="0" borderId="89" xfId="143" applyFont="1" applyBorder="1" applyAlignment="1">
      <alignment wrapText="1"/>
    </xf>
    <xf numFmtId="0" fontId="94" fillId="0" borderId="0" xfId="131" applyFont="1" applyBorder="1" applyAlignment="1">
      <alignment horizontal="center" wrapText="1" readingOrder="1"/>
    </xf>
    <xf numFmtId="0" fontId="94" fillId="26" borderId="0" xfId="131" applyFont="1" applyFill="1" applyBorder="1" applyAlignment="1">
      <alignment horizontal="center" wrapText="1" readingOrder="1"/>
    </xf>
    <xf numFmtId="0" fontId="64" fillId="0" borderId="89" xfId="143" applyFont="1" applyBorder="1" applyAlignment="1"/>
    <xf numFmtId="0" fontId="104" fillId="40" borderId="85" xfId="131" applyFont="1" applyFill="1" applyBorder="1" applyAlignment="1">
      <alignment horizontal="center" vertical="center" wrapText="1"/>
    </xf>
    <xf numFmtId="0" fontId="104" fillId="40" borderId="23" xfId="131" applyFont="1" applyFill="1" applyBorder="1" applyAlignment="1">
      <alignment horizontal="center" vertical="center"/>
    </xf>
    <xf numFmtId="3" fontId="104" fillId="40" borderId="85" xfId="131" applyNumberFormat="1" applyFont="1" applyFill="1" applyBorder="1" applyAlignment="1">
      <alignment horizontal="center" vertical="center" wrapText="1"/>
    </xf>
    <xf numFmtId="0" fontId="64" fillId="33" borderId="23" xfId="143" applyFont="1" applyFill="1" applyBorder="1" applyAlignment="1">
      <alignment horizontal="center" vertical="center" wrapText="1"/>
    </xf>
    <xf numFmtId="0" fontId="94" fillId="26" borderId="25" xfId="131" applyFont="1" applyFill="1" applyBorder="1" applyAlignment="1">
      <alignment horizontal="center" wrapText="1" readingOrder="1"/>
    </xf>
    <xf numFmtId="0" fontId="106" fillId="24" borderId="0" xfId="143" applyFont="1" applyFill="1" applyBorder="1" applyAlignment="1">
      <alignment horizontal="center" vertical="center" wrapText="1"/>
    </xf>
    <xf numFmtId="0" fontId="65" fillId="0" borderId="0" xfId="143" applyFont="1" applyBorder="1" applyAlignment="1">
      <alignment horizontal="left" wrapText="1"/>
    </xf>
    <xf numFmtId="0" fontId="105" fillId="0" borderId="0" xfId="131" applyFont="1" applyBorder="1" applyAlignment="1">
      <alignment wrapText="1"/>
    </xf>
    <xf numFmtId="0" fontId="98" fillId="25" borderId="28" xfId="0" applyFont="1" applyFill="1" applyBorder="1" applyAlignment="1">
      <alignment horizontal="center" vertical="center"/>
    </xf>
    <xf numFmtId="0" fontId="98" fillId="25" borderId="23" xfId="0" applyFont="1" applyFill="1" applyBorder="1" applyAlignment="1">
      <alignment horizontal="center" vertical="center"/>
    </xf>
    <xf numFmtId="0" fontId="94" fillId="24" borderId="0" xfId="0" applyFont="1" applyFill="1" applyBorder="1" applyAlignment="1">
      <alignment horizontal="center" vertical="center" wrapText="1"/>
    </xf>
    <xf numFmtId="0" fontId="133" fillId="24" borderId="0" xfId="0" applyFont="1" applyFill="1" applyBorder="1" applyAlignment="1">
      <alignment horizontal="center" vertical="center" wrapText="1"/>
    </xf>
    <xf numFmtId="0" fontId="133" fillId="24" borderId="0" xfId="0" applyFont="1" applyFill="1" applyBorder="1" applyAlignment="1">
      <alignment wrapText="1"/>
    </xf>
    <xf numFmtId="3" fontId="65" fillId="33" borderId="28" xfId="0" applyNumberFormat="1" applyFont="1" applyFill="1" applyBorder="1" applyAlignment="1">
      <alignment horizontal="center" vertical="center" wrapText="1"/>
    </xf>
    <xf numFmtId="3" fontId="65" fillId="33" borderId="23" xfId="0" applyNumberFormat="1" applyFont="1" applyFill="1" applyBorder="1" applyAlignment="1">
      <alignment horizontal="center" vertical="center" wrapText="1"/>
    </xf>
    <xf numFmtId="0" fontId="94" fillId="24" borderId="0" xfId="143" applyFont="1" applyFill="1" applyBorder="1" applyAlignment="1">
      <alignment horizontal="center" vertical="center"/>
    </xf>
    <xf numFmtId="0" fontId="94" fillId="24" borderId="0" xfId="0" applyFont="1" applyFill="1" applyBorder="1" applyAlignment="1">
      <alignment horizontal="center" vertical="top"/>
    </xf>
    <xf numFmtId="3" fontId="117" fillId="33" borderId="28" xfId="0" applyNumberFormat="1" applyFont="1" applyFill="1" applyBorder="1" applyAlignment="1">
      <alignment horizontal="center" vertical="center" wrapText="1"/>
    </xf>
    <xf numFmtId="3" fontId="117" fillId="33" borderId="23" xfId="0" applyNumberFormat="1" applyFont="1" applyFill="1" applyBorder="1" applyAlignment="1">
      <alignment horizontal="center" vertical="center" wrapText="1"/>
    </xf>
    <xf numFmtId="3" fontId="65" fillId="25" borderId="28" xfId="0" applyNumberFormat="1" applyFont="1" applyFill="1" applyBorder="1" applyAlignment="1">
      <alignment horizontal="center" vertical="center"/>
    </xf>
    <xf numFmtId="3" fontId="65" fillId="25" borderId="23" xfId="0" applyNumberFormat="1" applyFont="1" applyFill="1" applyBorder="1" applyAlignment="1">
      <alignment horizontal="center" vertical="center"/>
    </xf>
    <xf numFmtId="0" fontId="94" fillId="24" borderId="0" xfId="0" applyFont="1" applyFill="1" applyBorder="1" applyAlignment="1">
      <alignment horizontal="center" vertical="center"/>
    </xf>
    <xf numFmtId="0" fontId="133" fillId="24" borderId="0" xfId="0" applyFont="1" applyFill="1" applyBorder="1" applyAlignment="1">
      <alignment horizontal="center" vertical="center"/>
    </xf>
    <xf numFmtId="49" fontId="98" fillId="28" borderId="28" xfId="0" applyNumberFormat="1" applyFont="1" applyFill="1" applyBorder="1" applyAlignment="1" applyProtection="1">
      <alignment horizontal="center" vertical="center" wrapText="1"/>
    </xf>
    <xf numFmtId="49" fontId="65" fillId="0" borderId="23" xfId="0" applyNumberFormat="1" applyFont="1" applyBorder="1" applyAlignment="1">
      <alignment horizontal="center" vertical="center" wrapText="1"/>
    </xf>
    <xf numFmtId="180" fontId="96" fillId="37" borderId="24" xfId="0" applyNumberFormat="1" applyFont="1" applyFill="1" applyBorder="1" applyAlignment="1" applyProtection="1">
      <alignment horizontal="center" vertical="center" wrapText="1"/>
    </xf>
    <xf numFmtId="3" fontId="98" fillId="28" borderId="28" xfId="0" applyNumberFormat="1" applyFont="1" applyFill="1" applyBorder="1" applyAlignment="1" applyProtection="1">
      <alignment horizontal="center" vertical="center" wrapText="1"/>
    </xf>
    <xf numFmtId="0" fontId="64" fillId="0" borderId="23" xfId="0" applyFont="1" applyBorder="1" applyAlignment="1">
      <alignment horizontal="center" vertical="center" wrapText="1"/>
    </xf>
    <xf numFmtId="180" fontId="96" fillId="37" borderId="28" xfId="0" applyNumberFormat="1" applyFont="1" applyFill="1" applyBorder="1" applyAlignment="1" applyProtection="1">
      <alignment horizontal="center" vertical="center" wrapText="1"/>
    </xf>
    <xf numFmtId="180" fontId="96" fillId="37" borderId="23" xfId="0" applyNumberFormat="1" applyFont="1" applyFill="1" applyBorder="1" applyAlignment="1" applyProtection="1">
      <alignment horizontal="center" vertical="center" wrapText="1"/>
    </xf>
    <xf numFmtId="0" fontId="94" fillId="24" borderId="0" xfId="153" applyFont="1" applyFill="1" applyBorder="1" applyAlignment="1">
      <alignment horizontal="center" vertical="center" wrapText="1"/>
    </xf>
    <xf numFmtId="0" fontId="133" fillId="0" borderId="0" xfId="153" applyFont="1" applyBorder="1" applyAlignment="1">
      <alignment horizontal="center" vertical="center" wrapText="1"/>
    </xf>
    <xf numFmtId="0" fontId="133" fillId="0" borderId="0" xfId="0" applyFont="1" applyAlignment="1">
      <alignment vertical="center"/>
    </xf>
    <xf numFmtId="0" fontId="94" fillId="24" borderId="36" xfId="153" applyFont="1" applyFill="1" applyBorder="1" applyAlignment="1">
      <alignment horizontal="center" vertical="top" wrapText="1"/>
    </xf>
    <xf numFmtId="0" fontId="133" fillId="0" borderId="36" xfId="153" applyFont="1" applyBorder="1" applyAlignment="1">
      <alignment horizontal="center" vertical="top" wrapText="1"/>
    </xf>
    <xf numFmtId="0" fontId="133" fillId="0" borderId="36" xfId="0" applyFont="1" applyBorder="1" applyAlignment="1">
      <alignment vertical="top"/>
    </xf>
    <xf numFmtId="0" fontId="65" fillId="25" borderId="34" xfId="0" applyNumberFormat="1" applyFont="1" applyFill="1" applyBorder="1" applyAlignment="1">
      <alignment horizontal="center" vertical="center"/>
    </xf>
    <xf numFmtId="0" fontId="64" fillId="0" borderId="15" xfId="0" applyFont="1" applyBorder="1" applyAlignment="1">
      <alignment horizontal="center" vertical="center"/>
    </xf>
    <xf numFmtId="0" fontId="64" fillId="0" borderId="35" xfId="0" applyFont="1" applyBorder="1" applyAlignment="1">
      <alignment horizontal="center" vertical="center"/>
    </xf>
    <xf numFmtId="0" fontId="65" fillId="25" borderId="42" xfId="0" applyNumberFormat="1" applyFont="1" applyFill="1" applyBorder="1" applyAlignment="1">
      <alignment horizontal="center" vertical="center" wrapText="1"/>
    </xf>
    <xf numFmtId="0" fontId="64" fillId="0" borderId="18" xfId="0" applyNumberFormat="1" applyFont="1" applyBorder="1" applyAlignment="1">
      <alignment horizontal="center" vertical="center" wrapText="1"/>
    </xf>
    <xf numFmtId="0" fontId="64" fillId="0" borderId="17" xfId="0" applyNumberFormat="1" applyFont="1" applyBorder="1" applyAlignment="1">
      <alignment horizontal="center" vertical="center"/>
    </xf>
    <xf numFmtId="0" fontId="65" fillId="25" borderId="34" xfId="0" applyNumberFormat="1" applyFont="1" applyFill="1" applyBorder="1" applyAlignment="1">
      <alignment horizontal="center" vertical="center" wrapText="1"/>
    </xf>
    <xf numFmtId="0" fontId="64" fillId="0" borderId="38" xfId="0" applyFont="1" applyBorder="1" applyAlignment="1">
      <alignment horizontal="center" vertical="center"/>
    </xf>
    <xf numFmtId="0" fontId="64" fillId="0" borderId="37" xfId="0" applyFont="1" applyBorder="1" applyAlignment="1">
      <alignment horizontal="center" vertical="center"/>
    </xf>
    <xf numFmtId="0" fontId="94" fillId="24" borderId="0" xfId="153" applyFont="1" applyFill="1" applyBorder="1" applyAlignment="1">
      <alignment horizontal="center" vertical="top" wrapText="1"/>
    </xf>
    <xf numFmtId="0" fontId="133" fillId="0" borderId="0" xfId="153" applyFont="1" applyBorder="1" applyAlignment="1">
      <alignment horizontal="center" vertical="top" wrapText="1"/>
    </xf>
    <xf numFmtId="0" fontId="133" fillId="0" borderId="0" xfId="0" applyFont="1" applyBorder="1" applyAlignment="1">
      <alignment horizontal="center" vertical="top"/>
    </xf>
    <xf numFmtId="0" fontId="69" fillId="33" borderId="67" xfId="117" applyFont="1" applyFill="1" applyBorder="1" applyAlignment="1">
      <alignment horizontal="center" vertical="center"/>
    </xf>
    <xf numFmtId="0" fontId="69" fillId="33" borderId="68" xfId="117" applyFont="1" applyFill="1" applyBorder="1" applyAlignment="1">
      <alignment horizontal="center" vertical="center"/>
    </xf>
    <xf numFmtId="0" fontId="69" fillId="33" borderId="21" xfId="117" applyFont="1" applyFill="1" applyBorder="1" applyAlignment="1">
      <alignment horizontal="center" vertical="center"/>
    </xf>
    <xf numFmtId="0" fontId="69" fillId="33" borderId="11" xfId="117" applyFont="1" applyFill="1" applyBorder="1" applyAlignment="1">
      <alignment horizontal="center" vertical="center"/>
    </xf>
    <xf numFmtId="17" fontId="69" fillId="33" borderId="66" xfId="117" applyNumberFormat="1" applyFont="1" applyFill="1" applyBorder="1" applyAlignment="1">
      <alignment horizontal="center" vertical="center"/>
    </xf>
    <xf numFmtId="17" fontId="69" fillId="33" borderId="23" xfId="117" applyNumberFormat="1" applyFont="1" applyFill="1" applyBorder="1" applyAlignment="1">
      <alignment horizontal="center" vertical="center"/>
    </xf>
    <xf numFmtId="0" fontId="69" fillId="33" borderId="19" xfId="117" applyFont="1" applyFill="1" applyBorder="1" applyAlignment="1">
      <alignment horizontal="center" wrapText="1"/>
    </xf>
    <xf numFmtId="0" fontId="10" fillId="33" borderId="65" xfId="117" applyFont="1" applyFill="1" applyBorder="1" applyAlignment="1">
      <alignment horizontal="center" wrapText="1"/>
    </xf>
    <xf numFmtId="0" fontId="133" fillId="24" borderId="0" xfId="143" applyFont="1" applyFill="1" applyBorder="1" applyAlignment="1">
      <alignment horizontal="center" vertical="center"/>
    </xf>
    <xf numFmtId="3" fontId="98" fillId="28" borderId="28" xfId="143" applyNumberFormat="1" applyFont="1" applyFill="1" applyBorder="1" applyAlignment="1" applyProtection="1">
      <alignment horizontal="center" vertical="center" wrapText="1"/>
    </xf>
    <xf numFmtId="0" fontId="64" fillId="0" borderId="23" xfId="143" applyFont="1" applyBorder="1" applyAlignment="1">
      <alignment horizontal="center" vertical="center" wrapText="1"/>
    </xf>
    <xf numFmtId="180" fontId="96" fillId="37" borderId="24" xfId="143" applyNumberFormat="1" applyFont="1" applyFill="1" applyBorder="1" applyAlignment="1" applyProtection="1">
      <alignment horizontal="center" vertical="center" wrapText="1"/>
    </xf>
    <xf numFmtId="3" fontId="98" fillId="37" borderId="28" xfId="0" applyNumberFormat="1" applyFont="1" applyFill="1" applyBorder="1" applyAlignment="1" applyProtection="1">
      <alignment horizontal="center" vertical="center" wrapText="1"/>
    </xf>
    <xf numFmtId="0" fontId="64" fillId="33" borderId="23" xfId="0" applyFont="1" applyFill="1" applyBorder="1" applyAlignment="1">
      <alignment horizontal="center" vertical="center" wrapText="1"/>
    </xf>
    <xf numFmtId="0" fontId="65" fillId="25" borderId="28" xfId="143" applyFont="1" applyFill="1" applyBorder="1" applyAlignment="1">
      <alignment horizontal="center" vertical="center"/>
    </xf>
    <xf numFmtId="0" fontId="64" fillId="0" borderId="23" xfId="143" applyFont="1" applyBorder="1" applyAlignment="1">
      <alignment horizontal="center" vertical="center"/>
    </xf>
    <xf numFmtId="0" fontId="65" fillId="25" borderId="28" xfId="143" applyNumberFormat="1" applyFont="1" applyFill="1" applyBorder="1" applyAlignment="1">
      <alignment horizontal="center" vertical="center" wrapText="1"/>
    </xf>
    <xf numFmtId="0" fontId="64" fillId="0" borderId="23" xfId="143" applyNumberFormat="1" applyFont="1" applyBorder="1" applyAlignment="1">
      <alignment horizontal="center" vertical="center" wrapText="1"/>
    </xf>
    <xf numFmtId="0" fontId="106" fillId="24" borderId="0" xfId="143" applyFont="1" applyFill="1" applyBorder="1" applyAlignment="1">
      <alignment horizontal="center" vertical="center"/>
    </xf>
    <xf numFmtId="0" fontId="97" fillId="0" borderId="0" xfId="0" applyFont="1" applyAlignment="1">
      <alignment horizontal="center"/>
    </xf>
    <xf numFmtId="0" fontId="64" fillId="24" borderId="0" xfId="0" applyFont="1" applyFill="1" applyAlignment="1">
      <alignment horizontal="left" wrapText="1"/>
    </xf>
    <xf numFmtId="0" fontId="64" fillId="0" borderId="0" xfId="0" applyFont="1" applyAlignment="1">
      <alignment horizontal="left" wrapText="1"/>
    </xf>
    <xf numFmtId="0" fontId="66" fillId="24" borderId="0" xfId="0" applyFont="1" applyFill="1" applyBorder="1" applyAlignment="1">
      <alignment horizontal="center" vertical="center"/>
    </xf>
    <xf numFmtId="0" fontId="64" fillId="0" borderId="25" xfId="0" applyFont="1" applyBorder="1" applyAlignment="1">
      <alignment horizontal="center" vertical="center"/>
    </xf>
    <xf numFmtId="0" fontId="65" fillId="25" borderId="30" xfId="0" applyNumberFormat="1" applyFont="1" applyFill="1" applyBorder="1" applyAlignment="1">
      <alignment horizontal="center" vertical="center" wrapText="1"/>
    </xf>
    <xf numFmtId="0" fontId="65" fillId="25" borderId="25" xfId="0" applyNumberFormat="1" applyFont="1" applyFill="1" applyBorder="1" applyAlignment="1">
      <alignment horizontal="center" vertical="center" wrapText="1"/>
    </xf>
    <xf numFmtId="0" fontId="65" fillId="25" borderId="30" xfId="0" applyNumberFormat="1" applyFont="1" applyFill="1" applyBorder="1" applyAlignment="1">
      <alignment horizontal="center" vertical="center"/>
    </xf>
    <xf numFmtId="0" fontId="65" fillId="25" borderId="25" xfId="0" applyNumberFormat="1" applyFont="1" applyFill="1" applyBorder="1" applyAlignment="1">
      <alignment horizontal="center" vertical="center"/>
    </xf>
    <xf numFmtId="0" fontId="65" fillId="25" borderId="10" xfId="0" applyNumberFormat="1" applyFont="1" applyFill="1" applyBorder="1" applyAlignment="1">
      <alignment horizontal="center" vertical="center" wrapText="1"/>
    </xf>
    <xf numFmtId="0" fontId="65" fillId="25" borderId="11" xfId="0" applyNumberFormat="1" applyFont="1" applyFill="1" applyBorder="1" applyAlignment="1">
      <alignment horizontal="center" vertical="center" wrapText="1"/>
    </xf>
    <xf numFmtId="0" fontId="65" fillId="25" borderId="29" xfId="0" applyNumberFormat="1" applyFont="1" applyFill="1" applyBorder="1" applyAlignment="1">
      <alignment horizontal="center" vertical="center" wrapText="1"/>
    </xf>
    <xf numFmtId="0" fontId="65" fillId="25" borderId="21" xfId="0" applyNumberFormat="1" applyFont="1" applyFill="1" applyBorder="1" applyAlignment="1">
      <alignment horizontal="center" vertical="center" wrapText="1"/>
    </xf>
    <xf numFmtId="3" fontId="65" fillId="33" borderId="19" xfId="0" applyNumberFormat="1" applyFont="1" applyFill="1" applyBorder="1" applyAlignment="1">
      <alignment horizontal="center"/>
    </xf>
    <xf numFmtId="3" fontId="65" fillId="33" borderId="13" xfId="0" applyNumberFormat="1" applyFont="1" applyFill="1" applyBorder="1" applyAlignment="1">
      <alignment horizontal="center"/>
    </xf>
    <xf numFmtId="0" fontId="64" fillId="24" borderId="0" xfId="0" applyFont="1" applyFill="1" applyBorder="1" applyAlignment="1">
      <alignment horizontal="left" wrapText="1"/>
    </xf>
    <xf numFmtId="0" fontId="64" fillId="0" borderId="30" xfId="0" applyFont="1" applyBorder="1" applyAlignment="1">
      <alignment horizontal="left" wrapText="1"/>
    </xf>
    <xf numFmtId="0" fontId="65" fillId="33" borderId="10" xfId="0" applyNumberFormat="1" applyFont="1" applyFill="1" applyBorder="1" applyAlignment="1">
      <alignment horizontal="center" vertical="center" wrapText="1"/>
    </xf>
    <xf numFmtId="0" fontId="65" fillId="33" borderId="11" xfId="0" applyNumberFormat="1" applyFont="1" applyFill="1" applyBorder="1" applyAlignment="1">
      <alignment horizontal="center" vertical="center" wrapText="1"/>
    </xf>
    <xf numFmtId="3" fontId="65" fillId="33" borderId="12" xfId="0" applyNumberFormat="1" applyFont="1" applyFill="1" applyBorder="1" applyAlignment="1">
      <alignment horizontal="center"/>
    </xf>
    <xf numFmtId="0" fontId="94" fillId="24" borderId="0" xfId="0" applyFont="1" applyFill="1" applyBorder="1" applyAlignment="1">
      <alignment horizontal="center"/>
    </xf>
    <xf numFmtId="0" fontId="133" fillId="24" borderId="0" xfId="0" applyFont="1" applyFill="1" applyBorder="1" applyAlignment="1">
      <alignment horizontal="center"/>
    </xf>
    <xf numFmtId="0" fontId="65" fillId="33" borderId="29" xfId="0" applyFont="1" applyFill="1" applyBorder="1" applyAlignment="1">
      <alignment horizontal="center" vertical="center"/>
    </xf>
    <xf numFmtId="0" fontId="65" fillId="33" borderId="10" xfId="0" applyFont="1" applyFill="1" applyBorder="1" applyAlignment="1">
      <alignment horizontal="center" vertical="center"/>
    </xf>
    <xf numFmtId="177" fontId="65" fillId="33" borderId="28" xfId="0" applyNumberFormat="1" applyFont="1" applyFill="1" applyBorder="1" applyAlignment="1">
      <alignment horizontal="center" vertical="center" wrapText="1"/>
    </xf>
    <xf numFmtId="177" fontId="65" fillId="33" borderId="23" xfId="0" applyNumberFormat="1" applyFont="1" applyFill="1" applyBorder="1" applyAlignment="1">
      <alignment horizontal="center" vertical="center" wrapText="1"/>
    </xf>
    <xf numFmtId="0" fontId="65" fillId="33" borderId="29" xfId="0" applyNumberFormat="1" applyFont="1" applyFill="1" applyBorder="1" applyAlignment="1">
      <alignment horizontal="center" vertical="center" wrapText="1"/>
    </xf>
    <xf numFmtId="0" fontId="65" fillId="33" borderId="30" xfId="0" applyNumberFormat="1" applyFont="1" applyFill="1" applyBorder="1" applyAlignment="1">
      <alignment horizontal="center" vertical="center" wrapText="1"/>
    </xf>
    <xf numFmtId="0" fontId="65" fillId="33" borderId="21" xfId="0" applyNumberFormat="1" applyFont="1" applyFill="1" applyBorder="1" applyAlignment="1">
      <alignment horizontal="center" vertical="center" wrapText="1"/>
    </xf>
    <xf numFmtId="0" fontId="65" fillId="33" borderId="25" xfId="0" applyNumberFormat="1" applyFont="1" applyFill="1" applyBorder="1" applyAlignment="1">
      <alignment horizontal="center" vertical="center" wrapText="1"/>
    </xf>
    <xf numFmtId="0" fontId="66" fillId="33" borderId="31" xfId="182" applyFont="1" applyFill="1" applyBorder="1" applyAlignment="1">
      <alignment horizontal="center" vertical="center" wrapText="1"/>
    </xf>
    <xf numFmtId="0" fontId="104" fillId="30" borderId="19" xfId="190" applyFont="1" applyFill="1" applyBorder="1" applyAlignment="1">
      <alignment horizontal="left" vertical="center"/>
    </xf>
    <xf numFmtId="0" fontId="104" fillId="30" borderId="51" xfId="190" applyFont="1" applyFill="1" applyBorder="1" applyAlignment="1">
      <alignment horizontal="left" vertical="center"/>
    </xf>
    <xf numFmtId="0" fontId="136" fillId="24" borderId="0" xfId="190" applyFont="1" applyFill="1" applyBorder="1" applyAlignment="1">
      <alignment horizontal="left" vertical="center"/>
    </xf>
    <xf numFmtId="0" fontId="91" fillId="24" borderId="0" xfId="190" applyFont="1" applyFill="1" applyBorder="1" applyAlignment="1">
      <alignment horizontal="center" vertical="center"/>
    </xf>
    <xf numFmtId="49" fontId="91" fillId="24" borderId="25" xfId="190" applyNumberFormat="1" applyFont="1" applyFill="1" applyBorder="1" applyAlignment="1">
      <alignment horizontal="center" vertical="center"/>
    </xf>
    <xf numFmtId="0" fontId="66" fillId="33" borderId="24" xfId="181" applyFont="1" applyFill="1" applyBorder="1" applyAlignment="1">
      <alignment horizontal="center" vertical="center" wrapText="1"/>
    </xf>
    <xf numFmtId="0" fontId="66" fillId="33" borderId="28" xfId="181" applyFont="1" applyFill="1" applyBorder="1" applyAlignment="1">
      <alignment horizontal="center" vertical="center" wrapText="1"/>
    </xf>
    <xf numFmtId="0" fontId="66" fillId="33" borderId="23" xfId="181" applyFont="1" applyFill="1" applyBorder="1" applyAlignment="1">
      <alignment horizontal="center" vertical="center" wrapText="1"/>
    </xf>
    <xf numFmtId="0" fontId="66" fillId="33" borderId="29" xfId="182" applyFont="1" applyFill="1" applyBorder="1" applyAlignment="1">
      <alignment horizontal="center" vertical="center" wrapText="1"/>
    </xf>
    <xf numFmtId="0" fontId="66" fillId="33" borderId="21" xfId="182" applyFont="1" applyFill="1" applyBorder="1" applyAlignment="1">
      <alignment horizontal="center" vertical="center" wrapText="1"/>
    </xf>
    <xf numFmtId="0" fontId="108" fillId="33" borderId="66" xfId="197" applyFont="1" applyFill="1" applyBorder="1" applyAlignment="1">
      <alignment horizontal="center" vertical="center" wrapText="1"/>
    </xf>
    <xf numFmtId="0" fontId="108" fillId="33" borderId="22" xfId="197" applyFont="1" applyFill="1" applyBorder="1" applyAlignment="1">
      <alignment horizontal="center" vertical="center" wrapText="1"/>
    </xf>
    <xf numFmtId="0" fontId="108" fillId="33" borderId="24" xfId="197" applyFont="1" applyFill="1" applyBorder="1" applyAlignment="1">
      <alignment horizontal="center" vertical="center" wrapText="1"/>
    </xf>
    <xf numFmtId="0" fontId="16" fillId="0" borderId="0" xfId="197" applyFill="1" applyBorder="1" applyAlignment="1">
      <alignment horizontal="center" vertical="center" wrapText="1"/>
    </xf>
    <xf numFmtId="0" fontId="16" fillId="0" borderId="0" xfId="197" applyFill="1" applyBorder="1" applyAlignment="1">
      <alignment horizontal="center" vertical="center"/>
    </xf>
    <xf numFmtId="0" fontId="16" fillId="0" borderId="0" xfId="197" applyFill="1" applyBorder="1" applyAlignment="1">
      <alignment horizontal="center" wrapText="1"/>
    </xf>
    <xf numFmtId="0" fontId="16" fillId="0" borderId="0" xfId="197" applyFill="1" applyBorder="1" applyAlignment="1">
      <alignment horizontal="center"/>
    </xf>
    <xf numFmtId="0" fontId="66" fillId="32" borderId="19" xfId="181" applyFont="1" applyFill="1" applyBorder="1" applyAlignment="1">
      <alignment horizontal="center" vertical="center" wrapText="1"/>
    </xf>
    <xf numFmtId="0" fontId="66" fillId="32" borderId="65" xfId="181" applyFont="1" applyFill="1" applyBorder="1" applyAlignment="1">
      <alignment horizontal="center" vertical="center" wrapText="1"/>
    </xf>
    <xf numFmtId="0" fontId="65" fillId="32" borderId="65" xfId="181" applyFont="1" applyFill="1" applyBorder="1" applyAlignment="1">
      <alignment horizontal="center" vertical="center" wrapText="1"/>
    </xf>
    <xf numFmtId="0" fontId="65" fillId="32" borderId="24" xfId="181" applyFont="1" applyFill="1" applyBorder="1" applyAlignment="1">
      <alignment horizontal="center" vertical="center" wrapText="1"/>
    </xf>
    <xf numFmtId="3" fontId="158" fillId="41" borderId="31" xfId="191" applyNumberFormat="1" applyFont="1" applyFill="1" applyBorder="1" applyAlignment="1">
      <alignment horizontal="center" vertical="center"/>
    </xf>
    <xf numFmtId="0" fontId="125" fillId="33" borderId="67" xfId="182" applyFont="1" applyFill="1" applyBorder="1" applyAlignment="1">
      <alignment horizontal="center" vertical="center" wrapText="1"/>
    </xf>
    <xf numFmtId="0" fontId="125" fillId="33" borderId="68" xfId="182" applyFont="1" applyFill="1" applyBorder="1" applyAlignment="1">
      <alignment horizontal="center" vertical="center" wrapText="1"/>
    </xf>
    <xf numFmtId="0" fontId="125" fillId="33" borderId="20" xfId="182" applyFont="1" applyFill="1" applyBorder="1" applyAlignment="1">
      <alignment horizontal="center" vertical="center" wrapText="1"/>
    </xf>
    <xf numFmtId="0" fontId="125" fillId="33" borderId="9" xfId="182" applyFont="1" applyFill="1" applyBorder="1" applyAlignment="1">
      <alignment horizontal="center" vertical="center" wrapText="1"/>
    </xf>
    <xf numFmtId="0" fontId="125" fillId="33" borderId="21" xfId="182" applyFont="1" applyFill="1" applyBorder="1" applyAlignment="1">
      <alignment horizontal="center" vertical="center" wrapText="1"/>
    </xf>
    <xf numFmtId="0" fontId="125" fillId="33" borderId="11" xfId="182" applyFont="1" applyFill="1" applyBorder="1" applyAlignment="1">
      <alignment horizontal="center" vertical="center" wrapText="1"/>
    </xf>
    <xf numFmtId="0" fontId="127" fillId="33" borderId="24" xfId="181" applyFont="1" applyFill="1" applyBorder="1" applyAlignment="1">
      <alignment horizontal="center" vertical="center" wrapText="1"/>
    </xf>
    <xf numFmtId="0" fontId="127" fillId="33" borderId="64" xfId="181" applyFont="1" applyFill="1" applyBorder="1" applyAlignment="1">
      <alignment horizontal="center" vertical="center" wrapText="1"/>
    </xf>
    <xf numFmtId="0" fontId="127" fillId="33" borderId="19" xfId="181" applyFont="1" applyFill="1" applyBorder="1" applyAlignment="1">
      <alignment horizontal="center" vertical="center" wrapText="1"/>
    </xf>
    <xf numFmtId="0" fontId="127" fillId="33" borderId="65" xfId="181" applyFont="1" applyFill="1" applyBorder="1" applyAlignment="1">
      <alignment horizontal="center" vertical="center" wrapText="1"/>
    </xf>
    <xf numFmtId="3" fontId="127" fillId="41" borderId="31" xfId="191" applyNumberFormat="1" applyFont="1" applyFill="1" applyBorder="1" applyAlignment="1">
      <alignment horizontal="center" vertical="center"/>
    </xf>
    <xf numFmtId="0" fontId="153" fillId="33" borderId="24" xfId="190" applyNumberFormat="1" applyFont="1" applyFill="1" applyBorder="1" applyAlignment="1">
      <alignment horizontal="center" vertical="center" wrapText="1"/>
    </xf>
    <xf numFmtId="0" fontId="112" fillId="47" borderId="24" xfId="182" applyFont="1" applyFill="1" applyBorder="1" applyAlignment="1">
      <alignment horizontal="center" vertical="center" wrapText="1"/>
    </xf>
    <xf numFmtId="0" fontId="91" fillId="24" borderId="0" xfId="190" applyFont="1" applyFill="1" applyBorder="1" applyAlignment="1">
      <alignment horizontal="center" wrapText="1"/>
    </xf>
    <xf numFmtId="0" fontId="112" fillId="33" borderId="23" xfId="182" applyFont="1" applyFill="1" applyBorder="1" applyAlignment="1">
      <alignment horizontal="center" vertical="center" wrapText="1"/>
    </xf>
    <xf numFmtId="0" fontId="112" fillId="33" borderId="24" xfId="182" applyFont="1" applyFill="1" applyBorder="1" applyAlignment="1">
      <alignment horizontal="center" vertical="center" wrapText="1"/>
    </xf>
    <xf numFmtId="0" fontId="112" fillId="33" borderId="23" xfId="181" applyFont="1" applyFill="1" applyBorder="1" applyAlignment="1">
      <alignment horizontal="center" vertical="center" wrapText="1"/>
    </xf>
    <xf numFmtId="0" fontId="112" fillId="33" borderId="21" xfId="181" applyFont="1" applyFill="1" applyBorder="1" applyAlignment="1">
      <alignment horizontal="center" vertical="center" wrapText="1"/>
    </xf>
    <xf numFmtId="0" fontId="112" fillId="33" borderId="87" xfId="181" applyFont="1" applyFill="1" applyBorder="1" applyAlignment="1">
      <alignment horizontal="center" vertical="center" wrapText="1"/>
    </xf>
    <xf numFmtId="0" fontId="112" fillId="33" borderId="85" xfId="182" applyFont="1" applyFill="1" applyBorder="1" applyAlignment="1">
      <alignment horizontal="center" vertical="center" wrapText="1"/>
    </xf>
    <xf numFmtId="0" fontId="112" fillId="33" borderId="22" xfId="182" applyFont="1" applyFill="1" applyBorder="1" applyAlignment="1">
      <alignment horizontal="center" vertical="center" wrapText="1"/>
    </xf>
    <xf numFmtId="49" fontId="94" fillId="24" borderId="79" xfId="190" applyNumberFormat="1" applyFont="1" applyFill="1" applyBorder="1" applyAlignment="1">
      <alignment horizontal="center" vertical="center" wrapText="1"/>
    </xf>
    <xf numFmtId="49" fontId="94" fillId="24" borderId="79" xfId="190" applyNumberFormat="1" applyFont="1" applyFill="1" applyBorder="1" applyAlignment="1">
      <alignment horizontal="center" vertical="center"/>
    </xf>
    <xf numFmtId="0" fontId="65" fillId="33" borderId="19" xfId="321" applyFont="1" applyFill="1" applyBorder="1" applyAlignment="1">
      <alignment horizontal="center" vertical="center"/>
    </xf>
    <xf numFmtId="0" fontId="65" fillId="33" borderId="65" xfId="321" applyFont="1" applyFill="1" applyBorder="1" applyAlignment="1">
      <alignment horizontal="center" vertical="center"/>
    </xf>
  </cellXfs>
  <cellStyles count="84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/>
    <cellStyle name="20% - Énfasis1 2" xfId="8"/>
    <cellStyle name="20% - Énfasis2" xfId="9"/>
    <cellStyle name="20% - Énfasis2 2" xfId="10"/>
    <cellStyle name="20% - Énfasis3" xfId="11"/>
    <cellStyle name="20% - Énfasis3 2" xfId="12"/>
    <cellStyle name="20% - Énfasis4" xfId="13"/>
    <cellStyle name="20% - Énfasis4 2" xfId="14"/>
    <cellStyle name="20% - Énfasis5" xfId="15"/>
    <cellStyle name="20% - Énfasis5 2" xfId="16"/>
    <cellStyle name="20% - Énfasis6" xfId="17"/>
    <cellStyle name="20% - Énfasis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Énfasis1" xfId="25"/>
    <cellStyle name="40% - Énfasis1 2" xfId="26"/>
    <cellStyle name="40% - Énfasis2" xfId="27"/>
    <cellStyle name="40% - Énfasis2 2" xfId="28"/>
    <cellStyle name="40% - Énfasis3" xfId="29"/>
    <cellStyle name="40% - Énfasis3 2" xfId="30"/>
    <cellStyle name="40% - Énfasis4" xfId="31"/>
    <cellStyle name="40% - Énfasis4 2" xfId="32"/>
    <cellStyle name="40% - Énfasis5" xfId="33"/>
    <cellStyle name="40% - Énfasis5 2" xfId="34"/>
    <cellStyle name="40% - Énfasis6" xfId="35"/>
    <cellStyle name="40% - Énfasis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Énfasis1" xfId="43"/>
    <cellStyle name="60% - Énfasis1 2" xfId="44"/>
    <cellStyle name="60% - Énfasis2" xfId="45"/>
    <cellStyle name="60% - Énfasis2 2" xfId="46"/>
    <cellStyle name="60% - Énfasis3" xfId="47"/>
    <cellStyle name="60% - Énfasis3 2" xfId="48"/>
    <cellStyle name="60% - Énfasis4" xfId="49"/>
    <cellStyle name="60% - Énfasis4 2" xfId="50"/>
    <cellStyle name="60% - Énfasis5" xfId="51"/>
    <cellStyle name="60% - Énfasis5 2" xfId="52"/>
    <cellStyle name="60% - Énfasis6" xfId="53"/>
    <cellStyle name="60% - Énfasis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Buena" xfId="62"/>
    <cellStyle name="Buena 2" xfId="63"/>
    <cellStyle name="Calculation" xfId="64"/>
    <cellStyle name="Calculation 2" xfId="201"/>
    <cellStyle name="Calculation 2 2" xfId="675"/>
    <cellStyle name="Calculation 2 2 2" xfId="807"/>
    <cellStyle name="Calculation 2 2 3" xfId="711"/>
    <cellStyle name="Calculation 2 3" xfId="694"/>
    <cellStyle name="Calculation 2 3 2" xfId="826"/>
    <cellStyle name="Calculation 2 3 3" xfId="798"/>
    <cellStyle name="Calculation 2 4" xfId="528"/>
    <cellStyle name="Calculation 2 5" xfId="770"/>
    <cellStyle name="Calculation 2 6" xfId="356"/>
    <cellStyle name="Calculation 3" xfId="265"/>
    <cellStyle name="Calculation 3 2" xfId="693"/>
    <cellStyle name="Calculation 3 2 2" xfId="825"/>
    <cellStyle name="Calculation 3 2 3" xfId="717"/>
    <cellStyle name="Calculation 3 3" xfId="473"/>
    <cellStyle name="Calculation 3 3 2" xfId="756"/>
    <cellStyle name="Calculation 3 3 3" xfId="840"/>
    <cellStyle name="Calculation 3 4" xfId="592"/>
    <cellStyle name="Calculation 3 5" xfId="354"/>
    <cellStyle name="Calculation 4" xfId="453"/>
    <cellStyle name="Calculation 4 2" xfId="736"/>
    <cellStyle name="Calculation 4 3" xfId="779"/>
    <cellStyle name="Calculation 5" xfId="462"/>
    <cellStyle name="Calculation 5 2" xfId="745"/>
    <cellStyle name="Calculation 5 3" xfId="777"/>
    <cellStyle name="Calculation 6" xfId="358"/>
    <cellStyle name="Cálculo" xfId="65"/>
    <cellStyle name="Cálculo 2" xfId="66"/>
    <cellStyle name="Cálculo 2 2" xfId="203"/>
    <cellStyle name="Cálculo 2 2 2" xfId="677"/>
    <cellStyle name="Cálculo 2 2 2 2" xfId="809"/>
    <cellStyle name="Cálculo 2 2 2 3" xfId="712"/>
    <cellStyle name="Cálculo 2 2 3" xfId="447"/>
    <cellStyle name="Cálculo 2 2 3 2" xfId="730"/>
    <cellStyle name="Cálculo 2 2 3 3" xfId="364"/>
    <cellStyle name="Cálculo 2 2 4" xfId="530"/>
    <cellStyle name="Cálculo 2 2 5" xfId="772"/>
    <cellStyle name="Cálculo 2 2 6" xfId="404"/>
    <cellStyle name="Cálculo 2 3" xfId="263"/>
    <cellStyle name="Cálculo 2 3 2" xfId="691"/>
    <cellStyle name="Cálculo 2 3 2 2" xfId="823"/>
    <cellStyle name="Cálculo 2 3 2 3" xfId="800"/>
    <cellStyle name="Cálculo 2 3 3" xfId="471"/>
    <cellStyle name="Cálculo 2 3 3 2" xfId="754"/>
    <cellStyle name="Cálculo 2 3 3 3" xfId="725"/>
    <cellStyle name="Cálculo 2 3 4" xfId="590"/>
    <cellStyle name="Cálculo 2 3 5" xfId="799"/>
    <cellStyle name="Cálculo 2 4" xfId="455"/>
    <cellStyle name="Cálculo 2 4 2" xfId="738"/>
    <cellStyle name="Cálculo 2 4 3" xfId="790"/>
    <cellStyle name="Cálculo 2 5" xfId="460"/>
    <cellStyle name="Cálculo 2 5 2" xfId="743"/>
    <cellStyle name="Cálculo 2 5 3" xfId="363"/>
    <cellStyle name="Cálculo 2 6" xfId="360"/>
    <cellStyle name="Cálculo 3" xfId="202"/>
    <cellStyle name="Cálculo 3 2" xfId="676"/>
    <cellStyle name="Cálculo 3 2 2" xfId="808"/>
    <cellStyle name="Cálculo 3 2 3" xfId="728"/>
    <cellStyle name="Cálculo 3 3" xfId="681"/>
    <cellStyle name="Cálculo 3 3 2" xfId="813"/>
    <cellStyle name="Cálculo 3 3 3" xfId="795"/>
    <cellStyle name="Cálculo 3 4" xfId="529"/>
    <cellStyle name="Cálculo 3 5" xfId="771"/>
    <cellStyle name="Cálculo 3 6" xfId="776"/>
    <cellStyle name="Cálculo 4" xfId="264"/>
    <cellStyle name="Cálculo 4 2" xfId="692"/>
    <cellStyle name="Cálculo 4 2 2" xfId="824"/>
    <cellStyle name="Cálculo 4 2 3" xfId="716"/>
    <cellStyle name="Cálculo 4 3" xfId="472"/>
    <cellStyle name="Cálculo 4 3 2" xfId="755"/>
    <cellStyle name="Cálculo 4 3 3" xfId="348"/>
    <cellStyle name="Cálculo 4 4" xfId="591"/>
    <cellStyle name="Cálculo 4 5" xfId="841"/>
    <cellStyle name="Cálculo 5" xfId="454"/>
    <cellStyle name="Cálculo 5 2" xfId="737"/>
    <cellStyle name="Cálculo 5 3" xfId="792"/>
    <cellStyle name="Cálculo 6" xfId="461"/>
    <cellStyle name="Cálculo 6 2" xfId="744"/>
    <cellStyle name="Cálculo 6 3" xfId="761"/>
    <cellStyle name="Cálculo 7" xfId="359"/>
    <cellStyle name="Celda de comprobación" xfId="67"/>
    <cellStyle name="Celda de comprobación 2" xfId="68"/>
    <cellStyle name="Celda vinculada" xfId="69"/>
    <cellStyle name="Celda vinculada 2" xfId="70"/>
    <cellStyle name="Check Cell" xfId="71"/>
    <cellStyle name="Encabezado 4" xfId="72"/>
    <cellStyle name="Encabezado 4 2" xfId="73"/>
    <cellStyle name="Énfasis1" xfId="74"/>
    <cellStyle name="Énfasis1 2" xfId="75"/>
    <cellStyle name="Énfasis2" xfId="76"/>
    <cellStyle name="Énfasis2 2" xfId="77"/>
    <cellStyle name="Énfasis3" xfId="78"/>
    <cellStyle name="Énfasis3 2" xfId="79"/>
    <cellStyle name="Énfasis4" xfId="80"/>
    <cellStyle name="Énfasis4 2" xfId="81"/>
    <cellStyle name="Énfasis5" xfId="82"/>
    <cellStyle name="Énfasis5 2" xfId="83"/>
    <cellStyle name="Énfasis6" xfId="84"/>
    <cellStyle name="Énfasis6 2" xfId="85"/>
    <cellStyle name="Entrada" xfId="86"/>
    <cellStyle name="Entrada 2" xfId="87"/>
    <cellStyle name="Entrada 2 2" xfId="205"/>
    <cellStyle name="Entrada 2 2 2" xfId="679"/>
    <cellStyle name="Entrada 2 2 2 2" xfId="811"/>
    <cellStyle name="Entrada 2 2 2 3" xfId="714"/>
    <cellStyle name="Entrada 2 2 3" xfId="449"/>
    <cellStyle name="Entrada 2 2 3 2" xfId="732"/>
    <cellStyle name="Entrada 2 2 3 3" xfId="409"/>
    <cellStyle name="Entrada 2 2 4" xfId="532"/>
    <cellStyle name="Entrada 2 2 5" xfId="774"/>
    <cellStyle name="Entrada 2 2 6" xfId="347"/>
    <cellStyle name="Entrada 2 3" xfId="261"/>
    <cellStyle name="Entrada 2 3 2" xfId="689"/>
    <cellStyle name="Entrada 2 3 2 2" xfId="821"/>
    <cellStyle name="Entrada 2 3 2 3" xfId="769"/>
    <cellStyle name="Entrada 2 3 3" xfId="468"/>
    <cellStyle name="Entrada 2 3 3 2" xfId="751"/>
    <cellStyle name="Entrada 2 3 3 3" xfId="778"/>
    <cellStyle name="Entrada 2 3 4" xfId="588"/>
    <cellStyle name="Entrada 2 3 5" xfId="842"/>
    <cellStyle name="Entrada 2 4" xfId="466"/>
    <cellStyle name="Entrada 2 4 2" xfId="749"/>
    <cellStyle name="Entrada 2 4 3" xfId="663"/>
    <cellStyle name="Entrada 2 5" xfId="451"/>
    <cellStyle name="Entrada 2 5 2" xfId="734"/>
    <cellStyle name="Entrada 2 5 3" xfId="350"/>
    <cellStyle name="Entrada 2 6" xfId="367"/>
    <cellStyle name="Entrada 3" xfId="204"/>
    <cellStyle name="Entrada 3 2" xfId="678"/>
    <cellStyle name="Entrada 3 2 2" xfId="810"/>
    <cellStyle name="Entrada 3 2 3" xfId="713"/>
    <cellStyle name="Entrada 3 3" xfId="448"/>
    <cellStyle name="Entrada 3 3 2" xfId="731"/>
    <cellStyle name="Entrada 3 3 3" xfId="353"/>
    <cellStyle name="Entrada 3 4" xfId="531"/>
    <cellStyle name="Entrada 3 5" xfId="773"/>
    <cellStyle name="Entrada 3 6" xfId="357"/>
    <cellStyle name="Entrada 4" xfId="262"/>
    <cellStyle name="Entrada 4 2" xfId="690"/>
    <cellStyle name="Entrada 4 2 2" xfId="822"/>
    <cellStyle name="Entrada 4 2 3" xfId="788"/>
    <cellStyle name="Entrada 4 3" xfId="470"/>
    <cellStyle name="Entrada 4 3 2" xfId="753"/>
    <cellStyle name="Entrada 4 3 3" xfId="760"/>
    <cellStyle name="Entrada 4 4" xfId="589"/>
    <cellStyle name="Entrada 4 5" xfId="402"/>
    <cellStyle name="Entrada 5" xfId="465"/>
    <cellStyle name="Entrada 5 2" xfId="748"/>
    <cellStyle name="Entrada 5 3" xfId="757"/>
    <cellStyle name="Entrada 6" xfId="452"/>
    <cellStyle name="Entrada 6 2" xfId="735"/>
    <cellStyle name="Entrada 6 3" xfId="349"/>
    <cellStyle name="Entrada 7" xfId="366"/>
    <cellStyle name="Euro" xfId="88"/>
    <cellStyle name="Euro 2" xfId="186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ipervínculo" xfId="184" builtinId="8"/>
    <cellStyle name="Incorrecto" xfId="95"/>
    <cellStyle name="Incorrecto 2" xfId="96"/>
    <cellStyle name="Input" xfId="97"/>
    <cellStyle name="Input 2" xfId="206"/>
    <cellStyle name="Input 2 2" xfId="680"/>
    <cellStyle name="Input 2 2 2" xfId="812"/>
    <cellStyle name="Input 2 2 3" xfId="796"/>
    <cellStyle name="Input 2 3" xfId="702"/>
    <cellStyle name="Input 2 3 2" xfId="833"/>
    <cellStyle name="Input 2 3 3" xfId="721"/>
    <cellStyle name="Input 2 4" xfId="533"/>
    <cellStyle name="Input 2 5" xfId="775"/>
    <cellStyle name="Input 2 6" xfId="780"/>
    <cellStyle name="Input 3" xfId="260"/>
    <cellStyle name="Input 3 2" xfId="688"/>
    <cellStyle name="Input 3 2 2" xfId="820"/>
    <cellStyle name="Input 3 2 3" xfId="729"/>
    <cellStyle name="Input 3 3" xfId="467"/>
    <cellStyle name="Input 3 3 2" xfId="750"/>
    <cellStyle name="Input 3 3 3" xfId="362"/>
    <cellStyle name="Input 3 4" xfId="587"/>
    <cellStyle name="Input 3 5" xfId="351"/>
    <cellStyle name="Input 4" xfId="469"/>
    <cellStyle name="Input 4 2" xfId="752"/>
    <cellStyle name="Input 4 3" xfId="791"/>
    <cellStyle name="Input 5" xfId="450"/>
    <cellStyle name="Input 5 2" xfId="733"/>
    <cellStyle name="Input 5 3" xfId="365"/>
    <cellStyle name="Input 6" xfId="368"/>
    <cellStyle name="Linked Cell" xfId="98"/>
    <cellStyle name="Millares" xfId="320" builtinId="3"/>
    <cellStyle name="Millares [0]" xfId="99" builtinId="6"/>
    <cellStyle name="Millares [0] 2" xfId="100"/>
    <cellStyle name="Millares [0] 3" xfId="101"/>
    <cellStyle name="Millares 10" xfId="322"/>
    <cellStyle name="Millares 10 2" xfId="648"/>
    <cellStyle name="Millares 10 3" xfId="440"/>
    <cellStyle name="Millares 11" xfId="323"/>
    <cellStyle name="Millares 11 2" xfId="649"/>
    <cellStyle name="Millares 11 3" xfId="441"/>
    <cellStyle name="Millares 12" xfId="324"/>
    <cellStyle name="Millares 12 2" xfId="650"/>
    <cellStyle name="Millares 12 3" xfId="442"/>
    <cellStyle name="Millares 13" xfId="325"/>
    <cellStyle name="Millares 13 2" xfId="651"/>
    <cellStyle name="Millares 13 3" xfId="443"/>
    <cellStyle name="Millares 14" xfId="326"/>
    <cellStyle name="Millares 14 2" xfId="652"/>
    <cellStyle name="Millares 14 3" xfId="444"/>
    <cellStyle name="Millares 15" xfId="345"/>
    <cellStyle name="Millares 15 2" xfId="667"/>
    <cellStyle name="Millares 16" xfId="346"/>
    <cellStyle name="Millares 16 2" xfId="668"/>
    <cellStyle name="Millares 17" xfId="646"/>
    <cellStyle name="Millares 18" xfId="701"/>
    <cellStyle name="Millares 19" xfId="709"/>
    <cellStyle name="Millares 2" xfId="102"/>
    <cellStyle name="Millares 2 10" xfId="474"/>
    <cellStyle name="Millares 2 11" xfId="369"/>
    <cellStyle name="Millares 2 2" xfId="103"/>
    <cellStyle name="Millares 2 2 2" xfId="104"/>
    <cellStyle name="Millares 2 2 2 2" xfId="209"/>
    <cellStyle name="Millares 2 2 2 2 2" xfId="536"/>
    <cellStyle name="Millares 2 2 2 3" xfId="268"/>
    <cellStyle name="Millares 2 2 2 3 2" xfId="595"/>
    <cellStyle name="Millares 2 2 2 4" xfId="476"/>
    <cellStyle name="Millares 2 2 2 5" xfId="371"/>
    <cellStyle name="Millares 2 2 3" xfId="208"/>
    <cellStyle name="Millares 2 2 3 2" xfId="535"/>
    <cellStyle name="Millares 2 2 4" xfId="267"/>
    <cellStyle name="Millares 2 2 4 2" xfId="594"/>
    <cellStyle name="Millares 2 2 5" xfId="475"/>
    <cellStyle name="Millares 2 2 6" xfId="370"/>
    <cellStyle name="Millares 2 3" xfId="105"/>
    <cellStyle name="Millares 2 3 2" xfId="106"/>
    <cellStyle name="Millares 2 3 2 2" xfId="107"/>
    <cellStyle name="Millares 2 3 2 2 2" xfId="108"/>
    <cellStyle name="Millares 2 3 2 2 2 2" xfId="213"/>
    <cellStyle name="Millares 2 3 2 2 2 2 2" xfId="540"/>
    <cellStyle name="Millares 2 3 2 2 2 3" xfId="272"/>
    <cellStyle name="Millares 2 3 2 2 2 3 2" xfId="599"/>
    <cellStyle name="Millares 2 3 2 2 2 4" xfId="480"/>
    <cellStyle name="Millares 2 3 2 2 2 5" xfId="375"/>
    <cellStyle name="Millares 2 3 2 2 3" xfId="212"/>
    <cellStyle name="Millares 2 3 2 2 3 2" xfId="539"/>
    <cellStyle name="Millares 2 3 2 2 4" xfId="271"/>
    <cellStyle name="Millares 2 3 2 2 4 2" xfId="598"/>
    <cellStyle name="Millares 2 3 2 2 5" xfId="479"/>
    <cellStyle name="Millares 2 3 2 2 6" xfId="374"/>
    <cellStyle name="Millares 2 3 2 3" xfId="109"/>
    <cellStyle name="Millares 2 3 2 3 2" xfId="214"/>
    <cellStyle name="Millares 2 3 2 3 2 2" xfId="541"/>
    <cellStyle name="Millares 2 3 2 3 3" xfId="273"/>
    <cellStyle name="Millares 2 3 2 3 3 2" xfId="600"/>
    <cellStyle name="Millares 2 3 2 3 4" xfId="481"/>
    <cellStyle name="Millares 2 3 2 3 5" xfId="376"/>
    <cellStyle name="Millares 2 3 2 4" xfId="211"/>
    <cellStyle name="Millares 2 3 2 4 2" xfId="538"/>
    <cellStyle name="Millares 2 3 2 5" xfId="270"/>
    <cellStyle name="Millares 2 3 2 5 2" xfId="597"/>
    <cellStyle name="Millares 2 3 2 6" xfId="478"/>
    <cellStyle name="Millares 2 3 2 7" xfId="373"/>
    <cellStyle name="Millares 2 3 3" xfId="110"/>
    <cellStyle name="Millares 2 3 3 2" xfId="215"/>
    <cellStyle name="Millares 2 3 3 2 2" xfId="542"/>
    <cellStyle name="Millares 2 3 3 3" xfId="274"/>
    <cellStyle name="Millares 2 3 3 3 2" xfId="601"/>
    <cellStyle name="Millares 2 3 3 4" xfId="482"/>
    <cellStyle name="Millares 2 3 3 5" xfId="377"/>
    <cellStyle name="Millares 2 3 4" xfId="210"/>
    <cellStyle name="Millares 2 3 4 2" xfId="537"/>
    <cellStyle name="Millares 2 3 5" xfId="269"/>
    <cellStyle name="Millares 2 3 5 2" xfId="596"/>
    <cellStyle name="Millares 2 3 6" xfId="477"/>
    <cellStyle name="Millares 2 3 7" xfId="372"/>
    <cellStyle name="Millares 2 4" xfId="111"/>
    <cellStyle name="Millares 2 4 2" xfId="112"/>
    <cellStyle name="Millares 2 4 2 2" xfId="217"/>
    <cellStyle name="Millares 2 4 2 2 2" xfId="544"/>
    <cellStyle name="Millares 2 4 2 3" xfId="276"/>
    <cellStyle name="Millares 2 4 2 3 2" xfId="603"/>
    <cellStyle name="Millares 2 4 2 4" xfId="484"/>
    <cellStyle name="Millares 2 4 2 5" xfId="379"/>
    <cellStyle name="Millares 2 4 3" xfId="216"/>
    <cellStyle name="Millares 2 4 3 2" xfId="543"/>
    <cellStyle name="Millares 2 4 4" xfId="275"/>
    <cellStyle name="Millares 2 4 4 2" xfId="602"/>
    <cellStyle name="Millares 2 4 5" xfId="483"/>
    <cellStyle name="Millares 2 4 6" xfId="378"/>
    <cellStyle name="Millares 2 5" xfId="113"/>
    <cellStyle name="Millares 2 6" xfId="114"/>
    <cellStyle name="Millares 2 6 2" xfId="218"/>
    <cellStyle name="Millares 2 6 2 2" xfId="545"/>
    <cellStyle name="Millares 2 6 3" xfId="277"/>
    <cellStyle name="Millares 2 6 3 2" xfId="604"/>
    <cellStyle name="Millares 2 6 4" xfId="485"/>
    <cellStyle name="Millares 2 6 5" xfId="380"/>
    <cellStyle name="Millares 2 7" xfId="207"/>
    <cellStyle name="Millares 2 7 2" xfId="534"/>
    <cellStyle name="Millares 2 7 3" xfId="430"/>
    <cellStyle name="Millares 2 8" xfId="266"/>
    <cellStyle name="Millares 2 8 2" xfId="593"/>
    <cellStyle name="Millares 2 8 3" xfId="446"/>
    <cellStyle name="Millares 2 9" xfId="338"/>
    <cellStyle name="Millares 20" xfId="426"/>
    <cellStyle name="Millares 21" xfId="727"/>
    <cellStyle name="Millares 22" xfId="759"/>
    <cellStyle name="Millares 23" xfId="758"/>
    <cellStyle name="Millares 3" xfId="178"/>
    <cellStyle name="Millares 3 2" xfId="192"/>
    <cellStyle name="Millares 3 2 2" xfId="255"/>
    <cellStyle name="Millares 3 2 2 2" xfId="582"/>
    <cellStyle name="Millares 3 2 3" xfId="308"/>
    <cellStyle name="Millares 3 2 3 2" xfId="635"/>
    <cellStyle name="Millares 3 2 4" xfId="336"/>
    <cellStyle name="Millares 3 2 4 2" xfId="660"/>
    <cellStyle name="Millares 3 2 5" xfId="522"/>
    <cellStyle name="Millares 3 2 6" xfId="423"/>
    <cellStyle name="Millares 3 3" xfId="250"/>
    <cellStyle name="Millares 3 3 2" xfId="577"/>
    <cellStyle name="Millares 3 3 3" xfId="433"/>
    <cellStyle name="Millares 3 4" xfId="303"/>
    <cellStyle name="Millares 3 4 2" xfId="630"/>
    <cellStyle name="Millares 3 5" xfId="517"/>
    <cellStyle name="Millares 3 6" xfId="417"/>
    <cellStyle name="Millares 4" xfId="311"/>
    <cellStyle name="Millares 4 2" xfId="638"/>
    <cellStyle name="Millares 4 3" xfId="429"/>
    <cellStyle name="Millares 5" xfId="319"/>
    <cellStyle name="Millares 5 2" xfId="645"/>
    <cellStyle name="Millares 5 3" xfId="432"/>
    <cellStyle name="Millares 6" xfId="327"/>
    <cellStyle name="Millares 6 2" xfId="653"/>
    <cellStyle name="Millares 6 3" xfId="436"/>
    <cellStyle name="Millares 7" xfId="328"/>
    <cellStyle name="Millares 7 2" xfId="654"/>
    <cellStyle name="Millares 7 3" xfId="437"/>
    <cellStyle name="Millares 8" xfId="329"/>
    <cellStyle name="Millares 8 2" xfId="655"/>
    <cellStyle name="Millares 8 3" xfId="438"/>
    <cellStyle name="Millares 9" xfId="330"/>
    <cellStyle name="Millares 9 2" xfId="656"/>
    <cellStyle name="Millares 9 3" xfId="439"/>
    <cellStyle name="Millares_Medias mensuales SERIE HISTORICA ACT ECONOMICA" xfId="115"/>
    <cellStyle name="Normal" xfId="0" builtinId="0"/>
    <cellStyle name="Normal 10" xfId="116"/>
    <cellStyle name="Normal 10 2" xfId="117"/>
    <cellStyle name="Normal 10 2 2" xfId="118"/>
    <cellStyle name="Normal 10 2 2 2" xfId="221"/>
    <cellStyle name="Normal 10 2 2 2 2" xfId="548"/>
    <cellStyle name="Normal 10 2 2 3" xfId="280"/>
    <cellStyle name="Normal 10 2 2 3 2" xfId="607"/>
    <cellStyle name="Normal 10 2 2 4" xfId="488"/>
    <cellStyle name="Normal 10 2 2 5" xfId="383"/>
    <cellStyle name="Normal 10 2 3" xfId="220"/>
    <cellStyle name="Normal 10 2 3 2" xfId="547"/>
    <cellStyle name="Normal 10 2 4" xfId="279"/>
    <cellStyle name="Normal 10 2 4 2" xfId="606"/>
    <cellStyle name="Normal 10 2 5" xfId="487"/>
    <cellStyle name="Normal 10 2 6" xfId="382"/>
    <cellStyle name="Normal 10 3" xfId="119"/>
    <cellStyle name="Normal 10 3 2" xfId="222"/>
    <cellStyle name="Normal 10 3 2 2" xfId="549"/>
    <cellStyle name="Normal 10 3 3" xfId="281"/>
    <cellStyle name="Normal 10 3 3 2" xfId="608"/>
    <cellStyle name="Normal 10 3 4" xfId="489"/>
    <cellStyle name="Normal 10 3 5" xfId="384"/>
    <cellStyle name="Normal 10 4" xfId="219"/>
    <cellStyle name="Normal 10 4 2" xfId="546"/>
    <cellStyle name="Normal 10 5" xfId="278"/>
    <cellStyle name="Normal 10 5 2" xfId="605"/>
    <cellStyle name="Normal 10 6" xfId="486"/>
    <cellStyle name="Normal 10 7" xfId="381"/>
    <cellStyle name="Normal 11" xfId="120"/>
    <cellStyle name="Normal 11 2" xfId="121"/>
    <cellStyle name="Normal 12" xfId="122"/>
    <cellStyle name="Normal 12 2" xfId="123"/>
    <cellStyle name="Normal 12 2 2" xfId="224"/>
    <cellStyle name="Normal 12 2 2 2" xfId="551"/>
    <cellStyle name="Normal 12 2 3" xfId="283"/>
    <cellStyle name="Normal 12 2 3 2" xfId="610"/>
    <cellStyle name="Normal 12 2 4" xfId="491"/>
    <cellStyle name="Normal 12 2 5" xfId="386"/>
    <cellStyle name="Normal 12 3" xfId="223"/>
    <cellStyle name="Normal 12 3 2" xfId="550"/>
    <cellStyle name="Normal 12 4" xfId="282"/>
    <cellStyle name="Normal 12 4 2" xfId="609"/>
    <cellStyle name="Normal 12 5" xfId="490"/>
    <cellStyle name="Normal 12 6" xfId="385"/>
    <cellStyle name="Normal 13" xfId="124"/>
    <cellStyle name="Normal 13 2" xfId="187"/>
    <cellStyle name="Normal 13 3" xfId="225"/>
    <cellStyle name="Normal 13 3 2" xfId="552"/>
    <cellStyle name="Normal 13 4" xfId="284"/>
    <cellStyle name="Normal 13 4 2" xfId="611"/>
    <cellStyle name="Normal 13 5" xfId="492"/>
    <cellStyle name="Normal 13 6" xfId="387"/>
    <cellStyle name="Normal 14" xfId="125"/>
    <cellStyle name="Normal 14 2" xfId="226"/>
    <cellStyle name="Normal 14 2 2" xfId="553"/>
    <cellStyle name="Normal 14 3" xfId="285"/>
    <cellStyle name="Normal 14 3 2" xfId="612"/>
    <cellStyle name="Normal 14 4" xfId="493"/>
    <cellStyle name="Normal 14 5" xfId="388"/>
    <cellStyle name="Normal 15" xfId="176"/>
    <cellStyle name="Normal 15 2" xfId="249"/>
    <cellStyle name="Normal 15 2 2" xfId="576"/>
    <cellStyle name="Normal 15 3" xfId="302"/>
    <cellStyle name="Normal 15 3 2" xfId="629"/>
    <cellStyle name="Normal 15 4" xfId="516"/>
    <cellStyle name="Normal 15 5" xfId="416"/>
    <cellStyle name="Normal 16" xfId="179"/>
    <cellStyle name="Normal 17" xfId="180"/>
    <cellStyle name="Normal 17 2" xfId="191"/>
    <cellStyle name="Normal 17 2 2" xfId="254"/>
    <cellStyle name="Normal 17 2 2 2" xfId="581"/>
    <cellStyle name="Normal 17 2 3" xfId="307"/>
    <cellStyle name="Normal 17 2 3 2" xfId="634"/>
    <cellStyle name="Normal 17 2 4" xfId="335"/>
    <cellStyle name="Normal 17 2 4 2" xfId="659"/>
    <cellStyle name="Normal 17 2 5" xfId="521"/>
    <cellStyle name="Normal 17 2 6" xfId="422"/>
    <cellStyle name="Normal 17 3" xfId="193"/>
    <cellStyle name="Normal 17 3 2" xfId="194"/>
    <cellStyle name="Normal 17 3 2 2" xfId="257"/>
    <cellStyle name="Normal 17 3 2 2 2" xfId="584"/>
    <cellStyle name="Normal 17 3 2 3" xfId="309"/>
    <cellStyle name="Normal 17 3 2 3 2" xfId="636"/>
    <cellStyle name="Normal 17 3 2 4" xfId="321"/>
    <cellStyle name="Normal 17 3 2 4 2" xfId="647"/>
    <cellStyle name="Normal 17 3 2 5" xfId="524"/>
    <cellStyle name="Normal 17 3 2 6" xfId="424"/>
    <cellStyle name="Normal 17 3 3" xfId="256"/>
    <cellStyle name="Normal 17 3 3 2" xfId="583"/>
    <cellStyle name="Normal 17 3 4" xfId="310"/>
    <cellStyle name="Normal 17 3 4 2" xfId="637"/>
    <cellStyle name="Normal 17 3 5" xfId="523"/>
    <cellStyle name="Normal 17 3 6" xfId="425"/>
    <cellStyle name="Normal 17 4" xfId="251"/>
    <cellStyle name="Normal 17 4 2" xfId="578"/>
    <cellStyle name="Normal 17 5" xfId="304"/>
    <cellStyle name="Normal 17 5 2" xfId="631"/>
    <cellStyle name="Normal 17 6" xfId="518"/>
    <cellStyle name="Normal 17 7" xfId="418"/>
    <cellStyle name="Normal 18" xfId="189"/>
    <cellStyle name="Normal 19" xfId="195"/>
    <cellStyle name="Normal 2" xfId="126"/>
    <cellStyle name="Normal 2 10" xfId="196"/>
    <cellStyle name="Normal 2 11" xfId="227"/>
    <cellStyle name="Normal 2 11 2" xfId="554"/>
    <cellStyle name="Normal 2 11 3" xfId="445"/>
    <cellStyle name="Normal 2 12" xfId="286"/>
    <cellStyle name="Normal 2 12 2" xfId="613"/>
    <cellStyle name="Normal 2 13" xfId="494"/>
    <cellStyle name="Normal 2 14" xfId="389"/>
    <cellStyle name="Normal 2 2" xfId="127"/>
    <cellStyle name="Normal 2 2 2" xfId="128"/>
    <cellStyle name="Normal 2 2 2 2" xfId="229"/>
    <cellStyle name="Normal 2 2 2 2 2" xfId="556"/>
    <cellStyle name="Normal 2 2 2 3" xfId="288"/>
    <cellStyle name="Normal 2 2 2 3 2" xfId="615"/>
    <cellStyle name="Normal 2 2 2 4" xfId="496"/>
    <cellStyle name="Normal 2 2 2 5" xfId="391"/>
    <cellStyle name="Normal 2 2 3" xfId="228"/>
    <cellStyle name="Normal 2 2 3 2" xfId="555"/>
    <cellStyle name="Normal 2 2 3 3" xfId="431"/>
    <cellStyle name="Normal 2 2 4" xfId="287"/>
    <cellStyle name="Normal 2 2 4 2" xfId="614"/>
    <cellStyle name="Normal 2 2 5" xfId="339"/>
    <cellStyle name="Normal 2 2 5 2" xfId="662"/>
    <cellStyle name="Normal 2 2 6" xfId="343"/>
    <cellStyle name="Normal 2 2 6 2" xfId="665"/>
    <cellStyle name="Normal 2 2 7" xfId="495"/>
    <cellStyle name="Normal 2 2 8" xfId="390"/>
    <cellStyle name="Normal 2 3" xfId="129"/>
    <cellStyle name="Normal 2 3 2" xfId="130"/>
    <cellStyle name="Normal 2 3 2 2" xfId="131"/>
    <cellStyle name="Normal 2 3 2 2 2" xfId="132"/>
    <cellStyle name="Normal 2 3 2 2 2 2" xfId="233"/>
    <cellStyle name="Normal 2 3 2 2 2 2 2" xfId="560"/>
    <cellStyle name="Normal 2 3 2 2 2 3" xfId="292"/>
    <cellStyle name="Normal 2 3 2 2 2 3 2" xfId="619"/>
    <cellStyle name="Normal 2 3 2 2 2 4" xfId="500"/>
    <cellStyle name="Normal 2 3 2 2 2 5" xfId="395"/>
    <cellStyle name="Normal 2 3 2 2 3" xfId="232"/>
    <cellStyle name="Normal 2 3 2 2 3 2" xfId="559"/>
    <cellStyle name="Normal 2 3 2 2 4" xfId="291"/>
    <cellStyle name="Normal 2 3 2 2 4 2" xfId="618"/>
    <cellStyle name="Normal 2 3 2 2 5" xfId="499"/>
    <cellStyle name="Normal 2 3 2 2 6" xfId="394"/>
    <cellStyle name="Normal 2 3 2 3" xfId="133"/>
    <cellStyle name="Normal 2 3 2 3 2" xfId="234"/>
    <cellStyle name="Normal 2 3 2 3 2 2" xfId="561"/>
    <cellStyle name="Normal 2 3 2 3 3" xfId="293"/>
    <cellStyle name="Normal 2 3 2 3 3 2" xfId="620"/>
    <cellStyle name="Normal 2 3 2 3 4" xfId="501"/>
    <cellStyle name="Normal 2 3 2 3 5" xfId="396"/>
    <cellStyle name="Normal 2 3 2 4" xfId="231"/>
    <cellStyle name="Normal 2 3 2 4 2" xfId="558"/>
    <cellStyle name="Normal 2 3 2 5" xfId="290"/>
    <cellStyle name="Normal 2 3 2 5 2" xfId="617"/>
    <cellStyle name="Normal 2 3 2 6" xfId="498"/>
    <cellStyle name="Normal 2 3 2 7" xfId="393"/>
    <cellStyle name="Normal 2 3 3" xfId="134"/>
    <cellStyle name="Normal 2 3 3 2" xfId="235"/>
    <cellStyle name="Normal 2 3 3 2 2" xfId="562"/>
    <cellStyle name="Normal 2 3 3 3" xfId="294"/>
    <cellStyle name="Normal 2 3 3 3 2" xfId="621"/>
    <cellStyle name="Normal 2 3 3 4" xfId="502"/>
    <cellStyle name="Normal 2 3 3 5" xfId="397"/>
    <cellStyle name="Normal 2 3 4" xfId="230"/>
    <cellStyle name="Normal 2 3 4 2" xfId="557"/>
    <cellStyle name="Normal 2 3 5" xfId="289"/>
    <cellStyle name="Normal 2 3 5 2" xfId="616"/>
    <cellStyle name="Normal 2 3 6" xfId="497"/>
    <cellStyle name="Normal 2 3 7" xfId="392"/>
    <cellStyle name="Normal 2 4" xfId="135"/>
    <cellStyle name="Normal 2 4 2" xfId="136"/>
    <cellStyle name="Normal 2 4 2 2" xfId="237"/>
    <cellStyle name="Normal 2 4 2 2 2" xfId="564"/>
    <cellStyle name="Normal 2 4 2 3" xfId="296"/>
    <cellStyle name="Normal 2 4 2 3 2" xfId="623"/>
    <cellStyle name="Normal 2 4 2 4" xfId="504"/>
    <cellStyle name="Normal 2 4 2 5" xfId="399"/>
    <cellStyle name="Normal 2 4 3" xfId="236"/>
    <cellStyle name="Normal 2 4 3 2" xfId="563"/>
    <cellStyle name="Normal 2 4 4" xfId="295"/>
    <cellStyle name="Normal 2 4 4 2" xfId="622"/>
    <cellStyle name="Normal 2 4 5" xfId="503"/>
    <cellStyle name="Normal 2 4 6" xfId="398"/>
    <cellStyle name="Normal 2 5" xfId="137"/>
    <cellStyle name="Normal 2 5 2" xfId="138"/>
    <cellStyle name="Normal 2 5 2 2" xfId="239"/>
    <cellStyle name="Normal 2 5 2 2 2" xfId="566"/>
    <cellStyle name="Normal 2 5 2 3" xfId="298"/>
    <cellStyle name="Normal 2 5 2 3 2" xfId="625"/>
    <cellStyle name="Normal 2 5 2 4" xfId="506"/>
    <cellStyle name="Normal 2 5 2 5" xfId="401"/>
    <cellStyle name="Normal 2 5 3" xfId="238"/>
    <cellStyle name="Normal 2 5 3 2" xfId="565"/>
    <cellStyle name="Normal 2 5 4" xfId="297"/>
    <cellStyle name="Normal 2 5 4 2" xfId="624"/>
    <cellStyle name="Normal 2 5 5" xfId="505"/>
    <cellStyle name="Normal 2 5 6" xfId="400"/>
    <cellStyle name="Normal 2 6" xfId="139"/>
    <cellStyle name="Normal 2 7" xfId="140"/>
    <cellStyle name="Normal 2 7 2" xfId="240"/>
    <cellStyle name="Normal 2 7 2 2" xfId="567"/>
    <cellStyle name="Normal 2 7 3" xfId="299"/>
    <cellStyle name="Normal 2 7 3 2" xfId="626"/>
    <cellStyle name="Normal 2 7 4" xfId="507"/>
    <cellStyle name="Normal 2 7 5" xfId="403"/>
    <cellStyle name="Normal 2 8" xfId="177"/>
    <cellStyle name="Normal 2 9" xfId="181"/>
    <cellStyle name="Normal 20" xfId="197"/>
    <cellStyle name="Normal 20 2" xfId="258"/>
    <cellStyle name="Normal 20 2 2" xfId="585"/>
    <cellStyle name="Normal 20 3" xfId="312"/>
    <cellStyle name="Normal 20 4" xfId="525"/>
    <cellStyle name="Normal 21" xfId="331"/>
    <cellStyle name="Normal 21 2" xfId="657"/>
    <cellStyle name="Normal 21 3" xfId="428"/>
    <cellStyle name="Normal 22" xfId="337"/>
    <cellStyle name="Normal 22 2" xfId="661"/>
    <cellStyle name="Normal 23" xfId="342"/>
    <cellStyle name="Normal 23 2" xfId="664"/>
    <cellStyle name="Normal 24" xfId="845"/>
    <cellStyle name="Normal 3" xfId="141"/>
    <cellStyle name="Normal 3 2" xfId="142"/>
    <cellStyle name="Normal 3 2 2" xfId="182"/>
    <cellStyle name="Normal 3 3" xfId="183"/>
    <cellStyle name="Normal 3 3 2" xfId="188"/>
    <cellStyle name="Normal 3 3 2 2" xfId="253"/>
    <cellStyle name="Normal 3 3 2 2 2" xfId="580"/>
    <cellStyle name="Normal 3 3 2 3" xfId="306"/>
    <cellStyle name="Normal 3 3 2 3 2" xfId="633"/>
    <cellStyle name="Normal 3 3 2 4" xfId="520"/>
    <cellStyle name="Normal 3 3 2 5" xfId="421"/>
    <cellStyle name="Normal 3 3 3" xfId="252"/>
    <cellStyle name="Normal 3 3 3 2" xfId="579"/>
    <cellStyle name="Normal 3 3 4" xfId="305"/>
    <cellStyle name="Normal 3 3 4 2" xfId="632"/>
    <cellStyle name="Normal 3 3 5" xfId="519"/>
    <cellStyle name="Normal 3 3 6" xfId="420"/>
    <cellStyle name="Normal 3 4" xfId="199"/>
    <cellStyle name="Normal 3 5" xfId="846"/>
    <cellStyle name="Normal 4" xfId="143"/>
    <cellStyle name="Normal 4 2" xfId="144"/>
    <cellStyle name="Normal 4 2 2" xfId="332"/>
    <cellStyle name="Normal 4 3" xfId="200"/>
    <cellStyle name="Normal 4 3 2" xfId="527"/>
    <cellStyle name="Normal 4 3 3" xfId="434"/>
    <cellStyle name="Normal 5" xfId="145"/>
    <cellStyle name="Normal 5 2" xfId="146"/>
    <cellStyle name="Normal 5 3" xfId="147"/>
    <cellStyle name="Normal 5 4" xfId="190"/>
    <cellStyle name="Normal 5 5" xfId="333"/>
    <cellStyle name="Normal 5 5 2" xfId="658"/>
    <cellStyle name="Normal 5 5 3" xfId="435"/>
    <cellStyle name="Normal 5 6" xfId="340"/>
    <cellStyle name="Normal 6" xfId="148"/>
    <cellStyle name="Normal 6 2" xfId="341"/>
    <cellStyle name="Normal 7" xfId="149"/>
    <cellStyle name="Normal 7 2" xfId="847"/>
    <cellStyle name="Normal 8" xfId="150"/>
    <cellStyle name="Normal 9" xfId="151"/>
    <cellStyle name="Normal 9 2" xfId="152"/>
    <cellStyle name="Normal 9 2 2" xfId="242"/>
    <cellStyle name="Normal 9 2 2 2" xfId="569"/>
    <cellStyle name="Normal 9 2 3" xfId="301"/>
    <cellStyle name="Normal 9 2 3 2" xfId="628"/>
    <cellStyle name="Normal 9 2 4" xfId="509"/>
    <cellStyle name="Normal 9 2 5" xfId="408"/>
    <cellStyle name="Normal 9 3" xfId="241"/>
    <cellStyle name="Normal 9 3 2" xfId="568"/>
    <cellStyle name="Normal 9 4" xfId="300"/>
    <cellStyle name="Normal 9 4 2" xfId="627"/>
    <cellStyle name="Normal 9 5" xfId="508"/>
    <cellStyle name="Normal 9 6" xfId="407"/>
    <cellStyle name="Normal_afiliaultimo FIN DE MES" xfId="153"/>
    <cellStyle name="Normal_Medias mensuales SERIE HISTORICA ACT ECONOMICA" xfId="154"/>
    <cellStyle name="Notas" xfId="155"/>
    <cellStyle name="Notas 2" xfId="156"/>
    <cellStyle name="Notas 2 2" xfId="244"/>
    <cellStyle name="Notas 2 2 2" xfId="683"/>
    <cellStyle name="Notas 2 2 2 2" xfId="815"/>
    <cellStyle name="Notas 2 2 3" xfId="457"/>
    <cellStyle name="Notas 2 2 3 2" xfId="740"/>
    <cellStyle name="Notas 2 2 4" xfId="571"/>
    <cellStyle name="Notas 2 2 5" xfId="783"/>
    <cellStyle name="Notas 2 3" xfId="314"/>
    <cellStyle name="Notas 2 3 2" xfId="696"/>
    <cellStyle name="Notas 2 3 2 2" xfId="828"/>
    <cellStyle name="Notas 2 3 3" xfId="704"/>
    <cellStyle name="Notas 2 3 3 2" xfId="835"/>
    <cellStyle name="Notas 2 3 4" xfId="640"/>
    <cellStyle name="Notas 2 4" xfId="511"/>
    <cellStyle name="Notas 2 4 2" xfId="764"/>
    <cellStyle name="Notas 2 5" xfId="670"/>
    <cellStyle name="Notas 2 5 2" xfId="802"/>
    <cellStyle name="Notas 2 6" xfId="411"/>
    <cellStyle name="Notas 3" xfId="243"/>
    <cellStyle name="Notas 3 2" xfId="682"/>
    <cellStyle name="Notas 3 2 2" xfId="814"/>
    <cellStyle name="Notas 3 3" xfId="456"/>
    <cellStyle name="Notas 3 3 2" xfId="739"/>
    <cellStyle name="Notas 3 4" xfId="570"/>
    <cellStyle name="Notas 3 5" xfId="782"/>
    <cellStyle name="Notas 4" xfId="313"/>
    <cellStyle name="Notas 4 2" xfId="695"/>
    <cellStyle name="Notas 4 2 2" xfId="827"/>
    <cellStyle name="Notas 4 3" xfId="703"/>
    <cellStyle name="Notas 4 3 2" xfId="834"/>
    <cellStyle name="Notas 4 4" xfId="639"/>
    <cellStyle name="Notas 5" xfId="510"/>
    <cellStyle name="Notas 5 2" xfId="763"/>
    <cellStyle name="Notas 6" xfId="669"/>
    <cellStyle name="Notas 6 2" xfId="801"/>
    <cellStyle name="Notas 7" xfId="410"/>
    <cellStyle name="Note" xfId="157"/>
    <cellStyle name="Note 2" xfId="245"/>
    <cellStyle name="Note 2 2" xfId="684"/>
    <cellStyle name="Note 2 2 2" xfId="816"/>
    <cellStyle name="Note 2 3" xfId="458"/>
    <cellStyle name="Note 2 3 2" xfId="741"/>
    <cellStyle name="Note 2 4" xfId="572"/>
    <cellStyle name="Note 2 5" xfId="784"/>
    <cellStyle name="Note 3" xfId="315"/>
    <cellStyle name="Note 3 2" xfId="697"/>
    <cellStyle name="Note 3 2 2" xfId="829"/>
    <cellStyle name="Note 3 3" xfId="705"/>
    <cellStyle name="Note 3 3 2" xfId="836"/>
    <cellStyle name="Note 3 4" xfId="641"/>
    <cellStyle name="Note 4" xfId="512"/>
    <cellStyle name="Note 4 2" xfId="765"/>
    <cellStyle name="Note 5" xfId="671"/>
    <cellStyle name="Note 5 2" xfId="803"/>
    <cellStyle name="Note 6" xfId="412"/>
    <cellStyle name="Output" xfId="158"/>
    <cellStyle name="Output 2" xfId="246"/>
    <cellStyle name="Output 2 2" xfId="685"/>
    <cellStyle name="Output 2 2 2" xfId="817"/>
    <cellStyle name="Output 2 2 3" xfId="797"/>
    <cellStyle name="Output 2 3" xfId="459"/>
    <cellStyle name="Output 2 3 2" xfId="742"/>
    <cellStyle name="Output 2 3 3" xfId="406"/>
    <cellStyle name="Output 2 4" xfId="573"/>
    <cellStyle name="Output 2 5" xfId="785"/>
    <cellStyle name="Output 2 6" xfId="355"/>
    <cellStyle name="Output 3" xfId="316"/>
    <cellStyle name="Output 3 2" xfId="698"/>
    <cellStyle name="Output 3 2 2" xfId="830"/>
    <cellStyle name="Output 3 2 3" xfId="718"/>
    <cellStyle name="Output 3 3" xfId="706"/>
    <cellStyle name="Output 3 3 2" xfId="837"/>
    <cellStyle name="Output 3 3 3" xfId="722"/>
    <cellStyle name="Output 3 4" xfId="642"/>
    <cellStyle name="Output 3 5" xfId="843"/>
    <cellStyle name="Output 4" xfId="513"/>
    <cellStyle name="Output 4 2" xfId="766"/>
    <cellStyle name="Output 4 3" xfId="352"/>
    <cellStyle name="Output 5" xfId="672"/>
    <cellStyle name="Output 5 2" xfId="804"/>
    <cellStyle name="Output 5 3" xfId="794"/>
    <cellStyle name="Output 6" xfId="413"/>
    <cellStyle name="Porcentaje" xfId="185" builtinId="5"/>
    <cellStyle name="Porcentaje 2" xfId="159"/>
    <cellStyle name="Porcentaje 2 2" xfId="334"/>
    <cellStyle name="Porcentaje 3" xfId="198"/>
    <cellStyle name="Porcentaje 3 2" xfId="259"/>
    <cellStyle name="Porcentaje 3 2 2" xfId="586"/>
    <cellStyle name="Porcentaje 3 3" xfId="526"/>
    <cellStyle name="Porcentaje 4" xfId="344"/>
    <cellStyle name="Porcentaje 4 2" xfId="666"/>
    <cellStyle name="Salida" xfId="160"/>
    <cellStyle name="Salida 2" xfId="161"/>
    <cellStyle name="Salida 2 2" xfId="248"/>
    <cellStyle name="Salida 2 2 2" xfId="687"/>
    <cellStyle name="Salida 2 2 2 2" xfId="819"/>
    <cellStyle name="Salida 2 2 2 3" xfId="715"/>
    <cellStyle name="Salida 2 2 3" xfId="464"/>
    <cellStyle name="Salida 2 2 3 2" xfId="747"/>
    <cellStyle name="Salida 2 2 3 3" xfId="361"/>
    <cellStyle name="Salida 2 2 4" xfId="575"/>
    <cellStyle name="Salida 2 2 5" xfId="787"/>
    <cellStyle name="Salida 2 2 6" xfId="793"/>
    <cellStyle name="Salida 2 3" xfId="318"/>
    <cellStyle name="Salida 2 3 2" xfId="700"/>
    <cellStyle name="Salida 2 3 2 2" xfId="832"/>
    <cellStyle name="Salida 2 3 2 3" xfId="720"/>
    <cellStyle name="Salida 2 3 3" xfId="708"/>
    <cellStyle name="Salida 2 3 3 2" xfId="839"/>
    <cellStyle name="Salida 2 3 3 3" xfId="724"/>
    <cellStyle name="Salida 2 3 4" xfId="644"/>
    <cellStyle name="Salida 2 3 5" xfId="844"/>
    <cellStyle name="Salida 2 4" xfId="515"/>
    <cellStyle name="Salida 2 4 2" xfId="768"/>
    <cellStyle name="Salida 2 4 3" xfId="789"/>
    <cellStyle name="Salida 2 5" xfId="674"/>
    <cellStyle name="Salida 2 5 2" xfId="806"/>
    <cellStyle name="Salida 2 5 3" xfId="710"/>
    <cellStyle name="Salida 2 6" xfId="415"/>
    <cellStyle name="Salida 3" xfId="247"/>
    <cellStyle name="Salida 3 2" xfId="686"/>
    <cellStyle name="Salida 3 2 2" xfId="818"/>
    <cellStyle name="Salida 3 2 3" xfId="726"/>
    <cellStyle name="Salida 3 3" xfId="463"/>
    <cellStyle name="Salida 3 3 2" xfId="746"/>
    <cellStyle name="Salida 3 3 3" xfId="405"/>
    <cellStyle name="Salida 3 4" xfId="574"/>
    <cellStyle name="Salida 3 5" xfId="786"/>
    <cellStyle name="Salida 3 6" xfId="781"/>
    <cellStyle name="Salida 4" xfId="317"/>
    <cellStyle name="Salida 4 2" xfId="699"/>
    <cellStyle name="Salida 4 2 2" xfId="831"/>
    <cellStyle name="Salida 4 2 3" xfId="719"/>
    <cellStyle name="Salida 4 3" xfId="707"/>
    <cellStyle name="Salida 4 3 2" xfId="838"/>
    <cellStyle name="Salida 4 3 3" xfId="723"/>
    <cellStyle name="Salida 4 4" xfId="643"/>
    <cellStyle name="Salida 4 5" xfId="427"/>
    <cellStyle name="Salida 5" xfId="514"/>
    <cellStyle name="Salida 5 2" xfId="767"/>
    <cellStyle name="Salida 5 3" xfId="419"/>
    <cellStyle name="Salida 6" xfId="673"/>
    <cellStyle name="Salida 6 2" xfId="805"/>
    <cellStyle name="Salida 6 3" xfId="762"/>
    <cellStyle name="Salida 7" xfId="414"/>
    <cellStyle name="Texto de advertencia" xfId="162"/>
    <cellStyle name="Texto de advertencia 2" xfId="163"/>
    <cellStyle name="Texto explicativo" xfId="164"/>
    <cellStyle name="Texto explicativo 2" xfId="165"/>
    <cellStyle name="Title" xfId="166"/>
    <cellStyle name="Título" xfId="167"/>
    <cellStyle name="Título 1" xfId="168"/>
    <cellStyle name="Título 1 2" xfId="169"/>
    <cellStyle name="Título 2" xfId="170"/>
    <cellStyle name="Título 2 2" xfId="171"/>
    <cellStyle name="Título 3" xfId="172"/>
    <cellStyle name="Título 3 2" xfId="173"/>
    <cellStyle name="Título 4" xfId="174"/>
    <cellStyle name="Warning Text" xfId="175"/>
  </cellStyles>
  <dxfs count="0"/>
  <tableStyles count="0" defaultTableStyle="TableStyleMedium9" defaultPivotStyle="PivotStyleLight16"/>
  <colors>
    <mruColors>
      <color rgb="FF7F7649"/>
      <color rgb="FF722A28"/>
      <color rgb="FF585232"/>
      <color rgb="FFBF9000"/>
      <color rgb="FF9B3937"/>
      <color rgb="FFC00000"/>
      <color rgb="FFE4DFEC"/>
      <color rgb="FFFFC6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7310351195271"/>
          <c:y val="3.7583153505748861E-2"/>
          <c:w val="0.70304083083710345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 xmlns:c16r2="http://schemas.microsoft.com/office/drawing/2015/06/chart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Resumen!$V$20:$V$21</c:f>
              <c:numCache>
                <c:formatCode>0.00%</c:formatCode>
                <c:ptCount val="2"/>
                <c:pt idx="0">
                  <c:v>0.53413594502502593</c:v>
                </c:pt>
                <c:pt idx="1">
                  <c:v>0.89103530853622281</c:v>
                </c:pt>
              </c:numCache>
            </c:numRef>
          </c:val>
          <c:extLst xmlns:c16r2="http://schemas.microsoft.com/office/drawing/2015/06/chart"/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8072616322354125E-6"/>
                  <c:y val="1.1702421465049549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Resumen!$W$20:$W$21</c:f>
              <c:numCache>
                <c:formatCode>0.00%</c:formatCode>
                <c:ptCount val="2"/>
                <c:pt idx="0">
                  <c:v>0.46586405497497413</c:v>
                </c:pt>
                <c:pt idx="1">
                  <c:v>0.10896469146377706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58733952"/>
        <c:axId val="258735488"/>
      </c:barChart>
      <c:catAx>
        <c:axId val="2587339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58735488"/>
        <c:crosses val="autoZero"/>
        <c:auto val="1"/>
        <c:lblAlgn val="ctr"/>
        <c:lblOffset val="100"/>
        <c:noMultiLvlLbl val="0"/>
      </c:catAx>
      <c:valAx>
        <c:axId val="25873548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258733952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3229708338243"/>
          <c:y val="6.3559423950387023E-2"/>
          <c:w val="0.8138949563578296"/>
          <c:h val="0.7205436149598617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'Adm. Públicas'!$C$4</c:f>
              <c:strCache>
                <c:ptCount val="1"/>
                <c:pt idx="0">
                  <c:v>Administración Estatal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43831</c:v>
                </c:pt>
                <c:pt idx="1">
                  <c:v>44197</c:v>
                </c:pt>
              </c:numCache>
            </c:numRef>
          </c:cat>
          <c:val>
            <c:numRef>
              <c:f>'Adm. Públicas'!$D$13:$E$13</c:f>
              <c:numCache>
                <c:formatCode>0.00%</c:formatCode>
                <c:ptCount val="2"/>
                <c:pt idx="0">
                  <c:v>0.13652090871478836</c:v>
                </c:pt>
                <c:pt idx="1">
                  <c:v>0.13221268819330761</c:v>
                </c:pt>
              </c:numCache>
            </c:numRef>
          </c:val>
        </c:ser>
        <c:ser>
          <c:idx val="2"/>
          <c:order val="1"/>
          <c:tx>
            <c:strRef>
              <c:f>'Adm. Públicas'!$C$5</c:f>
              <c:strCache>
                <c:ptCount val="1"/>
                <c:pt idx="0">
                  <c:v>Administración Autónomica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43831</c:v>
                </c:pt>
                <c:pt idx="1">
                  <c:v>44197</c:v>
                </c:pt>
              </c:numCache>
            </c:numRef>
          </c:cat>
          <c:val>
            <c:numRef>
              <c:f>'Adm. Públicas'!$D$14:$E$14</c:f>
              <c:numCache>
                <c:formatCode>0.00%</c:formatCode>
                <c:ptCount val="2"/>
                <c:pt idx="0">
                  <c:v>0.59335290082851844</c:v>
                </c:pt>
                <c:pt idx="1">
                  <c:v>0.61048938500020145</c:v>
                </c:pt>
              </c:numCache>
            </c:numRef>
          </c:val>
        </c:ser>
        <c:ser>
          <c:idx val="3"/>
          <c:order val="2"/>
          <c:tx>
            <c:strRef>
              <c:f>'Adm. Públicas'!$C$6</c:f>
              <c:strCache>
                <c:ptCount val="1"/>
                <c:pt idx="0">
                  <c:v>Administración Local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43831</c:v>
                </c:pt>
                <c:pt idx="1">
                  <c:v>44197</c:v>
                </c:pt>
              </c:numCache>
            </c:numRef>
          </c:cat>
          <c:val>
            <c:numRef>
              <c:f>'Adm. Públicas'!$D$15:$E$15</c:f>
              <c:numCache>
                <c:formatCode>0.00%</c:formatCode>
                <c:ptCount val="2"/>
                <c:pt idx="0">
                  <c:v>0.27012619045669317</c:v>
                </c:pt>
                <c:pt idx="1">
                  <c:v>0.25729829303039292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866176"/>
        <c:axId val="274867712"/>
      </c:barChart>
      <c:catAx>
        <c:axId val="2748661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ES"/>
          </a:p>
        </c:txPr>
        <c:crossAx val="274867712"/>
        <c:crosses val="autoZero"/>
        <c:auto val="0"/>
        <c:lblAlgn val="ctr"/>
        <c:lblOffset val="100"/>
        <c:noMultiLvlLbl val="1"/>
      </c:catAx>
      <c:valAx>
        <c:axId val="2748677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748661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4896000"/>
        <c:axId val="274897536"/>
      </c:barChart>
      <c:catAx>
        <c:axId val="2748960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4897536"/>
        <c:crosses val="autoZero"/>
        <c:auto val="0"/>
        <c:lblAlgn val="ctr"/>
        <c:lblOffset val="100"/>
        <c:noMultiLvlLbl val="0"/>
      </c:catAx>
      <c:valAx>
        <c:axId val="27489753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7489600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5680640"/>
        <c:axId val="275686528"/>
      </c:barChart>
      <c:catAx>
        <c:axId val="2756806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5686528"/>
        <c:crosses val="autoZero"/>
        <c:auto val="1"/>
        <c:lblAlgn val="ctr"/>
        <c:lblOffset val="100"/>
        <c:noMultiLvlLbl val="0"/>
      </c:catAx>
      <c:valAx>
        <c:axId val="27568652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568064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5710720"/>
        <c:axId val="275712256"/>
      </c:barChart>
      <c:catAx>
        <c:axId val="2757107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5712256"/>
        <c:crosses val="autoZero"/>
        <c:auto val="0"/>
        <c:lblAlgn val="ctr"/>
        <c:lblOffset val="100"/>
        <c:noMultiLvlLbl val="0"/>
      </c:catAx>
      <c:valAx>
        <c:axId val="27571225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7571072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5781888"/>
        <c:axId val="275791872"/>
      </c:barChart>
      <c:catAx>
        <c:axId val="2757818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5791872"/>
        <c:crosses val="autoZero"/>
        <c:auto val="1"/>
        <c:lblAlgn val="ctr"/>
        <c:lblOffset val="100"/>
        <c:noMultiLvlLbl val="0"/>
      </c:catAx>
      <c:valAx>
        <c:axId val="27579187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57818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5811712"/>
        <c:axId val="276522112"/>
      </c:barChart>
      <c:catAx>
        <c:axId val="2758117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522112"/>
        <c:crosses val="autoZero"/>
        <c:auto val="0"/>
        <c:lblAlgn val="ctr"/>
        <c:lblOffset val="100"/>
        <c:noMultiLvlLbl val="0"/>
      </c:catAx>
      <c:valAx>
        <c:axId val="27652211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7581171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551552"/>
        <c:axId val="276553088"/>
      </c:barChart>
      <c:catAx>
        <c:axId val="2765515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553088"/>
        <c:crosses val="autoZero"/>
        <c:auto val="1"/>
        <c:lblAlgn val="ctr"/>
        <c:lblOffset val="100"/>
        <c:noMultiLvlLbl val="0"/>
      </c:catAx>
      <c:valAx>
        <c:axId val="27655308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655155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589568"/>
        <c:axId val="276591360"/>
      </c:barChart>
      <c:catAx>
        <c:axId val="2765895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591360"/>
        <c:crosses val="autoZero"/>
        <c:auto val="0"/>
        <c:lblAlgn val="ctr"/>
        <c:lblOffset val="100"/>
        <c:noMultiLvlLbl val="0"/>
      </c:catAx>
      <c:valAx>
        <c:axId val="27659136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7658956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640512"/>
        <c:axId val="276642048"/>
      </c:barChart>
      <c:catAx>
        <c:axId val="2766405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642048"/>
        <c:crosses val="autoZero"/>
        <c:auto val="1"/>
        <c:lblAlgn val="ctr"/>
        <c:lblOffset val="100"/>
        <c:noMultiLvlLbl val="0"/>
      </c:catAx>
      <c:valAx>
        <c:axId val="27664204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664051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781312"/>
        <c:axId val="276791296"/>
      </c:barChart>
      <c:catAx>
        <c:axId val="2767813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791296"/>
        <c:crosses val="autoZero"/>
        <c:auto val="1"/>
        <c:lblAlgn val="ctr"/>
        <c:lblOffset val="100"/>
        <c:noMultiLvlLbl val="0"/>
      </c:catAx>
      <c:valAx>
        <c:axId val="27679129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678131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8405760"/>
        <c:axId val="268145408"/>
      </c:barChart>
      <c:catAx>
        <c:axId val="2684057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68145408"/>
        <c:crosses val="autoZero"/>
        <c:auto val="0"/>
        <c:lblAlgn val="ctr"/>
        <c:lblOffset val="100"/>
        <c:noMultiLvlLbl val="0"/>
      </c:catAx>
      <c:valAx>
        <c:axId val="26814540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6840576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697088"/>
        <c:axId val="276698624"/>
      </c:barChart>
      <c:catAx>
        <c:axId val="2766970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698624"/>
        <c:crosses val="autoZero"/>
        <c:auto val="1"/>
        <c:lblAlgn val="ctr"/>
        <c:lblOffset val="100"/>
        <c:noMultiLvlLbl val="0"/>
      </c:catAx>
      <c:valAx>
        <c:axId val="27669862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66970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747776"/>
        <c:axId val="276749312"/>
      </c:barChart>
      <c:catAx>
        <c:axId val="2767477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749312"/>
        <c:crosses val="autoZero"/>
        <c:auto val="1"/>
        <c:lblAlgn val="ctr"/>
        <c:lblOffset val="100"/>
        <c:noMultiLvlLbl val="0"/>
      </c:catAx>
      <c:valAx>
        <c:axId val="27674931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674777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331520"/>
        <c:axId val="276341504"/>
      </c:barChart>
      <c:catAx>
        <c:axId val="2763315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341504"/>
        <c:crosses val="autoZero"/>
        <c:auto val="1"/>
        <c:lblAlgn val="ctr"/>
        <c:lblOffset val="100"/>
        <c:noMultiLvlLbl val="0"/>
      </c:catAx>
      <c:valAx>
        <c:axId val="27634150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63315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444288"/>
        <c:axId val="276445824"/>
      </c:barChart>
      <c:catAx>
        <c:axId val="2764442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445824"/>
        <c:crosses val="autoZero"/>
        <c:auto val="1"/>
        <c:lblAlgn val="ctr"/>
        <c:lblOffset val="100"/>
        <c:noMultiLvlLbl val="0"/>
      </c:catAx>
      <c:valAx>
        <c:axId val="27644582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64442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494976"/>
        <c:axId val="276369792"/>
      </c:barChart>
      <c:catAx>
        <c:axId val="2764949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369792"/>
        <c:crosses val="autoZero"/>
        <c:auto val="1"/>
        <c:lblAlgn val="ctr"/>
        <c:lblOffset val="100"/>
        <c:noMultiLvlLbl val="0"/>
      </c:catAx>
      <c:valAx>
        <c:axId val="27636979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649497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6427136"/>
        <c:axId val="276428672"/>
      </c:barChart>
      <c:catAx>
        <c:axId val="2764271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6428672"/>
        <c:crosses val="autoZero"/>
        <c:auto val="1"/>
        <c:lblAlgn val="ctr"/>
        <c:lblOffset val="100"/>
        <c:noMultiLvlLbl val="0"/>
      </c:catAx>
      <c:valAx>
        <c:axId val="27642867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642713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7129088"/>
        <c:axId val="277130624"/>
      </c:barChart>
      <c:catAx>
        <c:axId val="2771290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7130624"/>
        <c:crosses val="autoZero"/>
        <c:auto val="1"/>
        <c:lblAlgn val="ctr"/>
        <c:lblOffset val="100"/>
        <c:noMultiLvlLbl val="0"/>
      </c:catAx>
      <c:valAx>
        <c:axId val="27713062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71290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1"/>
          <c:dLbls>
            <c:numFmt formatCode="0.00%" sourceLinked="0"/>
            <c:spPr>
              <a:noFill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strLit>
              <c:ptCount val="2"/>
              <c:pt idx="0">
                <c:v>Variación intermensual</c:v>
              </c:pt>
              <c:pt idx="1">
                <c:v>Variación interanual</c:v>
              </c:pt>
            </c:strLit>
          </c:cat>
          <c:val>
            <c:numRef>
              <c:f>'Por regímenes'!$D$24:$E$24</c:f>
              <c:numCache>
                <c:formatCode>0%</c:formatCode>
                <c:ptCount val="2"/>
                <c:pt idx="0">
                  <c:v>1.0957016302243971E-3</c:v>
                </c:pt>
                <c:pt idx="1">
                  <c:v>-2.0785067078383859E-2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045184"/>
        <c:axId val="276087936"/>
      </c:barChart>
      <c:catAx>
        <c:axId val="2760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276087936"/>
        <c:crosses val="autoZero"/>
        <c:auto val="1"/>
        <c:lblAlgn val="ctr"/>
        <c:lblOffset val="300"/>
        <c:noMultiLvlLbl val="0"/>
      </c:catAx>
      <c:valAx>
        <c:axId val="2760879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76045184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Cambria"/>
          <a:cs typeface="Cambria"/>
        </a:defRPr>
      </a:pPr>
      <a:endParaRPr lang="es-ES"/>
    </a:p>
  </c:txPr>
  <c:printSettings>
    <c:headerFooter/>
    <c:pageMargins b="0.75000000000000822" l="0.70000000000000062" r="0.70000000000000062" t="1.3150000000000079" header="0.30000000000000032" footer="0.30000000000000032"/>
    <c:pageSetup paperSize="9"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variación'!$K$9:$K$21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18112610.600000001</c:v>
                </c:pt>
                <c:pt idx="1">
                  <c:v>17572351.150000002</c:v>
                </c:pt>
                <c:pt idx="2">
                  <c:v>17347094.300000001</c:v>
                </c:pt>
                <c:pt idx="3">
                  <c:v>16897111.539999999</c:v>
                </c:pt>
                <c:pt idx="4">
                  <c:v>16150746.6</c:v>
                </c:pt>
                <c:pt idx="5">
                  <c:v>16212303.800000001</c:v>
                </c:pt>
                <c:pt idx="6">
                  <c:v>16672221.6</c:v>
                </c:pt>
                <c:pt idx="7">
                  <c:v>17167712.049999997</c:v>
                </c:pt>
                <c:pt idx="8">
                  <c:v>17748254.850000001</c:v>
                </c:pt>
                <c:pt idx="9">
                  <c:v>18363514.199999999</c:v>
                </c:pt>
                <c:pt idx="10">
                  <c:v>18888472</c:v>
                </c:pt>
                <c:pt idx="11">
                  <c:v>19250229</c:v>
                </c:pt>
                <c:pt idx="12">
                  <c:v>18850112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76137472"/>
        <c:axId val="276139008"/>
      </c:barChart>
      <c:catAx>
        <c:axId val="27613747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276139008"/>
        <c:crosses val="autoZero"/>
        <c:auto val="1"/>
        <c:lblAlgn val="ctr"/>
        <c:lblOffset val="100"/>
        <c:noMultiLvlLbl val="0"/>
      </c:catAx>
      <c:valAx>
        <c:axId val="276139008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276137472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 xmlns:c16r2="http://schemas.microsoft.com/office/drawing/2015/06/chart"/>
          </c:dPt>
          <c:dPt>
            <c:idx val="3"/>
            <c:invertIfNegative val="1"/>
            <c:bubble3D val="0"/>
            <c:extLst xmlns:c16r2="http://schemas.microsoft.com/office/drawing/2015/06/chart"/>
          </c:dPt>
          <c:dPt>
            <c:idx val="4"/>
            <c:invertIfNegative val="1"/>
            <c:bubble3D val="0"/>
            <c:extLst xmlns:c16r2="http://schemas.microsoft.com/office/drawing/2015/06/chart"/>
          </c:dPt>
          <c:dPt>
            <c:idx val="5"/>
            <c:invertIfNegative val="1"/>
            <c:bubble3D val="0"/>
            <c:extLst xmlns:c16r2="http://schemas.microsoft.com/office/drawing/2015/06/chart"/>
          </c:dPt>
          <c:dPt>
            <c:idx val="12"/>
            <c:invertIfNegative val="1"/>
            <c:bubble3D val="0"/>
            <c:extLst xmlns:c16r2="http://schemas.microsoft.com/office/drawing/2015/06/chart"/>
          </c:dPt>
          <c:dLbls>
            <c:txPr>
              <a:bodyPr rot="0" vert="horz"/>
              <a:lstStyle/>
              <a:p>
                <a:pPr>
                  <a:defRPr sz="9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variación'!$K$35:$K$47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-69132.099999997765</c:v>
                </c:pt>
                <c:pt idx="1">
                  <c:v>26340.10000000149</c:v>
                </c:pt>
                <c:pt idx="2">
                  <c:v>-14744.199999999255</c:v>
                </c:pt>
                <c:pt idx="3">
                  <c:v>-61155.60000000149</c:v>
                </c:pt>
                <c:pt idx="4">
                  <c:v>-28691.439999999478</c:v>
                </c:pt>
                <c:pt idx="5">
                  <c:v>38694.280000001192</c:v>
                </c:pt>
                <c:pt idx="6">
                  <c:v>96909.349999999627</c:v>
                </c:pt>
                <c:pt idx="7">
                  <c:v>63354.829999998212</c:v>
                </c:pt>
                <c:pt idx="8">
                  <c:v>74080.35000000149</c:v>
                </c:pt>
                <c:pt idx="9">
                  <c:v>81483.390000000596</c:v>
                </c:pt>
                <c:pt idx="10">
                  <c:v>69172</c:v>
                </c:pt>
                <c:pt idx="11">
                  <c:v>85735</c:v>
                </c:pt>
                <c:pt idx="12">
                  <c:v>20632</c:v>
                </c:pt>
              </c:numCache>
            </c:numRef>
          </c:val>
          <c:extLst xmlns:c16r2="http://schemas.microsoft.com/office/drawing/2015/06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276167296"/>
        <c:axId val="276169088"/>
      </c:barChart>
      <c:catAx>
        <c:axId val="27616729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76169088"/>
        <c:crosses val="autoZero"/>
        <c:auto val="1"/>
        <c:lblAlgn val="ctr"/>
        <c:lblOffset val="100"/>
        <c:noMultiLvlLbl val="0"/>
      </c:catAx>
      <c:valAx>
        <c:axId val="276169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276167296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0433408"/>
        <c:axId val="260434944"/>
      </c:barChart>
      <c:catAx>
        <c:axId val="2604334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60434944"/>
        <c:crosses val="autoZero"/>
        <c:auto val="1"/>
        <c:lblAlgn val="ctr"/>
        <c:lblOffset val="100"/>
        <c:noMultiLvlLbl val="0"/>
      </c:catAx>
      <c:valAx>
        <c:axId val="26043494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6043340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VARIACIÓN</a:t>
            </a:r>
            <a:r>
              <a:rPr lang="es-ES" sz="1800" b="1" baseline="0">
                <a:solidFill>
                  <a:schemeClr val="tx1"/>
                </a:solidFill>
                <a:effectLst/>
              </a:rPr>
              <a:t> DIARIA DE</a:t>
            </a:r>
            <a:r>
              <a:rPr lang="es-ES" sz="1800" b="1">
                <a:solidFill>
                  <a:schemeClr val="tx1"/>
                </a:solidFill>
                <a:effectLst/>
              </a:rPr>
              <a:t> AFILIADOS</a:t>
            </a:r>
          </a:p>
          <a:p>
            <a:pPr>
              <a:defRPr/>
            </a:pPr>
            <a:endParaRPr lang="es-E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s-ES" sz="1400" b="1">
                <a:solidFill>
                  <a:schemeClr val="tx1"/>
                </a:solidFill>
                <a:effectLst/>
              </a:rPr>
              <a:t>12 MARZO 2020 -28 FEBRERO</a:t>
            </a:r>
            <a:r>
              <a:rPr lang="es-ES" sz="1400" b="1" baseline="0">
                <a:solidFill>
                  <a:schemeClr val="tx1"/>
                </a:solidFill>
                <a:effectLst/>
              </a:rPr>
              <a:t> 2021</a:t>
            </a:r>
            <a:endParaRPr lang="es-ES" sz="14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endParaRPr lang="es-ES" sz="18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6661317121545495"/>
          <c:y val="1.3758605602888826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39506166941228E-2"/>
          <c:y val="0.13821576252740569"/>
          <c:w val="0.91937873337939058"/>
          <c:h val="0.73902701981072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'COVID-19 Variación diaria'!$W$2</c:f>
              <c:strCache>
                <c:ptCount val="1"/>
                <c:pt idx="0">
                  <c:v>Diferencia diaria
de afiliados
</c:v>
                </c:pt>
              </c:strCache>
            </c:strRef>
          </c:tx>
          <c:spPr>
            <a:solidFill>
              <a:srgbClr val="7F7F7F"/>
            </a:solidFill>
            <a:effectLst/>
          </c:spPr>
          <c:invertIfNegative val="1"/>
          <c:cat>
            <c:numRef>
              <c:f>'COVID-19 Variación diaria'!$U$4:$U$245</c:f>
              <c:numCache>
                <c:formatCode>d\-mmm</c:formatCode>
                <c:ptCount val="242"/>
                <c:pt idx="0">
                  <c:v>43902</c:v>
                </c:pt>
                <c:pt idx="1">
                  <c:v>43903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43969</c:v>
                </c:pt>
                <c:pt idx="45">
                  <c:v>43970</c:v>
                </c:pt>
                <c:pt idx="46">
                  <c:v>43971</c:v>
                </c:pt>
                <c:pt idx="47">
                  <c:v>43972</c:v>
                </c:pt>
                <c:pt idx="48">
                  <c:v>43973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43997</c:v>
                </c:pt>
                <c:pt idx="65">
                  <c:v>43998</c:v>
                </c:pt>
                <c:pt idx="66">
                  <c:v>43999</c:v>
                </c:pt>
                <c:pt idx="67">
                  <c:v>44000</c:v>
                </c:pt>
                <c:pt idx="68">
                  <c:v>44001</c:v>
                </c:pt>
                <c:pt idx="69">
                  <c:v>44002</c:v>
                </c:pt>
                <c:pt idx="70">
                  <c:v>44005</c:v>
                </c:pt>
                <c:pt idx="71">
                  <c:v>44006</c:v>
                </c:pt>
                <c:pt idx="72">
                  <c:v>44007</c:v>
                </c:pt>
                <c:pt idx="73">
                  <c:v>44008</c:v>
                </c:pt>
                <c:pt idx="74">
                  <c:v>44011</c:v>
                </c:pt>
                <c:pt idx="75">
                  <c:v>44012</c:v>
                </c:pt>
                <c:pt idx="76">
                  <c:v>44013</c:v>
                </c:pt>
                <c:pt idx="77">
                  <c:v>44014</c:v>
                </c:pt>
                <c:pt idx="78">
                  <c:v>44015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44021</c:v>
                </c:pt>
                <c:pt idx="83">
                  <c:v>44022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44032</c:v>
                </c:pt>
                <c:pt idx="90">
                  <c:v>44033</c:v>
                </c:pt>
                <c:pt idx="91">
                  <c:v>44034</c:v>
                </c:pt>
                <c:pt idx="92">
                  <c:v>44035</c:v>
                </c:pt>
                <c:pt idx="93">
                  <c:v>44036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44046</c:v>
                </c:pt>
                <c:pt idx="100">
                  <c:v>44047</c:v>
                </c:pt>
                <c:pt idx="101">
                  <c:v>44048</c:v>
                </c:pt>
                <c:pt idx="102">
                  <c:v>44049</c:v>
                </c:pt>
                <c:pt idx="103">
                  <c:v>44050</c:v>
                </c:pt>
                <c:pt idx="104">
                  <c:v>44053</c:v>
                </c:pt>
                <c:pt idx="105">
                  <c:v>44054</c:v>
                </c:pt>
                <c:pt idx="106">
                  <c:v>44055</c:v>
                </c:pt>
                <c:pt idx="107">
                  <c:v>44056</c:v>
                </c:pt>
                <c:pt idx="108">
                  <c:v>44057</c:v>
                </c:pt>
                <c:pt idx="109">
                  <c:v>44060</c:v>
                </c:pt>
                <c:pt idx="110">
                  <c:v>44061</c:v>
                </c:pt>
                <c:pt idx="111">
                  <c:v>44062</c:v>
                </c:pt>
                <c:pt idx="112">
                  <c:v>44063</c:v>
                </c:pt>
                <c:pt idx="113">
                  <c:v>44064</c:v>
                </c:pt>
                <c:pt idx="114">
                  <c:v>44067</c:v>
                </c:pt>
                <c:pt idx="115">
                  <c:v>44068</c:v>
                </c:pt>
                <c:pt idx="116">
                  <c:v>44069</c:v>
                </c:pt>
                <c:pt idx="117">
                  <c:v>44070</c:v>
                </c:pt>
                <c:pt idx="118">
                  <c:v>44071</c:v>
                </c:pt>
                <c:pt idx="119">
                  <c:v>44074</c:v>
                </c:pt>
                <c:pt idx="120">
                  <c:v>44075</c:v>
                </c:pt>
                <c:pt idx="121">
                  <c:v>44076</c:v>
                </c:pt>
                <c:pt idx="122">
                  <c:v>44077</c:v>
                </c:pt>
                <c:pt idx="123">
                  <c:v>44078</c:v>
                </c:pt>
                <c:pt idx="124">
                  <c:v>44081</c:v>
                </c:pt>
                <c:pt idx="125">
                  <c:v>44082</c:v>
                </c:pt>
                <c:pt idx="126">
                  <c:v>44083</c:v>
                </c:pt>
                <c:pt idx="127">
                  <c:v>44084</c:v>
                </c:pt>
                <c:pt idx="128">
                  <c:v>44085</c:v>
                </c:pt>
                <c:pt idx="129">
                  <c:v>44088</c:v>
                </c:pt>
                <c:pt idx="130">
                  <c:v>44089</c:v>
                </c:pt>
                <c:pt idx="131">
                  <c:v>44090</c:v>
                </c:pt>
                <c:pt idx="132">
                  <c:v>44091</c:v>
                </c:pt>
                <c:pt idx="133">
                  <c:v>44092</c:v>
                </c:pt>
                <c:pt idx="134">
                  <c:v>44095</c:v>
                </c:pt>
                <c:pt idx="135">
                  <c:v>44096</c:v>
                </c:pt>
                <c:pt idx="136">
                  <c:v>44097</c:v>
                </c:pt>
                <c:pt idx="137">
                  <c:v>44098</c:v>
                </c:pt>
                <c:pt idx="138">
                  <c:v>44099</c:v>
                </c:pt>
                <c:pt idx="139">
                  <c:v>44102</c:v>
                </c:pt>
                <c:pt idx="140">
                  <c:v>44103</c:v>
                </c:pt>
                <c:pt idx="141">
                  <c:v>44104</c:v>
                </c:pt>
                <c:pt idx="142">
                  <c:v>44105</c:v>
                </c:pt>
                <c:pt idx="143">
                  <c:v>44106</c:v>
                </c:pt>
                <c:pt idx="144">
                  <c:v>44109</c:v>
                </c:pt>
                <c:pt idx="145">
                  <c:v>44110</c:v>
                </c:pt>
                <c:pt idx="146">
                  <c:v>44111</c:v>
                </c:pt>
                <c:pt idx="147">
                  <c:v>44112</c:v>
                </c:pt>
                <c:pt idx="148">
                  <c:v>44113</c:v>
                </c:pt>
                <c:pt idx="149">
                  <c:v>44117</c:v>
                </c:pt>
                <c:pt idx="150">
                  <c:v>44118</c:v>
                </c:pt>
                <c:pt idx="151">
                  <c:v>44119</c:v>
                </c:pt>
                <c:pt idx="152">
                  <c:v>44120</c:v>
                </c:pt>
                <c:pt idx="153">
                  <c:v>44123</c:v>
                </c:pt>
                <c:pt idx="154">
                  <c:v>44124</c:v>
                </c:pt>
                <c:pt idx="155">
                  <c:v>44125</c:v>
                </c:pt>
                <c:pt idx="156">
                  <c:v>44126</c:v>
                </c:pt>
                <c:pt idx="157">
                  <c:v>44127</c:v>
                </c:pt>
                <c:pt idx="158">
                  <c:v>44130</c:v>
                </c:pt>
                <c:pt idx="159">
                  <c:v>44131</c:v>
                </c:pt>
                <c:pt idx="160">
                  <c:v>44132</c:v>
                </c:pt>
                <c:pt idx="161">
                  <c:v>44133</c:v>
                </c:pt>
                <c:pt idx="162">
                  <c:v>44134</c:v>
                </c:pt>
                <c:pt idx="163">
                  <c:v>44137</c:v>
                </c:pt>
                <c:pt idx="164">
                  <c:v>44138</c:v>
                </c:pt>
                <c:pt idx="165">
                  <c:v>44139</c:v>
                </c:pt>
                <c:pt idx="166">
                  <c:v>44140</c:v>
                </c:pt>
                <c:pt idx="167">
                  <c:v>44141</c:v>
                </c:pt>
                <c:pt idx="168">
                  <c:v>44144</c:v>
                </c:pt>
                <c:pt idx="169">
                  <c:v>44145</c:v>
                </c:pt>
                <c:pt idx="170">
                  <c:v>44146</c:v>
                </c:pt>
                <c:pt idx="171">
                  <c:v>44147</c:v>
                </c:pt>
                <c:pt idx="172">
                  <c:v>44148</c:v>
                </c:pt>
                <c:pt idx="173">
                  <c:v>44151</c:v>
                </c:pt>
                <c:pt idx="174">
                  <c:v>44152</c:v>
                </c:pt>
                <c:pt idx="175">
                  <c:v>44153</c:v>
                </c:pt>
                <c:pt idx="176">
                  <c:v>44154</c:v>
                </c:pt>
                <c:pt idx="177">
                  <c:v>44155</c:v>
                </c:pt>
                <c:pt idx="178">
                  <c:v>44158</c:v>
                </c:pt>
                <c:pt idx="179">
                  <c:v>44159</c:v>
                </c:pt>
                <c:pt idx="180">
                  <c:v>44160</c:v>
                </c:pt>
                <c:pt idx="181">
                  <c:v>44161</c:v>
                </c:pt>
                <c:pt idx="182">
                  <c:v>44162</c:v>
                </c:pt>
                <c:pt idx="183">
                  <c:v>44165</c:v>
                </c:pt>
                <c:pt idx="184">
                  <c:v>44166</c:v>
                </c:pt>
                <c:pt idx="185">
                  <c:v>44167</c:v>
                </c:pt>
                <c:pt idx="186">
                  <c:v>44168</c:v>
                </c:pt>
                <c:pt idx="187">
                  <c:v>44169</c:v>
                </c:pt>
                <c:pt idx="188">
                  <c:v>44172</c:v>
                </c:pt>
                <c:pt idx="189">
                  <c:v>44174</c:v>
                </c:pt>
                <c:pt idx="190">
                  <c:v>44175</c:v>
                </c:pt>
                <c:pt idx="191">
                  <c:v>44176</c:v>
                </c:pt>
                <c:pt idx="192">
                  <c:v>44179</c:v>
                </c:pt>
                <c:pt idx="193">
                  <c:v>44180</c:v>
                </c:pt>
                <c:pt idx="194">
                  <c:v>44181</c:v>
                </c:pt>
                <c:pt idx="195">
                  <c:v>44182</c:v>
                </c:pt>
                <c:pt idx="196">
                  <c:v>44183</c:v>
                </c:pt>
                <c:pt idx="197">
                  <c:v>44186</c:v>
                </c:pt>
                <c:pt idx="198">
                  <c:v>44187</c:v>
                </c:pt>
                <c:pt idx="199">
                  <c:v>44188</c:v>
                </c:pt>
                <c:pt idx="200">
                  <c:v>44193</c:v>
                </c:pt>
                <c:pt idx="201">
                  <c:v>44194</c:v>
                </c:pt>
                <c:pt idx="202">
                  <c:v>44195</c:v>
                </c:pt>
                <c:pt idx="203">
                  <c:v>43834</c:v>
                </c:pt>
                <c:pt idx="204">
                  <c:v>43835</c:v>
                </c:pt>
                <c:pt idx="205">
                  <c:v>43837</c:v>
                </c:pt>
                <c:pt idx="206">
                  <c:v>43838</c:v>
                </c:pt>
                <c:pt idx="207">
                  <c:v>43841</c:v>
                </c:pt>
                <c:pt idx="208">
                  <c:v>43842</c:v>
                </c:pt>
                <c:pt idx="209">
                  <c:v>43843</c:v>
                </c:pt>
                <c:pt idx="210">
                  <c:v>43844</c:v>
                </c:pt>
                <c:pt idx="211">
                  <c:v>43845</c:v>
                </c:pt>
                <c:pt idx="212">
                  <c:v>43848</c:v>
                </c:pt>
                <c:pt idx="213">
                  <c:v>43849</c:v>
                </c:pt>
                <c:pt idx="214">
                  <c:v>43850</c:v>
                </c:pt>
                <c:pt idx="215">
                  <c:v>43851</c:v>
                </c:pt>
                <c:pt idx="216">
                  <c:v>43852</c:v>
                </c:pt>
                <c:pt idx="217">
                  <c:v>43855</c:v>
                </c:pt>
                <c:pt idx="218">
                  <c:v>43856</c:v>
                </c:pt>
                <c:pt idx="219">
                  <c:v>43857</c:v>
                </c:pt>
                <c:pt idx="220">
                  <c:v>43858</c:v>
                </c:pt>
                <c:pt idx="221">
                  <c:v>43859</c:v>
                </c:pt>
                <c:pt idx="222">
                  <c:v>44228</c:v>
                </c:pt>
                <c:pt idx="223">
                  <c:v>44229</c:v>
                </c:pt>
                <c:pt idx="224">
                  <c:v>44230</c:v>
                </c:pt>
                <c:pt idx="225">
                  <c:v>44231</c:v>
                </c:pt>
                <c:pt idx="226">
                  <c:v>44232</c:v>
                </c:pt>
                <c:pt idx="227">
                  <c:v>44235</c:v>
                </c:pt>
                <c:pt idx="228">
                  <c:v>44236</c:v>
                </c:pt>
                <c:pt idx="229">
                  <c:v>44237</c:v>
                </c:pt>
                <c:pt idx="230">
                  <c:v>44238</c:v>
                </c:pt>
                <c:pt idx="231">
                  <c:v>44239</c:v>
                </c:pt>
                <c:pt idx="232">
                  <c:v>44242</c:v>
                </c:pt>
                <c:pt idx="233">
                  <c:v>44243</c:v>
                </c:pt>
                <c:pt idx="234">
                  <c:v>44244</c:v>
                </c:pt>
                <c:pt idx="235">
                  <c:v>44245</c:v>
                </c:pt>
                <c:pt idx="236">
                  <c:v>44246</c:v>
                </c:pt>
                <c:pt idx="237">
                  <c:v>44249</c:v>
                </c:pt>
                <c:pt idx="238">
                  <c:v>44250</c:v>
                </c:pt>
                <c:pt idx="239">
                  <c:v>44251</c:v>
                </c:pt>
                <c:pt idx="240">
                  <c:v>44252</c:v>
                </c:pt>
                <c:pt idx="241">
                  <c:v>44253</c:v>
                </c:pt>
              </c:numCache>
            </c:numRef>
          </c:cat>
          <c:val>
            <c:numRef>
              <c:f>'COVID-19 Variación diaria'!$W$4:$W$245</c:f>
              <c:numCache>
                <c:formatCode>#,##0</c:formatCode>
                <c:ptCount val="242"/>
                <c:pt idx="0">
                  <c:v>-8189</c:v>
                </c:pt>
                <c:pt idx="1">
                  <c:v>-76785</c:v>
                </c:pt>
                <c:pt idx="2">
                  <c:v>-178569</c:v>
                </c:pt>
                <c:pt idx="3">
                  <c:v>-84988</c:v>
                </c:pt>
                <c:pt idx="4">
                  <c:v>-75532</c:v>
                </c:pt>
                <c:pt idx="5">
                  <c:v>-55834</c:v>
                </c:pt>
                <c:pt idx="6">
                  <c:v>-75426</c:v>
                </c:pt>
                <c:pt idx="7">
                  <c:v>-69335</c:v>
                </c:pt>
                <c:pt idx="8">
                  <c:v>-32668</c:v>
                </c:pt>
                <c:pt idx="9">
                  <c:v>-22592</c:v>
                </c:pt>
                <c:pt idx="10">
                  <c:v>-18496</c:v>
                </c:pt>
                <c:pt idx="11">
                  <c:v>-33022</c:v>
                </c:pt>
                <c:pt idx="12">
                  <c:v>-47215</c:v>
                </c:pt>
                <c:pt idx="13">
                  <c:v>-120171</c:v>
                </c:pt>
                <c:pt idx="14">
                  <c:v>25224</c:v>
                </c:pt>
                <c:pt idx="15">
                  <c:v>-20703</c:v>
                </c:pt>
                <c:pt idx="16">
                  <c:v>-26107</c:v>
                </c:pt>
                <c:pt idx="17">
                  <c:v>-1479</c:v>
                </c:pt>
                <c:pt idx="18">
                  <c:v>-270</c:v>
                </c:pt>
                <c:pt idx="19">
                  <c:v>-8866</c:v>
                </c:pt>
                <c:pt idx="20">
                  <c:v>10081</c:v>
                </c:pt>
                <c:pt idx="21">
                  <c:v>32345</c:v>
                </c:pt>
                <c:pt idx="22">
                  <c:v>7752</c:v>
                </c:pt>
                <c:pt idx="23">
                  <c:v>3371</c:v>
                </c:pt>
                <c:pt idx="24">
                  <c:v>-10247</c:v>
                </c:pt>
                <c:pt idx="25">
                  <c:v>19871</c:v>
                </c:pt>
                <c:pt idx="26">
                  <c:v>6244</c:v>
                </c:pt>
                <c:pt idx="27">
                  <c:v>3630</c:v>
                </c:pt>
                <c:pt idx="28">
                  <c:v>3959</c:v>
                </c:pt>
                <c:pt idx="29">
                  <c:v>-9568</c:v>
                </c:pt>
                <c:pt idx="30">
                  <c:v>13532</c:v>
                </c:pt>
                <c:pt idx="31">
                  <c:v>4173</c:v>
                </c:pt>
                <c:pt idx="32">
                  <c:v>1872</c:v>
                </c:pt>
                <c:pt idx="33">
                  <c:v>-103888</c:v>
                </c:pt>
                <c:pt idx="34">
                  <c:v>83500</c:v>
                </c:pt>
                <c:pt idx="35">
                  <c:v>16724</c:v>
                </c:pt>
                <c:pt idx="36">
                  <c:v>10453</c:v>
                </c:pt>
                <c:pt idx="37">
                  <c:v>6212</c:v>
                </c:pt>
                <c:pt idx="38">
                  <c:v>-6610</c:v>
                </c:pt>
                <c:pt idx="39">
                  <c:v>31503</c:v>
                </c:pt>
                <c:pt idx="40">
                  <c:v>8514</c:v>
                </c:pt>
                <c:pt idx="41">
                  <c:v>3688</c:v>
                </c:pt>
                <c:pt idx="42">
                  <c:v>653</c:v>
                </c:pt>
                <c:pt idx="43">
                  <c:v>-12882</c:v>
                </c:pt>
                <c:pt idx="44">
                  <c:v>29380</c:v>
                </c:pt>
                <c:pt idx="45">
                  <c:v>8348</c:v>
                </c:pt>
                <c:pt idx="46">
                  <c:v>6000</c:v>
                </c:pt>
                <c:pt idx="47">
                  <c:v>4243</c:v>
                </c:pt>
                <c:pt idx="48">
                  <c:v>-9048</c:v>
                </c:pt>
                <c:pt idx="49">
                  <c:v>22656</c:v>
                </c:pt>
                <c:pt idx="50">
                  <c:v>6315</c:v>
                </c:pt>
                <c:pt idx="51">
                  <c:v>2585</c:v>
                </c:pt>
                <c:pt idx="52">
                  <c:v>-456</c:v>
                </c:pt>
                <c:pt idx="53">
                  <c:v>-23964</c:v>
                </c:pt>
                <c:pt idx="54">
                  <c:v>9084</c:v>
                </c:pt>
                <c:pt idx="55">
                  <c:v>2926</c:v>
                </c:pt>
                <c:pt idx="56">
                  <c:v>-3563</c:v>
                </c:pt>
                <c:pt idx="57">
                  <c:v>4398</c:v>
                </c:pt>
                <c:pt idx="58">
                  <c:v>-7737</c:v>
                </c:pt>
                <c:pt idx="59">
                  <c:v>33787</c:v>
                </c:pt>
                <c:pt idx="60">
                  <c:v>8477</c:v>
                </c:pt>
                <c:pt idx="61">
                  <c:v>7445</c:v>
                </c:pt>
                <c:pt idx="62">
                  <c:v>4390</c:v>
                </c:pt>
                <c:pt idx="63">
                  <c:v>-11569</c:v>
                </c:pt>
                <c:pt idx="64">
                  <c:v>36911</c:v>
                </c:pt>
                <c:pt idx="65">
                  <c:v>16148</c:v>
                </c:pt>
                <c:pt idx="66">
                  <c:v>-283</c:v>
                </c:pt>
                <c:pt idx="67">
                  <c:v>-2996</c:v>
                </c:pt>
                <c:pt idx="68">
                  <c:v>-46866</c:v>
                </c:pt>
                <c:pt idx="69">
                  <c:v>-923</c:v>
                </c:pt>
                <c:pt idx="70">
                  <c:v>-12350</c:v>
                </c:pt>
                <c:pt idx="71">
                  <c:v>1310</c:v>
                </c:pt>
                <c:pt idx="72">
                  <c:v>318</c:v>
                </c:pt>
                <c:pt idx="73">
                  <c:v>-10517</c:v>
                </c:pt>
                <c:pt idx="74">
                  <c:v>33204</c:v>
                </c:pt>
                <c:pt idx="75">
                  <c:v>-161500</c:v>
                </c:pt>
                <c:pt idx="76">
                  <c:v>174151</c:v>
                </c:pt>
                <c:pt idx="77">
                  <c:v>-5211</c:v>
                </c:pt>
                <c:pt idx="78">
                  <c:v>-13979</c:v>
                </c:pt>
                <c:pt idx="79">
                  <c:v>74208</c:v>
                </c:pt>
                <c:pt idx="80">
                  <c:v>12418</c:v>
                </c:pt>
                <c:pt idx="81">
                  <c:v>20885</c:v>
                </c:pt>
                <c:pt idx="82">
                  <c:v>-762</c:v>
                </c:pt>
                <c:pt idx="83">
                  <c:v>6271</c:v>
                </c:pt>
                <c:pt idx="84">
                  <c:v>36132</c:v>
                </c:pt>
                <c:pt idx="85">
                  <c:v>13589</c:v>
                </c:pt>
                <c:pt idx="86">
                  <c:v>8106</c:v>
                </c:pt>
                <c:pt idx="87">
                  <c:v>-3483</c:v>
                </c:pt>
                <c:pt idx="88">
                  <c:v>8969</c:v>
                </c:pt>
                <c:pt idx="89">
                  <c:v>30134</c:v>
                </c:pt>
                <c:pt idx="90">
                  <c:v>13173</c:v>
                </c:pt>
                <c:pt idx="91">
                  <c:v>6206</c:v>
                </c:pt>
                <c:pt idx="92">
                  <c:v>4048</c:v>
                </c:pt>
                <c:pt idx="93">
                  <c:v>-14633</c:v>
                </c:pt>
                <c:pt idx="94">
                  <c:v>11130</c:v>
                </c:pt>
                <c:pt idx="95">
                  <c:v>-2391</c:v>
                </c:pt>
                <c:pt idx="96">
                  <c:v>-997</c:v>
                </c:pt>
                <c:pt idx="97">
                  <c:v>-10405</c:v>
                </c:pt>
                <c:pt idx="98">
                  <c:v>-177982</c:v>
                </c:pt>
                <c:pt idx="99">
                  <c:v>103256</c:v>
                </c:pt>
                <c:pt idx="100">
                  <c:v>359</c:v>
                </c:pt>
                <c:pt idx="101">
                  <c:v>5933</c:v>
                </c:pt>
                <c:pt idx="102">
                  <c:v>4464</c:v>
                </c:pt>
                <c:pt idx="103">
                  <c:v>-19414</c:v>
                </c:pt>
                <c:pt idx="104">
                  <c:v>13646</c:v>
                </c:pt>
                <c:pt idx="105">
                  <c:v>6296</c:v>
                </c:pt>
                <c:pt idx="106">
                  <c:v>3560</c:v>
                </c:pt>
                <c:pt idx="107">
                  <c:v>1301</c:v>
                </c:pt>
                <c:pt idx="108">
                  <c:v>2634</c:v>
                </c:pt>
                <c:pt idx="109">
                  <c:v>21847</c:v>
                </c:pt>
                <c:pt idx="110">
                  <c:v>1441</c:v>
                </c:pt>
                <c:pt idx="111">
                  <c:v>1422</c:v>
                </c:pt>
                <c:pt idx="112">
                  <c:v>1079</c:v>
                </c:pt>
                <c:pt idx="113">
                  <c:v>-15110</c:v>
                </c:pt>
                <c:pt idx="114">
                  <c:v>21243</c:v>
                </c:pt>
                <c:pt idx="115">
                  <c:v>134</c:v>
                </c:pt>
                <c:pt idx="116">
                  <c:v>1791</c:v>
                </c:pt>
                <c:pt idx="117">
                  <c:v>-1021</c:v>
                </c:pt>
                <c:pt idx="118">
                  <c:v>-25836</c:v>
                </c:pt>
                <c:pt idx="119">
                  <c:v>-211566</c:v>
                </c:pt>
                <c:pt idx="120">
                  <c:v>145156</c:v>
                </c:pt>
                <c:pt idx="121">
                  <c:v>-17171</c:v>
                </c:pt>
                <c:pt idx="122">
                  <c:v>6516</c:v>
                </c:pt>
                <c:pt idx="123">
                  <c:v>-7832</c:v>
                </c:pt>
                <c:pt idx="124">
                  <c:v>49840</c:v>
                </c:pt>
                <c:pt idx="125">
                  <c:v>13138</c:v>
                </c:pt>
                <c:pt idx="126">
                  <c:v>23066</c:v>
                </c:pt>
                <c:pt idx="127">
                  <c:v>24982</c:v>
                </c:pt>
                <c:pt idx="128">
                  <c:v>6943</c:v>
                </c:pt>
                <c:pt idx="129">
                  <c:v>57025</c:v>
                </c:pt>
                <c:pt idx="130">
                  <c:v>9621</c:v>
                </c:pt>
                <c:pt idx="131">
                  <c:v>21977</c:v>
                </c:pt>
                <c:pt idx="132">
                  <c:v>19435</c:v>
                </c:pt>
                <c:pt idx="133">
                  <c:v>-15046</c:v>
                </c:pt>
                <c:pt idx="134">
                  <c:v>40499</c:v>
                </c:pt>
                <c:pt idx="135">
                  <c:v>10829</c:v>
                </c:pt>
                <c:pt idx="136">
                  <c:v>10769</c:v>
                </c:pt>
                <c:pt idx="137">
                  <c:v>8302</c:v>
                </c:pt>
                <c:pt idx="138">
                  <c:v>-35550</c:v>
                </c:pt>
                <c:pt idx="139">
                  <c:v>47310</c:v>
                </c:pt>
                <c:pt idx="140">
                  <c:v>301</c:v>
                </c:pt>
                <c:pt idx="141">
                  <c:v>-167687</c:v>
                </c:pt>
                <c:pt idx="142">
                  <c:v>130650</c:v>
                </c:pt>
                <c:pt idx="143">
                  <c:v>-62767</c:v>
                </c:pt>
                <c:pt idx="144">
                  <c:v>31018</c:v>
                </c:pt>
                <c:pt idx="145">
                  <c:v>11707</c:v>
                </c:pt>
                <c:pt idx="146">
                  <c:v>12594</c:v>
                </c:pt>
                <c:pt idx="147">
                  <c:v>983</c:v>
                </c:pt>
                <c:pt idx="148">
                  <c:v>-17125</c:v>
                </c:pt>
                <c:pt idx="149">
                  <c:v>38831</c:v>
                </c:pt>
                <c:pt idx="150">
                  <c:v>6777</c:v>
                </c:pt>
                <c:pt idx="151">
                  <c:v>8931</c:v>
                </c:pt>
                <c:pt idx="152">
                  <c:v>-18440</c:v>
                </c:pt>
                <c:pt idx="153">
                  <c:v>23866</c:v>
                </c:pt>
                <c:pt idx="154">
                  <c:v>-621</c:v>
                </c:pt>
                <c:pt idx="155">
                  <c:v>4321</c:v>
                </c:pt>
                <c:pt idx="156">
                  <c:v>2379</c:v>
                </c:pt>
                <c:pt idx="157">
                  <c:v>-16065</c:v>
                </c:pt>
                <c:pt idx="158">
                  <c:v>22285</c:v>
                </c:pt>
                <c:pt idx="159">
                  <c:v>2730</c:v>
                </c:pt>
                <c:pt idx="160">
                  <c:v>5120</c:v>
                </c:pt>
                <c:pt idx="161">
                  <c:v>950</c:v>
                </c:pt>
                <c:pt idx="162">
                  <c:v>-45569</c:v>
                </c:pt>
                <c:pt idx="163">
                  <c:v>-16975</c:v>
                </c:pt>
                <c:pt idx="164">
                  <c:v>9494</c:v>
                </c:pt>
                <c:pt idx="165">
                  <c:v>4659</c:v>
                </c:pt>
                <c:pt idx="166">
                  <c:v>1582</c:v>
                </c:pt>
                <c:pt idx="167">
                  <c:v>-20836</c:v>
                </c:pt>
                <c:pt idx="168">
                  <c:v>25178</c:v>
                </c:pt>
                <c:pt idx="169">
                  <c:v>11097</c:v>
                </c:pt>
                <c:pt idx="170">
                  <c:v>10674</c:v>
                </c:pt>
                <c:pt idx="171">
                  <c:v>6090</c:v>
                </c:pt>
                <c:pt idx="172">
                  <c:v>-19937</c:v>
                </c:pt>
                <c:pt idx="173">
                  <c:v>37732</c:v>
                </c:pt>
                <c:pt idx="174">
                  <c:v>7196</c:v>
                </c:pt>
                <c:pt idx="175">
                  <c:v>7462</c:v>
                </c:pt>
                <c:pt idx="176">
                  <c:v>3919</c:v>
                </c:pt>
                <c:pt idx="177">
                  <c:v>-15861</c:v>
                </c:pt>
                <c:pt idx="178">
                  <c:v>30112</c:v>
                </c:pt>
                <c:pt idx="179">
                  <c:v>8855</c:v>
                </c:pt>
                <c:pt idx="180">
                  <c:v>5210</c:v>
                </c:pt>
                <c:pt idx="181">
                  <c:v>1735</c:v>
                </c:pt>
                <c:pt idx="182">
                  <c:v>-21055</c:v>
                </c:pt>
                <c:pt idx="183">
                  <c:v>-88163</c:v>
                </c:pt>
                <c:pt idx="184">
                  <c:v>95037</c:v>
                </c:pt>
                <c:pt idx="185">
                  <c:v>-544</c:v>
                </c:pt>
                <c:pt idx="186">
                  <c:v>84</c:v>
                </c:pt>
                <c:pt idx="187">
                  <c:v>-31401</c:v>
                </c:pt>
                <c:pt idx="188">
                  <c:v>-1971</c:v>
                </c:pt>
                <c:pt idx="189">
                  <c:v>35693</c:v>
                </c:pt>
                <c:pt idx="190">
                  <c:v>7175</c:v>
                </c:pt>
                <c:pt idx="191">
                  <c:v>-16226</c:v>
                </c:pt>
                <c:pt idx="192">
                  <c:v>31912</c:v>
                </c:pt>
                <c:pt idx="193">
                  <c:v>2411</c:v>
                </c:pt>
                <c:pt idx="194">
                  <c:v>7360</c:v>
                </c:pt>
                <c:pt idx="195">
                  <c:v>4832</c:v>
                </c:pt>
                <c:pt idx="196">
                  <c:v>-23018</c:v>
                </c:pt>
                <c:pt idx="197">
                  <c:v>-8264</c:v>
                </c:pt>
                <c:pt idx="198">
                  <c:v>-25417</c:v>
                </c:pt>
                <c:pt idx="199">
                  <c:v>-55546</c:v>
                </c:pt>
                <c:pt idx="200">
                  <c:v>-30873</c:v>
                </c:pt>
                <c:pt idx="201" formatCode="General">
                  <c:v>-24574</c:v>
                </c:pt>
                <c:pt idx="202">
                  <c:v>-36270</c:v>
                </c:pt>
                <c:pt idx="203">
                  <c:v>-117483</c:v>
                </c:pt>
                <c:pt idx="204">
                  <c:v>-10210</c:v>
                </c:pt>
                <c:pt idx="205">
                  <c:v>20143</c:v>
                </c:pt>
                <c:pt idx="206">
                  <c:v>-28320</c:v>
                </c:pt>
                <c:pt idx="207">
                  <c:v>55849</c:v>
                </c:pt>
                <c:pt idx="208">
                  <c:v>6099</c:v>
                </c:pt>
                <c:pt idx="209">
                  <c:v>-1443</c:v>
                </c:pt>
                <c:pt idx="210">
                  <c:v>13115</c:v>
                </c:pt>
                <c:pt idx="211">
                  <c:v>-26395</c:v>
                </c:pt>
                <c:pt idx="212">
                  <c:v>29051</c:v>
                </c:pt>
                <c:pt idx="213">
                  <c:v>5468</c:v>
                </c:pt>
                <c:pt idx="214">
                  <c:v>2862</c:v>
                </c:pt>
                <c:pt idx="215">
                  <c:v>-2071</c:v>
                </c:pt>
                <c:pt idx="216">
                  <c:v>-19517</c:v>
                </c:pt>
                <c:pt idx="217">
                  <c:v>18405</c:v>
                </c:pt>
                <c:pt idx="218">
                  <c:v>6139</c:v>
                </c:pt>
                <c:pt idx="219">
                  <c:v>3593</c:v>
                </c:pt>
                <c:pt idx="220">
                  <c:v>-1689</c:v>
                </c:pt>
                <c:pt idx="221">
                  <c:v>-31817</c:v>
                </c:pt>
                <c:pt idx="222">
                  <c:v>6368</c:v>
                </c:pt>
                <c:pt idx="223">
                  <c:v>-2002</c:v>
                </c:pt>
                <c:pt idx="224">
                  <c:v>-1577</c:v>
                </c:pt>
                <c:pt idx="225">
                  <c:v>596</c:v>
                </c:pt>
                <c:pt idx="226">
                  <c:v>-20407</c:v>
                </c:pt>
                <c:pt idx="227">
                  <c:v>24714</c:v>
                </c:pt>
                <c:pt idx="228">
                  <c:v>3703</c:v>
                </c:pt>
                <c:pt idx="229">
                  <c:v>3073</c:v>
                </c:pt>
                <c:pt idx="230">
                  <c:v>6110</c:v>
                </c:pt>
                <c:pt idx="231">
                  <c:v>-17923</c:v>
                </c:pt>
                <c:pt idx="232">
                  <c:v>32286</c:v>
                </c:pt>
                <c:pt idx="233">
                  <c:v>7784</c:v>
                </c:pt>
                <c:pt idx="234">
                  <c:v>5509</c:v>
                </c:pt>
                <c:pt idx="235">
                  <c:v>876</c:v>
                </c:pt>
                <c:pt idx="236">
                  <c:v>-18026</c:v>
                </c:pt>
                <c:pt idx="237">
                  <c:v>13907</c:v>
                </c:pt>
                <c:pt idx="238">
                  <c:v>3989</c:v>
                </c:pt>
                <c:pt idx="239">
                  <c:v>1191</c:v>
                </c:pt>
                <c:pt idx="240">
                  <c:v>-1758</c:v>
                </c:pt>
                <c:pt idx="241">
                  <c:v>-34123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900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70"/>
        <c:axId val="277249024"/>
        <c:axId val="277267200"/>
      </c:barChart>
      <c:catAx>
        <c:axId val="277249024"/>
        <c:scaling>
          <c:orientation val="minMax"/>
        </c:scaling>
        <c:delete val="0"/>
        <c:axPos val="b"/>
        <c:numFmt formatCode="[$-C0A]mmm\-yy;@" sourceLinked="0"/>
        <c:majorTickMark val="none"/>
        <c:minorTickMark val="none"/>
        <c:tickLblPos val="low"/>
        <c:spPr>
          <a:noFill/>
          <a:ln>
            <a:noFill/>
          </a:ln>
        </c:spPr>
        <c:txPr>
          <a:bodyPr rot="-1200000" vert="horz" anchor="ctr" anchorCtr="0"/>
          <a:lstStyle/>
          <a:p>
            <a:pPr>
              <a:defRPr sz="1050">
                <a:solidFill>
                  <a:schemeClr val="tx1"/>
                </a:solidFill>
              </a:defRPr>
            </a:pPr>
            <a:endParaRPr lang="es-ES"/>
          </a:p>
        </c:txPr>
        <c:crossAx val="277267200"/>
        <c:crosses val="autoZero"/>
        <c:auto val="0"/>
        <c:lblAlgn val="ctr"/>
        <c:lblOffset val="500"/>
        <c:noMultiLvlLbl val="0"/>
      </c:catAx>
      <c:valAx>
        <c:axId val="27726720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s-ES"/>
          </a:p>
        </c:txPr>
        <c:crossAx val="277249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solidFill>
            <a:srgbClr val="FF0000"/>
          </a:solidFill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BB53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69D-431D-BED6-4E814049E2DF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chemeClr val="tx2">
                    <a:lumMod val="75000"/>
                  </a:schemeClr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69D-431D-BED6-4E814049E2DF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69D-431D-BED6-4E814049E2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6.259106786791756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3.4514553814882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7.875593058236896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Género'!$N$26:$N$29</c:f>
              <c:strCache>
                <c:ptCount val="4"/>
                <c:pt idx="0">
                  <c:v>del 12/03 al 30/04</c:v>
                </c:pt>
                <c:pt idx="1">
                  <c:v>del 01/05 al 28/02</c:v>
                </c:pt>
                <c:pt idx="3">
                  <c:v>ACUMULADO: del 12/03 al 28/02</c:v>
                </c:pt>
              </c:strCache>
            </c:strRef>
          </c:cat>
          <c:val>
            <c:numRef>
              <c:f>'COVID-19 Totales y Género'!$O$26:$O$29</c:f>
              <c:numCache>
                <c:formatCode>0.00%</c:formatCode>
                <c:ptCount val="4"/>
                <c:pt idx="0">
                  <c:v>-4.9001414269805532E-2</c:v>
                </c:pt>
                <c:pt idx="1">
                  <c:v>2.4165593175433209E-2</c:v>
                </c:pt>
                <c:pt idx="3">
                  <c:v>-2.6019969336637305E-2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9D-431D-BED6-4E814049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8"/>
        <c:axId val="283111424"/>
        <c:axId val="283112960"/>
      </c:barChart>
      <c:scatterChart>
        <c:scatterStyle val="lineMarker"/>
        <c:varyColors val="0"/>
        <c:ser>
          <c:idx val="1"/>
          <c:order val="1"/>
          <c:tx>
            <c:v>VALORES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3909836195276749E-2"/>
                  <c:y val="3.1689579054301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9260095201515627E-2"/>
                  <c:y val="-5.167129940984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615761619317647E-2"/>
                  <c:y val="3.17705875449333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Género'!$O$20:$O$23</c:f>
              <c:numCache>
                <c:formatCode>#,##0</c:formatCode>
                <c:ptCount val="4"/>
                <c:pt idx="0">
                  <c:v>-947896</c:v>
                </c:pt>
                <c:pt idx="1">
                  <c:v>444559</c:v>
                </c:pt>
                <c:pt idx="3">
                  <c:v>-503337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76384"/>
        <c:axId val="283114496"/>
      </c:scatterChart>
      <c:catAx>
        <c:axId val="2831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283112960"/>
        <c:crosses val="autoZero"/>
        <c:auto val="0"/>
        <c:lblAlgn val="ctr"/>
        <c:lblOffset val="100"/>
        <c:noMultiLvlLbl val="0"/>
      </c:catAx>
      <c:valAx>
        <c:axId val="283112960"/>
        <c:scaling>
          <c:orientation val="minMax"/>
          <c:min val="-7.0000000000000007E-2"/>
        </c:scaling>
        <c:delete val="0"/>
        <c:axPos val="l"/>
        <c:numFmt formatCode="0.00%" sourceLinked="1"/>
        <c:majorTickMark val="out"/>
        <c:minorTickMark val="none"/>
        <c:tickLblPos val="nextTo"/>
        <c:crossAx val="283111424"/>
        <c:crosses val="autoZero"/>
        <c:crossBetween val="between"/>
      </c:valAx>
      <c:valAx>
        <c:axId val="2831144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76976384"/>
        <c:crosses val="max"/>
        <c:crossBetween val="midCat"/>
      </c:valAx>
      <c:valAx>
        <c:axId val="27697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83114496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F7F7F"/>
            </a:solidFill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D10-4B4E-BBBF-7BF0B8A9E36B}"/>
              </c:ext>
            </c:extLst>
          </c:dPt>
          <c:dPt>
            <c:idx val="1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7F7F7F"/>
              </a:solidFill>
              <a:ln w="50800">
                <a:solidFill>
                  <a:schemeClr val="tx2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10-4B4E-BBBF-7BF0B8A9E36B}"/>
              </c:ext>
            </c:extLst>
          </c:dPt>
          <c:dLbls>
            <c:dLbl>
              <c:idx val="1"/>
              <c:layout>
                <c:manualLayout>
                  <c:x val="0"/>
                  <c:y val="-4.2812837108953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Género'!$N$26:$N$29</c:f>
              <c:strCache>
                <c:ptCount val="4"/>
                <c:pt idx="0">
                  <c:v>del 12/03 al 30/04</c:v>
                </c:pt>
                <c:pt idx="1">
                  <c:v>del 01/05 al 28/02</c:v>
                </c:pt>
                <c:pt idx="3">
                  <c:v>ACUMULADO: del 12/03 al 28/02</c:v>
                </c:pt>
              </c:strCache>
            </c:strRef>
          </c:cat>
          <c:val>
            <c:numRef>
              <c:f>'COVID-19 Totales y Género'!$P$26:$P$29</c:f>
              <c:numCache>
                <c:formatCode>0.00%</c:formatCode>
                <c:ptCount val="4"/>
                <c:pt idx="0">
                  <c:v>-5.0852538690589255E-2</c:v>
                </c:pt>
                <c:pt idx="1">
                  <c:v>2.7625439801847618E-2</c:v>
                </c:pt>
                <c:pt idx="3">
                  <c:v>-2.4631922635109715E-2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D10-4B4E-BBBF-7BF0B8A9E36B}"/>
            </c:ext>
          </c:extLst>
        </c:ser>
        <c:ser>
          <c:idx val="1"/>
          <c:order val="1"/>
          <c:spPr>
            <a:solidFill>
              <a:srgbClr val="DBB53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D00-48A5-BD57-5B29AE93774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DBB534"/>
              </a:solidFill>
              <a:ln w="508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</c:dPt>
          <c:dLbls>
            <c:dLbl>
              <c:idx val="1"/>
              <c:layout>
                <c:manualLayout>
                  <c:x val="3.7580924751152134E-3"/>
                  <c:y val="-3.710423408845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Género'!$N$26:$N$29</c:f>
              <c:strCache>
                <c:ptCount val="4"/>
                <c:pt idx="0">
                  <c:v>del 12/03 al 30/04</c:v>
                </c:pt>
                <c:pt idx="1">
                  <c:v>del 01/05 al 28/02</c:v>
                </c:pt>
                <c:pt idx="3">
                  <c:v>ACUMULADO: del 12/03 al 28/02</c:v>
                </c:pt>
              </c:strCache>
            </c:strRef>
          </c:cat>
          <c:val>
            <c:numRef>
              <c:f>'COVID-19 Totales y Género'!$Q$26:$Q$29</c:f>
              <c:numCache>
                <c:formatCode>0.00%</c:formatCode>
                <c:ptCount val="4"/>
                <c:pt idx="0">
                  <c:v>-4.6887074172419774E-2</c:v>
                </c:pt>
                <c:pt idx="1">
                  <c:v>2.0230224594113944E-2</c:v>
                </c:pt>
                <c:pt idx="3">
                  <c:v>-2.7605385619374756E-2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10-4B4E-BBBF-7BF0B8A9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8"/>
        <c:axId val="283386624"/>
        <c:axId val="283388160"/>
      </c:barChar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710563554078359"/>
                  <c:y val="5.137517979144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20105794741866392"/>
                  <c:y val="0.10271957029845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38708352493686699"/>
                  <c:y val="0.33108594030924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Género'!$P$20:$Q$20</c:f>
              <c:numCache>
                <c:formatCode>#,##0</c:formatCode>
                <c:ptCount val="2"/>
                <c:pt idx="0">
                  <c:v>-524500</c:v>
                </c:pt>
                <c:pt idx="1">
                  <c:v>-423396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9.3952311877880335E-2"/>
                  <c:y val="-2.8541891405969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7580924751152134E-3"/>
                  <c:y val="-5.9938196691837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9354176246843349"/>
                  <c:y val="0.13985526788924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Género'!$P$21:$Q$21</c:f>
              <c:numCache>
                <c:formatCode>#,##0</c:formatCode>
                <c:ptCount val="2"/>
                <c:pt idx="0">
                  <c:v>270443</c:v>
                </c:pt>
                <c:pt idx="1">
                  <c:v>174116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'COVID-19 Totales y Género'!$N$23</c:f>
              <c:strCache>
                <c:ptCount val="1"/>
                <c:pt idx="0">
                  <c:v>ACUMULADO: del 12/03 al 28/02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0171032648107139"/>
                  <c:y val="6.2792161093131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41339017226267349"/>
                  <c:y val="8.002674397698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20105794741866392"/>
                  <c:y val="0.32537756202804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Género'!$P$23:$Q$23</c:f>
              <c:numCache>
                <c:formatCode>#,##0</c:formatCode>
                <c:ptCount val="2"/>
                <c:pt idx="0">
                  <c:v>-254057</c:v>
                </c:pt>
                <c:pt idx="1">
                  <c:v>-249280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99680"/>
        <c:axId val="283398144"/>
      </c:scatterChart>
      <c:catAx>
        <c:axId val="2833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283388160"/>
        <c:crosses val="autoZero"/>
        <c:auto val="0"/>
        <c:lblAlgn val="ctr"/>
        <c:lblOffset val="800"/>
        <c:noMultiLvlLbl val="0"/>
      </c:catAx>
      <c:valAx>
        <c:axId val="28338816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83386624"/>
        <c:crosses val="autoZero"/>
        <c:crossBetween val="between"/>
      </c:valAx>
      <c:valAx>
        <c:axId val="28339814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83399680"/>
        <c:crosses val="max"/>
        <c:crossBetween val="midCat"/>
      </c:valAx>
      <c:valAx>
        <c:axId val="28339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833981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8380800"/>
        <c:axId val="269046144"/>
      </c:barChart>
      <c:catAx>
        <c:axId val="2683808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69046144"/>
        <c:crosses val="autoZero"/>
        <c:auto val="0"/>
        <c:lblAlgn val="ctr"/>
        <c:lblOffset val="100"/>
        <c:noMultiLvlLbl val="0"/>
      </c:catAx>
      <c:valAx>
        <c:axId val="26904614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6838080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9083008"/>
        <c:axId val="269084544"/>
      </c:barChart>
      <c:catAx>
        <c:axId val="2690830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69084544"/>
        <c:crosses val="autoZero"/>
        <c:auto val="1"/>
        <c:lblAlgn val="ctr"/>
        <c:lblOffset val="100"/>
        <c:noMultiLvlLbl val="0"/>
      </c:catAx>
      <c:valAx>
        <c:axId val="26908454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6908300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69145600"/>
        <c:axId val="269147136"/>
      </c:barChart>
      <c:catAx>
        <c:axId val="2691456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69147136"/>
        <c:crosses val="autoZero"/>
        <c:auto val="0"/>
        <c:lblAlgn val="ctr"/>
        <c:lblOffset val="100"/>
        <c:noMultiLvlLbl val="0"/>
      </c:catAx>
      <c:valAx>
        <c:axId val="26914713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6914560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5374080"/>
        <c:axId val="275375616"/>
      </c:barChart>
      <c:catAx>
        <c:axId val="2753740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5375616"/>
        <c:crosses val="autoZero"/>
        <c:auto val="1"/>
        <c:lblAlgn val="ctr"/>
        <c:lblOffset val="100"/>
        <c:noMultiLvlLbl val="0"/>
      </c:catAx>
      <c:valAx>
        <c:axId val="27537561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537408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5403904"/>
        <c:axId val="275405440"/>
      </c:barChart>
      <c:catAx>
        <c:axId val="2754039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5405440"/>
        <c:crosses val="autoZero"/>
        <c:auto val="0"/>
        <c:lblAlgn val="ctr"/>
        <c:lblOffset val="100"/>
        <c:noMultiLvlLbl val="0"/>
      </c:catAx>
      <c:valAx>
        <c:axId val="27540544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7540390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75520128"/>
        <c:axId val="275550592"/>
      </c:barChart>
      <c:catAx>
        <c:axId val="2755201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75550592"/>
        <c:crosses val="autoZero"/>
        <c:auto val="1"/>
        <c:lblAlgn val="ctr"/>
        <c:lblOffset val="100"/>
        <c:noMultiLvlLbl val="0"/>
      </c:catAx>
      <c:valAx>
        <c:axId val="27555059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7552012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199375</xdr:colOff>
      <xdr:row>31</xdr:row>
      <xdr:rowOff>63211</xdr:rowOff>
    </xdr:from>
    <xdr:to>
      <xdr:col>4</xdr:col>
      <xdr:colOff>198940</xdr:colOff>
      <xdr:row>45</xdr:row>
      <xdr:rowOff>43880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3375" y="5261140"/>
          <a:ext cx="3482994" cy="2266669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/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/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2165680</xdr:colOff>
      <xdr:row>3</xdr:row>
      <xdr:rowOff>73268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411255</xdr:colOff>
      <xdr:row>4</xdr:row>
      <xdr:rowOff>57150</xdr:rowOff>
    </xdr:from>
    <xdr:to>
      <xdr:col>18</xdr:col>
      <xdr:colOff>359228</xdr:colOff>
      <xdr:row>47</xdr:row>
      <xdr:rowOff>71060</xdr:rowOff>
    </xdr:to>
    <xdr:graphicFrame macro="">
      <xdr:nvGraphicFramePr>
        <xdr:cNvPr id="2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1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9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0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3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4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9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0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0.21815</cdr:x>
      <cdr:y>0.775</cdr:y>
    </cdr:from>
    <cdr:to>
      <cdr:x>0.3231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00748" y="3754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 dirty="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</xdr:colOff>
      <xdr:row>1</xdr:row>
      <xdr:rowOff>189141</xdr:rowOff>
    </xdr:from>
    <xdr:to>
      <xdr:col>8</xdr:col>
      <xdr:colOff>138112</xdr:colOff>
      <xdr:row>4</xdr:row>
      <xdr:rowOff>161925</xdr:rowOff>
    </xdr:to>
    <xdr:sp macro="" textlink="">
      <xdr:nvSpPr>
        <xdr:cNvPr id="2" name="CuadroTexto 2"/>
        <xdr:cNvSpPr txBox="1"/>
      </xdr:nvSpPr>
      <xdr:spPr>
        <a:xfrm>
          <a:off x="1204912" y="379641"/>
          <a:ext cx="4562475" cy="544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</a:t>
          </a:r>
          <a:r>
            <a:rPr lang="es-ES" sz="1400" b="1" baseline="0">
              <a:solidFill>
                <a:sysClr val="windowText" lastClr="000000"/>
              </a:solidFill>
            </a:rPr>
            <a:t> AFILIACIÓN TOTAL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-28 FEBRERO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138112</xdr:colOff>
      <xdr:row>33</xdr:row>
      <xdr:rowOff>121024</xdr:rowOff>
    </xdr:from>
    <xdr:to>
      <xdr:col>8</xdr:col>
      <xdr:colOff>127312</xdr:colOff>
      <xdr:row>36</xdr:row>
      <xdr:rowOff>76200</xdr:rowOff>
    </xdr:to>
    <xdr:sp macro="" textlink="">
      <xdr:nvSpPr>
        <xdr:cNvPr id="3" name="CuadroTexto 2"/>
        <xdr:cNvSpPr txBox="1"/>
      </xdr:nvSpPr>
      <xdr:spPr>
        <a:xfrm>
          <a:off x="1195387" y="6750424"/>
          <a:ext cx="4561200" cy="526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 baseline="0">
              <a:solidFill>
                <a:sysClr val="windowText" lastClr="000000"/>
              </a:solidFill>
            </a:rPr>
            <a:t>VARIACIÓN EN LA AFILIACIÓN POR GÉNERO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-28 FEBRERO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292473</xdr:colOff>
      <xdr:row>6</xdr:row>
      <xdr:rowOff>36979</xdr:rowOff>
    </xdr:from>
    <xdr:to>
      <xdr:col>9</xdr:col>
      <xdr:colOff>542925</xdr:colOff>
      <xdr:row>29</xdr:row>
      <xdr:rowOff>55773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33</xdr:row>
      <xdr:rowOff>0</xdr:rowOff>
    </xdr:from>
    <xdr:to>
      <xdr:col>6</xdr:col>
      <xdr:colOff>714375</xdr:colOff>
      <xdr:row>34</xdr:row>
      <xdr:rowOff>78827</xdr:rowOff>
    </xdr:to>
    <xdr:sp macro="" textlink="$O$24">
      <xdr:nvSpPr>
        <xdr:cNvPr id="5" name="4 CuadroTexto"/>
        <xdr:cNvSpPr txBox="1"/>
      </xdr:nvSpPr>
      <xdr:spPr>
        <a:xfrm>
          <a:off x="6162675" y="4972050"/>
          <a:ext cx="1419225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B55B515-6BB1-41B2-93E2-4E42EB014B00}" type="TxLink">
            <a:rPr lang="en-US" sz="1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1000" b="1"/>
        </a:p>
      </xdr:txBody>
    </xdr:sp>
    <xdr:clientData/>
  </xdr:twoCellAnchor>
  <xdr:twoCellAnchor>
    <xdr:from>
      <xdr:col>5</xdr:col>
      <xdr:colOff>75371</xdr:colOff>
      <xdr:row>57</xdr:row>
      <xdr:rowOff>26091</xdr:rowOff>
    </xdr:from>
    <xdr:to>
      <xdr:col>6</xdr:col>
      <xdr:colOff>132521</xdr:colOff>
      <xdr:row>58</xdr:row>
      <xdr:rowOff>104918</xdr:rowOff>
    </xdr:to>
    <xdr:sp macro="" textlink="$P$24">
      <xdr:nvSpPr>
        <xdr:cNvPr id="6" name="5 CuadroTexto"/>
        <xdr:cNvSpPr txBox="1"/>
      </xdr:nvSpPr>
      <xdr:spPr>
        <a:xfrm>
          <a:off x="6180896" y="10332141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B7F308E-AE2D-4551-811F-AF6AC84586DE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6</xdr:col>
      <xdr:colOff>86553</xdr:colOff>
      <xdr:row>62</xdr:row>
      <xdr:rowOff>103946</xdr:rowOff>
    </xdr:from>
    <xdr:to>
      <xdr:col>7</xdr:col>
      <xdr:colOff>143703</xdr:colOff>
      <xdr:row>63</xdr:row>
      <xdr:rowOff>182773</xdr:rowOff>
    </xdr:to>
    <xdr:sp macro="" textlink="$Q$24">
      <xdr:nvSpPr>
        <xdr:cNvPr id="7" name="6 CuadroTexto"/>
        <xdr:cNvSpPr txBox="1"/>
      </xdr:nvSpPr>
      <xdr:spPr>
        <a:xfrm>
          <a:off x="6954078" y="11362496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466E8E0-C67D-422A-9508-5E0696E8C370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2</xdr:col>
      <xdr:colOff>504159</xdr:colOff>
      <xdr:row>66</xdr:row>
      <xdr:rowOff>155438</xdr:rowOff>
    </xdr:from>
    <xdr:to>
      <xdr:col>4</xdr:col>
      <xdr:colOff>481217</xdr:colOff>
      <xdr:row>71</xdr:row>
      <xdr:rowOff>1363</xdr:rowOff>
    </xdr:to>
    <xdr:grpSp>
      <xdr:nvGrpSpPr>
        <xdr:cNvPr id="8" name="7 Grupo"/>
        <xdr:cNvGrpSpPr/>
      </xdr:nvGrpSpPr>
      <xdr:grpSpPr>
        <a:xfrm>
          <a:off x="1561434" y="13071338"/>
          <a:ext cx="1501058" cy="798425"/>
          <a:chOff x="2864999" y="12278041"/>
          <a:chExt cx="1967783" cy="798425"/>
        </a:xfrm>
      </xdr:grpSpPr>
      <xdr:sp macro="" textlink="">
        <xdr:nvSpPr>
          <xdr:cNvPr id="9" name="16 CuadroTexto"/>
          <xdr:cNvSpPr txBox="1"/>
        </xdr:nvSpPr>
        <xdr:spPr>
          <a:xfrm>
            <a:off x="2864999" y="1227804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80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  <xdr:sp macro="" textlink="">
        <xdr:nvSpPr>
          <xdr:cNvPr id="10" name="15 CuadroTexto"/>
          <xdr:cNvSpPr txBox="1"/>
        </xdr:nvSpPr>
        <xdr:spPr>
          <a:xfrm>
            <a:off x="3766196" y="12436929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80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</xdr:grpSp>
    <xdr:clientData/>
  </xdr:twoCellAnchor>
  <xdr:twoCellAnchor editAs="oneCell">
    <xdr:from>
      <xdr:col>0</xdr:col>
      <xdr:colOff>673473</xdr:colOff>
      <xdr:row>41</xdr:row>
      <xdr:rowOff>161605</xdr:rowOff>
    </xdr:from>
    <xdr:to>
      <xdr:col>9</xdr:col>
      <xdr:colOff>345621</xdr:colOff>
      <xdr:row>65</xdr:row>
      <xdr:rowOff>39205</xdr:rowOff>
    </xdr:to>
    <xdr:graphicFrame macro="">
      <xdr:nvGraphicFramePr>
        <xdr:cNvPr id="11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646020</xdr:colOff>
      <xdr:row>46</xdr:row>
      <xdr:rowOff>169048</xdr:rowOff>
    </xdr:from>
    <xdr:to>
      <xdr:col>8</xdr:col>
      <xdr:colOff>985984</xdr:colOff>
      <xdr:row>50</xdr:row>
      <xdr:rowOff>46585</xdr:rowOff>
    </xdr:to>
    <xdr:grpSp>
      <xdr:nvGrpSpPr>
        <xdr:cNvPr id="12" name="11 Grupo"/>
        <xdr:cNvGrpSpPr/>
      </xdr:nvGrpSpPr>
      <xdr:grpSpPr>
        <a:xfrm>
          <a:off x="4751295" y="9274948"/>
          <a:ext cx="1863964" cy="639537"/>
          <a:chOff x="5722845" y="8693923"/>
          <a:chExt cx="1863964" cy="639537"/>
        </a:xfrm>
      </xdr:grpSpPr>
      <xdr:sp macro="" textlink="">
        <xdr:nvSpPr>
          <xdr:cNvPr id="13" name="15 CuadroTexto"/>
          <xdr:cNvSpPr txBox="1"/>
        </xdr:nvSpPr>
        <xdr:spPr>
          <a:xfrm>
            <a:off x="6520223" y="8693923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48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  <xdr:sp macro="" textlink="">
        <xdr:nvSpPr>
          <xdr:cNvPr id="14" name="16 CuadroTexto"/>
          <xdr:cNvSpPr txBox="1"/>
        </xdr:nvSpPr>
        <xdr:spPr>
          <a:xfrm>
            <a:off x="5722845" y="872658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48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</xdr:grpSp>
    <xdr:clientData/>
  </xdr:twoCellAnchor>
  <xdr:twoCellAnchor>
    <xdr:from>
      <xdr:col>4</xdr:col>
      <xdr:colOff>171450</xdr:colOff>
      <xdr:row>8</xdr:row>
      <xdr:rowOff>104775</xdr:rowOff>
    </xdr:from>
    <xdr:to>
      <xdr:col>4</xdr:col>
      <xdr:colOff>581025</xdr:colOff>
      <xdr:row>24</xdr:row>
      <xdr:rowOff>0</xdr:rowOff>
    </xdr:to>
    <xdr:sp macro="" textlink="">
      <xdr:nvSpPr>
        <xdr:cNvPr id="15" name="14 Rectángulo"/>
        <xdr:cNvSpPr/>
      </xdr:nvSpPr>
      <xdr:spPr>
        <a:xfrm>
          <a:off x="5514975" y="1819275"/>
          <a:ext cx="409575" cy="1438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6</xdr:col>
      <xdr:colOff>47625</xdr:colOff>
      <xdr:row>49</xdr:row>
      <xdr:rowOff>47625</xdr:rowOff>
    </xdr:from>
    <xdr:to>
      <xdr:col>7</xdr:col>
      <xdr:colOff>38100</xdr:colOff>
      <xdr:row>58</xdr:row>
      <xdr:rowOff>152400</xdr:rowOff>
    </xdr:to>
    <xdr:sp macro="" textlink="">
      <xdr:nvSpPr>
        <xdr:cNvPr id="16" name="15 Rectángulo"/>
        <xdr:cNvSpPr/>
      </xdr:nvSpPr>
      <xdr:spPr bwMode="auto">
        <a:xfrm>
          <a:off x="4152900" y="8943975"/>
          <a:ext cx="752475" cy="181927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ES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0.5825</cdr:x>
      <cdr:y>0.12064</cdr:y>
    </cdr:from>
    <cdr:to>
      <cdr:x>0.6431</cdr:x>
      <cdr:y>0.35619</cdr:y>
    </cdr:to>
    <cdr:sp macro="" textlink="">
      <cdr:nvSpPr>
        <cdr:cNvPr id="4" name="6 Rectángulo"/>
        <cdr:cNvSpPr/>
      </cdr:nvSpPr>
      <cdr:spPr>
        <a:xfrm xmlns:a="http://schemas.openxmlformats.org/drawingml/2006/main">
          <a:off x="4051900" y="536597"/>
          <a:ext cx="421537" cy="10477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5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6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7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8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9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0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1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2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3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4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5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6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7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8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9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0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1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2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3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4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5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8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9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0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1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2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3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4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5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6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7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8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9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119007</xdr:rowOff>
    </xdr:from>
    <xdr:to>
      <xdr:col>16</xdr:col>
      <xdr:colOff>81643</xdr:colOff>
      <xdr:row>58</xdr:row>
      <xdr:rowOff>20474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C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163287</xdr:colOff>
      <xdr:row>5</xdr:row>
      <xdr:rowOff>-1</xdr:rowOff>
    </xdr:from>
    <xdr:to>
      <xdr:col>4</xdr:col>
      <xdr:colOff>136072</xdr:colOff>
      <xdr:row>12</xdr:row>
      <xdr:rowOff>13607</xdr:rowOff>
    </xdr:to>
    <xdr:sp macro="" textlink="">
      <xdr:nvSpPr>
        <xdr:cNvPr id="3" name="2 Elipse"/>
        <xdr:cNvSpPr/>
      </xdr:nvSpPr>
      <xdr:spPr bwMode="auto">
        <a:xfrm>
          <a:off x="163287" y="1102178"/>
          <a:ext cx="1945821" cy="1728108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400"/>
            <a:t>AFILIADOS</a:t>
          </a:r>
          <a:endParaRPr lang="es-ES" sz="600"/>
        </a:p>
      </xdr:txBody>
    </xdr:sp>
    <xdr:clientData/>
  </xdr:twoCellAnchor>
  <xdr:twoCellAnchor>
    <xdr:from>
      <xdr:col>13</xdr:col>
      <xdr:colOff>163286</xdr:colOff>
      <xdr:row>14</xdr:row>
      <xdr:rowOff>149678</xdr:rowOff>
    </xdr:from>
    <xdr:to>
      <xdr:col>17</xdr:col>
      <xdr:colOff>108857</xdr:colOff>
      <xdr:row>23</xdr:row>
      <xdr:rowOff>13605</xdr:rowOff>
    </xdr:to>
    <xdr:sp macro="" textlink="">
      <xdr:nvSpPr>
        <xdr:cNvPr id="4" name="3 Elipse"/>
        <xdr:cNvSpPr/>
      </xdr:nvSpPr>
      <xdr:spPr bwMode="auto">
        <a:xfrm>
          <a:off x="6490607" y="3483428"/>
          <a:ext cx="2027464" cy="1959427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400"/>
            <a:t>VARIACION</a:t>
          </a:r>
        </a:p>
        <a:p>
          <a:pPr algn="ctr"/>
          <a:r>
            <a:rPr lang="es-ES" sz="2400"/>
            <a:t>MENSUAL</a:t>
          </a:r>
          <a:endParaRPr lang="es-ES" sz="700"/>
        </a:p>
      </xdr:txBody>
    </xdr:sp>
    <xdr:clientData/>
  </xdr:twoCellAnchor>
  <xdr:twoCellAnchor>
    <xdr:from>
      <xdr:col>0</xdr:col>
      <xdr:colOff>81642</xdr:colOff>
      <xdr:row>25</xdr:row>
      <xdr:rowOff>27214</xdr:rowOff>
    </xdr:from>
    <xdr:to>
      <xdr:col>4</xdr:col>
      <xdr:colOff>136070</xdr:colOff>
      <xdr:row>33</xdr:row>
      <xdr:rowOff>353784</xdr:rowOff>
    </xdr:to>
    <xdr:sp macro="" textlink="">
      <xdr:nvSpPr>
        <xdr:cNvPr id="5" name="4 Elipse"/>
        <xdr:cNvSpPr/>
      </xdr:nvSpPr>
      <xdr:spPr bwMode="auto">
        <a:xfrm>
          <a:off x="81642" y="5823857"/>
          <a:ext cx="2027464" cy="1959427"/>
        </a:xfrm>
        <a:prstGeom prst="ellipse">
          <a:avLst/>
        </a:prstGeom>
        <a:solidFill>
          <a:srgbClr val="7F7649"/>
        </a:solidFill>
        <a:ln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400"/>
            <a:t>VARIACION</a:t>
          </a:r>
        </a:p>
        <a:p>
          <a:pPr algn="ctr"/>
          <a:r>
            <a:rPr lang="es-ES" sz="2400"/>
            <a:t>ANUAL</a:t>
          </a:r>
          <a:endParaRPr lang="es-ES" sz="7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/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/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0.83068</cdr:x>
      <cdr:y>0.42395</cdr:y>
    </cdr:from>
    <cdr:to>
      <cdr:x>0.87278</cdr:x>
      <cdr:y>0.48168</cdr:y>
    </cdr:to>
    <cdr:cxnSp macro="">
      <cdr:nvCxnSpPr>
        <cdr:cNvPr id="8" name="1 Conector angular"/>
        <cdr:cNvCxnSpPr/>
      </cdr:nvCxnSpPr>
      <cdr:spPr bwMode="auto">
        <a:xfrm xmlns:a="http://schemas.openxmlformats.org/drawingml/2006/main" rot="10800000" flipV="1">
          <a:off x="5020155" y="1452813"/>
          <a:ext cx="254429" cy="197830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0.82524</cdr:x>
      <cdr:y>0.86747</cdr:y>
    </cdr:from>
    <cdr:to>
      <cdr:x>0.86734</cdr:x>
      <cdr:y>0.9252</cdr:y>
    </cdr:to>
    <cdr:cxnSp macro="">
      <cdr:nvCxnSpPr>
        <cdr:cNvPr id="13" name="1 Conector angular"/>
        <cdr:cNvCxnSpPr/>
      </cdr:nvCxnSpPr>
      <cdr:spPr bwMode="auto">
        <a:xfrm xmlns:a="http://schemas.openxmlformats.org/drawingml/2006/main" rot="10800000" flipV="1">
          <a:off x="4987311" y="2972657"/>
          <a:ext cx="254429" cy="197830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600" b="1"/>
            <a:t>Hombres</a:t>
          </a:r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Mujeres</a:t>
          </a:r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Españoles</a:t>
          </a:r>
          <a:endParaRPr lang="es-ES" sz="1400" b="1"/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Extranjeros</a:t>
          </a:r>
          <a:endParaRPr lang="es-ES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44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2049" name="Line 8">
          <a:extLst>
            <a:ext uri="{FF2B5EF4-FFF2-40B4-BE49-F238E27FC236}">
              <a16:creationId xmlns:a16="http://schemas.microsoft.com/office/drawing/2014/main" xmlns="" id="{00000000-0008-0000-08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:a16="http://schemas.microsoft.com/office/drawing/2014/main" xmlns="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:a16="http://schemas.microsoft.com/office/drawing/2014/main" xmlns="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:a16="http://schemas.microsoft.com/office/drawing/2014/main" xmlns="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:a16="http://schemas.microsoft.com/office/drawing/2014/main" xmlns="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:a16="http://schemas.microsoft.com/office/drawing/2014/main" xmlns="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:a16="http://schemas.microsoft.com/office/drawing/2014/main" xmlns="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:a16="http://schemas.microsoft.com/office/drawing/2014/main" xmlns="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:a16="http://schemas.microsoft.com/office/drawing/2014/main" xmlns="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:a16="http://schemas.microsoft.com/office/drawing/2014/main" xmlns="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:a16="http://schemas.microsoft.com/office/drawing/2014/main" xmlns="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:a16="http://schemas.microsoft.com/office/drawing/2014/main" xmlns="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:a16="http://schemas.microsoft.com/office/drawing/2014/main" xmlns="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:a16="http://schemas.microsoft.com/office/drawing/2014/main" xmlns="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:a16="http://schemas.microsoft.com/office/drawing/2014/main" xmlns="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:a16="http://schemas.microsoft.com/office/drawing/2014/main" xmlns="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:a16="http://schemas.microsoft.com/office/drawing/2014/main" xmlns="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:a16="http://schemas.microsoft.com/office/drawing/2014/main" xmlns="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:a16="http://schemas.microsoft.com/office/drawing/2014/main" xmlns="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:a16="http://schemas.microsoft.com/office/drawing/2014/main" xmlns="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:a16="http://schemas.microsoft.com/office/drawing/2014/main" xmlns="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3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204580</xdr:colOff>
      <xdr:row>11</xdr:row>
      <xdr:rowOff>128378</xdr:rowOff>
    </xdr:from>
    <xdr:to>
      <xdr:col>7</xdr:col>
      <xdr:colOff>4555</xdr:colOff>
      <xdr:row>34</xdr:row>
      <xdr:rowOff>233153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:a16="http://schemas.microsoft.com/office/drawing/2014/main" xmlns="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:a16="http://schemas.microsoft.com/office/drawing/2014/main" xmlns="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:a16="http://schemas.microsoft.com/office/drawing/2014/main" xmlns="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:a16="http://schemas.microsoft.com/office/drawing/2014/main" xmlns="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:a16="http://schemas.microsoft.com/office/drawing/2014/main" xmlns="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:a16="http://schemas.microsoft.com/office/drawing/2014/main" xmlns="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:a16="http://schemas.microsoft.com/office/drawing/2014/main" xmlns="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:a16="http://schemas.microsoft.com/office/drawing/2014/main" xmlns="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:a16="http://schemas.microsoft.com/office/drawing/2014/main" xmlns="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:a16="http://schemas.microsoft.com/office/drawing/2014/main" xmlns="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:a16="http://schemas.microsoft.com/office/drawing/2014/main" xmlns="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:a16="http://schemas.microsoft.com/office/drawing/2014/main" xmlns="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:a16="http://schemas.microsoft.com/office/drawing/2014/main" xmlns="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:a16="http://schemas.microsoft.com/office/drawing/2014/main" xmlns="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:a16="http://schemas.microsoft.com/office/drawing/2014/main" xmlns="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:a16="http://schemas.microsoft.com/office/drawing/2014/main" xmlns="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:a16="http://schemas.microsoft.com/office/drawing/2014/main" xmlns="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:a16="http://schemas.microsoft.com/office/drawing/2014/main" xmlns="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:a16="http://schemas.microsoft.com/office/drawing/2014/main" xmlns="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:a16="http://schemas.microsoft.com/office/drawing/2014/main" xmlns="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:a16="http://schemas.microsoft.com/office/drawing/2014/main" xmlns="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:a16="http://schemas.microsoft.com/office/drawing/2014/main" xmlns="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:a16="http://schemas.microsoft.com/office/drawing/2014/main" xmlns="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:a16="http://schemas.microsoft.com/office/drawing/2014/main" xmlns="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:a16="http://schemas.microsoft.com/office/drawing/2014/main" xmlns="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:a16="http://schemas.microsoft.com/office/drawing/2014/main" xmlns="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:a16="http://schemas.microsoft.com/office/drawing/2014/main" xmlns="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:a16="http://schemas.microsoft.com/office/drawing/2014/main" xmlns="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:a16="http://schemas.microsoft.com/office/drawing/2014/main" xmlns="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:a16="http://schemas.microsoft.com/office/drawing/2014/main" xmlns="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:a16="http://schemas.microsoft.com/office/drawing/2014/main" xmlns="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:a16="http://schemas.microsoft.com/office/drawing/2014/main" xmlns="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:a16="http://schemas.microsoft.com/office/drawing/2014/main" xmlns="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:a16="http://schemas.microsoft.com/office/drawing/2014/main" xmlns="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:a16="http://schemas.microsoft.com/office/drawing/2014/main" xmlns="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:a16="http://schemas.microsoft.com/office/drawing/2014/main" xmlns="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:a16="http://schemas.microsoft.com/office/drawing/2014/main" xmlns="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:a16="http://schemas.microsoft.com/office/drawing/2014/main" xmlns="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:a16="http://schemas.microsoft.com/office/drawing/2014/main" xmlns="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:a16="http://schemas.microsoft.com/office/drawing/2014/main" xmlns="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:a16="http://schemas.microsoft.com/office/drawing/2014/main" xmlns="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:a16="http://schemas.microsoft.com/office/drawing/2014/main" xmlns="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161925</xdr:rowOff>
    </xdr:from>
    <xdr:to>
      <xdr:col>6</xdr:col>
      <xdr:colOff>625834</xdr:colOff>
      <xdr:row>31</xdr:row>
      <xdr:rowOff>146660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xmlns="" id="{00000000-0008-0000-09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xmlns="" id="{00000000-0008-0000-0B00-0000011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xmlns="" id="{00000000-0008-0000-0B00-0000021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28</xdr:row>
      <xdr:rowOff>120016</xdr:rowOff>
    </xdr:to>
    <xdr:graphicFrame macro="">
      <xdr:nvGraphicFramePr>
        <xdr:cNvPr id="4" name="Chart 38">
          <a:extLst>
            <a:ext uri="{FF2B5EF4-FFF2-40B4-BE49-F238E27FC236}">
              <a16:creationId xmlns:a16="http://schemas.microsoft.com/office/drawing/2014/main" xmlns="" id="{00000000-0008-0000-0B00-00000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81915</xdr:rowOff>
    </xdr:from>
    <xdr:to>
      <xdr:col>7</xdr:col>
      <xdr:colOff>1485900</xdr:colOff>
      <xdr:row>53</xdr:row>
      <xdr:rowOff>159327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xmlns="" id="{00000000-0008-0000-0B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/PRESUPUE/ESTADISTICAS/GENERO/2008/AFILIADOS%20MEDIOS%20GENERO/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ON/DATOS/DATOS%20VARIOS/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2001</v>
          </cell>
          <cell r="B6">
            <v>15845332.529999999</v>
          </cell>
          <cell r="C6">
            <v>-38695.650000002235</v>
          </cell>
          <cell r="D6" t="str">
            <v>. MEDIAS MENSUALES MES DE OCTUBRE</v>
          </cell>
        </row>
        <row r="7">
          <cell r="A7" t="str">
            <v>2002</v>
          </cell>
          <cell r="B7">
            <v>16340244.600000001</v>
          </cell>
          <cell r="C7">
            <v>494912.07000000216</v>
          </cell>
        </row>
        <row r="8">
          <cell r="A8" t="str">
            <v>2003</v>
          </cell>
          <cell r="B8">
            <v>16830082.649999999</v>
          </cell>
          <cell r="C8">
            <v>489838.04999999702</v>
          </cell>
        </row>
        <row r="9">
          <cell r="A9" t="str">
            <v>2004</v>
          </cell>
          <cell r="B9">
            <v>17314217.050000001</v>
          </cell>
          <cell r="C9">
            <v>484134.40000000224</v>
          </cell>
        </row>
        <row r="10">
          <cell r="A10" t="str">
            <v>2005</v>
          </cell>
          <cell r="B10">
            <v>18294813.400000002</v>
          </cell>
          <cell r="C10">
            <v>980596.35000000149</v>
          </cell>
        </row>
        <row r="11">
          <cell r="A11" t="str">
            <v>2006</v>
          </cell>
          <cell r="B11">
            <v>18866359.010000002</v>
          </cell>
          <cell r="C11">
            <v>571545.6099999994</v>
          </cell>
        </row>
        <row r="12">
          <cell r="A12" t="str">
            <v>2007</v>
          </cell>
          <cell r="B12">
            <v>19371683.499999993</v>
          </cell>
          <cell r="C12">
            <v>505324.48999999091</v>
          </cell>
        </row>
        <row r="13">
          <cell r="A13" t="str">
            <v>2008</v>
          </cell>
          <cell r="B13">
            <v>18918473.209999997</v>
          </cell>
          <cell r="C13">
            <v>-453210.28999999538</v>
          </cell>
        </row>
        <row r="14">
          <cell r="A14" t="str">
            <v>2009</v>
          </cell>
          <cell r="B14">
            <v>17908945.329999998</v>
          </cell>
          <cell r="C14">
            <v>-1009527.879999999</v>
          </cell>
        </row>
        <row r="15">
          <cell r="A15" t="str">
            <v>2010</v>
          </cell>
          <cell r="B15">
            <v>17666149.050000001</v>
          </cell>
          <cell r="C15">
            <v>-242796.27999999747</v>
          </cell>
        </row>
        <row r="16">
          <cell r="A16" t="str">
            <v>2011</v>
          </cell>
          <cell r="B16">
            <v>17360312.549999997</v>
          </cell>
          <cell r="C16">
            <v>-305836.50000000373</v>
          </cell>
        </row>
        <row r="17">
          <cell r="A17" t="str">
            <v>2012</v>
          </cell>
          <cell r="B17">
            <v>16736726.630000001</v>
          </cell>
          <cell r="C17">
            <v>-623585.9199999962</v>
          </cell>
        </row>
        <row r="18">
          <cell r="A18" t="str">
            <v>2013</v>
          </cell>
          <cell r="B18">
            <v>16360372.52</v>
          </cell>
          <cell r="C18">
            <v>-376354.11000000127</v>
          </cell>
        </row>
        <row r="19">
          <cell r="A19" t="str">
            <v>2014</v>
          </cell>
          <cell r="B19">
            <v>16690519.73</v>
          </cell>
          <cell r="C19">
            <v>330147.21000000089</v>
          </cell>
        </row>
        <row r="20">
          <cell r="A20" t="str">
            <v>2015</v>
          </cell>
          <cell r="B20">
            <v>17221466.52</v>
          </cell>
          <cell r="C20">
            <v>530946.78999999911</v>
          </cell>
        </row>
        <row r="21">
          <cell r="A21" t="str">
            <v>2016</v>
          </cell>
          <cell r="B21">
            <v>17813355.899999999</v>
          </cell>
          <cell r="C21">
            <v>591889.37999999896</v>
          </cell>
        </row>
        <row r="22">
          <cell r="A22" t="str">
            <v>2017</v>
          </cell>
          <cell r="B22">
            <v>18430529.039999999</v>
          </cell>
          <cell r="C22">
            <v>617173.1400000006</v>
          </cell>
        </row>
        <row r="23">
          <cell r="A23" t="str">
            <v>2018</v>
          </cell>
          <cell r="B23">
            <v>18993072.809999999</v>
          </cell>
          <cell r="C23">
            <v>562543.76999999955</v>
          </cell>
        </row>
        <row r="24">
          <cell r="A24" t="str">
            <v>MEDIA</v>
          </cell>
          <cell r="B24">
            <v>17609036.446111117</v>
          </cell>
          <cell r="C24">
            <v>987290.01999999955</v>
          </cell>
        </row>
        <row r="25">
          <cell r="A25" t="str">
            <v>MEDIA</v>
          </cell>
          <cell r="B25">
            <v>1384036.3638888821</v>
          </cell>
          <cell r="C25">
            <v>19323451.469999999</v>
          </cell>
        </row>
        <row r="26">
          <cell r="A26" t="str">
            <v>MEDIA</v>
          </cell>
          <cell r="B26" t="str">
            <v>Afiliados</v>
          </cell>
          <cell r="C26">
            <v>19250228.949999999</v>
          </cell>
        </row>
        <row r="27">
          <cell r="A27">
            <v>2006</v>
          </cell>
          <cell r="B27" t="str">
            <v>MEDIOS</v>
          </cell>
        </row>
        <row r="28">
          <cell r="A28">
            <v>2001</v>
          </cell>
          <cell r="B28" t="str">
            <v>MEDIOS</v>
          </cell>
        </row>
        <row r="29">
          <cell r="A29">
            <v>2002</v>
          </cell>
          <cell r="B29">
            <v>15479028.1</v>
          </cell>
        </row>
        <row r="30">
          <cell r="A30">
            <v>2003</v>
          </cell>
          <cell r="B30">
            <v>16692149.880000001</v>
          </cell>
        </row>
        <row r="31">
          <cell r="A31">
            <v>2004</v>
          </cell>
          <cell r="B31">
            <v>17153050.859999999</v>
          </cell>
        </row>
        <row r="32">
          <cell r="A32">
            <v>2005</v>
          </cell>
          <cell r="B32">
            <v>17912633.600000001</v>
          </cell>
        </row>
        <row r="33">
          <cell r="A33">
            <v>2006</v>
          </cell>
          <cell r="B33">
            <v>18674002.760000002</v>
          </cell>
        </row>
        <row r="34">
          <cell r="A34">
            <v>2007</v>
          </cell>
          <cell r="B34">
            <v>19231824.129999999</v>
          </cell>
          <cell r="D34" t="str">
            <v>. MEDIAS ANUALES</v>
          </cell>
        </row>
        <row r="35">
          <cell r="A35">
            <v>2008</v>
          </cell>
          <cell r="B35">
            <v>19139726.739999998</v>
          </cell>
          <cell r="D35" t="str">
            <v>. MEDIAS ANUALES</v>
          </cell>
        </row>
        <row r="36">
          <cell r="A36">
            <v>2009</v>
          </cell>
          <cell r="B36">
            <v>18020470.210000001</v>
          </cell>
          <cell r="D36" t="str">
            <v>. MEDIAS ANUALES</v>
          </cell>
        </row>
        <row r="37">
          <cell r="A37">
            <v>2010</v>
          </cell>
          <cell r="B37">
            <v>17670376</v>
          </cell>
          <cell r="D37" t="str">
            <v>. MEDIAS ANUALES</v>
          </cell>
        </row>
        <row r="38">
          <cell r="A38">
            <v>2011</v>
          </cell>
          <cell r="B38">
            <v>17433161</v>
          </cell>
          <cell r="D38" t="str">
            <v>. MEDIAS ANUALES</v>
          </cell>
        </row>
        <row r="39">
          <cell r="A39">
            <v>2012</v>
          </cell>
          <cell r="B39">
            <v>16853210</v>
          </cell>
          <cell r="D39" t="str">
            <v>. MEDIAS ANUALES</v>
          </cell>
        </row>
        <row r="40">
          <cell r="A40">
            <v>2013</v>
          </cell>
          <cell r="B40">
            <v>16299515</v>
          </cell>
        </row>
        <row r="41">
          <cell r="A41">
            <v>2014</v>
          </cell>
          <cell r="B41">
            <v>16555988</v>
          </cell>
        </row>
        <row r="42">
          <cell r="A42">
            <v>2015</v>
          </cell>
          <cell r="B42">
            <v>17087348</v>
          </cell>
          <cell r="H42">
            <v>17</v>
          </cell>
        </row>
        <row r="43">
          <cell r="A43">
            <v>2016</v>
          </cell>
          <cell r="B43">
            <v>17600801</v>
          </cell>
          <cell r="H43">
            <v>17</v>
          </cell>
        </row>
        <row r="44">
          <cell r="A44">
            <v>2017</v>
          </cell>
          <cell r="B44">
            <v>18222519</v>
          </cell>
        </row>
        <row r="45">
          <cell r="A45">
            <v>2018</v>
          </cell>
          <cell r="B45">
            <v>18752714</v>
          </cell>
        </row>
        <row r="46">
          <cell r="A46">
            <v>2013</v>
          </cell>
          <cell r="B46">
            <v>16853210</v>
          </cell>
        </row>
        <row r="47">
          <cell r="A47">
            <v>2014</v>
          </cell>
          <cell r="B47">
            <v>16853210</v>
          </cell>
          <cell r="C47">
            <v>450402</v>
          </cell>
        </row>
        <row r="48">
          <cell r="A48">
            <v>2015</v>
          </cell>
          <cell r="B48">
            <v>16853210</v>
          </cell>
        </row>
        <row r="49">
          <cell r="A49">
            <v>2016</v>
          </cell>
          <cell r="B49">
            <v>16853210</v>
          </cell>
          <cell r="C49">
            <v>-72405</v>
          </cell>
        </row>
        <row r="50">
          <cell r="A50">
            <v>2016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Excel_97-2003_Worksheet2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1.xls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autoPageBreaks="0" fitToPage="1"/>
  </sheetPr>
  <dimension ref="C2:M28"/>
  <sheetViews>
    <sheetView showGridLines="0" showRowColHeaders="0" zoomScaleNormal="100" workbookViewId="0">
      <selection activeCell="H22" sqref="H22"/>
    </sheetView>
  </sheetViews>
  <sheetFormatPr baseColWidth="10" defaultRowHeight="12.75"/>
  <cols>
    <col min="1" max="1" width="11.42578125" style="1" customWidth="1"/>
    <col min="2" max="2" width="11.42578125" style="1"/>
    <col min="3" max="3" width="40.7109375" style="1" bestFit="1" customWidth="1"/>
    <col min="4" max="5" width="11.42578125" style="1"/>
    <col min="6" max="6" width="11.42578125" style="1" customWidth="1"/>
    <col min="7" max="16384" width="11.42578125" style="1"/>
  </cols>
  <sheetData>
    <row r="2" spans="9:13">
      <c r="I2" s="265"/>
      <c r="J2" s="265"/>
      <c r="K2" s="265"/>
      <c r="L2" s="265"/>
      <c r="M2" s="265"/>
    </row>
    <row r="3" spans="9:13">
      <c r="I3" s="265"/>
      <c r="J3" s="265"/>
      <c r="K3" s="265"/>
      <c r="L3" s="265"/>
      <c r="M3" s="265"/>
    </row>
    <row r="4" spans="9:13">
      <c r="I4" s="265"/>
      <c r="J4" s="265"/>
      <c r="K4" s="265"/>
      <c r="L4" s="265"/>
      <c r="M4" s="265"/>
    </row>
    <row r="5" spans="9:13">
      <c r="I5" s="265"/>
      <c r="J5" s="265"/>
      <c r="K5" s="265"/>
      <c r="L5" s="265"/>
      <c r="M5" s="265"/>
    </row>
    <row r="6" spans="9:13">
      <c r="I6" s="265"/>
      <c r="J6" s="265"/>
      <c r="K6" s="265"/>
      <c r="L6" s="265"/>
      <c r="M6" s="265"/>
    </row>
    <row r="7" spans="9:13">
      <c r="I7" s="265"/>
      <c r="J7" s="265"/>
      <c r="K7" s="265"/>
      <c r="L7" s="265"/>
      <c r="M7" s="265"/>
    </row>
    <row r="8" spans="9:13">
      <c r="I8" s="265"/>
      <c r="J8" s="265"/>
      <c r="K8" s="265"/>
      <c r="L8" s="265"/>
      <c r="M8" s="265"/>
    </row>
    <row r="9" spans="9:13">
      <c r="I9" s="265"/>
      <c r="J9" s="265"/>
      <c r="K9" s="265"/>
      <c r="L9" s="265"/>
      <c r="M9" s="265"/>
    </row>
    <row r="10" spans="9:13">
      <c r="I10" s="265"/>
      <c r="J10" s="265"/>
      <c r="K10" s="265"/>
      <c r="L10" s="265"/>
      <c r="M10" s="265"/>
    </row>
    <row r="11" spans="9:13">
      <c r="I11" s="265"/>
      <c r="J11" s="265"/>
      <c r="K11" s="265"/>
      <c r="L11" s="265"/>
      <c r="M11" s="265"/>
    </row>
    <row r="12" spans="9:13">
      <c r="I12" s="265"/>
      <c r="J12" s="265"/>
      <c r="K12" s="265"/>
      <c r="L12" s="265"/>
      <c r="M12" s="265"/>
    </row>
    <row r="13" spans="9:13">
      <c r="I13" s="265"/>
      <c r="J13" s="265"/>
      <c r="K13" s="265"/>
      <c r="L13" s="265"/>
      <c r="M13" s="265"/>
    </row>
    <row r="14" spans="9:13">
      <c r="I14" s="265"/>
      <c r="J14" s="265"/>
      <c r="K14" s="265"/>
      <c r="L14" s="265"/>
      <c r="M14" s="265"/>
    </row>
    <row r="28" spans="3:3" ht="23.25">
      <c r="C28" s="993" t="s">
        <v>634</v>
      </c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autoPageBreaks="0" fitToPage="1"/>
  </sheetPr>
  <dimension ref="A1:K53"/>
  <sheetViews>
    <sheetView showGridLines="0" showRowColHeaders="0" zoomScaleNormal="100" workbookViewId="0">
      <pane ySplit="4" topLeftCell="A9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5" customWidth="1"/>
    <col min="2" max="2" width="14.7109375" style="84" customWidth="1"/>
    <col min="3" max="7" width="12.5703125" style="71" customWidth="1"/>
    <col min="8" max="8" width="11.5703125" style="57"/>
    <col min="9" max="9" width="11.5703125" style="8"/>
    <col min="10" max="11" width="11.5703125" style="58"/>
    <col min="12" max="16384" width="11.5703125" style="57"/>
  </cols>
  <sheetData>
    <row r="1" spans="1:11" s="9" customFormat="1" ht="21.2" customHeight="1">
      <c r="A1" s="25"/>
      <c r="B1" s="1113" t="s">
        <v>183</v>
      </c>
      <c r="C1" s="1113"/>
      <c r="D1" s="1113"/>
      <c r="E1" s="1113"/>
      <c r="F1" s="1113"/>
      <c r="G1" s="1113"/>
      <c r="H1" s="1113"/>
      <c r="I1" s="1113"/>
      <c r="J1" s="271"/>
      <c r="K1" s="271"/>
    </row>
    <row r="2" spans="1:11" s="9" customFormat="1" ht="17.850000000000001" customHeight="1">
      <c r="A2" s="25"/>
      <c r="B2" s="1114" t="s">
        <v>163</v>
      </c>
      <c r="C2" s="1114"/>
      <c r="D2" s="1114"/>
      <c r="E2" s="1114"/>
      <c r="F2" s="1114"/>
      <c r="G2" s="1114"/>
      <c r="H2" s="1114"/>
      <c r="I2" s="1114"/>
      <c r="J2" s="271"/>
      <c r="K2" s="271"/>
    </row>
    <row r="3" spans="1:11" s="9" customFormat="1" ht="2.1" customHeight="1">
      <c r="A3" s="25"/>
      <c r="B3" s="119"/>
      <c r="C3" s="70"/>
      <c r="D3" s="70"/>
      <c r="E3" s="70"/>
      <c r="F3" s="70"/>
      <c r="G3" s="70"/>
      <c r="H3" s="73"/>
      <c r="I3" s="74"/>
      <c r="J3" s="271"/>
      <c r="K3" s="271"/>
    </row>
    <row r="4" spans="1:11" ht="39.950000000000003" customHeight="1">
      <c r="B4" s="915" t="s">
        <v>626</v>
      </c>
      <c r="C4" s="911" t="s">
        <v>529</v>
      </c>
      <c r="D4" s="911" t="s">
        <v>635</v>
      </c>
      <c r="E4" s="911" t="s">
        <v>159</v>
      </c>
      <c r="F4" s="911" t="s">
        <v>160</v>
      </c>
      <c r="G4" s="911" t="s">
        <v>161</v>
      </c>
      <c r="H4" s="911" t="s">
        <v>162</v>
      </c>
      <c r="I4" s="911" t="s">
        <v>12</v>
      </c>
    </row>
    <row r="5" spans="1:11">
      <c r="B5" s="27">
        <v>2009</v>
      </c>
      <c r="C5" s="60">
        <v>6</v>
      </c>
      <c r="D5" s="60">
        <v>14</v>
      </c>
      <c r="E5" s="60">
        <v>38</v>
      </c>
      <c r="F5" s="60">
        <v>11</v>
      </c>
      <c r="G5" s="60">
        <v>13</v>
      </c>
      <c r="H5" s="60">
        <v>3</v>
      </c>
      <c r="I5" s="914">
        <v>85</v>
      </c>
    </row>
    <row r="6" spans="1:11">
      <c r="B6" s="26">
        <v>2010</v>
      </c>
      <c r="C6" s="60">
        <v>8</v>
      </c>
      <c r="D6" s="60">
        <v>10</v>
      </c>
      <c r="E6" s="60">
        <v>36</v>
      </c>
      <c r="F6" s="60">
        <v>14</v>
      </c>
      <c r="G6" s="60">
        <v>13</v>
      </c>
      <c r="H6" s="60">
        <v>2</v>
      </c>
      <c r="I6" s="914">
        <v>83</v>
      </c>
    </row>
    <row r="7" spans="1:11">
      <c r="B7" s="26">
        <v>2011</v>
      </c>
      <c r="C7" s="60">
        <v>8</v>
      </c>
      <c r="D7" s="60">
        <v>17</v>
      </c>
      <c r="E7" s="60">
        <v>28</v>
      </c>
      <c r="F7" s="60">
        <v>11</v>
      </c>
      <c r="G7" s="60">
        <v>10</v>
      </c>
      <c r="H7" s="60">
        <v>2</v>
      </c>
      <c r="I7" s="914">
        <v>76</v>
      </c>
    </row>
    <row r="8" spans="1:11">
      <c r="B8" s="26">
        <v>2012</v>
      </c>
      <c r="C8" s="60">
        <v>9</v>
      </c>
      <c r="D8" s="60">
        <v>13</v>
      </c>
      <c r="E8" s="60">
        <v>30</v>
      </c>
      <c r="F8" s="60">
        <v>14</v>
      </c>
      <c r="G8" s="60">
        <v>9</v>
      </c>
      <c r="H8" s="60">
        <v>1</v>
      </c>
      <c r="I8" s="914">
        <v>76</v>
      </c>
    </row>
    <row r="9" spans="1:11">
      <c r="B9" s="26">
        <v>2013</v>
      </c>
      <c r="C9" s="60">
        <v>11</v>
      </c>
      <c r="D9" s="60">
        <v>14</v>
      </c>
      <c r="E9" s="60">
        <v>25</v>
      </c>
      <c r="F9" s="60">
        <v>10</v>
      </c>
      <c r="G9" s="60">
        <v>8</v>
      </c>
      <c r="H9" s="60">
        <v>1</v>
      </c>
      <c r="I9" s="914">
        <v>69</v>
      </c>
    </row>
    <row r="10" spans="1:11">
      <c r="B10" s="26">
        <v>2014</v>
      </c>
      <c r="C10" s="60">
        <v>9</v>
      </c>
      <c r="D10" s="60">
        <v>9</v>
      </c>
      <c r="E10" s="60">
        <v>23</v>
      </c>
      <c r="F10" s="60">
        <v>10</v>
      </c>
      <c r="G10" s="60">
        <v>8</v>
      </c>
      <c r="H10" s="60">
        <v>1</v>
      </c>
      <c r="I10" s="914">
        <v>60</v>
      </c>
    </row>
    <row r="11" spans="1:11">
      <c r="B11" s="26">
        <v>2015</v>
      </c>
      <c r="C11" s="60">
        <v>8</v>
      </c>
      <c r="D11" s="60">
        <v>9</v>
      </c>
      <c r="E11" s="60">
        <v>23</v>
      </c>
      <c r="F11" s="60">
        <v>7</v>
      </c>
      <c r="G11" s="60">
        <v>7</v>
      </c>
      <c r="H11" s="60">
        <v>1</v>
      </c>
      <c r="I11" s="914">
        <v>55</v>
      </c>
    </row>
    <row r="12" spans="1:11">
      <c r="B12" s="26">
        <v>2016</v>
      </c>
      <c r="C12" s="60">
        <v>10</v>
      </c>
      <c r="D12" s="60">
        <v>9</v>
      </c>
      <c r="E12" s="60">
        <v>25</v>
      </c>
      <c r="F12" s="60">
        <v>6</v>
      </c>
      <c r="G12" s="60">
        <v>6</v>
      </c>
      <c r="H12" s="60">
        <v>1</v>
      </c>
      <c r="I12" s="914">
        <v>57</v>
      </c>
    </row>
    <row r="13" spans="1:11">
      <c r="B13" s="26">
        <v>2017</v>
      </c>
      <c r="C13" s="60">
        <v>10</v>
      </c>
      <c r="D13" s="60">
        <v>8</v>
      </c>
      <c r="E13" s="60">
        <v>18</v>
      </c>
      <c r="F13" s="60">
        <v>6</v>
      </c>
      <c r="G13" s="60">
        <v>4</v>
      </c>
      <c r="H13" s="60">
        <v>1</v>
      </c>
      <c r="I13" s="914">
        <v>47</v>
      </c>
    </row>
    <row r="14" spans="1:11">
      <c r="B14" s="26">
        <v>2018</v>
      </c>
      <c r="C14" s="60">
        <v>10</v>
      </c>
      <c r="D14" s="60">
        <v>4</v>
      </c>
      <c r="E14" s="60">
        <v>18</v>
      </c>
      <c r="F14" s="60">
        <v>6</v>
      </c>
      <c r="G14" s="60">
        <v>3</v>
      </c>
      <c r="H14" s="60">
        <v>1</v>
      </c>
      <c r="I14" s="914">
        <v>42</v>
      </c>
    </row>
    <row r="15" spans="1:11">
      <c r="B15" s="67">
        <v>2019</v>
      </c>
      <c r="C15" s="916"/>
      <c r="D15" s="916"/>
      <c r="E15" s="916"/>
      <c r="F15" s="916"/>
      <c r="G15" s="916"/>
      <c r="H15" s="916"/>
      <c r="I15" s="916"/>
    </row>
    <row r="16" spans="1:11">
      <c r="B16" s="122" t="s">
        <v>9</v>
      </c>
      <c r="C16" s="66">
        <v>9</v>
      </c>
      <c r="D16" s="66">
        <v>4</v>
      </c>
      <c r="E16" s="66">
        <v>12</v>
      </c>
      <c r="F16" s="66">
        <v>3</v>
      </c>
      <c r="G16" s="66">
        <v>1</v>
      </c>
      <c r="H16" s="66">
        <v>1</v>
      </c>
      <c r="I16" s="66">
        <v>30</v>
      </c>
    </row>
    <row r="17" spans="2:9">
      <c r="B17" s="120" t="s">
        <v>10</v>
      </c>
      <c r="C17" s="62">
        <v>10</v>
      </c>
      <c r="D17" s="62">
        <v>3</v>
      </c>
      <c r="E17" s="62">
        <v>12</v>
      </c>
      <c r="F17" s="62">
        <v>3</v>
      </c>
      <c r="G17" s="62">
        <v>1</v>
      </c>
      <c r="H17" s="62">
        <v>1</v>
      </c>
      <c r="I17" s="62">
        <v>30</v>
      </c>
    </row>
    <row r="18" spans="2:9">
      <c r="B18" s="121" t="s">
        <v>65</v>
      </c>
      <c r="C18" s="64">
        <v>9</v>
      </c>
      <c r="D18" s="64">
        <v>3</v>
      </c>
      <c r="E18" s="64">
        <v>11</v>
      </c>
      <c r="F18" s="64">
        <v>3</v>
      </c>
      <c r="G18" s="64">
        <v>1</v>
      </c>
      <c r="H18" s="64">
        <v>1</v>
      </c>
      <c r="I18" s="64">
        <v>28</v>
      </c>
    </row>
    <row r="19" spans="2:9">
      <c r="B19" s="120" t="s">
        <v>66</v>
      </c>
      <c r="C19" s="62">
        <v>9</v>
      </c>
      <c r="D19" s="62">
        <v>3</v>
      </c>
      <c r="E19" s="62">
        <v>11</v>
      </c>
      <c r="F19" s="62">
        <v>3</v>
      </c>
      <c r="G19" s="62">
        <v>1</v>
      </c>
      <c r="H19" s="62">
        <v>1</v>
      </c>
      <c r="I19" s="62">
        <v>28</v>
      </c>
    </row>
    <row r="20" spans="2:9">
      <c r="B20" s="120" t="s">
        <v>67</v>
      </c>
      <c r="C20" s="62">
        <v>8</v>
      </c>
      <c r="D20" s="62">
        <v>3</v>
      </c>
      <c r="E20" s="62">
        <v>11</v>
      </c>
      <c r="F20" s="62">
        <v>3</v>
      </c>
      <c r="G20" s="62">
        <v>1</v>
      </c>
      <c r="H20" s="62">
        <v>1</v>
      </c>
      <c r="I20" s="62">
        <v>27</v>
      </c>
    </row>
    <row r="21" spans="2:9">
      <c r="B21" s="120" t="s">
        <v>68</v>
      </c>
      <c r="C21" s="62">
        <v>7</v>
      </c>
      <c r="D21" s="62">
        <v>3</v>
      </c>
      <c r="E21" s="62">
        <v>11</v>
      </c>
      <c r="F21" s="62">
        <v>3</v>
      </c>
      <c r="G21" s="62">
        <v>1</v>
      </c>
      <c r="H21" s="62">
        <v>1</v>
      </c>
      <c r="I21" s="62">
        <v>26</v>
      </c>
    </row>
    <row r="22" spans="2:9">
      <c r="B22" s="120" t="s">
        <v>69</v>
      </c>
      <c r="C22" s="62">
        <v>5</v>
      </c>
      <c r="D22" s="62">
        <v>3</v>
      </c>
      <c r="E22" s="62">
        <v>10</v>
      </c>
      <c r="F22" s="62">
        <v>4</v>
      </c>
      <c r="G22" s="62">
        <v>1</v>
      </c>
      <c r="H22" s="62">
        <v>1</v>
      </c>
      <c r="I22" s="62">
        <v>24</v>
      </c>
    </row>
    <row r="23" spans="2:9">
      <c r="B23" s="120" t="s">
        <v>70</v>
      </c>
      <c r="C23" s="62">
        <v>5</v>
      </c>
      <c r="D23" s="62">
        <v>4</v>
      </c>
      <c r="E23" s="62">
        <v>10</v>
      </c>
      <c r="F23" s="62">
        <v>5</v>
      </c>
      <c r="G23" s="62">
        <v>1</v>
      </c>
      <c r="H23" s="62"/>
      <c r="I23" s="62">
        <v>25</v>
      </c>
    </row>
    <row r="24" spans="2:9">
      <c r="B24" s="120" t="s">
        <v>77</v>
      </c>
      <c r="C24" s="62">
        <v>5</v>
      </c>
      <c r="D24" s="62">
        <v>4</v>
      </c>
      <c r="E24" s="62">
        <v>10</v>
      </c>
      <c r="F24" s="62">
        <v>4</v>
      </c>
      <c r="G24" s="62">
        <v>1</v>
      </c>
      <c r="H24" s="62">
        <v>1</v>
      </c>
      <c r="I24" s="62">
        <v>25</v>
      </c>
    </row>
    <row r="25" spans="2:9">
      <c r="B25" s="120" t="s">
        <v>78</v>
      </c>
      <c r="C25" s="62">
        <v>5</v>
      </c>
      <c r="D25" s="62">
        <v>4</v>
      </c>
      <c r="E25" s="62">
        <v>10</v>
      </c>
      <c r="F25" s="62">
        <v>5</v>
      </c>
      <c r="G25" s="62"/>
      <c r="H25" s="62">
        <v>1</v>
      </c>
      <c r="I25" s="62">
        <v>25</v>
      </c>
    </row>
    <row r="26" spans="2:9">
      <c r="B26" s="120" t="s">
        <v>79</v>
      </c>
      <c r="C26" s="62">
        <v>5</v>
      </c>
      <c r="D26" s="62">
        <v>4</v>
      </c>
      <c r="E26" s="62">
        <v>11</v>
      </c>
      <c r="F26" s="62">
        <v>4</v>
      </c>
      <c r="G26" s="62"/>
      <c r="H26" s="62">
        <v>1</v>
      </c>
      <c r="I26" s="62">
        <v>25</v>
      </c>
    </row>
    <row r="27" spans="2:9">
      <c r="B27" s="120" t="s">
        <v>80</v>
      </c>
      <c r="C27" s="62">
        <v>5</v>
      </c>
      <c r="D27" s="62">
        <v>5</v>
      </c>
      <c r="E27" s="62">
        <v>9</v>
      </c>
      <c r="F27" s="62">
        <v>3</v>
      </c>
      <c r="G27" s="62">
        <v>1</v>
      </c>
      <c r="H27" s="62">
        <v>1</v>
      </c>
      <c r="I27" s="62">
        <v>24</v>
      </c>
    </row>
    <row r="28" spans="2:9">
      <c r="B28" s="67">
        <v>2020</v>
      </c>
      <c r="C28" s="916"/>
      <c r="D28" s="916"/>
      <c r="E28" s="916"/>
      <c r="F28" s="916"/>
      <c r="G28" s="916"/>
      <c r="H28" s="916"/>
      <c r="I28" s="916"/>
    </row>
    <row r="29" spans="2:9">
      <c r="B29" s="122" t="s">
        <v>9</v>
      </c>
      <c r="C29" s="66">
        <v>4</v>
      </c>
      <c r="D29" s="66">
        <v>5</v>
      </c>
      <c r="E29" s="66">
        <v>9</v>
      </c>
      <c r="F29" s="66">
        <v>4</v>
      </c>
      <c r="G29" s="66"/>
      <c r="H29" s="66">
        <v>1</v>
      </c>
      <c r="I29" s="66">
        <v>23</v>
      </c>
    </row>
    <row r="30" spans="2:9">
      <c r="B30" s="120" t="s">
        <v>10</v>
      </c>
      <c r="C30" s="62">
        <v>5</v>
      </c>
      <c r="D30" s="62">
        <v>5</v>
      </c>
      <c r="E30" s="62">
        <v>9</v>
      </c>
      <c r="F30" s="62">
        <v>4</v>
      </c>
      <c r="G30" s="62"/>
      <c r="H30" s="62">
        <v>1</v>
      </c>
      <c r="I30" s="62">
        <v>24</v>
      </c>
    </row>
    <row r="31" spans="2:9">
      <c r="B31" s="121" t="s">
        <v>65</v>
      </c>
      <c r="C31" s="64">
        <v>6</v>
      </c>
      <c r="D31" s="64">
        <v>5</v>
      </c>
      <c r="E31" s="64">
        <v>9</v>
      </c>
      <c r="F31" s="64">
        <v>4</v>
      </c>
      <c r="G31" s="64"/>
      <c r="H31" s="64">
        <v>1</v>
      </c>
      <c r="I31" s="64">
        <v>25</v>
      </c>
    </row>
    <row r="32" spans="2:9">
      <c r="B32" s="120" t="s">
        <v>66</v>
      </c>
      <c r="C32" s="62">
        <v>6</v>
      </c>
      <c r="D32" s="62">
        <v>5</v>
      </c>
      <c r="E32" s="62">
        <v>9</v>
      </c>
      <c r="F32" s="62">
        <v>4</v>
      </c>
      <c r="G32" s="62"/>
      <c r="H32" s="62">
        <v>1</v>
      </c>
      <c r="I32" s="62">
        <v>25</v>
      </c>
    </row>
    <row r="33" spans="2:9">
      <c r="B33" s="120" t="s">
        <v>67</v>
      </c>
      <c r="C33" s="62">
        <v>6</v>
      </c>
      <c r="D33" s="62">
        <v>5</v>
      </c>
      <c r="E33" s="62">
        <v>9</v>
      </c>
      <c r="F33" s="62">
        <v>4</v>
      </c>
      <c r="G33" s="62"/>
      <c r="H33" s="62">
        <v>1</v>
      </c>
      <c r="I33" s="62">
        <v>25</v>
      </c>
    </row>
    <row r="34" spans="2:9">
      <c r="B34" s="120" t="s">
        <v>68</v>
      </c>
      <c r="C34" s="62">
        <v>6</v>
      </c>
      <c r="D34" s="62">
        <v>6</v>
      </c>
      <c r="E34" s="62">
        <v>9</v>
      </c>
      <c r="F34" s="62">
        <v>4</v>
      </c>
      <c r="G34" s="62"/>
      <c r="H34" s="62">
        <v>1</v>
      </c>
      <c r="I34" s="62">
        <v>26</v>
      </c>
    </row>
    <row r="35" spans="2:9">
      <c r="B35" s="120" t="s">
        <v>69</v>
      </c>
      <c r="C35" s="62">
        <v>3</v>
      </c>
      <c r="D35" s="62">
        <v>7</v>
      </c>
      <c r="E35" s="62">
        <v>8</v>
      </c>
      <c r="F35" s="62">
        <v>5</v>
      </c>
      <c r="G35" s="62"/>
      <c r="H35" s="62">
        <v>1</v>
      </c>
      <c r="I35" s="62">
        <v>24</v>
      </c>
    </row>
    <row r="36" spans="2:9">
      <c r="B36" s="120" t="s">
        <v>70</v>
      </c>
      <c r="C36" s="62">
        <v>3</v>
      </c>
      <c r="D36" s="62">
        <v>6</v>
      </c>
      <c r="E36" s="62">
        <v>8</v>
      </c>
      <c r="F36" s="62">
        <v>5</v>
      </c>
      <c r="G36" s="62"/>
      <c r="H36" s="62">
        <v>1</v>
      </c>
      <c r="I36" s="62">
        <v>23</v>
      </c>
    </row>
    <row r="37" spans="2:9">
      <c r="B37" s="120" t="s">
        <v>77</v>
      </c>
      <c r="C37" s="62">
        <v>3</v>
      </c>
      <c r="D37" s="62">
        <v>5</v>
      </c>
      <c r="E37" s="62">
        <v>10</v>
      </c>
      <c r="F37" s="62">
        <v>4</v>
      </c>
      <c r="G37" s="62"/>
      <c r="H37" s="62">
        <v>1</v>
      </c>
      <c r="I37" s="62">
        <v>23</v>
      </c>
    </row>
    <row r="38" spans="2:9">
      <c r="B38" s="120" t="s">
        <v>78</v>
      </c>
      <c r="C38" s="62">
        <v>3</v>
      </c>
      <c r="D38" s="62">
        <v>6</v>
      </c>
      <c r="E38" s="62">
        <v>11</v>
      </c>
      <c r="F38" s="62">
        <v>4</v>
      </c>
      <c r="G38" s="62"/>
      <c r="H38" s="62">
        <v>1</v>
      </c>
      <c r="I38" s="62">
        <v>25</v>
      </c>
    </row>
    <row r="39" spans="2:9">
      <c r="B39" s="120" t="s">
        <v>79</v>
      </c>
      <c r="C39" s="62">
        <v>4</v>
      </c>
      <c r="D39" s="62">
        <v>6</v>
      </c>
      <c r="E39" s="62">
        <v>10</v>
      </c>
      <c r="F39" s="62">
        <v>4</v>
      </c>
      <c r="G39" s="62"/>
      <c r="H39" s="62">
        <v>1</v>
      </c>
      <c r="I39" s="62">
        <v>25</v>
      </c>
    </row>
    <row r="40" spans="2:9">
      <c r="B40" s="120" t="s">
        <v>80</v>
      </c>
      <c r="C40" s="62">
        <v>4</v>
      </c>
      <c r="D40" s="62">
        <v>6</v>
      </c>
      <c r="E40" s="62">
        <v>10</v>
      </c>
      <c r="F40" s="62">
        <v>4</v>
      </c>
      <c r="G40" s="62"/>
      <c r="H40" s="62">
        <v>1</v>
      </c>
      <c r="I40" s="62">
        <v>25</v>
      </c>
    </row>
    <row r="41" spans="2:9">
      <c r="B41" s="67">
        <v>2021</v>
      </c>
      <c r="C41" s="916"/>
      <c r="D41" s="916"/>
      <c r="E41" s="916"/>
      <c r="F41" s="916"/>
      <c r="G41" s="916"/>
      <c r="H41" s="916"/>
      <c r="I41" s="916"/>
    </row>
    <row r="42" spans="2:9">
      <c r="B42" s="122" t="s">
        <v>9</v>
      </c>
      <c r="C42" s="66">
        <v>6</v>
      </c>
      <c r="D42" s="66">
        <v>6</v>
      </c>
      <c r="E42" s="66">
        <v>10</v>
      </c>
      <c r="F42" s="66">
        <v>3</v>
      </c>
      <c r="G42" s="66"/>
      <c r="H42" s="66">
        <v>1</v>
      </c>
      <c r="I42" s="66">
        <v>26</v>
      </c>
    </row>
    <row r="43" spans="2:9">
      <c r="B43" s="120" t="s">
        <v>10</v>
      </c>
      <c r="C43" s="62"/>
      <c r="D43" s="62"/>
      <c r="E43" s="62"/>
      <c r="F43" s="62"/>
      <c r="G43" s="62"/>
      <c r="H43" s="62"/>
      <c r="I43" s="62"/>
    </row>
    <row r="44" spans="2:9">
      <c r="B44" s="121" t="s">
        <v>65</v>
      </c>
      <c r="C44" s="64"/>
      <c r="D44" s="64"/>
      <c r="E44" s="64"/>
      <c r="F44" s="64"/>
      <c r="G44" s="64"/>
      <c r="H44" s="64"/>
      <c r="I44" s="64"/>
    </row>
    <row r="45" spans="2:9">
      <c r="B45" s="120" t="s">
        <v>66</v>
      </c>
      <c r="C45" s="62"/>
      <c r="D45" s="62"/>
      <c r="E45" s="62"/>
      <c r="F45" s="62"/>
      <c r="G45" s="62"/>
      <c r="H45" s="62"/>
      <c r="I45" s="62"/>
    </row>
    <row r="46" spans="2:9">
      <c r="B46" s="120" t="s">
        <v>67</v>
      </c>
      <c r="C46" s="62"/>
      <c r="D46" s="62"/>
      <c r="E46" s="62"/>
      <c r="F46" s="62"/>
      <c r="G46" s="62"/>
      <c r="H46" s="62"/>
      <c r="I46" s="62"/>
    </row>
    <row r="47" spans="2:9">
      <c r="B47" s="120" t="s">
        <v>68</v>
      </c>
      <c r="C47" s="62"/>
      <c r="D47" s="62"/>
      <c r="E47" s="62"/>
      <c r="F47" s="62"/>
      <c r="G47" s="62"/>
      <c r="H47" s="62"/>
      <c r="I47" s="62"/>
    </row>
    <row r="48" spans="2:9">
      <c r="B48" s="120" t="s">
        <v>69</v>
      </c>
      <c r="C48" s="62"/>
      <c r="D48" s="62"/>
      <c r="E48" s="62"/>
      <c r="F48" s="62"/>
      <c r="G48" s="62"/>
      <c r="H48" s="62"/>
      <c r="I48" s="62"/>
    </row>
    <row r="49" spans="2:9">
      <c r="B49" s="120" t="s">
        <v>70</v>
      </c>
      <c r="C49" s="62"/>
      <c r="D49" s="62"/>
      <c r="E49" s="62"/>
      <c r="F49" s="62"/>
      <c r="G49" s="62"/>
      <c r="H49" s="62"/>
      <c r="I49" s="62"/>
    </row>
    <row r="50" spans="2:9">
      <c r="B50" s="120" t="s">
        <v>77</v>
      </c>
      <c r="C50" s="62"/>
      <c r="D50" s="62"/>
      <c r="E50" s="62"/>
      <c r="F50" s="62"/>
      <c r="G50" s="62"/>
      <c r="H50" s="62"/>
      <c r="I50" s="62"/>
    </row>
    <row r="51" spans="2:9">
      <c r="B51" s="120" t="s">
        <v>78</v>
      </c>
      <c r="C51" s="62"/>
      <c r="D51" s="62"/>
      <c r="E51" s="62"/>
      <c r="F51" s="62"/>
      <c r="G51" s="62"/>
      <c r="H51" s="62"/>
      <c r="I51" s="62"/>
    </row>
    <row r="52" spans="2:9">
      <c r="B52" s="120" t="s">
        <v>79</v>
      </c>
      <c r="C52" s="62"/>
      <c r="D52" s="62"/>
      <c r="E52" s="62"/>
      <c r="F52" s="62"/>
      <c r="G52" s="62"/>
      <c r="H52" s="62"/>
      <c r="I52" s="62"/>
    </row>
    <row r="53" spans="2:9">
      <c r="B53" s="120" t="s">
        <v>80</v>
      </c>
      <c r="C53" s="62"/>
      <c r="D53" s="62"/>
      <c r="E53" s="62"/>
      <c r="F53" s="62"/>
      <c r="G53" s="62"/>
      <c r="H53" s="62"/>
      <c r="I53" s="62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 fitToPage="1"/>
  </sheetPr>
  <dimension ref="A1:G54"/>
  <sheetViews>
    <sheetView showGridLines="0" showRowColHeaders="0" zoomScaleNormal="100" workbookViewId="0">
      <pane ySplit="4" topLeftCell="A25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5" customWidth="1"/>
    <col min="2" max="2" width="14.28515625" style="84" customWidth="1"/>
    <col min="3" max="3" width="17.85546875" style="71" customWidth="1"/>
    <col min="4" max="4" width="16.140625" style="71" customWidth="1"/>
    <col min="5" max="5" width="13.85546875" style="71" customWidth="1"/>
    <col min="6" max="6" width="16.42578125" style="71" customWidth="1"/>
    <col min="7" max="7" width="16.140625" style="71" customWidth="1"/>
    <col min="8" max="16384" width="11.5703125" style="57"/>
  </cols>
  <sheetData>
    <row r="1" spans="1:7" s="9" customFormat="1" ht="21.4" customHeight="1">
      <c r="A1" s="25"/>
      <c r="B1" s="1113" t="s">
        <v>197</v>
      </c>
      <c r="C1" s="1113"/>
      <c r="D1" s="1113"/>
      <c r="E1" s="1113"/>
      <c r="F1" s="1113"/>
      <c r="G1" s="1113"/>
    </row>
    <row r="2" spans="1:7" s="9" customFormat="1" ht="17.850000000000001" customHeight="1">
      <c r="A2" s="25"/>
      <c r="B2" s="1120" t="s">
        <v>163</v>
      </c>
      <c r="C2" s="1120"/>
      <c r="D2" s="1120"/>
      <c r="E2" s="1120"/>
      <c r="F2" s="1120"/>
      <c r="G2" s="1120"/>
    </row>
    <row r="3" spans="1:7" ht="20.100000000000001" customHeight="1">
      <c r="B3" s="1116" t="s">
        <v>626</v>
      </c>
      <c r="C3" s="1118" t="s">
        <v>12</v>
      </c>
      <c r="D3" s="386" t="s">
        <v>233</v>
      </c>
      <c r="E3" s="386"/>
      <c r="F3" s="386" t="s">
        <v>234</v>
      </c>
      <c r="G3" s="386"/>
    </row>
    <row r="4" spans="1:7" ht="23.25" customHeight="1">
      <c r="B4" s="1117"/>
      <c r="C4" s="1119"/>
      <c r="D4" s="387" t="s">
        <v>11</v>
      </c>
      <c r="E4" s="387" t="s">
        <v>192</v>
      </c>
      <c r="F4" s="387" t="s">
        <v>11</v>
      </c>
      <c r="G4" s="387" t="s">
        <v>192</v>
      </c>
    </row>
    <row r="5" spans="1:7">
      <c r="B5" s="27">
        <v>2009</v>
      </c>
      <c r="C5" s="60">
        <v>1538110</v>
      </c>
      <c r="D5" s="75">
        <v>-16616</v>
      </c>
      <c r="E5" s="76">
        <v>-1.0687413730779527E-2</v>
      </c>
      <c r="F5" s="75">
        <v>-93907</v>
      </c>
      <c r="G5" s="76">
        <v>-5.7540454541833763E-2</v>
      </c>
    </row>
    <row r="6" spans="1:7" ht="17.850000000000001" customHeight="1">
      <c r="B6" s="26">
        <v>2010</v>
      </c>
      <c r="C6" s="60">
        <v>1466437</v>
      </c>
      <c r="D6" s="75">
        <v>-9338</v>
      </c>
      <c r="E6" s="76">
        <v>-6.3275228269892292E-3</v>
      </c>
      <c r="F6" s="75">
        <v>-71673</v>
      </c>
      <c r="G6" s="76">
        <v>-4.6598097665316529E-2</v>
      </c>
    </row>
    <row r="7" spans="1:7" ht="17.25" customHeight="1">
      <c r="B7" s="26">
        <v>2011</v>
      </c>
      <c r="C7" s="60">
        <v>1435321</v>
      </c>
      <c r="D7" s="75">
        <v>-14950</v>
      </c>
      <c r="E7" s="76">
        <v>-1.0308418219767246E-2</v>
      </c>
      <c r="F7" s="75">
        <v>-31116</v>
      </c>
      <c r="G7" s="76">
        <v>-2.1218777213068085E-2</v>
      </c>
    </row>
    <row r="8" spans="1:7">
      <c r="B8" s="26">
        <v>2012</v>
      </c>
      <c r="C8" s="60">
        <v>1404335</v>
      </c>
      <c r="D8" s="75">
        <v>-19609</v>
      </c>
      <c r="E8" s="76">
        <v>-1.3770906721050857E-2</v>
      </c>
      <c r="F8" s="75">
        <v>-30986</v>
      </c>
      <c r="G8" s="76">
        <v>-2.1588202220966579E-2</v>
      </c>
    </row>
    <row r="9" spans="1:7">
      <c r="B9" s="26">
        <v>2013</v>
      </c>
      <c r="C9" s="60">
        <v>1365864</v>
      </c>
      <c r="D9" s="75">
        <v>-18575</v>
      </c>
      <c r="E9" s="76">
        <v>-1.3416986952837884E-2</v>
      </c>
      <c r="F9" s="75">
        <v>-38471</v>
      </c>
      <c r="G9" s="76">
        <v>-2.7394460723402903E-2</v>
      </c>
    </row>
    <row r="10" spans="1:7">
      <c r="B10" s="26">
        <v>2014</v>
      </c>
      <c r="C10" s="60">
        <v>1374663</v>
      </c>
      <c r="D10" s="75">
        <v>-13928</v>
      </c>
      <c r="E10" s="76">
        <v>-1.0030311301167827E-2</v>
      </c>
      <c r="F10" s="75">
        <v>8799</v>
      </c>
      <c r="G10" s="76">
        <v>6.4420762242800578E-3</v>
      </c>
    </row>
    <row r="11" spans="1:7">
      <c r="B11" s="26">
        <v>2015</v>
      </c>
      <c r="C11" s="917">
        <v>1418293</v>
      </c>
      <c r="D11" s="918">
        <v>-5386</v>
      </c>
      <c r="E11" s="919">
        <v>-3.7831561749523956E-3</v>
      </c>
      <c r="F11" s="918">
        <v>43630</v>
      </c>
      <c r="G11" s="919">
        <v>3.1738687954793177E-2</v>
      </c>
    </row>
    <row r="12" spans="1:7">
      <c r="B12" s="26">
        <v>2016</v>
      </c>
      <c r="C12" s="60">
        <v>1455546</v>
      </c>
      <c r="D12" s="75">
        <v>-8007</v>
      </c>
      <c r="E12" s="76">
        <v>-5.4709327233110061E-3</v>
      </c>
      <c r="F12" s="75">
        <v>37253</v>
      </c>
      <c r="G12" s="76">
        <v>2.6266081832174271E-2</v>
      </c>
    </row>
    <row r="13" spans="1:7">
      <c r="B13" s="26">
        <v>2017</v>
      </c>
      <c r="C13" s="60">
        <v>1460932</v>
      </c>
      <c r="D13" s="75">
        <v>-11923</v>
      </c>
      <c r="E13" s="76">
        <v>-8.0951621171126975E-3</v>
      </c>
      <c r="F13" s="75">
        <v>5386</v>
      </c>
      <c r="G13" s="76">
        <v>3.7003296357518423E-3</v>
      </c>
    </row>
    <row r="14" spans="1:7">
      <c r="B14" s="26">
        <v>2018</v>
      </c>
      <c r="C14" s="60">
        <v>1470190</v>
      </c>
      <c r="D14" s="75">
        <v>-11100</v>
      </c>
      <c r="E14" s="76">
        <v>-7.4934685308075677E-3</v>
      </c>
      <c r="F14" s="75">
        <v>9258</v>
      </c>
      <c r="G14" s="76">
        <v>6.3370505950994804E-3</v>
      </c>
    </row>
    <row r="15" spans="1:7">
      <c r="B15" s="67">
        <v>2019</v>
      </c>
      <c r="C15" s="83"/>
      <c r="D15" s="920"/>
      <c r="E15" s="921"/>
      <c r="F15" s="920"/>
      <c r="G15" s="921"/>
    </row>
    <row r="16" spans="1:7">
      <c r="B16" s="122" t="s">
        <v>9</v>
      </c>
      <c r="C16" s="66">
        <v>1480331</v>
      </c>
      <c r="D16" s="81">
        <v>-9848</v>
      </c>
      <c r="E16" s="82">
        <v>-6.6086020538471679E-3</v>
      </c>
      <c r="F16" s="81">
        <v>10141</v>
      </c>
      <c r="G16" s="82">
        <v>6.8977479101339778E-3</v>
      </c>
    </row>
    <row r="17" spans="2:7">
      <c r="B17" s="120" t="s">
        <v>10</v>
      </c>
      <c r="C17" s="62">
        <v>1490703</v>
      </c>
      <c r="D17" s="77">
        <v>10372</v>
      </c>
      <c r="E17" s="78">
        <v>7.0065411046582593E-3</v>
      </c>
      <c r="F17" s="77">
        <v>12337</v>
      </c>
      <c r="G17" s="78">
        <v>8.3450241685754101E-3</v>
      </c>
    </row>
    <row r="18" spans="2:7">
      <c r="B18" s="121" t="s">
        <v>65</v>
      </c>
      <c r="C18" s="64">
        <v>1509854</v>
      </c>
      <c r="D18" s="79">
        <v>19151</v>
      </c>
      <c r="E18" s="80">
        <v>1.2846958783875762E-2</v>
      </c>
      <c r="F18" s="79">
        <v>12716</v>
      </c>
      <c r="G18" s="80">
        <v>8.4935390057563342E-3</v>
      </c>
    </row>
    <row r="19" spans="2:7">
      <c r="B19" s="120" t="s">
        <v>66</v>
      </c>
      <c r="C19" s="62">
        <v>1515721</v>
      </c>
      <c r="D19" s="77">
        <v>5867</v>
      </c>
      <c r="E19" s="78">
        <v>3.8858061772859553E-3</v>
      </c>
      <c r="F19" s="77">
        <v>10373</v>
      </c>
      <c r="G19" s="78">
        <v>6.8907654575554034E-3</v>
      </c>
    </row>
    <row r="20" spans="2:7">
      <c r="B20" s="120" t="s">
        <v>67</v>
      </c>
      <c r="C20" s="62">
        <v>1522092</v>
      </c>
      <c r="D20" s="77">
        <v>6371</v>
      </c>
      <c r="E20" s="78">
        <v>4.2032801551208365E-3</v>
      </c>
      <c r="F20" s="77">
        <v>9035</v>
      </c>
      <c r="G20" s="78">
        <v>5.971354681284291E-3</v>
      </c>
    </row>
    <row r="21" spans="2:7">
      <c r="B21" s="120" t="s">
        <v>68</v>
      </c>
      <c r="C21" s="62">
        <v>1530190</v>
      </c>
      <c r="D21" s="77">
        <v>8098</v>
      </c>
      <c r="E21" s="78">
        <v>5.3203091534546054E-3</v>
      </c>
      <c r="F21" s="77">
        <v>5123</v>
      </c>
      <c r="G21" s="78">
        <v>3.3591966779165094E-3</v>
      </c>
    </row>
    <row r="22" spans="2:7">
      <c r="B22" s="120" t="s">
        <v>69</v>
      </c>
      <c r="C22" s="62">
        <v>1514548</v>
      </c>
      <c r="D22" s="77">
        <v>-15642</v>
      </c>
      <c r="E22" s="78">
        <v>-1.0222259980786741E-2</v>
      </c>
      <c r="F22" s="77">
        <v>4762</v>
      </c>
      <c r="G22" s="78">
        <v>3.1540893875026121E-3</v>
      </c>
    </row>
    <row r="23" spans="2:7">
      <c r="B23" s="120" t="s">
        <v>70</v>
      </c>
      <c r="C23" s="62">
        <v>1504788</v>
      </c>
      <c r="D23" s="77">
        <v>-9760</v>
      </c>
      <c r="E23" s="78">
        <v>-6.4441668405359476E-3</v>
      </c>
      <c r="F23" s="77">
        <v>14528</v>
      </c>
      <c r="G23" s="78">
        <v>9.7486344664690083E-3</v>
      </c>
    </row>
    <row r="24" spans="2:7">
      <c r="B24" s="120" t="s">
        <v>77</v>
      </c>
      <c r="C24" s="62">
        <v>1497301</v>
      </c>
      <c r="D24" s="77">
        <v>-7487</v>
      </c>
      <c r="E24" s="78">
        <v>-4.9754516915339053E-3</v>
      </c>
      <c r="F24" s="77">
        <v>-6888</v>
      </c>
      <c r="G24" s="78">
        <v>-4.579211787880344E-3</v>
      </c>
    </row>
    <row r="25" spans="2:7">
      <c r="B25" s="120" t="s">
        <v>78</v>
      </c>
      <c r="C25" s="62">
        <v>1494843</v>
      </c>
      <c r="D25" s="77">
        <v>-2458</v>
      </c>
      <c r="E25" s="78">
        <v>-1.6416204891334107E-3</v>
      </c>
      <c r="F25" s="77">
        <v>1610</v>
      </c>
      <c r="G25" s="78">
        <v>1.0781974413904827E-3</v>
      </c>
    </row>
    <row r="26" spans="2:7">
      <c r="B26" s="120" t="s">
        <v>79</v>
      </c>
      <c r="C26" s="62">
        <v>1503002</v>
      </c>
      <c r="D26" s="77">
        <v>8159</v>
      </c>
      <c r="E26" s="78">
        <v>5.4580982752034934E-3</v>
      </c>
      <c r="F26" s="77">
        <v>9449</v>
      </c>
      <c r="G26" s="78">
        <v>6.3265247366515176E-3</v>
      </c>
    </row>
    <row r="27" spans="2:7">
      <c r="B27" s="120" t="s">
        <v>80</v>
      </c>
      <c r="C27" s="62">
        <v>1489561</v>
      </c>
      <c r="D27" s="77">
        <v>-13441</v>
      </c>
      <c r="E27" s="78">
        <v>-8.9427692045652707E-3</v>
      </c>
      <c r="F27" s="77">
        <v>-618</v>
      </c>
      <c r="G27" s="78">
        <v>-4.1471527917114059E-4</v>
      </c>
    </row>
    <row r="28" spans="2:7">
      <c r="B28" s="67">
        <v>2020</v>
      </c>
      <c r="C28" s="83"/>
      <c r="D28" s="920"/>
      <c r="E28" s="921"/>
      <c r="F28" s="920"/>
      <c r="G28" s="921"/>
    </row>
    <row r="29" spans="2:7">
      <c r="B29" s="122" t="s">
        <v>9</v>
      </c>
      <c r="C29" s="66">
        <v>1476814</v>
      </c>
      <c r="D29" s="81">
        <v>-12747</v>
      </c>
      <c r="E29" s="82">
        <v>-8.5575548769066812E-3</v>
      </c>
      <c r="F29" s="81">
        <v>-3517</v>
      </c>
      <c r="G29" s="82">
        <v>-2.3758200024184273E-3</v>
      </c>
    </row>
    <row r="30" spans="2:7">
      <c r="B30" s="120" t="s">
        <v>10</v>
      </c>
      <c r="C30" s="62">
        <v>1489733</v>
      </c>
      <c r="D30" s="77">
        <v>12919</v>
      </c>
      <c r="E30" s="78">
        <v>8.7478856511382652E-3</v>
      </c>
      <c r="F30" s="77">
        <v>-970</v>
      </c>
      <c r="G30" s="78">
        <v>-6.5069970342856998E-4</v>
      </c>
    </row>
    <row r="31" spans="2:7">
      <c r="B31" s="121" t="s">
        <v>65</v>
      </c>
      <c r="C31" s="64">
        <v>1367906</v>
      </c>
      <c r="D31" s="79">
        <v>-121827</v>
      </c>
      <c r="E31" s="80">
        <v>-8.1777741380502422E-2</v>
      </c>
      <c r="F31" s="79">
        <v>-141948</v>
      </c>
      <c r="G31" s="80">
        <v>-9.4014388146138606E-2</v>
      </c>
    </row>
    <row r="32" spans="2:7">
      <c r="B32" s="120" t="s">
        <v>66</v>
      </c>
      <c r="C32" s="62">
        <v>1355976</v>
      </c>
      <c r="D32" s="77">
        <v>-11930</v>
      </c>
      <c r="E32" s="78">
        <v>-8.7213595086211848E-3</v>
      </c>
      <c r="F32" s="77">
        <v>-159745</v>
      </c>
      <c r="G32" s="78">
        <v>-0.10539208733005612</v>
      </c>
    </row>
    <row r="33" spans="2:7">
      <c r="B33" s="120" t="s">
        <v>67</v>
      </c>
      <c r="C33" s="62">
        <v>1381819</v>
      </c>
      <c r="D33" s="77">
        <v>25843</v>
      </c>
      <c r="E33" s="78">
        <v>-8.7213595086211848E-3</v>
      </c>
      <c r="F33" s="77">
        <v>-140273</v>
      </c>
      <c r="G33" s="78">
        <v>-9.2158029869416569E-2</v>
      </c>
    </row>
    <row r="34" spans="2:7">
      <c r="B34" s="120" t="s">
        <v>68</v>
      </c>
      <c r="C34" s="62">
        <v>1398097</v>
      </c>
      <c r="D34" s="77">
        <v>16278</v>
      </c>
      <c r="E34" s="78">
        <v>1.1780124603873565E-2</v>
      </c>
      <c r="F34" s="77">
        <v>-132093</v>
      </c>
      <c r="G34" s="78">
        <v>-8.6324574072500826E-2</v>
      </c>
    </row>
    <row r="35" spans="2:7">
      <c r="B35" s="120" t="s">
        <v>69</v>
      </c>
      <c r="C35" s="62">
        <v>1412734</v>
      </c>
      <c r="D35" s="77">
        <v>14637</v>
      </c>
      <c r="E35" s="78">
        <v>1.046923067569705E-2</v>
      </c>
      <c r="F35" s="77">
        <v>-101814</v>
      </c>
      <c r="G35" s="78">
        <v>-6.7224016670320075E-2</v>
      </c>
    </row>
    <row r="36" spans="2:7">
      <c r="B36" s="120" t="s">
        <v>70</v>
      </c>
      <c r="C36" s="62">
        <v>1404337</v>
      </c>
      <c r="D36" s="77">
        <v>-8397</v>
      </c>
      <c r="E36" s="78">
        <v>-5.9437940900409769E-3</v>
      </c>
      <c r="F36" s="77">
        <v>-100451</v>
      </c>
      <c r="G36" s="78">
        <v>-6.6754253755346271E-2</v>
      </c>
    </row>
    <row r="37" spans="2:7">
      <c r="B37" s="120" t="s">
        <v>77</v>
      </c>
      <c r="C37" s="62">
        <v>1405741</v>
      </c>
      <c r="D37" s="77">
        <v>1404</v>
      </c>
      <c r="E37" s="78">
        <v>9.9976002910984185E-4</v>
      </c>
      <c r="F37" s="77">
        <v>-91560</v>
      </c>
      <c r="G37" s="78">
        <v>-6.115002928602864E-2</v>
      </c>
    </row>
    <row r="38" spans="2:7">
      <c r="B38" s="120" t="s">
        <v>78</v>
      </c>
      <c r="C38" s="62">
        <v>1408893</v>
      </c>
      <c r="D38" s="77">
        <v>3152</v>
      </c>
      <c r="E38" s="78">
        <v>2.2422338112071394E-3</v>
      </c>
      <c r="F38" s="77">
        <v>-85950</v>
      </c>
      <c r="G38" s="78">
        <v>-5.7497677013572668E-2</v>
      </c>
    </row>
    <row r="39" spans="2:7">
      <c r="B39" s="120" t="s">
        <v>79</v>
      </c>
      <c r="C39" s="62">
        <v>1395409</v>
      </c>
      <c r="D39" s="77">
        <v>-13484</v>
      </c>
      <c r="E39" s="78">
        <v>-9.5706345336373788E-3</v>
      </c>
      <c r="F39" s="77">
        <v>-107593</v>
      </c>
      <c r="G39" s="78">
        <v>-7.158540041862882E-2</v>
      </c>
    </row>
    <row r="40" spans="2:7">
      <c r="B40" s="120" t="s">
        <v>80</v>
      </c>
      <c r="C40" s="62">
        <v>1388475</v>
      </c>
      <c r="D40" s="77">
        <v>-6934</v>
      </c>
      <c r="E40" s="78">
        <v>-4.9691524133784748E-3</v>
      </c>
      <c r="F40" s="77">
        <v>-101086</v>
      </c>
      <c r="G40" s="78">
        <v>-6.7862947539577112E-2</v>
      </c>
    </row>
    <row r="41" spans="2:7">
      <c r="B41" s="67">
        <v>2021</v>
      </c>
      <c r="C41" s="83"/>
      <c r="D41" s="920"/>
      <c r="E41" s="921"/>
      <c r="F41" s="920"/>
      <c r="G41" s="921"/>
    </row>
    <row r="42" spans="2:7">
      <c r="B42" s="122" t="s">
        <v>9</v>
      </c>
      <c r="C42" s="66">
        <v>1375017</v>
      </c>
      <c r="D42" s="81">
        <v>-13458</v>
      </c>
      <c r="E42" s="82">
        <v>-9.6926484092259013E-3</v>
      </c>
      <c r="F42" s="81">
        <v>-101797</v>
      </c>
      <c r="G42" s="82">
        <v>-6.8930142861592603E-2</v>
      </c>
    </row>
    <row r="43" spans="2:7">
      <c r="B43" s="120" t="s">
        <v>10</v>
      </c>
      <c r="C43" s="62"/>
      <c r="D43" s="77"/>
      <c r="E43" s="78"/>
      <c r="F43" s="77"/>
      <c r="G43" s="78"/>
    </row>
    <row r="44" spans="2:7">
      <c r="B44" s="121" t="s">
        <v>65</v>
      </c>
      <c r="C44" s="64"/>
      <c r="D44" s="79"/>
      <c r="E44" s="80"/>
      <c r="F44" s="79"/>
      <c r="G44" s="80"/>
    </row>
    <row r="45" spans="2:7">
      <c r="B45" s="120" t="s">
        <v>66</v>
      </c>
      <c r="C45" s="62"/>
      <c r="D45" s="77"/>
      <c r="E45" s="78"/>
      <c r="F45" s="77"/>
      <c r="G45" s="78"/>
    </row>
    <row r="46" spans="2:7">
      <c r="B46" s="120" t="s">
        <v>67</v>
      </c>
      <c r="C46" s="62"/>
      <c r="D46" s="77"/>
      <c r="E46" s="78"/>
      <c r="F46" s="77"/>
      <c r="G46" s="78"/>
    </row>
    <row r="47" spans="2:7">
      <c r="B47" s="120" t="s">
        <v>68</v>
      </c>
      <c r="C47" s="62"/>
      <c r="D47" s="77"/>
      <c r="E47" s="78"/>
      <c r="F47" s="77"/>
      <c r="G47" s="78"/>
    </row>
    <row r="48" spans="2:7">
      <c r="B48" s="120" t="s">
        <v>69</v>
      </c>
      <c r="C48" s="62"/>
      <c r="D48" s="77"/>
      <c r="E48" s="78"/>
      <c r="F48" s="77"/>
      <c r="G48" s="78"/>
    </row>
    <row r="49" spans="2:7">
      <c r="B49" s="120" t="s">
        <v>70</v>
      </c>
      <c r="C49" s="62"/>
      <c r="D49" s="77"/>
      <c r="E49" s="78"/>
      <c r="F49" s="77"/>
      <c r="G49" s="78"/>
    </row>
    <row r="50" spans="2:7">
      <c r="B50" s="120" t="s">
        <v>77</v>
      </c>
      <c r="C50" s="62"/>
      <c r="D50" s="77"/>
      <c r="E50" s="78"/>
      <c r="F50" s="77"/>
      <c r="G50" s="78"/>
    </row>
    <row r="51" spans="2:7">
      <c r="B51" s="120" t="s">
        <v>78</v>
      </c>
      <c r="C51" s="62"/>
      <c r="D51" s="77"/>
      <c r="E51" s="78"/>
      <c r="F51" s="77"/>
      <c r="G51" s="78"/>
    </row>
    <row r="52" spans="2:7">
      <c r="B52" s="120" t="s">
        <v>79</v>
      </c>
      <c r="C52" s="62"/>
      <c r="D52" s="77"/>
      <c r="E52" s="78"/>
      <c r="F52" s="77"/>
      <c r="G52" s="78"/>
    </row>
    <row r="53" spans="2:7">
      <c r="B53" s="120" t="s">
        <v>80</v>
      </c>
      <c r="C53" s="62"/>
      <c r="D53" s="77"/>
      <c r="E53" s="78"/>
      <c r="F53" s="77"/>
      <c r="G53" s="78"/>
    </row>
    <row r="54" spans="2:7">
      <c r="B54" s="1111" t="s">
        <v>273</v>
      </c>
      <c r="C54" s="1115"/>
      <c r="D54" s="1115"/>
      <c r="E54" s="1115"/>
      <c r="F54" s="1115"/>
      <c r="G54" s="1115"/>
    </row>
  </sheetData>
  <mergeCells count="5">
    <mergeCell ref="B54:G54"/>
    <mergeCell ref="B3:B4"/>
    <mergeCell ref="C3:C4"/>
    <mergeCell ref="B1:G1"/>
    <mergeCell ref="B2:G2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autoPageBreaks="0" fitToPage="1"/>
  </sheetPr>
  <dimension ref="A1:N1207"/>
  <sheetViews>
    <sheetView showGridLines="0" showRowColHeaders="0" zoomScaleNormal="100" workbookViewId="0">
      <pane ySplit="4" topLeftCell="A14" activePane="bottomLeft" state="frozen"/>
      <selection activeCell="J43" sqref="J43"/>
      <selection pane="bottomLeft"/>
    </sheetView>
  </sheetViews>
  <sheetFormatPr baseColWidth="10" defaultColWidth="11.42578125" defaultRowHeight="12.75"/>
  <cols>
    <col min="1" max="1" width="3" style="25" customWidth="1"/>
    <col min="2" max="2" width="19.7109375" style="29" customWidth="1"/>
    <col min="3" max="3" width="15" style="85" customWidth="1"/>
    <col min="4" max="4" width="13.85546875" style="29" customWidth="1"/>
    <col min="5" max="5" width="13.140625" style="86" customWidth="1"/>
    <col min="6" max="6" width="15.42578125" style="29" customWidth="1"/>
    <col min="7" max="7" width="15.5703125" style="29" customWidth="1"/>
    <col min="8" max="8" width="11.42578125" style="87" customWidth="1"/>
    <col min="9" max="16384" width="11.42578125" style="29"/>
  </cols>
  <sheetData>
    <row r="1" spans="1:14" s="88" customFormat="1" ht="22.5" customHeight="1">
      <c r="A1" s="25"/>
      <c r="B1" s="1121" t="s">
        <v>667</v>
      </c>
      <c r="C1" s="1121"/>
      <c r="D1" s="1121"/>
      <c r="E1" s="1121"/>
      <c r="F1" s="1121"/>
      <c r="G1" s="1121"/>
      <c r="H1" s="89"/>
    </row>
    <row r="2" spans="1:14" s="88" customFormat="1" ht="6.95" customHeight="1">
      <c r="A2" s="25"/>
      <c r="B2" s="932"/>
      <c r="C2" s="932"/>
      <c r="D2" s="932"/>
      <c r="E2" s="932"/>
      <c r="F2" s="932"/>
      <c r="G2" s="932"/>
      <c r="H2" s="89"/>
    </row>
    <row r="3" spans="1:14" s="85" customFormat="1" ht="39.200000000000003" customHeight="1">
      <c r="A3" s="25"/>
      <c r="B3" s="747" t="s">
        <v>53</v>
      </c>
      <c r="C3" s="748" t="s">
        <v>54</v>
      </c>
      <c r="D3" s="748" t="s">
        <v>55</v>
      </c>
      <c r="E3" s="749" t="s">
        <v>56</v>
      </c>
      <c r="F3" s="748" t="s">
        <v>283</v>
      </c>
      <c r="G3" s="750" t="s">
        <v>148</v>
      </c>
      <c r="H3" s="90"/>
    </row>
    <row r="4" spans="1:14" ht="14.25" hidden="1" customHeight="1">
      <c r="A4" s="35"/>
      <c r="B4" s="751"/>
      <c r="C4" s="752"/>
      <c r="D4" s="753"/>
      <c r="E4" s="754"/>
      <c r="F4" s="755"/>
      <c r="G4" s="756"/>
    </row>
    <row r="5" spans="1:14" s="85" customFormat="1" ht="29.45" customHeight="1">
      <c r="A5" s="25"/>
      <c r="B5" s="757">
        <v>43859</v>
      </c>
      <c r="C5" s="758">
        <v>18826631</v>
      </c>
      <c r="D5" s="922"/>
      <c r="E5" s="922"/>
      <c r="F5" s="923"/>
      <c r="G5" s="924"/>
      <c r="H5" s="91"/>
      <c r="I5" s="697"/>
      <c r="J5" s="697"/>
      <c r="K5" s="697"/>
      <c r="L5" s="697"/>
      <c r="M5" s="697"/>
      <c r="N5" s="697"/>
    </row>
    <row r="6" spans="1:14" ht="29.45" customHeight="1">
      <c r="B6" s="757">
        <v>44228</v>
      </c>
      <c r="C6" s="758">
        <v>18832999</v>
      </c>
      <c r="D6" s="925">
        <v>253872</v>
      </c>
      <c r="E6" s="925">
        <v>250800</v>
      </c>
      <c r="F6" s="925">
        <v>3072</v>
      </c>
      <c r="G6" s="926">
        <v>3072</v>
      </c>
      <c r="H6" s="91"/>
      <c r="I6" s="1053"/>
      <c r="J6" s="1054"/>
      <c r="K6" s="1054"/>
      <c r="L6" s="1054"/>
      <c r="M6" s="1054"/>
      <c r="N6" s="479"/>
    </row>
    <row r="7" spans="1:14" ht="29.45" customHeight="1">
      <c r="B7" s="757">
        <v>44229</v>
      </c>
      <c r="C7" s="758">
        <v>18830997</v>
      </c>
      <c r="D7" s="925">
        <v>81972</v>
      </c>
      <c r="E7" s="925">
        <v>84692</v>
      </c>
      <c r="F7" s="925">
        <v>-2720</v>
      </c>
      <c r="G7" s="926">
        <v>352</v>
      </c>
      <c r="H7" s="91"/>
      <c r="I7" s="1053"/>
      <c r="J7" s="1055"/>
      <c r="K7" s="1052"/>
      <c r="L7" s="1052"/>
      <c r="M7" s="1052"/>
      <c r="N7" s="479"/>
    </row>
    <row r="8" spans="1:14" ht="29.45" customHeight="1">
      <c r="B8" s="757">
        <v>44230</v>
      </c>
      <c r="C8" s="758">
        <v>18829420</v>
      </c>
      <c r="D8" s="925">
        <v>66898</v>
      </c>
      <c r="E8" s="925">
        <v>71085</v>
      </c>
      <c r="F8" s="925">
        <v>-4187</v>
      </c>
      <c r="G8" s="926">
        <v>-3835</v>
      </c>
      <c r="H8" s="91"/>
      <c r="I8" s="1056"/>
      <c r="J8" s="1055"/>
      <c r="K8" s="1052"/>
      <c r="L8" s="1052"/>
      <c r="M8" s="1052"/>
      <c r="N8" s="479"/>
    </row>
    <row r="9" spans="1:14" ht="29.45" customHeight="1">
      <c r="B9" s="757">
        <v>44231</v>
      </c>
      <c r="C9" s="758">
        <v>18830016</v>
      </c>
      <c r="D9" s="925">
        <v>55049</v>
      </c>
      <c r="E9" s="925">
        <v>55132</v>
      </c>
      <c r="F9" s="925">
        <v>-83</v>
      </c>
      <c r="G9" s="926">
        <v>-3918</v>
      </c>
      <c r="H9" s="91"/>
      <c r="I9" s="1053"/>
      <c r="J9" s="1055"/>
      <c r="K9" s="1052"/>
      <c r="L9" s="1052"/>
      <c r="M9" s="1052"/>
      <c r="N9" s="479"/>
    </row>
    <row r="10" spans="1:14" ht="29.45" customHeight="1">
      <c r="B10" s="757">
        <v>44232</v>
      </c>
      <c r="C10" s="758">
        <v>18809609</v>
      </c>
      <c r="D10" s="925">
        <v>50022</v>
      </c>
      <c r="E10" s="925">
        <v>72684</v>
      </c>
      <c r="F10" s="925">
        <v>-22662</v>
      </c>
      <c r="G10" s="926">
        <v>-26580</v>
      </c>
      <c r="H10" s="91"/>
      <c r="I10" s="1053"/>
      <c r="J10" s="1055"/>
      <c r="K10" s="1052"/>
      <c r="L10" s="1052"/>
      <c r="M10" s="1052"/>
      <c r="N10" s="479"/>
    </row>
    <row r="11" spans="1:14" ht="29.45" customHeight="1">
      <c r="B11" s="757">
        <v>44235</v>
      </c>
      <c r="C11" s="758">
        <v>18834323</v>
      </c>
      <c r="D11" s="925">
        <v>130562</v>
      </c>
      <c r="E11" s="925">
        <v>110604</v>
      </c>
      <c r="F11" s="925">
        <v>19958</v>
      </c>
      <c r="G11" s="926">
        <v>16040</v>
      </c>
      <c r="H11" s="91"/>
      <c r="I11" s="1053"/>
      <c r="J11" s="1055"/>
      <c r="K11" s="1052"/>
      <c r="L11" s="1052"/>
      <c r="M11" s="1052"/>
      <c r="N11" s="479"/>
    </row>
    <row r="12" spans="1:14" ht="29.45" customHeight="1">
      <c r="B12" s="757">
        <v>44236</v>
      </c>
      <c r="C12" s="758">
        <v>18838026</v>
      </c>
      <c r="D12" s="925">
        <v>55494</v>
      </c>
      <c r="E12" s="925">
        <v>52691</v>
      </c>
      <c r="F12" s="925">
        <v>2803</v>
      </c>
      <c r="G12" s="926">
        <v>18843</v>
      </c>
      <c r="H12" s="91"/>
      <c r="I12" s="1053"/>
      <c r="J12" s="1055"/>
      <c r="K12" s="1052"/>
      <c r="L12" s="1052"/>
      <c r="M12" s="1052"/>
      <c r="N12" s="479"/>
    </row>
    <row r="13" spans="1:14" ht="29.45" customHeight="1">
      <c r="B13" s="757">
        <v>44237</v>
      </c>
      <c r="C13" s="758">
        <v>18841099</v>
      </c>
      <c r="D13" s="925">
        <v>49446</v>
      </c>
      <c r="E13" s="925">
        <v>46834</v>
      </c>
      <c r="F13" s="925">
        <v>2612</v>
      </c>
      <c r="G13" s="926">
        <v>21455</v>
      </c>
      <c r="H13" s="91"/>
      <c r="I13" s="1053"/>
      <c r="J13" s="1055"/>
      <c r="K13" s="1052"/>
      <c r="L13" s="1052"/>
      <c r="M13" s="1052"/>
      <c r="N13" s="479"/>
    </row>
    <row r="14" spans="1:14" ht="29.45" customHeight="1">
      <c r="B14" s="757">
        <v>44238</v>
      </c>
      <c r="C14" s="758">
        <v>18847209</v>
      </c>
      <c r="D14" s="925">
        <v>50416</v>
      </c>
      <c r="E14" s="925">
        <v>43498</v>
      </c>
      <c r="F14" s="925">
        <v>6918</v>
      </c>
      <c r="G14" s="926">
        <v>28373</v>
      </c>
      <c r="H14" s="91"/>
      <c r="I14" s="1053"/>
      <c r="J14" s="1055"/>
      <c r="K14" s="1052"/>
      <c r="L14" s="1052"/>
      <c r="M14" s="1052"/>
      <c r="N14" s="479"/>
    </row>
    <row r="15" spans="1:14" ht="29.45" customHeight="1">
      <c r="B15" s="757">
        <v>44239</v>
      </c>
      <c r="C15" s="758">
        <v>18829286</v>
      </c>
      <c r="D15" s="925">
        <v>44464</v>
      </c>
      <c r="E15" s="925">
        <v>61493</v>
      </c>
      <c r="F15" s="925">
        <v>-17029</v>
      </c>
      <c r="G15" s="926">
        <v>11344</v>
      </c>
      <c r="H15" s="91"/>
      <c r="I15" s="1053"/>
      <c r="J15" s="1055"/>
      <c r="K15" s="1052"/>
      <c r="L15" s="1052"/>
      <c r="M15" s="1052"/>
      <c r="N15" s="479"/>
    </row>
    <row r="16" spans="1:14" ht="29.45" customHeight="1">
      <c r="B16" s="757">
        <v>44242</v>
      </c>
      <c r="C16" s="758">
        <v>18861572</v>
      </c>
      <c r="D16" s="925">
        <v>148247</v>
      </c>
      <c r="E16" s="925">
        <v>117083</v>
      </c>
      <c r="F16" s="925">
        <v>31164</v>
      </c>
      <c r="G16" s="926">
        <v>42508</v>
      </c>
      <c r="H16" s="91"/>
      <c r="I16" s="1053"/>
      <c r="J16" s="1055"/>
      <c r="K16" s="1052"/>
      <c r="L16" s="1052"/>
      <c r="M16" s="1052"/>
      <c r="N16" s="479"/>
    </row>
    <row r="17" spans="1:14" ht="29.45" customHeight="1">
      <c r="B17" s="757">
        <v>44243</v>
      </c>
      <c r="C17" s="758">
        <v>18869356</v>
      </c>
      <c r="D17" s="925">
        <v>61910</v>
      </c>
      <c r="E17" s="925">
        <v>54306</v>
      </c>
      <c r="F17" s="925">
        <v>7604</v>
      </c>
      <c r="G17" s="926">
        <v>50112</v>
      </c>
      <c r="H17" s="91"/>
      <c r="I17" s="1053"/>
      <c r="J17" s="1055"/>
      <c r="K17" s="1052"/>
      <c r="L17" s="1052"/>
      <c r="M17" s="1052"/>
      <c r="N17" s="479"/>
    </row>
    <row r="18" spans="1:14" ht="29.45" customHeight="1">
      <c r="B18" s="757">
        <v>44244</v>
      </c>
      <c r="C18" s="758">
        <v>18874865</v>
      </c>
      <c r="D18" s="925">
        <v>53925</v>
      </c>
      <c r="E18" s="925">
        <v>49595</v>
      </c>
      <c r="F18" s="925">
        <v>4330</v>
      </c>
      <c r="G18" s="926">
        <v>54442</v>
      </c>
      <c r="H18" s="91"/>
      <c r="I18" s="1053"/>
      <c r="J18" s="1055"/>
      <c r="K18" s="1052"/>
      <c r="L18" s="1052"/>
      <c r="M18" s="1052"/>
      <c r="N18" s="479"/>
    </row>
    <row r="19" spans="1:14" ht="29.45" customHeight="1">
      <c r="B19" s="757">
        <v>44245</v>
      </c>
      <c r="C19" s="758">
        <v>18875741</v>
      </c>
      <c r="D19" s="925">
        <v>46937</v>
      </c>
      <c r="E19" s="925">
        <v>48357</v>
      </c>
      <c r="F19" s="925">
        <v>-1420</v>
      </c>
      <c r="G19" s="926">
        <v>53022</v>
      </c>
      <c r="H19" s="91"/>
      <c r="I19" s="1053"/>
      <c r="J19" s="1055"/>
      <c r="K19" s="1052"/>
      <c r="L19" s="1052"/>
      <c r="M19" s="1052"/>
      <c r="N19" s="479"/>
    </row>
    <row r="20" spans="1:14" ht="29.45" customHeight="1">
      <c r="B20" s="757">
        <v>44246</v>
      </c>
      <c r="C20" s="758">
        <v>18857715</v>
      </c>
      <c r="D20" s="925">
        <v>43606</v>
      </c>
      <c r="E20" s="925">
        <v>64813</v>
      </c>
      <c r="F20" s="925">
        <v>-21207</v>
      </c>
      <c r="G20" s="926">
        <v>31815</v>
      </c>
      <c r="H20" s="91"/>
      <c r="I20" s="1053"/>
      <c r="J20" s="1055"/>
      <c r="K20" s="1052"/>
      <c r="L20" s="1052"/>
      <c r="M20" s="1052"/>
      <c r="N20" s="479"/>
    </row>
    <row r="21" spans="1:14" ht="29.45" customHeight="1">
      <c r="B21" s="757">
        <v>44249</v>
      </c>
      <c r="C21" s="758">
        <v>18871622</v>
      </c>
      <c r="D21" s="925">
        <v>123933</v>
      </c>
      <c r="E21" s="925">
        <v>117055</v>
      </c>
      <c r="F21" s="925">
        <v>6878</v>
      </c>
      <c r="G21" s="926">
        <v>38693</v>
      </c>
      <c r="H21" s="91"/>
      <c r="I21" s="1053"/>
      <c r="J21" s="1055"/>
      <c r="K21" s="1052"/>
      <c r="L21" s="1052"/>
      <c r="M21" s="1052"/>
      <c r="N21" s="479"/>
    </row>
    <row r="22" spans="1:14" ht="29.45" customHeight="1">
      <c r="B22" s="757">
        <v>44250</v>
      </c>
      <c r="C22" s="758">
        <v>18875611</v>
      </c>
      <c r="D22" s="925">
        <v>53388</v>
      </c>
      <c r="E22" s="925">
        <v>51815</v>
      </c>
      <c r="F22" s="925">
        <v>1573</v>
      </c>
      <c r="G22" s="926">
        <v>40266</v>
      </c>
      <c r="H22" s="91"/>
      <c r="I22" s="1053"/>
      <c r="J22" s="1055"/>
      <c r="K22" s="1052"/>
      <c r="L22" s="1052"/>
      <c r="M22" s="1052"/>
      <c r="N22" s="479"/>
    </row>
    <row r="23" spans="1:14" ht="29.45" customHeight="1">
      <c r="B23" s="757">
        <v>44251</v>
      </c>
      <c r="C23" s="758">
        <v>18876802</v>
      </c>
      <c r="D23" s="925">
        <v>44796</v>
      </c>
      <c r="E23" s="925">
        <v>46658</v>
      </c>
      <c r="F23" s="925">
        <v>-1862</v>
      </c>
      <c r="G23" s="926">
        <v>38404</v>
      </c>
      <c r="H23" s="91"/>
      <c r="I23" s="1053"/>
      <c r="J23" s="1055"/>
      <c r="K23" s="1052"/>
      <c r="L23" s="1052"/>
      <c r="M23" s="1052"/>
      <c r="N23" s="479"/>
    </row>
    <row r="24" spans="1:14" ht="29.45" customHeight="1">
      <c r="B24" s="757">
        <v>44252</v>
      </c>
      <c r="C24" s="758">
        <v>18875044</v>
      </c>
      <c r="D24" s="925">
        <v>41166</v>
      </c>
      <c r="E24" s="925">
        <v>46848</v>
      </c>
      <c r="F24" s="925">
        <v>-5682</v>
      </c>
      <c r="G24" s="926">
        <v>32722</v>
      </c>
      <c r="H24" s="91"/>
      <c r="I24" s="1053"/>
      <c r="J24" s="1055"/>
      <c r="K24" s="1052"/>
      <c r="L24" s="1052"/>
      <c r="M24" s="1052"/>
      <c r="N24" s="479"/>
    </row>
    <row r="25" spans="1:14" ht="29.45" customHeight="1">
      <c r="B25" s="757">
        <v>44253</v>
      </c>
      <c r="C25" s="758">
        <v>18840921</v>
      </c>
      <c r="D25" s="925">
        <v>37989</v>
      </c>
      <c r="E25" s="925">
        <v>79120</v>
      </c>
      <c r="F25" s="925">
        <v>-41131</v>
      </c>
      <c r="G25" s="926">
        <v>-8409</v>
      </c>
      <c r="I25" s="479"/>
      <c r="J25" s="1055"/>
      <c r="K25" s="1052"/>
      <c r="L25" s="1052"/>
      <c r="M25" s="1052"/>
      <c r="N25" s="479"/>
    </row>
    <row r="26" spans="1:14" ht="29.45" customHeight="1">
      <c r="A26" s="35"/>
      <c r="B26" s="927" t="s">
        <v>636</v>
      </c>
      <c r="C26" s="928">
        <v>18850112</v>
      </c>
      <c r="D26" s="929"/>
      <c r="E26" s="929"/>
      <c r="F26" s="930"/>
      <c r="G26" s="931"/>
      <c r="I26" s="479"/>
      <c r="J26" s="1055"/>
      <c r="K26" s="1057"/>
      <c r="L26" s="1057"/>
      <c r="M26" s="1058"/>
      <c r="N26" s="479"/>
    </row>
    <row r="27" spans="1:14" ht="42.75" customHeight="1">
      <c r="A27" s="35"/>
      <c r="B27" s="1122" t="s">
        <v>199</v>
      </c>
      <c r="C27" s="1122"/>
      <c r="D27" s="1122"/>
      <c r="E27" s="1122"/>
      <c r="F27" s="1122"/>
      <c r="G27" s="1122"/>
      <c r="I27" s="479"/>
      <c r="J27" s="479"/>
      <c r="K27" s="479"/>
      <c r="L27" s="479"/>
      <c r="M27" s="479"/>
      <c r="N27" s="479"/>
    </row>
    <row r="28" spans="1:14" ht="43.35" customHeight="1">
      <c r="A28" s="35"/>
      <c r="B28" s="93"/>
      <c r="C28" s="94"/>
      <c r="D28" s="93"/>
      <c r="E28" s="990"/>
      <c r="F28" s="93"/>
      <c r="G28" s="550"/>
    </row>
    <row r="29" spans="1:14" ht="43.7" customHeight="1">
      <c r="A29" s="35"/>
      <c r="B29" s="93"/>
      <c r="C29" s="94"/>
      <c r="D29" s="93"/>
      <c r="E29" s="95"/>
      <c r="F29" s="93"/>
      <c r="G29" s="93"/>
    </row>
    <row r="30" spans="1:14">
      <c r="A30" s="35"/>
      <c r="B30" s="93"/>
      <c r="C30" s="94"/>
      <c r="D30" s="93"/>
      <c r="E30" s="95"/>
      <c r="F30" s="93"/>
      <c r="G30" s="93"/>
    </row>
    <row r="31" spans="1:14" ht="43.35" customHeight="1">
      <c r="A31" s="35"/>
      <c r="B31" s="93"/>
      <c r="C31" s="94"/>
      <c r="D31" s="93"/>
      <c r="E31" s="95"/>
      <c r="F31" s="93"/>
      <c r="G31" s="93"/>
    </row>
    <row r="32" spans="1:14">
      <c r="A32" s="35"/>
      <c r="B32" s="93"/>
      <c r="C32" s="94"/>
      <c r="D32" s="93"/>
      <c r="E32" s="95"/>
      <c r="F32" s="93"/>
      <c r="G32" s="93"/>
    </row>
    <row r="33" spans="1:7">
      <c r="A33" s="35"/>
      <c r="B33" s="93"/>
      <c r="C33" s="94"/>
      <c r="D33" s="93"/>
      <c r="E33" s="95"/>
      <c r="F33" s="93"/>
      <c r="G33" s="93"/>
    </row>
    <row r="34" spans="1:7">
      <c r="A34" s="35"/>
      <c r="B34" s="93"/>
      <c r="C34" s="94"/>
      <c r="D34" s="93"/>
      <c r="E34" s="95"/>
      <c r="F34" s="93"/>
      <c r="G34" s="93"/>
    </row>
    <row r="35" spans="1:7" ht="18.95" customHeight="1">
      <c r="A35" s="35"/>
      <c r="B35" s="93"/>
      <c r="C35" s="94"/>
      <c r="D35" s="93"/>
      <c r="E35" s="95"/>
      <c r="F35" s="93"/>
      <c r="G35" s="93"/>
    </row>
    <row r="36" spans="1:7" ht="24" customHeight="1">
      <c r="A36" s="35"/>
      <c r="B36" s="147"/>
      <c r="C36" s="96"/>
      <c r="D36" s="96"/>
      <c r="E36" s="96"/>
      <c r="F36" s="96"/>
      <c r="G36" s="96"/>
    </row>
    <row r="37" spans="1:7" ht="12.75" customHeight="1">
      <c r="A37" s="35"/>
      <c r="B37" s="93"/>
      <c r="C37" s="1123"/>
      <c r="D37" s="1123"/>
      <c r="E37" s="1123"/>
      <c r="F37" s="1123"/>
      <c r="G37" s="1123"/>
    </row>
    <row r="38" spans="1:7" ht="28.35" customHeight="1">
      <c r="A38" s="35"/>
      <c r="B38" s="93"/>
      <c r="C38" s="1123"/>
      <c r="D38" s="1123"/>
      <c r="E38" s="1123"/>
      <c r="F38" s="1123"/>
      <c r="G38" s="1123"/>
    </row>
    <row r="39" spans="1:7" ht="24.95" customHeight="1">
      <c r="A39" s="35"/>
      <c r="B39" s="93"/>
      <c r="C39" s="1123"/>
      <c r="D39" s="1123"/>
      <c r="E39" s="1123"/>
      <c r="F39" s="1123"/>
      <c r="G39" s="1123"/>
    </row>
    <row r="40" spans="1:7" ht="21.95" customHeight="1">
      <c r="A40" s="35"/>
      <c r="B40" s="93"/>
      <c r="C40" s="1123"/>
      <c r="D40" s="1123"/>
      <c r="E40" s="1123"/>
      <c r="F40" s="1123"/>
      <c r="G40" s="1123"/>
    </row>
    <row r="41" spans="1:7" ht="5.85" customHeight="1">
      <c r="A41" s="35"/>
      <c r="B41" s="93"/>
      <c r="C41" s="1123"/>
      <c r="D41" s="1123"/>
      <c r="E41" s="1123"/>
      <c r="F41" s="1123"/>
      <c r="G41" s="1123"/>
    </row>
    <row r="42" spans="1:7" ht="29.1" customHeight="1">
      <c r="A42" s="35"/>
      <c r="B42" s="93"/>
      <c r="C42" s="1123"/>
      <c r="D42" s="1123"/>
      <c r="E42" s="1123"/>
      <c r="F42" s="1123"/>
      <c r="G42" s="1123"/>
    </row>
    <row r="43" spans="1:7" ht="10.5" customHeight="1">
      <c r="A43" s="35"/>
      <c r="B43" s="93"/>
      <c r="C43" s="1123"/>
      <c r="D43" s="1123"/>
      <c r="E43" s="1123"/>
      <c r="F43" s="1123"/>
      <c r="G43" s="1123"/>
    </row>
    <row r="44" spans="1:7" ht="41.1" customHeight="1">
      <c r="A44" s="35"/>
      <c r="B44" s="93"/>
      <c r="C44" s="1123"/>
      <c r="D44" s="1123"/>
      <c r="E44" s="1123"/>
      <c r="F44" s="1123"/>
      <c r="G44" s="1123"/>
    </row>
    <row r="45" spans="1:7">
      <c r="A45" s="35"/>
      <c r="B45" s="93"/>
      <c r="C45" s="94"/>
      <c r="D45" s="93"/>
      <c r="E45" s="95"/>
      <c r="F45" s="93"/>
      <c r="G45" s="93"/>
    </row>
    <row r="46" spans="1:7">
      <c r="A46" s="35"/>
      <c r="B46" s="93"/>
      <c r="C46" s="94"/>
      <c r="D46" s="93"/>
      <c r="E46" s="95"/>
      <c r="F46" s="93"/>
      <c r="G46" s="93"/>
    </row>
    <row r="47" spans="1:7">
      <c r="A47" s="35"/>
      <c r="B47" s="93"/>
      <c r="C47" s="94"/>
      <c r="D47" s="93"/>
      <c r="E47" s="95"/>
      <c r="F47" s="93"/>
      <c r="G47" s="93"/>
    </row>
    <row r="48" spans="1:7">
      <c r="A48" s="35"/>
      <c r="B48" s="551"/>
      <c r="C48" s="552"/>
      <c r="D48" s="93"/>
      <c r="E48" s="95"/>
      <c r="F48" s="93"/>
      <c r="G48" s="93"/>
    </row>
    <row r="49" spans="1:7">
      <c r="A49" s="35"/>
      <c r="B49" s="551"/>
      <c r="C49" s="552"/>
      <c r="D49" s="93"/>
      <c r="E49" s="95"/>
      <c r="F49" s="93"/>
      <c r="G49" s="93"/>
    </row>
    <row r="50" spans="1:7">
      <c r="A50" s="35"/>
      <c r="B50" s="551"/>
      <c r="C50" s="552"/>
      <c r="D50" s="93"/>
      <c r="E50" s="95"/>
      <c r="F50" s="93"/>
      <c r="G50" s="93"/>
    </row>
    <row r="51" spans="1:7">
      <c r="A51" s="35"/>
      <c r="B51" s="551"/>
      <c r="C51" s="552"/>
      <c r="D51" s="93"/>
      <c r="E51" s="95"/>
      <c r="F51" s="93"/>
      <c r="G51" s="93"/>
    </row>
    <row r="52" spans="1:7">
      <c r="A52" s="35"/>
      <c r="B52" s="551"/>
      <c r="C52" s="552"/>
      <c r="D52" s="93"/>
      <c r="E52" s="95"/>
      <c r="F52" s="93"/>
      <c r="G52" s="93"/>
    </row>
    <row r="53" spans="1:7">
      <c r="A53" s="35"/>
      <c r="B53" s="551"/>
      <c r="C53" s="552"/>
      <c r="D53" s="93"/>
      <c r="E53" s="95"/>
      <c r="F53" s="93"/>
      <c r="G53" s="93"/>
    </row>
    <row r="54" spans="1:7">
      <c r="A54" s="35"/>
      <c r="B54" s="551"/>
      <c r="C54" s="552"/>
      <c r="D54" s="93"/>
      <c r="E54" s="95"/>
      <c r="F54" s="93"/>
      <c r="G54" s="93"/>
    </row>
    <row r="55" spans="1:7">
      <c r="A55" s="35"/>
      <c r="B55" s="551"/>
      <c r="C55" s="552"/>
      <c r="D55" s="93"/>
      <c r="E55" s="95"/>
      <c r="F55" s="93"/>
      <c r="G55" s="93"/>
    </row>
    <row r="56" spans="1:7">
      <c r="A56" s="35"/>
      <c r="B56" s="551"/>
      <c r="C56" s="552"/>
      <c r="D56" s="93"/>
      <c r="E56" s="95"/>
      <c r="F56" s="93"/>
      <c r="G56" s="93"/>
    </row>
    <row r="57" spans="1:7">
      <c r="A57" s="35"/>
      <c r="B57" s="551"/>
      <c r="C57" s="552"/>
      <c r="D57" s="93"/>
      <c r="E57" s="95"/>
      <c r="F57" s="93"/>
      <c r="G57" s="93"/>
    </row>
    <row r="58" spans="1:7">
      <c r="A58" s="35"/>
      <c r="B58" s="551"/>
      <c r="C58" s="552"/>
      <c r="D58" s="93"/>
      <c r="E58" s="95"/>
      <c r="F58" s="93"/>
      <c r="G58" s="93"/>
    </row>
    <row r="59" spans="1:7">
      <c r="A59" s="35"/>
      <c r="B59" s="551"/>
      <c r="C59" s="552"/>
      <c r="D59" s="93"/>
      <c r="E59" s="95"/>
      <c r="F59" s="93"/>
      <c r="G59" s="93"/>
    </row>
    <row r="60" spans="1:7">
      <c r="A60" s="35"/>
      <c r="B60" s="551"/>
      <c r="C60" s="552"/>
      <c r="D60" s="93"/>
      <c r="E60" s="95"/>
      <c r="F60" s="93"/>
      <c r="G60" s="93"/>
    </row>
    <row r="61" spans="1:7">
      <c r="A61" s="35"/>
      <c r="B61" s="553"/>
      <c r="C61" s="552"/>
      <c r="D61" s="93"/>
      <c r="E61" s="95"/>
      <c r="F61" s="93"/>
      <c r="G61" s="93"/>
    </row>
    <row r="62" spans="1:7">
      <c r="A62" s="35"/>
      <c r="B62" s="551"/>
      <c r="C62" s="552"/>
      <c r="D62" s="93"/>
      <c r="E62" s="95"/>
      <c r="F62" s="93"/>
      <c r="G62" s="93"/>
    </row>
    <row r="63" spans="1:7">
      <c r="A63" s="35"/>
      <c r="B63" s="551"/>
      <c r="C63" s="552"/>
      <c r="D63" s="93"/>
      <c r="E63" s="95"/>
      <c r="F63" s="93"/>
      <c r="G63" s="93"/>
    </row>
    <row r="64" spans="1:7">
      <c r="A64" s="35"/>
      <c r="B64" s="93"/>
      <c r="C64" s="94"/>
      <c r="D64" s="93"/>
      <c r="E64" s="95"/>
      <c r="F64" s="93"/>
      <c r="G64" s="93"/>
    </row>
    <row r="65" spans="1:7">
      <c r="A65" s="35"/>
      <c r="B65" s="93"/>
      <c r="C65" s="94"/>
      <c r="D65" s="93"/>
      <c r="E65" s="95"/>
      <c r="F65" s="93"/>
      <c r="G65" s="93"/>
    </row>
    <row r="66" spans="1:7">
      <c r="A66" s="35"/>
      <c r="B66" s="93"/>
      <c r="C66" s="94"/>
      <c r="D66" s="93"/>
      <c r="E66" s="95"/>
      <c r="F66" s="93"/>
      <c r="G66" s="93"/>
    </row>
    <row r="67" spans="1:7">
      <c r="A67" s="35"/>
      <c r="B67" s="93"/>
      <c r="C67" s="94"/>
      <c r="D67" s="93"/>
      <c r="E67" s="95"/>
      <c r="F67" s="93"/>
      <c r="G67" s="93"/>
    </row>
    <row r="68" spans="1:7">
      <c r="A68" s="35"/>
      <c r="B68" s="93"/>
      <c r="C68" s="94"/>
      <c r="D68" s="93"/>
      <c r="E68" s="95"/>
      <c r="F68" s="93"/>
      <c r="G68" s="93"/>
    </row>
    <row r="69" spans="1:7">
      <c r="A69" s="35"/>
      <c r="B69" s="93"/>
      <c r="C69" s="94"/>
      <c r="D69" s="93"/>
      <c r="E69" s="95"/>
      <c r="F69" s="93"/>
      <c r="G69" s="93"/>
    </row>
    <row r="70" spans="1:7">
      <c r="A70" s="35"/>
      <c r="B70" s="93"/>
      <c r="C70" s="94"/>
      <c r="D70" s="93"/>
      <c r="E70" s="95"/>
      <c r="F70" s="93"/>
      <c r="G70" s="93"/>
    </row>
    <row r="71" spans="1:7">
      <c r="A71" s="35"/>
      <c r="B71" s="93"/>
      <c r="C71" s="94"/>
      <c r="D71" s="93"/>
      <c r="E71" s="95"/>
      <c r="F71" s="93"/>
      <c r="G71" s="93"/>
    </row>
    <row r="72" spans="1:7">
      <c r="A72" s="35"/>
      <c r="B72" s="93"/>
      <c r="C72" s="94"/>
      <c r="D72" s="93"/>
      <c r="E72" s="95"/>
      <c r="F72" s="93"/>
      <c r="G72" s="93"/>
    </row>
    <row r="73" spans="1:7">
      <c r="A73" s="35"/>
      <c r="B73" s="93"/>
      <c r="C73" s="94"/>
      <c r="D73" s="93"/>
      <c r="E73" s="95"/>
      <c r="F73" s="93"/>
      <c r="G73" s="93"/>
    </row>
    <row r="74" spans="1:7">
      <c r="A74" s="35"/>
      <c r="B74" s="93"/>
      <c r="C74" s="94"/>
      <c r="D74" s="93"/>
      <c r="E74" s="95"/>
      <c r="F74" s="93"/>
      <c r="G74" s="93"/>
    </row>
    <row r="75" spans="1:7">
      <c r="A75" s="35"/>
      <c r="B75" s="93"/>
      <c r="C75" s="94"/>
      <c r="D75" s="93"/>
      <c r="E75" s="95"/>
      <c r="F75" s="93"/>
      <c r="G75" s="93"/>
    </row>
    <row r="76" spans="1:7">
      <c r="A76" s="35"/>
      <c r="B76" s="93"/>
      <c r="C76" s="94"/>
      <c r="D76" s="93"/>
      <c r="E76" s="95"/>
      <c r="F76" s="93"/>
      <c r="G76" s="93"/>
    </row>
    <row r="77" spans="1:7">
      <c r="A77" s="35"/>
      <c r="B77" s="93"/>
      <c r="C77" s="94"/>
      <c r="D77" s="93"/>
      <c r="E77" s="95"/>
      <c r="F77" s="93"/>
      <c r="G77" s="93"/>
    </row>
    <row r="78" spans="1:7">
      <c r="A78" s="35"/>
      <c r="B78" s="93"/>
      <c r="C78" s="94"/>
      <c r="D78" s="93"/>
      <c r="E78" s="95"/>
      <c r="F78" s="93"/>
      <c r="G78" s="93"/>
    </row>
    <row r="79" spans="1:7">
      <c r="A79" s="35"/>
      <c r="B79" s="93"/>
      <c r="C79" s="94"/>
      <c r="D79" s="93"/>
      <c r="E79" s="95"/>
      <c r="F79" s="93"/>
      <c r="G79" s="93"/>
    </row>
    <row r="80" spans="1:7">
      <c r="A80" s="35"/>
      <c r="B80" s="93"/>
      <c r="C80" s="94"/>
      <c r="D80" s="93"/>
      <c r="E80" s="95"/>
      <c r="F80" s="93"/>
      <c r="G80" s="93"/>
    </row>
    <row r="81" spans="1:7">
      <c r="A81" s="35"/>
      <c r="B81" s="93"/>
      <c r="C81" s="94"/>
      <c r="D81" s="93"/>
      <c r="E81" s="95"/>
      <c r="F81" s="93"/>
      <c r="G81" s="93"/>
    </row>
    <row r="82" spans="1:7">
      <c r="A82" s="35"/>
      <c r="B82" s="93"/>
      <c r="C82" s="94"/>
      <c r="D82" s="93"/>
      <c r="E82" s="95"/>
      <c r="F82" s="93"/>
      <c r="G82" s="93"/>
    </row>
    <row r="83" spans="1:7">
      <c r="A83" s="35"/>
      <c r="B83" s="93"/>
      <c r="C83" s="94"/>
      <c r="D83" s="93"/>
      <c r="E83" s="95"/>
      <c r="F83" s="93"/>
      <c r="G83" s="93"/>
    </row>
    <row r="84" spans="1:7">
      <c r="A84" s="35"/>
      <c r="B84" s="93"/>
      <c r="C84" s="94"/>
      <c r="D84" s="93"/>
      <c r="E84" s="95"/>
      <c r="F84" s="93"/>
      <c r="G84" s="93"/>
    </row>
    <row r="85" spans="1:7">
      <c r="A85" s="35"/>
      <c r="B85" s="93"/>
      <c r="C85" s="94"/>
      <c r="D85" s="93"/>
      <c r="E85" s="95"/>
      <c r="F85" s="93"/>
      <c r="G85" s="93"/>
    </row>
    <row r="86" spans="1:7">
      <c r="A86" s="35"/>
      <c r="B86" s="93"/>
      <c r="C86" s="94"/>
      <c r="D86" s="93"/>
      <c r="E86" s="95"/>
      <c r="F86" s="93"/>
      <c r="G86" s="93"/>
    </row>
    <row r="87" spans="1:7">
      <c r="A87" s="35"/>
      <c r="B87" s="93"/>
      <c r="C87" s="94"/>
      <c r="D87" s="93"/>
      <c r="E87" s="95"/>
      <c r="F87" s="93"/>
      <c r="G87" s="93"/>
    </row>
    <row r="88" spans="1:7">
      <c r="A88" s="35"/>
      <c r="B88" s="93"/>
      <c r="C88" s="94"/>
      <c r="D88" s="93"/>
      <c r="E88" s="95"/>
      <c r="F88" s="93"/>
      <c r="G88" s="93"/>
    </row>
    <row r="89" spans="1:7">
      <c r="A89" s="35"/>
      <c r="B89" s="93"/>
      <c r="C89" s="94"/>
      <c r="D89" s="93"/>
      <c r="E89" s="95"/>
      <c r="F89" s="93"/>
      <c r="G89" s="93"/>
    </row>
    <row r="90" spans="1:7">
      <c r="A90" s="35"/>
      <c r="B90" s="93"/>
      <c r="C90" s="94"/>
      <c r="D90" s="93"/>
      <c r="E90" s="95"/>
      <c r="F90" s="93"/>
      <c r="G90" s="93"/>
    </row>
    <row r="91" spans="1:7">
      <c r="A91" s="35"/>
      <c r="B91" s="93"/>
      <c r="C91" s="94"/>
      <c r="D91" s="93"/>
      <c r="E91" s="95"/>
      <c r="F91" s="93"/>
      <c r="G91" s="93"/>
    </row>
    <row r="92" spans="1:7">
      <c r="A92" s="35"/>
      <c r="B92" s="93"/>
      <c r="C92" s="94"/>
      <c r="D92" s="93"/>
      <c r="E92" s="95"/>
      <c r="F92" s="93"/>
      <c r="G92" s="93"/>
    </row>
    <row r="93" spans="1:7">
      <c r="A93" s="35"/>
      <c r="B93" s="93"/>
      <c r="C93" s="94"/>
      <c r="D93" s="93"/>
      <c r="E93" s="95"/>
      <c r="F93" s="93"/>
      <c r="G93" s="93"/>
    </row>
    <row r="94" spans="1:7">
      <c r="A94" s="35"/>
      <c r="B94" s="93"/>
      <c r="C94" s="94"/>
      <c r="D94" s="93"/>
      <c r="E94" s="95"/>
      <c r="F94" s="93"/>
      <c r="G94" s="93"/>
    </row>
    <row r="95" spans="1:7">
      <c r="A95" s="35"/>
      <c r="B95" s="93"/>
      <c r="C95" s="94"/>
      <c r="D95" s="93"/>
      <c r="E95" s="95"/>
      <c r="F95" s="93"/>
      <c r="G95" s="93"/>
    </row>
    <row r="96" spans="1:7">
      <c r="A96" s="35"/>
      <c r="B96" s="93"/>
      <c r="C96" s="94"/>
      <c r="D96" s="93"/>
      <c r="E96" s="95"/>
      <c r="F96" s="93"/>
      <c r="G96" s="93"/>
    </row>
    <row r="97" spans="1:7">
      <c r="A97" s="35"/>
      <c r="B97" s="93"/>
      <c r="C97" s="94"/>
      <c r="D97" s="93"/>
      <c r="E97" s="95"/>
      <c r="F97" s="93"/>
      <c r="G97" s="93"/>
    </row>
    <row r="98" spans="1:7">
      <c r="A98" s="35"/>
      <c r="B98" s="93"/>
      <c r="C98" s="94"/>
      <c r="D98" s="93"/>
      <c r="E98" s="95"/>
      <c r="F98" s="93"/>
      <c r="G98" s="93"/>
    </row>
    <row r="99" spans="1:7">
      <c r="A99" s="35"/>
      <c r="B99" s="93"/>
      <c r="C99" s="94"/>
      <c r="D99" s="93"/>
      <c r="E99" s="95"/>
      <c r="F99" s="93"/>
      <c r="G99" s="93"/>
    </row>
    <row r="100" spans="1:7">
      <c r="A100" s="35"/>
      <c r="B100" s="93"/>
      <c r="C100" s="94"/>
      <c r="D100" s="93"/>
      <c r="E100" s="95"/>
      <c r="F100" s="93"/>
      <c r="G100" s="93"/>
    </row>
    <row r="101" spans="1:7">
      <c r="A101" s="35"/>
      <c r="B101" s="93"/>
      <c r="C101" s="94"/>
      <c r="D101" s="93"/>
      <c r="E101" s="95"/>
      <c r="F101" s="93"/>
      <c r="G101" s="93"/>
    </row>
    <row r="102" spans="1:7">
      <c r="A102" s="35"/>
      <c r="B102" s="93"/>
      <c r="C102" s="94"/>
      <c r="D102" s="93"/>
      <c r="E102" s="95"/>
      <c r="F102" s="93"/>
      <c r="G102" s="93"/>
    </row>
    <row r="103" spans="1:7">
      <c r="A103" s="35"/>
      <c r="B103" s="93"/>
      <c r="C103" s="94"/>
      <c r="D103" s="93"/>
      <c r="E103" s="95"/>
      <c r="F103" s="93"/>
      <c r="G103" s="93"/>
    </row>
    <row r="104" spans="1:7">
      <c r="A104" s="35"/>
      <c r="B104" s="93"/>
      <c r="C104" s="94"/>
      <c r="D104" s="93"/>
      <c r="E104" s="95"/>
      <c r="F104" s="93"/>
      <c r="G104" s="93"/>
    </row>
    <row r="105" spans="1:7">
      <c r="A105" s="35"/>
      <c r="B105" s="93"/>
      <c r="C105" s="94"/>
      <c r="D105" s="93"/>
      <c r="E105" s="95"/>
      <c r="F105" s="93"/>
      <c r="G105" s="93"/>
    </row>
    <row r="106" spans="1:7">
      <c r="A106" s="35"/>
      <c r="B106" s="93"/>
      <c r="C106" s="94"/>
      <c r="D106" s="93"/>
      <c r="E106" s="95"/>
      <c r="F106" s="93"/>
      <c r="G106" s="93"/>
    </row>
    <row r="107" spans="1:7">
      <c r="A107" s="35"/>
      <c r="B107" s="93"/>
      <c r="C107" s="94"/>
      <c r="D107" s="93"/>
      <c r="E107" s="95"/>
      <c r="F107" s="93"/>
      <c r="G107" s="93"/>
    </row>
    <row r="108" spans="1:7">
      <c r="A108" s="35"/>
      <c r="B108" s="93"/>
      <c r="C108" s="94"/>
      <c r="D108" s="93"/>
      <c r="E108" s="95"/>
      <c r="F108" s="93"/>
      <c r="G108" s="93"/>
    </row>
    <row r="109" spans="1:7">
      <c r="A109" s="35"/>
      <c r="B109" s="93"/>
      <c r="C109" s="94"/>
      <c r="D109" s="93"/>
      <c r="E109" s="95"/>
      <c r="F109" s="93"/>
      <c r="G109" s="93"/>
    </row>
    <row r="110" spans="1:7">
      <c r="A110" s="35"/>
      <c r="B110" s="93"/>
      <c r="C110" s="94"/>
      <c r="D110" s="93"/>
      <c r="E110" s="95"/>
      <c r="F110" s="93"/>
      <c r="G110" s="93"/>
    </row>
    <row r="111" spans="1:7">
      <c r="A111" s="35"/>
      <c r="B111" s="93"/>
      <c r="C111" s="94"/>
      <c r="D111" s="93"/>
      <c r="E111" s="95"/>
      <c r="F111" s="93"/>
      <c r="G111" s="93"/>
    </row>
    <row r="112" spans="1:7">
      <c r="A112" s="35"/>
      <c r="B112" s="93"/>
      <c r="C112" s="94"/>
      <c r="D112" s="93"/>
      <c r="E112" s="95"/>
      <c r="F112" s="93"/>
      <c r="G112" s="93"/>
    </row>
    <row r="113" spans="1:7">
      <c r="A113" s="35"/>
      <c r="B113" s="93"/>
      <c r="C113" s="94"/>
      <c r="D113" s="93"/>
      <c r="E113" s="95"/>
      <c r="F113" s="93"/>
      <c r="G113" s="93"/>
    </row>
    <row r="114" spans="1:7">
      <c r="A114" s="35"/>
      <c r="B114" s="93"/>
      <c r="C114" s="94"/>
      <c r="D114" s="93"/>
      <c r="E114" s="95"/>
      <c r="F114" s="93"/>
      <c r="G114" s="93"/>
    </row>
    <row r="115" spans="1:7">
      <c r="A115" s="35"/>
      <c r="B115" s="93"/>
      <c r="C115" s="94"/>
      <c r="D115" s="93"/>
      <c r="E115" s="95"/>
      <c r="F115" s="93"/>
      <c r="G115" s="93"/>
    </row>
    <row r="116" spans="1:7">
      <c r="A116" s="35"/>
      <c r="B116" s="93"/>
      <c r="C116" s="94"/>
      <c r="D116" s="93"/>
      <c r="E116" s="95"/>
      <c r="F116" s="93"/>
      <c r="G116" s="93"/>
    </row>
    <row r="117" spans="1:7">
      <c r="A117" s="35"/>
      <c r="B117" s="93"/>
      <c r="C117" s="94"/>
      <c r="D117" s="93"/>
      <c r="E117" s="95"/>
      <c r="F117" s="93"/>
      <c r="G117" s="93"/>
    </row>
    <row r="118" spans="1:7">
      <c r="A118" s="35"/>
      <c r="B118" s="93"/>
      <c r="C118" s="94"/>
      <c r="D118" s="93"/>
      <c r="E118" s="95"/>
      <c r="F118" s="93"/>
      <c r="G118" s="93"/>
    </row>
    <row r="119" spans="1:7">
      <c r="A119" s="35"/>
      <c r="B119" s="93"/>
      <c r="C119" s="94"/>
      <c r="D119" s="93"/>
      <c r="E119" s="95"/>
      <c r="F119" s="93"/>
      <c r="G119" s="93"/>
    </row>
    <row r="120" spans="1:7">
      <c r="A120" s="35"/>
      <c r="B120" s="93"/>
      <c r="C120" s="94"/>
      <c r="D120" s="93"/>
      <c r="E120" s="95"/>
      <c r="F120" s="93"/>
      <c r="G120" s="93"/>
    </row>
    <row r="121" spans="1:7">
      <c r="A121" s="35"/>
      <c r="B121" s="93"/>
      <c r="C121" s="94"/>
      <c r="D121" s="93"/>
      <c r="E121" s="95"/>
      <c r="F121" s="93"/>
      <c r="G121" s="93"/>
    </row>
    <row r="122" spans="1:7">
      <c r="A122" s="35"/>
      <c r="B122" s="93"/>
      <c r="C122" s="94"/>
      <c r="D122" s="93"/>
      <c r="E122" s="95"/>
      <c r="F122" s="93"/>
      <c r="G122" s="93"/>
    </row>
    <row r="123" spans="1:7">
      <c r="A123" s="35"/>
      <c r="B123" s="93"/>
      <c r="C123" s="94"/>
      <c r="D123" s="93"/>
      <c r="E123" s="95"/>
      <c r="F123" s="93"/>
      <c r="G123" s="93"/>
    </row>
    <row r="124" spans="1:7">
      <c r="A124" s="35"/>
      <c r="B124" s="93"/>
      <c r="C124" s="94"/>
      <c r="D124" s="93"/>
      <c r="E124" s="95"/>
      <c r="F124" s="93"/>
      <c r="G124" s="93"/>
    </row>
    <row r="125" spans="1:7">
      <c r="A125" s="35"/>
      <c r="B125" s="93"/>
      <c r="C125" s="94"/>
      <c r="D125" s="93"/>
      <c r="E125" s="95"/>
      <c r="F125" s="93"/>
      <c r="G125" s="93"/>
    </row>
    <row r="126" spans="1:7">
      <c r="A126" s="35"/>
      <c r="B126" s="93"/>
      <c r="C126" s="94"/>
      <c r="D126" s="93"/>
      <c r="E126" s="95"/>
      <c r="F126" s="93"/>
      <c r="G126" s="93"/>
    </row>
    <row r="127" spans="1:7">
      <c r="A127" s="35"/>
      <c r="B127" s="93"/>
      <c r="C127" s="94"/>
      <c r="D127" s="93"/>
      <c r="E127" s="95"/>
      <c r="F127" s="93"/>
      <c r="G127" s="93"/>
    </row>
    <row r="128" spans="1:7">
      <c r="A128" s="35"/>
      <c r="B128" s="93"/>
      <c r="C128" s="94"/>
      <c r="D128" s="93"/>
      <c r="E128" s="95"/>
      <c r="F128" s="93"/>
      <c r="G128" s="93"/>
    </row>
    <row r="129" spans="1:7">
      <c r="A129" s="35"/>
      <c r="B129" s="93"/>
      <c r="C129" s="94"/>
      <c r="D129" s="93"/>
      <c r="E129" s="95"/>
      <c r="F129" s="93"/>
      <c r="G129" s="93"/>
    </row>
    <row r="130" spans="1:7">
      <c r="A130" s="35"/>
      <c r="B130" s="93"/>
      <c r="C130" s="94"/>
      <c r="D130" s="93"/>
      <c r="E130" s="95"/>
      <c r="F130" s="93"/>
      <c r="G130" s="93"/>
    </row>
    <row r="131" spans="1:7">
      <c r="A131" s="35"/>
      <c r="B131" s="93"/>
      <c r="C131" s="94"/>
      <c r="D131" s="93"/>
      <c r="E131" s="95"/>
      <c r="F131" s="93"/>
      <c r="G131" s="93"/>
    </row>
    <row r="132" spans="1:7">
      <c r="A132" s="35"/>
      <c r="B132" s="93"/>
      <c r="C132" s="94"/>
      <c r="D132" s="93"/>
      <c r="E132" s="95"/>
      <c r="F132" s="93"/>
      <c r="G132" s="93"/>
    </row>
    <row r="133" spans="1:7">
      <c r="A133" s="35"/>
      <c r="B133" s="93"/>
      <c r="C133" s="94"/>
      <c r="D133" s="93"/>
      <c r="E133" s="95"/>
      <c r="F133" s="93"/>
      <c r="G133" s="93"/>
    </row>
    <row r="134" spans="1:7">
      <c r="A134" s="35"/>
      <c r="B134" s="93"/>
      <c r="C134" s="94"/>
      <c r="D134" s="93"/>
      <c r="E134" s="95"/>
      <c r="F134" s="93"/>
      <c r="G134" s="93"/>
    </row>
    <row r="135" spans="1:7">
      <c r="A135" s="35"/>
      <c r="B135" s="93"/>
      <c r="C135" s="94"/>
      <c r="D135" s="93"/>
      <c r="E135" s="95"/>
      <c r="F135" s="93"/>
      <c r="G135" s="93"/>
    </row>
    <row r="136" spans="1:7">
      <c r="A136" s="35"/>
      <c r="B136" s="93"/>
      <c r="C136" s="94"/>
      <c r="D136" s="93"/>
      <c r="E136" s="95"/>
      <c r="F136" s="93"/>
      <c r="G136" s="93"/>
    </row>
    <row r="137" spans="1:7">
      <c r="A137" s="35"/>
      <c r="B137" s="93"/>
      <c r="C137" s="94"/>
      <c r="D137" s="93"/>
      <c r="E137" s="95"/>
      <c r="F137" s="93"/>
      <c r="G137" s="93"/>
    </row>
    <row r="138" spans="1:7">
      <c r="A138" s="35"/>
      <c r="B138" s="93"/>
      <c r="C138" s="94"/>
      <c r="D138" s="93"/>
      <c r="E138" s="95"/>
      <c r="F138" s="93"/>
      <c r="G138" s="93"/>
    </row>
    <row r="139" spans="1:7">
      <c r="A139" s="35"/>
      <c r="B139" s="93"/>
      <c r="C139" s="94"/>
      <c r="D139" s="93"/>
      <c r="E139" s="95"/>
      <c r="F139" s="93"/>
      <c r="G139" s="93"/>
    </row>
    <row r="140" spans="1:7">
      <c r="A140" s="35"/>
      <c r="B140" s="93"/>
      <c r="C140" s="94"/>
      <c r="D140" s="93"/>
      <c r="E140" s="95"/>
      <c r="F140" s="93"/>
      <c r="G140" s="93"/>
    </row>
    <row r="141" spans="1:7">
      <c r="A141" s="35"/>
      <c r="B141" s="93"/>
      <c r="C141" s="94"/>
      <c r="D141" s="93"/>
      <c r="E141" s="95"/>
      <c r="F141" s="93"/>
      <c r="G141" s="93"/>
    </row>
    <row r="142" spans="1:7">
      <c r="A142" s="35"/>
      <c r="B142" s="93"/>
      <c r="C142" s="94"/>
      <c r="D142" s="93"/>
      <c r="E142" s="95"/>
      <c r="F142" s="93"/>
      <c r="G142" s="93"/>
    </row>
    <row r="143" spans="1:7">
      <c r="A143" s="35"/>
      <c r="B143" s="93"/>
      <c r="C143" s="94"/>
      <c r="D143" s="93"/>
      <c r="E143" s="95"/>
      <c r="F143" s="93"/>
      <c r="G143" s="93"/>
    </row>
    <row r="144" spans="1:7">
      <c r="A144" s="35"/>
      <c r="B144" s="93"/>
      <c r="C144" s="94"/>
      <c r="D144" s="93"/>
      <c r="E144" s="95"/>
      <c r="F144" s="93"/>
      <c r="G144" s="93"/>
    </row>
    <row r="145" spans="1:7">
      <c r="A145" s="35"/>
      <c r="B145" s="93"/>
      <c r="C145" s="94"/>
      <c r="D145" s="93"/>
      <c r="E145" s="95"/>
      <c r="F145" s="93"/>
      <c r="G145" s="93"/>
    </row>
    <row r="146" spans="1:7">
      <c r="A146" s="35"/>
      <c r="B146" s="93"/>
      <c r="C146" s="94"/>
      <c r="D146" s="93"/>
      <c r="E146" s="95"/>
      <c r="F146" s="93"/>
      <c r="G146" s="93"/>
    </row>
    <row r="147" spans="1:7">
      <c r="A147" s="35"/>
      <c r="B147" s="93"/>
      <c r="C147" s="94"/>
      <c r="D147" s="93"/>
      <c r="E147" s="95"/>
      <c r="F147" s="93"/>
      <c r="G147" s="93"/>
    </row>
    <row r="148" spans="1:7">
      <c r="A148" s="35"/>
      <c r="B148" s="93"/>
      <c r="C148" s="94"/>
      <c r="D148" s="93"/>
      <c r="E148" s="95"/>
      <c r="F148" s="93"/>
      <c r="G148" s="93"/>
    </row>
    <row r="149" spans="1:7">
      <c r="A149" s="35"/>
      <c r="B149" s="93"/>
      <c r="C149" s="94"/>
      <c r="D149" s="93"/>
      <c r="E149" s="95"/>
      <c r="F149" s="93"/>
      <c r="G149" s="93"/>
    </row>
    <row r="150" spans="1:7">
      <c r="A150" s="35"/>
      <c r="B150" s="93"/>
      <c r="C150" s="94"/>
      <c r="D150" s="93"/>
      <c r="E150" s="95"/>
      <c r="F150" s="93"/>
      <c r="G150" s="93"/>
    </row>
    <row r="151" spans="1:7">
      <c r="A151" s="35"/>
      <c r="B151" s="93"/>
      <c r="C151" s="94"/>
      <c r="D151" s="93"/>
      <c r="E151" s="95"/>
      <c r="F151" s="93"/>
      <c r="G151" s="93"/>
    </row>
    <row r="152" spans="1:7">
      <c r="A152" s="35"/>
      <c r="B152" s="93"/>
      <c r="C152" s="94"/>
      <c r="D152" s="93"/>
      <c r="E152" s="95"/>
      <c r="F152" s="93"/>
      <c r="G152" s="93"/>
    </row>
    <row r="153" spans="1:7">
      <c r="A153" s="35"/>
      <c r="B153" s="93"/>
      <c r="C153" s="94"/>
      <c r="D153" s="93"/>
      <c r="E153" s="95"/>
      <c r="F153" s="93"/>
      <c r="G153" s="93"/>
    </row>
    <row r="154" spans="1:7">
      <c r="A154" s="35"/>
      <c r="B154" s="93"/>
      <c r="C154" s="94"/>
      <c r="D154" s="93"/>
      <c r="E154" s="95"/>
      <c r="F154" s="93"/>
      <c r="G154" s="93"/>
    </row>
    <row r="155" spans="1:7">
      <c r="A155" s="35"/>
      <c r="B155" s="93"/>
      <c r="C155" s="94"/>
      <c r="D155" s="93"/>
      <c r="E155" s="95"/>
      <c r="F155" s="93"/>
      <c r="G155" s="93"/>
    </row>
    <row r="156" spans="1:7">
      <c r="A156" s="35"/>
      <c r="B156" s="93"/>
      <c r="C156" s="94"/>
      <c r="D156" s="93"/>
      <c r="E156" s="95"/>
      <c r="F156" s="93"/>
      <c r="G156" s="93"/>
    </row>
    <row r="157" spans="1:7">
      <c r="A157" s="35"/>
      <c r="B157" s="93"/>
      <c r="C157" s="94"/>
      <c r="D157" s="93"/>
      <c r="E157" s="95"/>
      <c r="F157" s="93"/>
      <c r="G157" s="93"/>
    </row>
    <row r="158" spans="1:7">
      <c r="A158" s="35"/>
      <c r="B158" s="93"/>
      <c r="C158" s="94"/>
      <c r="D158" s="93"/>
      <c r="E158" s="95"/>
      <c r="F158" s="93"/>
      <c r="G158" s="93"/>
    </row>
    <row r="159" spans="1:7">
      <c r="A159" s="35"/>
      <c r="B159" s="93"/>
      <c r="C159" s="94"/>
      <c r="D159" s="93"/>
      <c r="E159" s="95"/>
      <c r="F159" s="93"/>
      <c r="G159" s="93"/>
    </row>
    <row r="160" spans="1:7">
      <c r="A160" s="35"/>
      <c r="B160" s="93"/>
      <c r="C160" s="94"/>
      <c r="D160" s="93"/>
      <c r="E160" s="95"/>
      <c r="F160" s="93"/>
      <c r="G160" s="93"/>
    </row>
    <row r="161" spans="1:7">
      <c r="A161" s="35"/>
      <c r="B161" s="93"/>
      <c r="C161" s="94"/>
      <c r="D161" s="93"/>
      <c r="E161" s="95"/>
      <c r="F161" s="93"/>
      <c r="G161" s="93"/>
    </row>
    <row r="162" spans="1:7">
      <c r="A162" s="35"/>
      <c r="B162" s="93"/>
      <c r="C162" s="94"/>
      <c r="D162" s="93"/>
      <c r="E162" s="95"/>
      <c r="F162" s="93"/>
      <c r="G162" s="93"/>
    </row>
    <row r="163" spans="1:7">
      <c r="A163" s="35"/>
      <c r="B163" s="93"/>
      <c r="C163" s="94"/>
      <c r="D163" s="93"/>
      <c r="E163" s="95"/>
      <c r="F163" s="93"/>
      <c r="G163" s="93"/>
    </row>
    <row r="164" spans="1:7">
      <c r="A164" s="35"/>
      <c r="B164" s="93"/>
      <c r="C164" s="94"/>
      <c r="D164" s="93"/>
      <c r="E164" s="95"/>
      <c r="F164" s="93"/>
      <c r="G164" s="93"/>
    </row>
    <row r="165" spans="1:7">
      <c r="A165" s="35"/>
      <c r="B165" s="93"/>
      <c r="C165" s="94"/>
      <c r="D165" s="93"/>
      <c r="E165" s="95"/>
      <c r="F165" s="93"/>
      <c r="G165" s="93"/>
    </row>
    <row r="166" spans="1:7">
      <c r="A166" s="35"/>
      <c r="B166" s="93"/>
      <c r="C166" s="94"/>
      <c r="D166" s="93"/>
      <c r="E166" s="95"/>
      <c r="F166" s="93"/>
      <c r="G166" s="93"/>
    </row>
    <row r="167" spans="1:7">
      <c r="A167" s="35"/>
      <c r="B167" s="93"/>
      <c r="C167" s="94"/>
      <c r="D167" s="93"/>
      <c r="E167" s="95"/>
      <c r="F167" s="93"/>
      <c r="G167" s="93"/>
    </row>
    <row r="168" spans="1:7">
      <c r="A168" s="35"/>
      <c r="B168" s="93"/>
      <c r="C168" s="94"/>
      <c r="D168" s="93"/>
      <c r="E168" s="95"/>
      <c r="F168" s="93"/>
      <c r="G168" s="93"/>
    </row>
    <row r="169" spans="1:7">
      <c r="A169" s="35"/>
      <c r="B169" s="93"/>
      <c r="C169" s="94"/>
      <c r="D169" s="93"/>
      <c r="E169" s="95"/>
      <c r="F169" s="93"/>
      <c r="G169" s="93"/>
    </row>
    <row r="170" spans="1:7">
      <c r="A170" s="35"/>
      <c r="B170" s="93"/>
      <c r="C170" s="94"/>
      <c r="D170" s="93"/>
      <c r="E170" s="95"/>
      <c r="F170" s="93"/>
      <c r="G170" s="93"/>
    </row>
    <row r="171" spans="1:7">
      <c r="A171" s="35"/>
      <c r="B171" s="93"/>
      <c r="C171" s="94"/>
      <c r="D171" s="93"/>
      <c r="E171" s="95"/>
      <c r="F171" s="93"/>
      <c r="G171" s="93"/>
    </row>
    <row r="172" spans="1:7">
      <c r="A172" s="35"/>
      <c r="B172" s="93"/>
      <c r="C172" s="94"/>
      <c r="D172" s="93"/>
      <c r="E172" s="95"/>
      <c r="F172" s="93"/>
      <c r="G172" s="93"/>
    </row>
    <row r="173" spans="1:7">
      <c r="A173" s="35"/>
      <c r="B173" s="93"/>
      <c r="C173" s="94"/>
      <c r="D173" s="93"/>
      <c r="E173" s="95"/>
      <c r="F173" s="93"/>
      <c r="G173" s="93"/>
    </row>
    <row r="174" spans="1:7">
      <c r="A174" s="35"/>
      <c r="B174" s="93"/>
      <c r="C174" s="94"/>
      <c r="D174" s="93"/>
      <c r="E174" s="95"/>
      <c r="F174" s="93"/>
      <c r="G174" s="93"/>
    </row>
    <row r="175" spans="1:7">
      <c r="A175" s="35"/>
      <c r="B175" s="93"/>
      <c r="C175" s="94"/>
      <c r="D175" s="93"/>
      <c r="E175" s="95"/>
      <c r="F175" s="93"/>
      <c r="G175" s="93"/>
    </row>
    <row r="176" spans="1:7">
      <c r="A176" s="35"/>
      <c r="B176" s="93"/>
      <c r="C176" s="94"/>
      <c r="D176" s="93"/>
      <c r="E176" s="95"/>
      <c r="F176" s="93"/>
      <c r="G176" s="93"/>
    </row>
    <row r="177" spans="1:7">
      <c r="A177" s="35"/>
      <c r="B177" s="93"/>
      <c r="C177" s="94"/>
      <c r="D177" s="93"/>
      <c r="E177" s="95"/>
      <c r="F177" s="93"/>
      <c r="G177" s="93"/>
    </row>
    <row r="178" spans="1:7">
      <c r="A178" s="35"/>
      <c r="B178" s="93"/>
      <c r="C178" s="94"/>
      <c r="D178" s="93"/>
      <c r="E178" s="95"/>
      <c r="F178" s="93"/>
      <c r="G178" s="93"/>
    </row>
    <row r="179" spans="1:7">
      <c r="A179" s="35"/>
      <c r="B179" s="93"/>
      <c r="C179" s="94"/>
      <c r="D179" s="93"/>
      <c r="E179" s="95">
        <v>0</v>
      </c>
      <c r="F179" s="93"/>
      <c r="G179" s="93"/>
    </row>
    <row r="180" spans="1:7">
      <c r="A180" s="35"/>
      <c r="B180" s="93"/>
      <c r="C180" s="94"/>
      <c r="D180" s="93"/>
      <c r="E180" s="95">
        <v>2086399.8</v>
      </c>
      <c r="F180" s="93"/>
      <c r="G180" s="93"/>
    </row>
    <row r="181" spans="1:7">
      <c r="A181" s="35"/>
      <c r="B181" s="93"/>
      <c r="C181" s="94"/>
      <c r="D181" s="93"/>
      <c r="E181" s="95"/>
      <c r="F181" s="93"/>
      <c r="G181" s="93"/>
    </row>
    <row r="182" spans="1:7">
      <c r="A182" s="35"/>
      <c r="B182" s="93"/>
      <c r="C182" s="94"/>
      <c r="D182" s="93"/>
      <c r="E182" s="95"/>
      <c r="F182" s="93"/>
      <c r="G182" s="93"/>
    </row>
    <row r="183" spans="1:7">
      <c r="A183" s="35"/>
      <c r="B183" s="93"/>
      <c r="C183" s="94">
        <v>0</v>
      </c>
      <c r="D183" s="93"/>
      <c r="E183" s="95"/>
      <c r="F183" s="93"/>
      <c r="G183" s="93"/>
    </row>
    <row r="184" spans="1:7">
      <c r="A184" s="35"/>
      <c r="B184" s="93"/>
      <c r="C184" s="94">
        <v>0</v>
      </c>
      <c r="D184" s="93"/>
      <c r="E184" s="95"/>
      <c r="F184" s="93"/>
      <c r="G184" s="93"/>
    </row>
    <row r="185" spans="1:7">
      <c r="A185" s="35"/>
      <c r="B185" s="93"/>
      <c r="C185" s="94"/>
      <c r="D185" s="93"/>
      <c r="E185" s="95"/>
      <c r="F185" s="93"/>
      <c r="G185" s="93"/>
    </row>
    <row r="186" spans="1:7">
      <c r="A186" s="35"/>
      <c r="B186" s="93"/>
      <c r="C186" s="94"/>
      <c r="D186" s="93"/>
      <c r="E186" s="95"/>
      <c r="F186" s="93"/>
      <c r="G186" s="93"/>
    </row>
    <row r="187" spans="1:7">
      <c r="A187" s="35"/>
      <c r="B187" s="93"/>
      <c r="C187" s="94"/>
      <c r="D187" s="93"/>
      <c r="E187" s="95"/>
      <c r="F187" s="93"/>
      <c r="G187" s="93"/>
    </row>
    <row r="188" spans="1:7">
      <c r="A188" s="35"/>
      <c r="B188" s="93"/>
      <c r="C188" s="94"/>
      <c r="D188" s="93"/>
      <c r="E188" s="95"/>
      <c r="F188" s="93"/>
      <c r="G188" s="93"/>
    </row>
    <row r="189" spans="1:7">
      <c r="A189" s="35"/>
      <c r="B189" s="93"/>
      <c r="C189" s="94"/>
      <c r="D189" s="93"/>
      <c r="E189" s="95"/>
      <c r="F189" s="93"/>
      <c r="G189" s="93"/>
    </row>
    <row r="190" spans="1:7">
      <c r="A190" s="35"/>
      <c r="B190" s="93"/>
      <c r="C190" s="94"/>
      <c r="D190" s="93"/>
      <c r="E190" s="95"/>
      <c r="F190" s="93"/>
      <c r="G190" s="93"/>
    </row>
    <row r="191" spans="1:7">
      <c r="A191" s="35"/>
      <c r="B191" s="93"/>
      <c r="C191" s="94"/>
      <c r="D191" s="93"/>
      <c r="E191" s="95"/>
      <c r="F191" s="93"/>
      <c r="G191" s="93"/>
    </row>
    <row r="192" spans="1:7">
      <c r="A192" s="35"/>
      <c r="B192" s="93"/>
      <c r="C192" s="94"/>
      <c r="D192" s="93"/>
      <c r="E192" s="95"/>
      <c r="F192" s="93"/>
      <c r="G192" s="93"/>
    </row>
    <row r="193" spans="1:7">
      <c r="A193" s="35"/>
      <c r="B193" s="93"/>
      <c r="C193" s="94"/>
      <c r="D193" s="93"/>
      <c r="E193" s="95"/>
      <c r="F193" s="93"/>
      <c r="G193" s="93"/>
    </row>
    <row r="194" spans="1:7">
      <c r="A194" s="35"/>
      <c r="B194" s="93"/>
      <c r="C194" s="94"/>
      <c r="D194" s="93"/>
      <c r="E194" s="95"/>
      <c r="F194" s="93"/>
      <c r="G194" s="93"/>
    </row>
    <row r="195" spans="1:7">
      <c r="A195" s="35"/>
      <c r="B195" s="93"/>
      <c r="C195" s="94"/>
      <c r="D195" s="93"/>
      <c r="E195" s="95"/>
      <c r="F195" s="93"/>
      <c r="G195" s="93"/>
    </row>
    <row r="196" spans="1:7">
      <c r="A196" s="35"/>
      <c r="B196" s="93"/>
      <c r="C196" s="94"/>
      <c r="D196" s="93"/>
      <c r="E196" s="95"/>
      <c r="F196" s="93"/>
      <c r="G196" s="93"/>
    </row>
    <row r="197" spans="1:7">
      <c r="A197" s="35"/>
      <c r="B197" s="93"/>
      <c r="C197" s="94"/>
      <c r="D197" s="93"/>
      <c r="E197" s="95"/>
      <c r="F197" s="93"/>
      <c r="G197" s="93"/>
    </row>
    <row r="198" spans="1:7">
      <c r="A198" s="35"/>
      <c r="B198" s="93"/>
      <c r="C198" s="94"/>
      <c r="D198" s="93"/>
      <c r="E198" s="95"/>
      <c r="F198" s="93"/>
      <c r="G198" s="93"/>
    </row>
    <row r="199" spans="1:7">
      <c r="A199" s="35"/>
      <c r="B199" s="93"/>
      <c r="C199" s="94"/>
      <c r="D199" s="93"/>
      <c r="E199" s="95"/>
      <c r="F199" s="93"/>
      <c r="G199" s="93"/>
    </row>
    <row r="200" spans="1:7">
      <c r="A200" s="35"/>
      <c r="B200" s="93"/>
      <c r="C200" s="94"/>
      <c r="D200" s="93"/>
      <c r="E200" s="95"/>
      <c r="F200" s="93"/>
      <c r="G200" s="93"/>
    </row>
    <row r="201" spans="1:7">
      <c r="A201" s="35"/>
      <c r="B201" s="93"/>
      <c r="C201" s="94"/>
      <c r="D201" s="93"/>
      <c r="E201" s="95"/>
      <c r="F201" s="93"/>
      <c r="G201" s="93"/>
    </row>
    <row r="202" spans="1:7">
      <c r="A202" s="35"/>
      <c r="B202" s="93"/>
      <c r="C202" s="94"/>
      <c r="D202" s="93"/>
      <c r="E202" s="95"/>
      <c r="F202" s="93"/>
      <c r="G202" s="93"/>
    </row>
    <row r="203" spans="1:7">
      <c r="A203" s="35"/>
      <c r="B203" s="93"/>
      <c r="C203" s="94"/>
      <c r="D203" s="93"/>
      <c r="E203" s="95"/>
      <c r="F203" s="93"/>
      <c r="G203" s="93"/>
    </row>
    <row r="204" spans="1:7">
      <c r="A204" s="35"/>
      <c r="B204" s="93"/>
      <c r="C204" s="94"/>
      <c r="D204" s="93"/>
      <c r="E204" s="95"/>
      <c r="F204" s="93"/>
      <c r="G204" s="93"/>
    </row>
    <row r="205" spans="1:7">
      <c r="A205" s="35"/>
      <c r="B205" s="93"/>
      <c r="C205" s="94"/>
      <c r="D205" s="93"/>
      <c r="E205" s="95"/>
      <c r="F205" s="93"/>
      <c r="G205" s="93"/>
    </row>
    <row r="206" spans="1:7">
      <c r="A206" s="35"/>
      <c r="B206" s="93"/>
      <c r="C206" s="94"/>
      <c r="D206" s="93"/>
      <c r="E206" s="95"/>
      <c r="F206" s="93"/>
      <c r="G206" s="93"/>
    </row>
    <row r="207" spans="1:7">
      <c r="A207" s="35"/>
      <c r="B207" s="93"/>
      <c r="C207" s="94"/>
      <c r="D207" s="93"/>
      <c r="E207" s="95"/>
      <c r="F207" s="93"/>
      <c r="G207" s="93"/>
    </row>
    <row r="208" spans="1:7">
      <c r="A208" s="35"/>
      <c r="B208" s="93"/>
      <c r="C208" s="94"/>
      <c r="D208" s="93"/>
      <c r="E208" s="95"/>
      <c r="F208" s="93"/>
      <c r="G208" s="93"/>
    </row>
    <row r="209" spans="1:7">
      <c r="A209" s="35"/>
      <c r="B209" s="93"/>
      <c r="C209" s="94"/>
      <c r="D209" s="93"/>
      <c r="E209" s="95"/>
      <c r="F209" s="93"/>
      <c r="G209" s="93"/>
    </row>
    <row r="210" spans="1:7">
      <c r="A210" s="35"/>
      <c r="B210" s="93"/>
      <c r="C210" s="94"/>
      <c r="D210" s="93"/>
      <c r="E210" s="95"/>
      <c r="F210" s="93"/>
      <c r="G210" s="93"/>
    </row>
    <row r="211" spans="1:7">
      <c r="A211" s="35"/>
      <c r="B211" s="93"/>
      <c r="C211" s="94"/>
      <c r="D211" s="93"/>
      <c r="E211" s="95"/>
      <c r="F211" s="93"/>
      <c r="G211" s="93"/>
    </row>
    <row r="212" spans="1:7">
      <c r="A212" s="35"/>
      <c r="B212" s="93"/>
      <c r="C212" s="94"/>
      <c r="D212" s="93"/>
      <c r="E212" s="95"/>
      <c r="F212" s="93"/>
      <c r="G212" s="93"/>
    </row>
    <row r="213" spans="1:7">
      <c r="A213" s="35"/>
      <c r="B213" s="93"/>
      <c r="C213" s="94"/>
      <c r="D213" s="93"/>
      <c r="E213" s="95"/>
      <c r="F213" s="93"/>
      <c r="G213" s="93"/>
    </row>
    <row r="214" spans="1:7">
      <c r="A214" s="35"/>
      <c r="B214" s="93"/>
      <c r="C214" s="94"/>
      <c r="D214" s="93"/>
      <c r="E214" s="95"/>
      <c r="F214" s="93"/>
      <c r="G214" s="93"/>
    </row>
    <row r="215" spans="1:7">
      <c r="A215" s="35"/>
      <c r="B215" s="93"/>
      <c r="C215" s="94"/>
      <c r="D215" s="93"/>
      <c r="E215" s="95"/>
      <c r="F215" s="93"/>
      <c r="G215" s="93"/>
    </row>
    <row r="216" spans="1:7">
      <c r="A216" s="35"/>
      <c r="B216" s="93"/>
      <c r="C216" s="94"/>
      <c r="D216" s="93"/>
      <c r="E216" s="95"/>
      <c r="F216" s="93"/>
      <c r="G216" s="93"/>
    </row>
    <row r="217" spans="1:7">
      <c r="A217" s="35"/>
      <c r="B217" s="93"/>
      <c r="C217" s="94"/>
      <c r="D217" s="93"/>
      <c r="E217" s="95"/>
      <c r="F217" s="93"/>
      <c r="G217" s="93"/>
    </row>
    <row r="218" spans="1:7">
      <c r="A218" s="35"/>
      <c r="B218" s="93"/>
      <c r="C218" s="94"/>
      <c r="D218" s="93"/>
      <c r="E218" s="95"/>
      <c r="F218" s="93"/>
      <c r="G218" s="93"/>
    </row>
    <row r="219" spans="1:7">
      <c r="A219" s="35"/>
      <c r="B219" s="93"/>
      <c r="C219" s="94"/>
      <c r="D219" s="93"/>
      <c r="E219" s="95"/>
      <c r="F219" s="93"/>
      <c r="G219" s="93"/>
    </row>
    <row r="220" spans="1:7">
      <c r="A220" s="35"/>
      <c r="B220" s="93"/>
      <c r="C220" s="94"/>
      <c r="D220" s="93"/>
      <c r="E220" s="95"/>
      <c r="F220" s="93"/>
      <c r="G220" s="93"/>
    </row>
    <row r="221" spans="1:7">
      <c r="A221" s="35"/>
      <c r="B221" s="93"/>
      <c r="C221" s="94"/>
      <c r="D221" s="93"/>
      <c r="E221" s="95"/>
      <c r="F221" s="93"/>
      <c r="G221" s="93"/>
    </row>
    <row r="222" spans="1:7">
      <c r="A222" s="35"/>
      <c r="B222" s="93"/>
      <c r="C222" s="94"/>
      <c r="D222" s="93"/>
      <c r="E222" s="95"/>
      <c r="F222" s="93"/>
      <c r="G222" s="93"/>
    </row>
    <row r="223" spans="1:7">
      <c r="A223" s="35"/>
      <c r="B223" s="93"/>
      <c r="C223" s="94"/>
      <c r="D223" s="93"/>
      <c r="E223" s="95"/>
      <c r="F223" s="93"/>
      <c r="G223" s="93"/>
    </row>
    <row r="224" spans="1:7">
      <c r="A224" s="35"/>
      <c r="B224" s="93"/>
      <c r="C224" s="94"/>
      <c r="D224" s="93"/>
      <c r="E224" s="95"/>
      <c r="F224" s="93"/>
      <c r="G224" s="93"/>
    </row>
    <row r="225" spans="1:7">
      <c r="A225" s="35"/>
      <c r="B225" s="93"/>
      <c r="C225" s="94"/>
      <c r="D225" s="93"/>
      <c r="E225" s="95"/>
      <c r="F225" s="93"/>
      <c r="G225" s="93"/>
    </row>
    <row r="226" spans="1:7">
      <c r="A226" s="35"/>
      <c r="B226" s="93"/>
      <c r="C226" s="94"/>
      <c r="D226" s="93"/>
      <c r="E226" s="95"/>
      <c r="F226" s="93"/>
      <c r="G226" s="93"/>
    </row>
    <row r="227" spans="1:7">
      <c r="A227" s="35"/>
      <c r="B227" s="93"/>
      <c r="C227" s="94"/>
      <c r="D227" s="93"/>
      <c r="E227" s="95"/>
      <c r="F227" s="93"/>
      <c r="G227" s="93"/>
    </row>
    <row r="228" spans="1:7">
      <c r="A228" s="35"/>
      <c r="B228" s="93"/>
      <c r="C228" s="94"/>
      <c r="D228" s="93"/>
      <c r="E228" s="95"/>
      <c r="F228" s="93"/>
      <c r="G228" s="93"/>
    </row>
    <row r="229" spans="1:7">
      <c r="A229" s="35"/>
      <c r="B229" s="93"/>
      <c r="C229" s="94"/>
      <c r="D229" s="93"/>
      <c r="E229" s="95"/>
      <c r="F229" s="93"/>
      <c r="G229" s="93"/>
    </row>
    <row r="230" spans="1:7">
      <c r="A230" s="35"/>
      <c r="B230" s="93"/>
      <c r="C230" s="94"/>
      <c r="D230" s="93"/>
      <c r="E230" s="95"/>
      <c r="F230" s="93"/>
      <c r="G230" s="93"/>
    </row>
    <row r="231" spans="1:7">
      <c r="A231" s="35"/>
      <c r="B231" s="93"/>
      <c r="C231" s="94"/>
      <c r="D231" s="93"/>
      <c r="E231" s="95"/>
      <c r="F231" s="93"/>
      <c r="G231" s="93"/>
    </row>
    <row r="232" spans="1:7">
      <c r="A232" s="35"/>
      <c r="B232" s="93"/>
      <c r="C232" s="94"/>
      <c r="D232" s="93"/>
      <c r="E232" s="95"/>
      <c r="F232" s="93"/>
      <c r="G232" s="93"/>
    </row>
    <row r="233" spans="1:7">
      <c r="A233" s="35"/>
      <c r="B233" s="93"/>
      <c r="C233" s="94"/>
      <c r="D233" s="93"/>
      <c r="E233" s="95"/>
      <c r="F233" s="93"/>
      <c r="G233" s="93"/>
    </row>
    <row r="234" spans="1:7">
      <c r="A234" s="35"/>
      <c r="B234" s="93"/>
      <c r="C234" s="94"/>
      <c r="D234" s="93"/>
      <c r="E234" s="95"/>
      <c r="F234" s="93"/>
      <c r="G234" s="93"/>
    </row>
    <row r="235" spans="1:7">
      <c r="A235" s="35"/>
      <c r="B235" s="93"/>
      <c r="C235" s="94"/>
      <c r="D235" s="93"/>
      <c r="E235" s="95"/>
      <c r="F235" s="93"/>
      <c r="G235" s="93"/>
    </row>
    <row r="236" spans="1:7">
      <c r="A236" s="35"/>
      <c r="B236" s="93"/>
      <c r="C236" s="94"/>
      <c r="D236" s="93"/>
      <c r="E236" s="95"/>
      <c r="F236" s="93"/>
      <c r="G236" s="93"/>
    </row>
    <row r="237" spans="1:7">
      <c r="A237" s="35"/>
      <c r="B237" s="93"/>
      <c r="C237" s="94"/>
      <c r="D237" s="93"/>
      <c r="E237" s="95"/>
      <c r="F237" s="93"/>
      <c r="G237" s="93"/>
    </row>
    <row r="238" spans="1:7">
      <c r="A238" s="35"/>
      <c r="B238" s="93"/>
      <c r="C238" s="94"/>
      <c r="D238" s="93"/>
      <c r="E238" s="95"/>
      <c r="F238" s="93"/>
      <c r="G238" s="93"/>
    </row>
    <row r="239" spans="1:7">
      <c r="A239" s="35"/>
      <c r="B239" s="93"/>
      <c r="C239" s="94"/>
      <c r="D239" s="93"/>
      <c r="E239" s="95"/>
      <c r="F239" s="93"/>
      <c r="G239" s="93"/>
    </row>
    <row r="240" spans="1:7">
      <c r="A240" s="35"/>
      <c r="B240" s="93"/>
      <c r="C240" s="94"/>
      <c r="D240" s="93"/>
      <c r="E240" s="95"/>
      <c r="F240" s="93"/>
      <c r="G240" s="93"/>
    </row>
    <row r="241" spans="1:7">
      <c r="A241" s="35"/>
      <c r="B241" s="93"/>
      <c r="C241" s="94"/>
      <c r="D241" s="93"/>
      <c r="E241" s="95"/>
      <c r="F241" s="93"/>
      <c r="G241" s="93"/>
    </row>
    <row r="242" spans="1:7">
      <c r="A242" s="35"/>
      <c r="B242" s="93"/>
      <c r="C242" s="94"/>
      <c r="D242" s="93"/>
      <c r="E242" s="95"/>
      <c r="F242" s="93"/>
      <c r="G242" s="93"/>
    </row>
    <row r="243" spans="1:7">
      <c r="A243" s="35"/>
      <c r="B243" s="93"/>
      <c r="C243" s="94"/>
      <c r="D243" s="93"/>
      <c r="E243" s="95"/>
      <c r="F243" s="93"/>
      <c r="G243" s="93"/>
    </row>
    <row r="244" spans="1:7">
      <c r="A244" s="35"/>
      <c r="B244" s="93"/>
      <c r="C244" s="94"/>
      <c r="D244" s="93"/>
      <c r="E244" s="95"/>
      <c r="F244" s="93"/>
      <c r="G244" s="93"/>
    </row>
    <row r="245" spans="1:7">
      <c r="A245" s="35"/>
      <c r="B245" s="93"/>
      <c r="C245" s="94"/>
      <c r="D245" s="93"/>
      <c r="E245" s="95"/>
      <c r="F245" s="93"/>
      <c r="G245" s="93"/>
    </row>
    <row r="246" spans="1:7">
      <c r="A246" s="35"/>
      <c r="B246" s="93"/>
      <c r="C246" s="94"/>
      <c r="D246" s="93"/>
      <c r="E246" s="95"/>
      <c r="F246" s="93"/>
      <c r="G246" s="93"/>
    </row>
    <row r="247" spans="1:7">
      <c r="A247" s="35"/>
      <c r="B247" s="93"/>
      <c r="C247" s="94"/>
      <c r="D247" s="93"/>
      <c r="E247" s="95"/>
      <c r="F247" s="93"/>
      <c r="G247" s="93"/>
    </row>
    <row r="248" spans="1:7">
      <c r="A248" s="35"/>
      <c r="B248" s="93"/>
      <c r="C248" s="94"/>
      <c r="D248" s="93"/>
      <c r="E248" s="95"/>
      <c r="F248" s="93"/>
      <c r="G248" s="93"/>
    </row>
    <row r="249" spans="1:7">
      <c r="A249" s="35"/>
      <c r="B249" s="93"/>
      <c r="C249" s="94"/>
      <c r="D249" s="93"/>
      <c r="E249" s="95"/>
      <c r="F249" s="93"/>
      <c r="G249" s="93"/>
    </row>
    <row r="250" spans="1:7">
      <c r="A250" s="35"/>
      <c r="B250" s="93"/>
      <c r="C250" s="94"/>
      <c r="D250" s="93"/>
      <c r="E250" s="95"/>
      <c r="F250" s="93"/>
      <c r="G250" s="93"/>
    </row>
    <row r="251" spans="1:7">
      <c r="A251" s="35"/>
      <c r="B251" s="93"/>
      <c r="C251" s="94"/>
      <c r="D251" s="93"/>
      <c r="E251" s="95"/>
      <c r="F251" s="93"/>
      <c r="G251" s="93"/>
    </row>
    <row r="252" spans="1:7">
      <c r="A252" s="35"/>
      <c r="B252" s="93"/>
      <c r="C252" s="94"/>
      <c r="D252" s="93"/>
      <c r="E252" s="95"/>
      <c r="F252" s="93"/>
      <c r="G252" s="93"/>
    </row>
    <row r="253" spans="1:7">
      <c r="A253" s="35"/>
      <c r="B253" s="93"/>
      <c r="C253" s="94"/>
      <c r="D253" s="93"/>
      <c r="E253" s="95"/>
      <c r="F253" s="93"/>
      <c r="G253" s="93"/>
    </row>
    <row r="254" spans="1:7">
      <c r="A254" s="35"/>
      <c r="B254" s="93"/>
      <c r="C254" s="94"/>
      <c r="D254" s="93"/>
      <c r="E254" s="95"/>
      <c r="F254" s="93"/>
      <c r="G254" s="93"/>
    </row>
    <row r="255" spans="1:7">
      <c r="A255" s="35"/>
      <c r="B255" s="93"/>
      <c r="C255" s="94"/>
      <c r="D255" s="93"/>
      <c r="E255" s="95"/>
      <c r="F255" s="93"/>
      <c r="G255" s="93"/>
    </row>
    <row r="256" spans="1:7">
      <c r="A256" s="35"/>
      <c r="B256" s="93"/>
      <c r="C256" s="94"/>
      <c r="D256" s="93"/>
      <c r="E256" s="95"/>
      <c r="F256" s="93"/>
      <c r="G256" s="93"/>
    </row>
    <row r="257" spans="1:7">
      <c r="A257" s="35"/>
      <c r="B257" s="93"/>
      <c r="C257" s="94"/>
      <c r="D257" s="93"/>
      <c r="E257" s="95"/>
      <c r="F257" s="93"/>
      <c r="G257" s="93"/>
    </row>
    <row r="258" spans="1:7">
      <c r="A258" s="35"/>
      <c r="B258" s="93"/>
      <c r="C258" s="94"/>
      <c r="D258" s="93"/>
      <c r="E258" s="95"/>
      <c r="F258" s="93"/>
      <c r="G258" s="93"/>
    </row>
    <row r="259" spans="1:7">
      <c r="A259" s="35"/>
      <c r="B259" s="93"/>
      <c r="C259" s="94"/>
      <c r="D259" s="93"/>
      <c r="E259" s="95"/>
      <c r="F259" s="93"/>
      <c r="G259" s="93"/>
    </row>
    <row r="260" spans="1:7">
      <c r="A260" s="35"/>
      <c r="B260" s="93"/>
      <c r="C260" s="94"/>
      <c r="D260" s="93"/>
      <c r="E260" s="95"/>
      <c r="F260" s="93"/>
      <c r="G260" s="93"/>
    </row>
    <row r="261" spans="1:7">
      <c r="A261" s="35"/>
      <c r="B261" s="93"/>
      <c r="C261" s="94"/>
      <c r="D261" s="93"/>
      <c r="E261" s="95"/>
      <c r="F261" s="93"/>
      <c r="G261" s="93"/>
    </row>
    <row r="262" spans="1:7">
      <c r="A262" s="35"/>
      <c r="B262" s="93"/>
      <c r="C262" s="94"/>
      <c r="D262" s="93"/>
      <c r="E262" s="95"/>
      <c r="F262" s="93"/>
      <c r="G262" s="93"/>
    </row>
    <row r="263" spans="1:7">
      <c r="A263" s="35"/>
      <c r="B263" s="93"/>
      <c r="C263" s="94"/>
      <c r="D263" s="93"/>
      <c r="E263" s="95"/>
      <c r="F263" s="93"/>
      <c r="G263" s="93"/>
    </row>
    <row r="264" spans="1:7">
      <c r="A264" s="35"/>
      <c r="B264" s="93"/>
      <c r="C264" s="94"/>
      <c r="D264" s="93"/>
      <c r="E264" s="95"/>
      <c r="F264" s="93"/>
      <c r="G264" s="93"/>
    </row>
    <row r="265" spans="1:7">
      <c r="A265" s="35"/>
      <c r="B265" s="93"/>
      <c r="C265" s="94"/>
      <c r="D265" s="93"/>
      <c r="E265" s="95"/>
      <c r="F265" s="93"/>
      <c r="G265" s="93"/>
    </row>
    <row r="266" spans="1:7">
      <c r="A266" s="35"/>
      <c r="B266" s="93"/>
      <c r="C266" s="94"/>
      <c r="D266" s="93"/>
      <c r="E266" s="95"/>
      <c r="F266" s="93"/>
      <c r="G266" s="93"/>
    </row>
    <row r="267" spans="1:7">
      <c r="A267" s="35"/>
      <c r="B267" s="93"/>
      <c r="C267" s="94"/>
      <c r="D267" s="93"/>
      <c r="E267" s="95"/>
      <c r="F267" s="93"/>
      <c r="G267" s="93"/>
    </row>
    <row r="268" spans="1:7">
      <c r="A268" s="35"/>
      <c r="B268" s="93"/>
      <c r="C268" s="94"/>
      <c r="D268" s="93"/>
      <c r="E268" s="95"/>
      <c r="F268" s="93"/>
      <c r="G268" s="93"/>
    </row>
    <row r="269" spans="1:7">
      <c r="A269" s="35"/>
      <c r="B269" s="93"/>
      <c r="C269" s="94"/>
      <c r="D269" s="93"/>
      <c r="E269" s="95"/>
      <c r="F269" s="93"/>
      <c r="G269" s="93"/>
    </row>
    <row r="270" spans="1:7">
      <c r="A270" s="35"/>
      <c r="B270" s="93"/>
      <c r="C270" s="94"/>
      <c r="D270" s="93"/>
      <c r="E270" s="95"/>
      <c r="F270" s="93"/>
      <c r="G270" s="93"/>
    </row>
    <row r="271" spans="1:7">
      <c r="A271" s="35"/>
      <c r="B271" s="93"/>
      <c r="C271" s="94"/>
      <c r="D271" s="93"/>
      <c r="E271" s="95"/>
      <c r="F271" s="93"/>
      <c r="G271" s="93"/>
    </row>
    <row r="272" spans="1:7">
      <c r="A272" s="35"/>
      <c r="B272" s="93"/>
      <c r="C272" s="94"/>
      <c r="D272" s="93"/>
      <c r="E272" s="95"/>
      <c r="F272" s="93"/>
      <c r="G272" s="93"/>
    </row>
    <row r="273" spans="1:7">
      <c r="A273" s="35"/>
      <c r="B273" s="93"/>
      <c r="C273" s="94"/>
      <c r="D273" s="93"/>
      <c r="E273" s="95"/>
      <c r="F273" s="93"/>
      <c r="G273" s="93"/>
    </row>
    <row r="274" spans="1:7">
      <c r="A274" s="35"/>
      <c r="B274" s="93"/>
      <c r="C274" s="94"/>
      <c r="D274" s="93"/>
      <c r="E274" s="95"/>
      <c r="F274" s="93"/>
      <c r="G274" s="93"/>
    </row>
    <row r="275" spans="1:7">
      <c r="A275" s="35"/>
      <c r="B275" s="93"/>
      <c r="C275" s="94"/>
      <c r="D275" s="93"/>
      <c r="E275" s="95"/>
      <c r="F275" s="93"/>
      <c r="G275" s="93"/>
    </row>
    <row r="276" spans="1:7">
      <c r="A276" s="35"/>
      <c r="B276" s="93"/>
      <c r="C276" s="94"/>
      <c r="D276" s="93"/>
      <c r="E276" s="95"/>
      <c r="F276" s="93"/>
      <c r="G276" s="93"/>
    </row>
    <row r="277" spans="1:7">
      <c r="A277" s="35"/>
      <c r="B277" s="93"/>
      <c r="C277" s="94"/>
      <c r="D277" s="93"/>
      <c r="E277" s="95"/>
      <c r="F277" s="93"/>
      <c r="G277" s="93"/>
    </row>
    <row r="278" spans="1:7">
      <c r="A278" s="35"/>
      <c r="B278" s="93"/>
      <c r="C278" s="94"/>
      <c r="D278" s="93"/>
      <c r="E278" s="95"/>
      <c r="F278" s="93"/>
      <c r="G278" s="93"/>
    </row>
    <row r="279" spans="1:7">
      <c r="A279" s="35"/>
      <c r="B279" s="93"/>
      <c r="C279" s="94"/>
      <c r="D279" s="93"/>
      <c r="E279" s="95"/>
      <c r="F279" s="93"/>
      <c r="G279" s="93"/>
    </row>
    <row r="280" spans="1:7">
      <c r="A280" s="35"/>
      <c r="B280" s="93"/>
      <c r="C280" s="94"/>
      <c r="D280" s="93"/>
      <c r="E280" s="95"/>
      <c r="F280" s="93"/>
      <c r="G280" s="93"/>
    </row>
    <row r="281" spans="1:7">
      <c r="A281" s="35"/>
      <c r="B281" s="93"/>
      <c r="C281" s="94"/>
      <c r="D281" s="93"/>
      <c r="E281" s="95"/>
      <c r="F281" s="93"/>
      <c r="G281" s="93"/>
    </row>
    <row r="282" spans="1:7">
      <c r="A282" s="35"/>
      <c r="B282" s="93"/>
      <c r="C282" s="94"/>
      <c r="D282" s="93"/>
      <c r="E282" s="95"/>
      <c r="F282" s="93"/>
      <c r="G282" s="93"/>
    </row>
    <row r="283" spans="1:7">
      <c r="A283" s="35"/>
      <c r="B283" s="93"/>
      <c r="C283" s="94"/>
      <c r="D283" s="93"/>
      <c r="E283" s="95"/>
      <c r="F283" s="93"/>
      <c r="G283" s="93"/>
    </row>
    <row r="284" spans="1:7">
      <c r="A284" s="35"/>
      <c r="B284" s="93"/>
      <c r="C284" s="94"/>
      <c r="D284" s="93"/>
      <c r="E284" s="95"/>
      <c r="F284" s="93"/>
      <c r="G284" s="93"/>
    </row>
    <row r="285" spans="1:7">
      <c r="A285" s="35"/>
      <c r="B285" s="93"/>
      <c r="C285" s="94"/>
      <c r="D285" s="93"/>
      <c r="E285" s="95"/>
      <c r="F285" s="93"/>
      <c r="G285" s="93"/>
    </row>
    <row r="286" spans="1:7">
      <c r="A286" s="35"/>
      <c r="B286" s="93"/>
      <c r="C286" s="94"/>
      <c r="D286" s="93"/>
      <c r="E286" s="95"/>
      <c r="F286" s="93"/>
      <c r="G286" s="93"/>
    </row>
    <row r="287" spans="1:7">
      <c r="A287" s="35"/>
      <c r="B287" s="93"/>
      <c r="C287" s="94"/>
      <c r="D287" s="93"/>
      <c r="E287" s="95"/>
      <c r="F287" s="93"/>
      <c r="G287" s="93"/>
    </row>
    <row r="288" spans="1:7">
      <c r="A288" s="35"/>
      <c r="B288" s="93"/>
      <c r="C288" s="94"/>
      <c r="D288" s="93"/>
      <c r="E288" s="95"/>
      <c r="F288" s="93"/>
      <c r="G288" s="93"/>
    </row>
    <row r="289" spans="1:7">
      <c r="A289" s="35"/>
      <c r="B289" s="93"/>
      <c r="C289" s="94"/>
      <c r="D289" s="93"/>
      <c r="E289" s="95"/>
      <c r="F289" s="93"/>
      <c r="G289" s="93"/>
    </row>
    <row r="290" spans="1:7">
      <c r="A290" s="35"/>
      <c r="B290" s="93"/>
      <c r="C290" s="94"/>
      <c r="D290" s="93"/>
      <c r="E290" s="95"/>
      <c r="F290" s="93"/>
      <c r="G290" s="93"/>
    </row>
    <row r="291" spans="1:7">
      <c r="A291" s="35"/>
      <c r="B291" s="93"/>
      <c r="C291" s="94"/>
      <c r="D291" s="93"/>
      <c r="E291" s="95"/>
      <c r="F291" s="93"/>
      <c r="G291" s="93"/>
    </row>
    <row r="292" spans="1:7">
      <c r="A292" s="35"/>
      <c r="B292" s="93"/>
      <c r="C292" s="94"/>
      <c r="D292" s="93"/>
      <c r="E292" s="95"/>
      <c r="F292" s="93"/>
      <c r="G292" s="93"/>
    </row>
    <row r="293" spans="1:7">
      <c r="A293" s="35"/>
      <c r="B293" s="93"/>
      <c r="C293" s="94"/>
      <c r="D293" s="93"/>
      <c r="E293" s="95"/>
      <c r="F293" s="93"/>
      <c r="G293" s="93"/>
    </row>
    <row r="294" spans="1:7">
      <c r="A294" s="35"/>
      <c r="B294" s="93"/>
      <c r="C294" s="94"/>
      <c r="D294" s="93"/>
      <c r="E294" s="95"/>
      <c r="F294" s="93"/>
      <c r="G294" s="93"/>
    </row>
    <row r="295" spans="1:7">
      <c r="A295" s="35"/>
      <c r="B295" s="93"/>
      <c r="C295" s="94"/>
      <c r="D295" s="93"/>
      <c r="E295" s="95"/>
      <c r="F295" s="93"/>
      <c r="G295" s="93"/>
    </row>
    <row r="296" spans="1:7">
      <c r="A296" s="35"/>
      <c r="B296" s="93"/>
      <c r="C296" s="94"/>
      <c r="D296" s="93"/>
      <c r="E296" s="95"/>
      <c r="F296" s="93"/>
      <c r="G296" s="93"/>
    </row>
    <row r="297" spans="1:7">
      <c r="A297" s="35"/>
      <c r="B297" s="93"/>
      <c r="C297" s="94"/>
      <c r="D297" s="93"/>
      <c r="E297" s="95"/>
      <c r="F297" s="93"/>
      <c r="G297" s="93"/>
    </row>
    <row r="298" spans="1:7">
      <c r="A298" s="35"/>
      <c r="B298" s="93"/>
      <c r="C298" s="94"/>
      <c r="D298" s="93"/>
      <c r="E298" s="95"/>
      <c r="F298" s="93"/>
      <c r="G298" s="93"/>
    </row>
    <row r="299" spans="1:7">
      <c r="A299" s="35"/>
      <c r="B299" s="93"/>
      <c r="C299" s="94"/>
      <c r="D299" s="93"/>
      <c r="E299" s="95"/>
      <c r="F299" s="93"/>
      <c r="G299" s="93"/>
    </row>
    <row r="300" spans="1:7">
      <c r="A300" s="35"/>
      <c r="B300" s="93"/>
      <c r="C300" s="94"/>
      <c r="D300" s="93"/>
      <c r="E300" s="95"/>
      <c r="F300" s="93"/>
      <c r="G300" s="93"/>
    </row>
    <row r="301" spans="1:7">
      <c r="A301" s="35"/>
      <c r="B301" s="93"/>
      <c r="C301" s="94"/>
      <c r="D301" s="93"/>
      <c r="E301" s="95"/>
      <c r="F301" s="93"/>
      <c r="G301" s="93"/>
    </row>
    <row r="302" spans="1:7">
      <c r="A302" s="35"/>
      <c r="B302" s="93"/>
      <c r="C302" s="94"/>
      <c r="D302" s="93"/>
      <c r="E302" s="95"/>
      <c r="F302" s="93"/>
      <c r="G302" s="93"/>
    </row>
    <row r="303" spans="1:7">
      <c r="A303" s="35"/>
      <c r="B303" s="93"/>
      <c r="C303" s="94"/>
      <c r="D303" s="93"/>
      <c r="E303" s="95"/>
      <c r="F303" s="93"/>
      <c r="G303" s="93"/>
    </row>
    <row r="304" spans="1:7">
      <c r="A304" s="35"/>
      <c r="B304" s="93"/>
      <c r="C304" s="94"/>
      <c r="D304" s="93"/>
      <c r="E304" s="95"/>
      <c r="F304" s="93"/>
      <c r="G304" s="93"/>
    </row>
    <row r="305" spans="1:7">
      <c r="A305" s="35"/>
      <c r="B305" s="93"/>
      <c r="C305" s="94"/>
      <c r="D305" s="93"/>
      <c r="E305" s="95"/>
      <c r="F305" s="93"/>
      <c r="G305" s="93"/>
    </row>
    <row r="306" spans="1:7">
      <c r="A306" s="35"/>
      <c r="B306" s="93"/>
      <c r="C306" s="94"/>
      <c r="D306" s="93"/>
      <c r="E306" s="95"/>
      <c r="F306" s="93"/>
      <c r="G306" s="93"/>
    </row>
    <row r="307" spans="1:7">
      <c r="A307" s="35"/>
      <c r="B307" s="93"/>
      <c r="C307" s="94"/>
      <c r="D307" s="93"/>
      <c r="E307" s="95"/>
      <c r="F307" s="93"/>
      <c r="G307" s="93"/>
    </row>
    <row r="308" spans="1:7">
      <c r="A308" s="35"/>
      <c r="B308" s="93"/>
      <c r="C308" s="94"/>
      <c r="D308" s="93"/>
      <c r="E308" s="95"/>
      <c r="F308" s="93"/>
      <c r="G308" s="93"/>
    </row>
    <row r="309" spans="1:7">
      <c r="A309" s="35"/>
      <c r="B309" s="93"/>
      <c r="C309" s="94"/>
      <c r="D309" s="93"/>
      <c r="E309" s="95"/>
      <c r="F309" s="93"/>
      <c r="G309" s="93"/>
    </row>
    <row r="310" spans="1:7">
      <c r="A310" s="35"/>
      <c r="B310" s="93"/>
      <c r="C310" s="94"/>
      <c r="D310" s="93"/>
      <c r="E310" s="95"/>
      <c r="F310" s="93"/>
      <c r="G310" s="93"/>
    </row>
    <row r="311" spans="1:7">
      <c r="A311" s="35"/>
      <c r="B311" s="93"/>
      <c r="C311" s="94"/>
      <c r="D311" s="93"/>
      <c r="E311" s="95"/>
      <c r="F311" s="93"/>
      <c r="G311" s="93"/>
    </row>
    <row r="312" spans="1:7">
      <c r="A312" s="35"/>
      <c r="B312" s="93"/>
      <c r="C312" s="94"/>
      <c r="D312" s="93"/>
      <c r="E312" s="95"/>
      <c r="F312" s="93"/>
      <c r="G312" s="93"/>
    </row>
    <row r="313" spans="1:7">
      <c r="A313" s="35"/>
      <c r="B313" s="93"/>
      <c r="C313" s="94"/>
      <c r="D313" s="93"/>
      <c r="E313" s="95"/>
      <c r="F313" s="93"/>
      <c r="G313" s="93"/>
    </row>
    <row r="314" spans="1:7">
      <c r="A314" s="35"/>
      <c r="B314" s="93"/>
      <c r="C314" s="94"/>
      <c r="D314" s="93"/>
      <c r="E314" s="95"/>
      <c r="F314" s="93"/>
      <c r="G314" s="93"/>
    </row>
    <row r="315" spans="1:7">
      <c r="A315" s="35"/>
      <c r="B315" s="93"/>
      <c r="C315" s="94"/>
      <c r="D315" s="93"/>
      <c r="E315" s="95"/>
      <c r="F315" s="93"/>
      <c r="G315" s="93"/>
    </row>
    <row r="316" spans="1:7">
      <c r="A316" s="35"/>
      <c r="B316" s="93"/>
      <c r="C316" s="94"/>
      <c r="D316" s="93"/>
      <c r="E316" s="95"/>
      <c r="F316" s="93"/>
      <c r="G316" s="93"/>
    </row>
    <row r="317" spans="1:7">
      <c r="A317" s="35"/>
      <c r="B317" s="93"/>
      <c r="C317" s="94"/>
      <c r="D317" s="93"/>
      <c r="E317" s="95"/>
      <c r="F317" s="93"/>
      <c r="G317" s="93"/>
    </row>
    <row r="318" spans="1:7">
      <c r="A318" s="35"/>
      <c r="B318" s="93"/>
      <c r="C318" s="94"/>
      <c r="D318" s="93"/>
      <c r="E318" s="95"/>
      <c r="F318" s="93"/>
      <c r="G318" s="93"/>
    </row>
    <row r="319" spans="1:7">
      <c r="A319" s="35"/>
      <c r="B319" s="93"/>
      <c r="C319" s="94"/>
      <c r="D319" s="93"/>
      <c r="E319" s="95"/>
      <c r="F319" s="93"/>
      <c r="G319" s="93"/>
    </row>
    <row r="320" spans="1:7">
      <c r="A320" s="35"/>
      <c r="B320" s="93"/>
      <c r="C320" s="94"/>
      <c r="D320" s="93"/>
      <c r="E320" s="95"/>
      <c r="F320" s="93"/>
      <c r="G320" s="93"/>
    </row>
    <row r="321" spans="1:7">
      <c r="A321" s="35"/>
      <c r="B321" s="93"/>
      <c r="C321" s="94"/>
      <c r="D321" s="93"/>
      <c r="E321" s="95"/>
      <c r="F321" s="93"/>
      <c r="G321" s="93"/>
    </row>
    <row r="322" spans="1:7">
      <c r="A322" s="35"/>
      <c r="B322" s="93"/>
      <c r="C322" s="94"/>
      <c r="D322" s="93"/>
      <c r="E322" s="95"/>
      <c r="F322" s="93"/>
      <c r="G322" s="93"/>
    </row>
    <row r="323" spans="1:7">
      <c r="A323" s="35"/>
      <c r="B323" s="93"/>
      <c r="C323" s="94"/>
      <c r="D323" s="93"/>
      <c r="E323" s="95"/>
      <c r="F323" s="93"/>
      <c r="G323" s="93"/>
    </row>
    <row r="324" spans="1:7">
      <c r="A324" s="35"/>
      <c r="B324" s="93"/>
      <c r="C324" s="94"/>
      <c r="D324" s="93"/>
      <c r="E324" s="95"/>
      <c r="F324" s="93"/>
      <c r="G324" s="93"/>
    </row>
    <row r="325" spans="1:7">
      <c r="A325" s="35"/>
      <c r="B325" s="93"/>
      <c r="C325" s="94"/>
      <c r="D325" s="93"/>
      <c r="E325" s="95"/>
      <c r="F325" s="93"/>
      <c r="G325" s="93"/>
    </row>
    <row r="326" spans="1:7">
      <c r="A326" s="35"/>
      <c r="B326" s="93"/>
      <c r="C326" s="94"/>
      <c r="D326" s="93"/>
      <c r="E326" s="95"/>
      <c r="F326" s="93"/>
      <c r="G326" s="93"/>
    </row>
    <row r="327" spans="1:7">
      <c r="A327" s="35"/>
      <c r="B327" s="93"/>
      <c r="C327" s="94"/>
      <c r="D327" s="93"/>
      <c r="E327" s="95"/>
      <c r="F327" s="93"/>
      <c r="G327" s="93"/>
    </row>
    <row r="328" spans="1:7">
      <c r="A328" s="35"/>
      <c r="B328" s="93"/>
      <c r="C328" s="94"/>
      <c r="D328" s="93"/>
      <c r="E328" s="95"/>
      <c r="F328" s="93"/>
      <c r="G328" s="93"/>
    </row>
    <row r="329" spans="1:7">
      <c r="A329" s="35"/>
      <c r="B329" s="93"/>
      <c r="C329" s="94"/>
      <c r="D329" s="93"/>
      <c r="E329" s="95"/>
      <c r="F329" s="93"/>
      <c r="G329" s="93"/>
    </row>
    <row r="330" spans="1:7">
      <c r="A330" s="35"/>
      <c r="B330" s="93"/>
      <c r="C330" s="94"/>
      <c r="D330" s="93"/>
      <c r="E330" s="95"/>
      <c r="F330" s="93"/>
      <c r="G330" s="93"/>
    </row>
    <row r="331" spans="1:7">
      <c r="A331" s="35"/>
      <c r="B331" s="93"/>
      <c r="C331" s="94"/>
      <c r="D331" s="93"/>
      <c r="E331" s="95"/>
      <c r="F331" s="93"/>
      <c r="G331" s="93"/>
    </row>
    <row r="332" spans="1:7">
      <c r="A332" s="35"/>
      <c r="B332" s="93"/>
      <c r="C332" s="94"/>
      <c r="D332" s="93"/>
      <c r="E332" s="95"/>
      <c r="F332" s="93"/>
      <c r="G332" s="93"/>
    </row>
    <row r="333" spans="1:7">
      <c r="A333" s="35"/>
      <c r="B333" s="93"/>
      <c r="C333" s="94"/>
      <c r="D333" s="93"/>
      <c r="E333" s="95"/>
      <c r="F333" s="93"/>
      <c r="G333" s="93"/>
    </row>
    <row r="334" spans="1:7">
      <c r="A334" s="35"/>
      <c r="B334" s="93"/>
      <c r="C334" s="94"/>
      <c r="D334" s="93"/>
      <c r="E334" s="95"/>
      <c r="F334" s="93"/>
      <c r="G334" s="93"/>
    </row>
    <row r="335" spans="1:7">
      <c r="A335" s="35"/>
      <c r="B335" s="93"/>
      <c r="C335" s="94"/>
      <c r="D335" s="93"/>
      <c r="E335" s="95"/>
      <c r="F335" s="93"/>
      <c r="G335" s="93"/>
    </row>
    <row r="336" spans="1:7">
      <c r="A336" s="35"/>
      <c r="B336" s="93"/>
      <c r="C336" s="94"/>
      <c r="D336" s="93"/>
      <c r="E336" s="95"/>
      <c r="F336" s="93"/>
      <c r="G336" s="93"/>
    </row>
    <row r="337" spans="1:7">
      <c r="A337" s="35"/>
      <c r="B337" s="93"/>
      <c r="C337" s="94"/>
      <c r="D337" s="93"/>
      <c r="E337" s="95"/>
      <c r="F337" s="93"/>
      <c r="G337" s="93"/>
    </row>
    <row r="338" spans="1:7">
      <c r="A338" s="35"/>
      <c r="B338" s="93"/>
      <c r="C338" s="94"/>
      <c r="D338" s="93"/>
      <c r="E338" s="95"/>
      <c r="F338" s="93"/>
      <c r="G338" s="93"/>
    </row>
    <row r="339" spans="1:7">
      <c r="A339" s="35"/>
      <c r="B339" s="93"/>
      <c r="C339" s="94"/>
      <c r="D339" s="93"/>
      <c r="E339" s="95"/>
      <c r="F339" s="93"/>
      <c r="G339" s="93"/>
    </row>
    <row r="340" spans="1:7">
      <c r="A340" s="35"/>
      <c r="B340" s="93"/>
      <c r="C340" s="94"/>
      <c r="D340" s="93"/>
      <c r="E340" s="95"/>
      <c r="F340" s="93"/>
      <c r="G340" s="93"/>
    </row>
    <row r="341" spans="1:7">
      <c r="A341" s="35"/>
      <c r="B341" s="93"/>
      <c r="C341" s="94"/>
      <c r="D341" s="93"/>
      <c r="E341" s="95"/>
      <c r="F341" s="93"/>
      <c r="G341" s="93"/>
    </row>
    <row r="342" spans="1:7">
      <c r="A342" s="35"/>
      <c r="B342" s="93"/>
      <c r="C342" s="94"/>
      <c r="D342" s="93"/>
      <c r="E342" s="95"/>
      <c r="F342" s="93"/>
      <c r="G342" s="93"/>
    </row>
    <row r="343" spans="1:7">
      <c r="A343" s="35"/>
      <c r="B343" s="93"/>
      <c r="C343" s="94"/>
      <c r="D343" s="93"/>
      <c r="E343" s="95"/>
      <c r="F343" s="93"/>
      <c r="G343" s="93"/>
    </row>
    <row r="344" spans="1:7">
      <c r="A344" s="35"/>
      <c r="B344" s="93"/>
      <c r="C344" s="94"/>
      <c r="D344" s="93"/>
      <c r="E344" s="95"/>
      <c r="F344" s="93"/>
      <c r="G344" s="93"/>
    </row>
    <row r="345" spans="1:7">
      <c r="A345" s="35"/>
      <c r="B345" s="93"/>
      <c r="C345" s="94"/>
      <c r="D345" s="93"/>
      <c r="E345" s="95"/>
      <c r="F345" s="93"/>
      <c r="G345" s="93"/>
    </row>
    <row r="346" spans="1:7">
      <c r="A346" s="35"/>
      <c r="B346" s="93"/>
      <c r="C346" s="94"/>
      <c r="D346" s="93"/>
      <c r="E346" s="95"/>
      <c r="F346" s="93"/>
      <c r="G346" s="93"/>
    </row>
    <row r="347" spans="1:7">
      <c r="A347" s="35"/>
      <c r="B347" s="93"/>
      <c r="C347" s="94"/>
      <c r="D347" s="93"/>
      <c r="E347" s="95"/>
      <c r="F347" s="93"/>
      <c r="G347" s="93"/>
    </row>
    <row r="348" spans="1:7">
      <c r="A348" s="35"/>
      <c r="B348" s="93"/>
      <c r="C348" s="94"/>
      <c r="D348" s="93"/>
      <c r="E348" s="95"/>
      <c r="F348" s="93"/>
      <c r="G348" s="93"/>
    </row>
    <row r="349" spans="1:7">
      <c r="A349" s="35"/>
      <c r="B349" s="93"/>
      <c r="C349" s="94"/>
      <c r="D349" s="93"/>
      <c r="E349" s="95"/>
      <c r="F349" s="93"/>
      <c r="G349" s="93"/>
    </row>
    <row r="350" spans="1:7">
      <c r="A350" s="35"/>
      <c r="B350" s="93"/>
      <c r="C350" s="94"/>
      <c r="D350" s="93"/>
      <c r="E350" s="95"/>
      <c r="F350" s="93"/>
      <c r="G350" s="93"/>
    </row>
    <row r="351" spans="1:7">
      <c r="A351" s="35"/>
      <c r="B351" s="93"/>
      <c r="C351" s="94"/>
      <c r="D351" s="93"/>
      <c r="E351" s="95"/>
      <c r="F351" s="93"/>
      <c r="G351" s="93"/>
    </row>
    <row r="352" spans="1:7">
      <c r="A352" s="35"/>
      <c r="B352" s="93"/>
      <c r="C352" s="94"/>
      <c r="D352" s="93"/>
      <c r="E352" s="95"/>
      <c r="F352" s="93"/>
      <c r="G352" s="93"/>
    </row>
    <row r="353" spans="1:7">
      <c r="A353" s="35"/>
      <c r="B353" s="93"/>
      <c r="C353" s="94"/>
      <c r="D353" s="93"/>
      <c r="E353" s="95"/>
      <c r="F353" s="93"/>
      <c r="G353" s="93"/>
    </row>
    <row r="354" spans="1:7">
      <c r="A354" s="35"/>
      <c r="B354" s="93"/>
      <c r="C354" s="94"/>
      <c r="D354" s="93"/>
      <c r="E354" s="95"/>
      <c r="F354" s="93"/>
      <c r="G354" s="93"/>
    </row>
    <row r="355" spans="1:7">
      <c r="A355" s="35"/>
      <c r="B355" s="93"/>
      <c r="C355" s="94"/>
      <c r="D355" s="93"/>
      <c r="E355" s="95"/>
      <c r="F355" s="93"/>
      <c r="G355" s="93"/>
    </row>
    <row r="356" spans="1:7">
      <c r="A356" s="35"/>
      <c r="B356" s="93"/>
      <c r="C356" s="94"/>
      <c r="D356" s="93"/>
      <c r="E356" s="95"/>
      <c r="F356" s="93"/>
      <c r="G356" s="93"/>
    </row>
    <row r="357" spans="1:7">
      <c r="A357" s="35"/>
      <c r="B357" s="93"/>
      <c r="C357" s="94"/>
      <c r="D357" s="93"/>
      <c r="E357" s="95"/>
      <c r="F357" s="93"/>
      <c r="G357" s="93"/>
    </row>
    <row r="358" spans="1:7">
      <c r="A358" s="35"/>
      <c r="B358" s="93"/>
      <c r="C358" s="94"/>
      <c r="D358" s="93"/>
      <c r="E358" s="95"/>
      <c r="F358" s="93"/>
      <c r="G358" s="93"/>
    </row>
    <row r="359" spans="1:7">
      <c r="A359" s="35"/>
      <c r="B359" s="93"/>
      <c r="C359" s="94"/>
      <c r="D359" s="93"/>
      <c r="E359" s="95"/>
      <c r="F359" s="93"/>
      <c r="G359" s="93"/>
    </row>
    <row r="360" spans="1:7">
      <c r="A360" s="35"/>
      <c r="B360" s="93"/>
      <c r="C360" s="94"/>
      <c r="D360" s="93"/>
      <c r="E360" s="95"/>
      <c r="F360" s="93"/>
      <c r="G360" s="93"/>
    </row>
    <row r="361" spans="1:7">
      <c r="A361" s="35"/>
      <c r="B361" s="93"/>
      <c r="C361" s="94"/>
      <c r="D361" s="93"/>
      <c r="E361" s="95"/>
      <c r="F361" s="93"/>
      <c r="G361" s="93"/>
    </row>
    <row r="362" spans="1:7">
      <c r="A362" s="35"/>
      <c r="B362" s="93"/>
      <c r="C362" s="94"/>
      <c r="D362" s="93"/>
      <c r="E362" s="95"/>
      <c r="F362" s="93"/>
      <c r="G362" s="93"/>
    </row>
    <row r="363" spans="1:7">
      <c r="A363" s="35"/>
      <c r="B363" s="93"/>
      <c r="C363" s="94"/>
      <c r="D363" s="93"/>
      <c r="E363" s="95"/>
      <c r="F363" s="93"/>
      <c r="G363" s="93"/>
    </row>
    <row r="364" spans="1:7">
      <c r="A364" s="35"/>
      <c r="B364" s="93"/>
      <c r="C364" s="94"/>
      <c r="D364" s="93"/>
      <c r="E364" s="95"/>
      <c r="F364" s="93"/>
      <c r="G364" s="93"/>
    </row>
    <row r="365" spans="1:7">
      <c r="A365" s="35"/>
      <c r="B365" s="93"/>
      <c r="C365" s="94"/>
      <c r="D365" s="93"/>
      <c r="E365" s="95"/>
      <c r="F365" s="93"/>
      <c r="G365" s="93"/>
    </row>
    <row r="366" spans="1:7">
      <c r="A366" s="35"/>
      <c r="B366" s="93"/>
      <c r="C366" s="94"/>
      <c r="D366" s="93"/>
      <c r="E366" s="95"/>
      <c r="F366" s="93"/>
      <c r="G366" s="93"/>
    </row>
    <row r="367" spans="1:7">
      <c r="A367" s="35"/>
      <c r="B367" s="93"/>
      <c r="C367" s="94"/>
      <c r="D367" s="93"/>
      <c r="E367" s="95"/>
      <c r="F367" s="93"/>
      <c r="G367" s="93"/>
    </row>
    <row r="368" spans="1:7">
      <c r="A368" s="35"/>
      <c r="B368" s="93"/>
      <c r="C368" s="94"/>
      <c r="D368" s="93"/>
      <c r="E368" s="95"/>
      <c r="F368" s="93"/>
      <c r="G368" s="93"/>
    </row>
    <row r="369" spans="1:7">
      <c r="A369" s="35"/>
      <c r="B369" s="93"/>
      <c r="C369" s="94"/>
      <c r="D369" s="93"/>
      <c r="E369" s="95"/>
      <c r="F369" s="93"/>
      <c r="G369" s="93"/>
    </row>
    <row r="370" spans="1:7">
      <c r="A370" s="35"/>
      <c r="B370" s="93"/>
      <c r="C370" s="94"/>
      <c r="D370" s="93"/>
      <c r="E370" s="95"/>
      <c r="F370" s="93"/>
      <c r="G370" s="93"/>
    </row>
    <row r="371" spans="1:7">
      <c r="A371" s="35"/>
      <c r="B371" s="93"/>
      <c r="C371" s="94"/>
      <c r="D371" s="93"/>
      <c r="E371" s="95"/>
      <c r="F371" s="93"/>
      <c r="G371" s="93"/>
    </row>
    <row r="372" spans="1:7">
      <c r="A372" s="35"/>
      <c r="B372" s="93"/>
      <c r="C372" s="94"/>
      <c r="D372" s="93"/>
      <c r="E372" s="95"/>
      <c r="F372" s="93"/>
      <c r="G372" s="93"/>
    </row>
    <row r="373" spans="1:7">
      <c r="A373" s="35"/>
      <c r="B373" s="93"/>
      <c r="C373" s="94"/>
      <c r="D373" s="93"/>
      <c r="E373" s="95"/>
      <c r="F373" s="93"/>
      <c r="G373" s="93"/>
    </row>
    <row r="374" spans="1:7">
      <c r="A374" s="35"/>
      <c r="B374" s="93"/>
      <c r="C374" s="94"/>
      <c r="D374" s="93"/>
      <c r="E374" s="95"/>
      <c r="F374" s="93"/>
      <c r="G374" s="93"/>
    </row>
    <row r="375" spans="1:7">
      <c r="A375" s="35"/>
      <c r="B375" s="93"/>
      <c r="C375" s="94"/>
      <c r="D375" s="93"/>
      <c r="E375" s="95"/>
      <c r="F375" s="93"/>
      <c r="G375" s="93"/>
    </row>
    <row r="376" spans="1:7">
      <c r="A376" s="35"/>
      <c r="B376" s="93"/>
      <c r="C376" s="94"/>
      <c r="D376" s="93"/>
      <c r="E376" s="95"/>
      <c r="F376" s="93"/>
      <c r="G376" s="93"/>
    </row>
    <row r="377" spans="1:7">
      <c r="A377" s="35"/>
      <c r="B377" s="93"/>
      <c r="C377" s="94"/>
      <c r="D377" s="93"/>
      <c r="E377" s="95"/>
      <c r="F377" s="93"/>
      <c r="G377" s="93"/>
    </row>
    <row r="378" spans="1:7">
      <c r="A378" s="35"/>
      <c r="B378" s="93"/>
      <c r="C378" s="94"/>
      <c r="D378" s="93"/>
      <c r="E378" s="95"/>
      <c r="F378" s="93"/>
      <c r="G378" s="93"/>
    </row>
    <row r="379" spans="1:7">
      <c r="A379" s="35"/>
      <c r="B379" s="93"/>
      <c r="C379" s="94"/>
      <c r="D379" s="93"/>
      <c r="E379" s="95"/>
      <c r="F379" s="93"/>
      <c r="G379" s="93"/>
    </row>
    <row r="380" spans="1:7">
      <c r="A380" s="35"/>
      <c r="B380" s="93"/>
      <c r="C380" s="94"/>
      <c r="D380" s="93"/>
      <c r="E380" s="95"/>
      <c r="F380" s="93"/>
      <c r="G380" s="93"/>
    </row>
    <row r="381" spans="1:7">
      <c r="A381" s="35"/>
      <c r="B381" s="93"/>
      <c r="C381" s="94"/>
      <c r="D381" s="93"/>
      <c r="E381" s="95"/>
      <c r="F381" s="93"/>
      <c r="G381" s="93"/>
    </row>
    <row r="382" spans="1:7">
      <c r="A382" s="35"/>
      <c r="B382" s="93"/>
      <c r="C382" s="94"/>
      <c r="D382" s="93"/>
      <c r="E382" s="95"/>
      <c r="F382" s="93"/>
      <c r="G382" s="93"/>
    </row>
    <row r="383" spans="1:7">
      <c r="A383" s="35"/>
      <c r="B383" s="93"/>
      <c r="C383" s="94"/>
      <c r="D383" s="93"/>
      <c r="E383" s="95"/>
      <c r="F383" s="93"/>
      <c r="G383" s="93"/>
    </row>
    <row r="384" spans="1:7">
      <c r="A384" s="35"/>
      <c r="B384" s="93"/>
      <c r="C384" s="94"/>
      <c r="D384" s="93"/>
      <c r="E384" s="95"/>
      <c r="F384" s="93"/>
      <c r="G384" s="93"/>
    </row>
    <row r="385" spans="1:7">
      <c r="A385" s="35"/>
      <c r="B385" s="93"/>
      <c r="C385" s="94"/>
      <c r="D385" s="93"/>
      <c r="E385" s="95"/>
      <c r="F385" s="93"/>
      <c r="G385" s="93"/>
    </row>
    <row r="386" spans="1:7">
      <c r="A386" s="35"/>
      <c r="B386" s="93"/>
      <c r="C386" s="94"/>
      <c r="D386" s="93"/>
      <c r="E386" s="95"/>
      <c r="F386" s="93"/>
      <c r="G386" s="93"/>
    </row>
    <row r="387" spans="1:7">
      <c r="A387" s="35"/>
      <c r="B387" s="93"/>
      <c r="C387" s="94"/>
      <c r="D387" s="93"/>
      <c r="E387" s="95"/>
      <c r="F387" s="93"/>
      <c r="G387" s="93"/>
    </row>
    <row r="388" spans="1:7">
      <c r="A388" s="35"/>
      <c r="B388" s="93"/>
      <c r="C388" s="94"/>
      <c r="D388" s="93"/>
      <c r="E388" s="95"/>
      <c r="F388" s="93"/>
      <c r="G388" s="93"/>
    </row>
    <row r="389" spans="1:7">
      <c r="A389" s="35"/>
      <c r="B389" s="93"/>
      <c r="C389" s="94"/>
      <c r="D389" s="93"/>
      <c r="E389" s="95"/>
      <c r="F389" s="93"/>
      <c r="G389" s="93"/>
    </row>
    <row r="390" spans="1:7">
      <c r="A390" s="35"/>
      <c r="B390" s="93"/>
      <c r="C390" s="94"/>
      <c r="D390" s="93"/>
      <c r="E390" s="95"/>
      <c r="F390" s="93"/>
      <c r="G390" s="93"/>
    </row>
    <row r="391" spans="1:7">
      <c r="A391" s="35"/>
      <c r="B391" s="93"/>
      <c r="C391" s="94"/>
      <c r="D391" s="93"/>
      <c r="E391" s="95"/>
      <c r="F391" s="93"/>
      <c r="G391" s="93"/>
    </row>
    <row r="392" spans="1:7">
      <c r="A392" s="35"/>
      <c r="B392" s="93"/>
      <c r="C392" s="94"/>
      <c r="D392" s="93"/>
      <c r="E392" s="95"/>
      <c r="F392" s="93"/>
      <c r="G392" s="93"/>
    </row>
    <row r="393" spans="1:7">
      <c r="A393" s="35"/>
      <c r="B393" s="93"/>
      <c r="C393" s="94"/>
      <c r="D393" s="93"/>
      <c r="E393" s="95"/>
      <c r="F393" s="93"/>
      <c r="G393" s="93"/>
    </row>
    <row r="394" spans="1:7">
      <c r="A394" s="35"/>
      <c r="B394" s="93"/>
      <c r="C394" s="94"/>
      <c r="D394" s="93"/>
      <c r="E394" s="95"/>
      <c r="F394" s="93"/>
      <c r="G394" s="93"/>
    </row>
    <row r="395" spans="1:7">
      <c r="A395" s="35"/>
      <c r="B395" s="93"/>
      <c r="C395" s="94"/>
      <c r="D395" s="93"/>
      <c r="E395" s="95"/>
      <c r="F395" s="93"/>
      <c r="G395" s="93"/>
    </row>
    <row r="396" spans="1:7">
      <c r="A396" s="35"/>
      <c r="B396" s="93"/>
      <c r="C396" s="94"/>
      <c r="D396" s="93"/>
      <c r="E396" s="95"/>
      <c r="F396" s="93"/>
      <c r="G396" s="93"/>
    </row>
    <row r="397" spans="1:7">
      <c r="A397" s="35"/>
      <c r="B397" s="93"/>
      <c r="C397" s="94"/>
      <c r="D397" s="93"/>
      <c r="E397" s="95"/>
      <c r="F397" s="93"/>
      <c r="G397" s="93"/>
    </row>
    <row r="398" spans="1:7">
      <c r="A398" s="35"/>
      <c r="B398" s="93"/>
      <c r="C398" s="94"/>
      <c r="D398" s="93"/>
      <c r="E398" s="95"/>
      <c r="F398" s="93"/>
      <c r="G398" s="93"/>
    </row>
    <row r="399" spans="1:7">
      <c r="A399" s="35"/>
      <c r="B399" s="93"/>
      <c r="C399" s="94"/>
      <c r="D399" s="93"/>
      <c r="E399" s="95"/>
      <c r="F399" s="93"/>
      <c r="G399" s="93"/>
    </row>
    <row r="400" spans="1:7">
      <c r="A400" s="35"/>
      <c r="B400" s="93"/>
      <c r="C400" s="94"/>
      <c r="D400" s="93"/>
      <c r="E400" s="95"/>
      <c r="F400" s="93"/>
      <c r="G400" s="93"/>
    </row>
    <row r="401" spans="1:7">
      <c r="A401" s="35"/>
      <c r="B401" s="93"/>
      <c r="C401" s="94"/>
      <c r="D401" s="93"/>
      <c r="E401" s="95"/>
      <c r="F401" s="93"/>
      <c r="G401" s="93"/>
    </row>
    <row r="402" spans="1:7">
      <c r="A402" s="35"/>
      <c r="B402" s="93"/>
      <c r="C402" s="94"/>
      <c r="D402" s="93"/>
      <c r="E402" s="95"/>
      <c r="F402" s="93"/>
      <c r="G402" s="93"/>
    </row>
    <row r="403" spans="1:7">
      <c r="A403" s="35"/>
      <c r="B403" s="93"/>
      <c r="C403" s="94"/>
      <c r="D403" s="93"/>
      <c r="E403" s="95"/>
      <c r="F403" s="93"/>
      <c r="G403" s="93"/>
    </row>
    <row r="404" spans="1:7">
      <c r="A404" s="35"/>
      <c r="B404" s="93"/>
      <c r="C404" s="94"/>
      <c r="D404" s="93"/>
      <c r="E404" s="95"/>
      <c r="F404" s="93"/>
      <c r="G404" s="93"/>
    </row>
    <row r="405" spans="1:7">
      <c r="A405" s="35"/>
      <c r="B405" s="93"/>
      <c r="C405" s="94"/>
      <c r="D405" s="93"/>
      <c r="E405" s="95"/>
      <c r="F405" s="93"/>
      <c r="G405" s="93"/>
    </row>
    <row r="406" spans="1:7">
      <c r="A406" s="35"/>
      <c r="B406" s="93"/>
      <c r="C406" s="94"/>
      <c r="D406" s="93"/>
      <c r="E406" s="95"/>
      <c r="F406" s="93"/>
      <c r="G406" s="93"/>
    </row>
    <row r="407" spans="1:7">
      <c r="A407" s="35"/>
      <c r="B407" s="93"/>
      <c r="C407" s="94"/>
      <c r="D407" s="93"/>
      <c r="E407" s="95"/>
      <c r="F407" s="93"/>
      <c r="G407" s="93"/>
    </row>
    <row r="408" spans="1:7">
      <c r="A408" s="35"/>
      <c r="B408" s="93"/>
      <c r="C408" s="94"/>
      <c r="D408" s="93"/>
      <c r="E408" s="95"/>
      <c r="F408" s="93"/>
      <c r="G408" s="93"/>
    </row>
    <row r="409" spans="1:7">
      <c r="A409" s="35"/>
      <c r="B409" s="93"/>
      <c r="C409" s="94"/>
      <c r="D409" s="93"/>
      <c r="E409" s="95"/>
      <c r="F409" s="93"/>
      <c r="G409" s="93"/>
    </row>
    <row r="410" spans="1:7">
      <c r="A410" s="35"/>
      <c r="B410" s="93"/>
      <c r="C410" s="94"/>
      <c r="D410" s="93"/>
      <c r="E410" s="95"/>
      <c r="F410" s="93"/>
      <c r="G410" s="93"/>
    </row>
    <row r="411" spans="1:7">
      <c r="A411" s="35"/>
      <c r="B411" s="93"/>
      <c r="C411" s="94"/>
      <c r="D411" s="93"/>
      <c r="E411" s="95"/>
      <c r="F411" s="93"/>
      <c r="G411" s="93"/>
    </row>
    <row r="412" spans="1:7">
      <c r="A412" s="35"/>
      <c r="B412" s="93"/>
      <c r="C412" s="94"/>
      <c r="D412" s="93"/>
      <c r="E412" s="95"/>
      <c r="F412" s="93"/>
      <c r="G412" s="93"/>
    </row>
    <row r="413" spans="1:7">
      <c r="A413" s="35"/>
      <c r="B413" s="93"/>
      <c r="C413" s="94"/>
      <c r="D413" s="93"/>
      <c r="E413" s="95"/>
      <c r="F413" s="93"/>
      <c r="G413" s="93"/>
    </row>
    <row r="414" spans="1:7">
      <c r="A414" s="35"/>
      <c r="B414" s="93"/>
      <c r="C414" s="94"/>
      <c r="D414" s="93"/>
      <c r="E414" s="95"/>
      <c r="F414" s="93"/>
      <c r="G414" s="93"/>
    </row>
    <row r="415" spans="1:7">
      <c r="A415" s="35"/>
      <c r="B415" s="93"/>
      <c r="C415" s="94"/>
      <c r="D415" s="93"/>
      <c r="E415" s="95"/>
      <c r="F415" s="93"/>
      <c r="G415" s="93"/>
    </row>
    <row r="416" spans="1:7">
      <c r="A416" s="35"/>
      <c r="B416" s="93"/>
      <c r="C416" s="94"/>
      <c r="D416" s="93"/>
      <c r="E416" s="95"/>
      <c r="F416" s="93"/>
      <c r="G416" s="93"/>
    </row>
    <row r="417" spans="1:7">
      <c r="A417" s="35"/>
      <c r="B417" s="93"/>
      <c r="C417" s="94"/>
      <c r="D417" s="93"/>
      <c r="E417" s="95"/>
      <c r="F417" s="93"/>
      <c r="G417" s="93"/>
    </row>
    <row r="418" spans="1:7">
      <c r="A418" s="35"/>
      <c r="B418" s="93"/>
      <c r="C418" s="94"/>
      <c r="D418" s="93"/>
      <c r="E418" s="95"/>
      <c r="F418" s="93"/>
      <c r="G418" s="93"/>
    </row>
    <row r="419" spans="1:7">
      <c r="A419" s="35"/>
      <c r="B419" s="93"/>
      <c r="C419" s="94"/>
      <c r="D419" s="93"/>
      <c r="E419" s="95"/>
      <c r="F419" s="93"/>
      <c r="G419" s="93"/>
    </row>
    <row r="420" spans="1:7">
      <c r="A420" s="35"/>
      <c r="B420" s="93"/>
      <c r="C420" s="94"/>
      <c r="D420" s="93"/>
      <c r="E420" s="95"/>
      <c r="F420" s="93"/>
      <c r="G420" s="93"/>
    </row>
    <row r="421" spans="1:7">
      <c r="A421" s="35"/>
      <c r="B421" s="93"/>
      <c r="C421" s="94"/>
      <c r="D421" s="93"/>
      <c r="E421" s="95"/>
      <c r="F421" s="93"/>
      <c r="G421" s="93"/>
    </row>
    <row r="422" spans="1:7">
      <c r="A422" s="35"/>
      <c r="B422" s="93"/>
      <c r="C422" s="94"/>
      <c r="D422" s="93"/>
      <c r="E422" s="95"/>
      <c r="F422" s="93"/>
      <c r="G422" s="93"/>
    </row>
    <row r="423" spans="1:7">
      <c r="A423" s="35"/>
      <c r="B423" s="93"/>
      <c r="C423" s="94"/>
      <c r="D423" s="93"/>
      <c r="E423" s="95"/>
      <c r="F423" s="93"/>
      <c r="G423" s="93"/>
    </row>
    <row r="424" spans="1:7">
      <c r="A424" s="35"/>
      <c r="B424" s="93"/>
      <c r="C424" s="94"/>
      <c r="D424" s="93"/>
      <c r="E424" s="95"/>
      <c r="F424" s="93"/>
      <c r="G424" s="93"/>
    </row>
    <row r="425" spans="1:7">
      <c r="A425" s="35"/>
      <c r="B425" s="93"/>
      <c r="C425" s="94"/>
      <c r="D425" s="93"/>
      <c r="E425" s="95"/>
      <c r="F425" s="93"/>
      <c r="G425" s="93"/>
    </row>
    <row r="426" spans="1:7">
      <c r="A426" s="35"/>
      <c r="B426" s="93"/>
      <c r="C426" s="94"/>
      <c r="D426" s="93"/>
      <c r="E426" s="95"/>
      <c r="F426" s="93"/>
      <c r="G426" s="93"/>
    </row>
    <row r="427" spans="1:7">
      <c r="A427" s="35"/>
      <c r="B427" s="93"/>
      <c r="C427" s="94"/>
      <c r="D427" s="93"/>
      <c r="E427" s="95"/>
      <c r="F427" s="93"/>
      <c r="G427" s="93"/>
    </row>
    <row r="428" spans="1:7">
      <c r="A428" s="35"/>
      <c r="B428" s="93"/>
      <c r="C428" s="94"/>
      <c r="D428" s="93"/>
      <c r="E428" s="95"/>
      <c r="F428" s="93"/>
      <c r="G428" s="93"/>
    </row>
    <row r="429" spans="1:7">
      <c r="A429" s="35"/>
      <c r="B429" s="93"/>
      <c r="C429" s="94"/>
      <c r="D429" s="93"/>
      <c r="E429" s="95"/>
      <c r="F429" s="93"/>
      <c r="G429" s="93"/>
    </row>
    <row r="430" spans="1:7">
      <c r="A430" s="35"/>
      <c r="B430" s="93"/>
      <c r="C430" s="94"/>
      <c r="D430" s="93"/>
      <c r="E430" s="95"/>
      <c r="F430" s="93"/>
      <c r="G430" s="93"/>
    </row>
    <row r="431" spans="1:7">
      <c r="A431" s="35"/>
      <c r="B431" s="93"/>
      <c r="C431" s="94"/>
      <c r="D431" s="93"/>
      <c r="E431" s="95"/>
      <c r="F431" s="93"/>
      <c r="G431" s="93"/>
    </row>
    <row r="432" spans="1:7">
      <c r="A432" s="35"/>
      <c r="B432" s="93"/>
      <c r="C432" s="94"/>
      <c r="D432" s="93"/>
      <c r="E432" s="95"/>
      <c r="F432" s="93"/>
      <c r="G432" s="93"/>
    </row>
    <row r="433" spans="1:7">
      <c r="A433" s="35"/>
      <c r="B433" s="93"/>
      <c r="C433" s="94"/>
      <c r="D433" s="93"/>
      <c r="E433" s="95"/>
      <c r="F433" s="93"/>
      <c r="G433" s="93"/>
    </row>
    <row r="434" spans="1:7">
      <c r="A434" s="35"/>
      <c r="B434" s="93"/>
      <c r="C434" s="94"/>
      <c r="D434" s="93"/>
      <c r="E434" s="95"/>
      <c r="F434" s="93"/>
      <c r="G434" s="93"/>
    </row>
    <row r="435" spans="1:7">
      <c r="A435" s="35"/>
      <c r="B435" s="93"/>
      <c r="C435" s="94"/>
      <c r="D435" s="93"/>
      <c r="E435" s="95"/>
      <c r="F435" s="93"/>
      <c r="G435" s="93"/>
    </row>
    <row r="436" spans="1:7">
      <c r="A436" s="35"/>
      <c r="B436" s="93"/>
      <c r="C436" s="94"/>
      <c r="D436" s="93"/>
      <c r="E436" s="95"/>
      <c r="F436" s="93"/>
      <c r="G436" s="93"/>
    </row>
    <row r="437" spans="1:7">
      <c r="A437" s="35"/>
      <c r="B437" s="93"/>
      <c r="C437" s="94"/>
      <c r="D437" s="93"/>
      <c r="E437" s="95"/>
      <c r="F437" s="93"/>
      <c r="G437" s="93"/>
    </row>
    <row r="438" spans="1:7">
      <c r="A438" s="35"/>
      <c r="B438" s="93"/>
      <c r="C438" s="94"/>
      <c r="D438" s="93"/>
      <c r="E438" s="95"/>
      <c r="F438" s="93"/>
      <c r="G438" s="93"/>
    </row>
    <row r="439" spans="1:7">
      <c r="A439" s="35"/>
      <c r="B439" s="93"/>
      <c r="C439" s="94"/>
      <c r="D439" s="93"/>
      <c r="E439" s="95"/>
      <c r="F439" s="93"/>
      <c r="G439" s="93"/>
    </row>
    <row r="440" spans="1:7">
      <c r="A440" s="35"/>
      <c r="B440" s="93"/>
      <c r="C440" s="94"/>
      <c r="D440" s="93"/>
      <c r="E440" s="95"/>
      <c r="F440" s="93"/>
      <c r="G440" s="93"/>
    </row>
    <row r="441" spans="1:7">
      <c r="A441" s="35"/>
      <c r="B441" s="93"/>
      <c r="C441" s="94"/>
      <c r="D441" s="93"/>
      <c r="E441" s="95"/>
      <c r="F441" s="93"/>
      <c r="G441" s="93"/>
    </row>
    <row r="442" spans="1:7">
      <c r="A442" s="35"/>
      <c r="B442" s="93"/>
      <c r="C442" s="94"/>
      <c r="D442" s="93"/>
      <c r="E442" s="95"/>
      <c r="F442" s="93"/>
      <c r="G442" s="93"/>
    </row>
    <row r="443" spans="1:7">
      <c r="A443" s="35"/>
      <c r="B443" s="93"/>
      <c r="C443" s="94"/>
      <c r="D443" s="93"/>
      <c r="E443" s="95"/>
      <c r="F443" s="93"/>
      <c r="G443" s="93"/>
    </row>
    <row r="444" spans="1:7">
      <c r="A444" s="35"/>
      <c r="B444" s="93"/>
      <c r="C444" s="94"/>
      <c r="D444" s="93"/>
      <c r="E444" s="95"/>
      <c r="F444" s="93"/>
      <c r="G444" s="93"/>
    </row>
    <row r="445" spans="1:7">
      <c r="A445" s="35"/>
      <c r="B445" s="93"/>
      <c r="C445" s="94"/>
      <c r="D445" s="93"/>
      <c r="E445" s="95"/>
      <c r="F445" s="93"/>
      <c r="G445" s="93"/>
    </row>
    <row r="446" spans="1:7">
      <c r="A446" s="35"/>
      <c r="B446" s="93"/>
      <c r="C446" s="94"/>
      <c r="D446" s="93"/>
      <c r="E446" s="95"/>
      <c r="F446" s="93"/>
      <c r="G446" s="93"/>
    </row>
    <row r="447" spans="1:7">
      <c r="A447" s="35"/>
      <c r="B447" s="93"/>
      <c r="C447" s="94"/>
      <c r="D447" s="93"/>
      <c r="E447" s="95"/>
      <c r="F447" s="93"/>
      <c r="G447" s="93"/>
    </row>
    <row r="448" spans="1:7">
      <c r="A448" s="35"/>
      <c r="B448" s="93"/>
      <c r="C448" s="94"/>
      <c r="D448" s="93"/>
      <c r="E448" s="95"/>
      <c r="F448" s="93"/>
      <c r="G448" s="93"/>
    </row>
    <row r="449" spans="1:7">
      <c r="A449" s="35"/>
      <c r="B449" s="93"/>
      <c r="C449" s="94"/>
      <c r="D449" s="93"/>
      <c r="E449" s="95"/>
      <c r="F449" s="93"/>
      <c r="G449" s="93"/>
    </row>
    <row r="450" spans="1:7">
      <c r="A450" s="35"/>
      <c r="B450" s="93"/>
      <c r="C450" s="94"/>
      <c r="D450" s="93"/>
      <c r="E450" s="95"/>
      <c r="F450" s="93"/>
      <c r="G450" s="93"/>
    </row>
    <row r="451" spans="1:7">
      <c r="A451" s="35"/>
      <c r="B451" s="93"/>
      <c r="C451" s="94"/>
      <c r="D451" s="93"/>
      <c r="E451" s="95"/>
      <c r="F451" s="93"/>
      <c r="G451" s="93"/>
    </row>
    <row r="452" spans="1:7">
      <c r="A452" s="35"/>
      <c r="B452" s="93"/>
      <c r="C452" s="94"/>
      <c r="D452" s="93"/>
      <c r="E452" s="95"/>
      <c r="F452" s="93"/>
      <c r="G452" s="93"/>
    </row>
    <row r="453" spans="1:7">
      <c r="A453" s="35"/>
      <c r="B453" s="93"/>
      <c r="C453" s="94"/>
      <c r="D453" s="93"/>
      <c r="E453" s="95"/>
      <c r="F453" s="93"/>
      <c r="G453" s="93"/>
    </row>
    <row r="454" spans="1:7">
      <c r="A454" s="35"/>
      <c r="B454" s="93"/>
      <c r="C454" s="94"/>
      <c r="D454" s="93"/>
      <c r="E454" s="95"/>
      <c r="F454" s="93"/>
      <c r="G454" s="93"/>
    </row>
    <row r="455" spans="1:7">
      <c r="A455" s="35"/>
      <c r="B455" s="93"/>
      <c r="C455" s="94"/>
      <c r="D455" s="93"/>
      <c r="E455" s="95"/>
      <c r="F455" s="93"/>
      <c r="G455" s="93"/>
    </row>
    <row r="456" spans="1:7">
      <c r="A456" s="35"/>
      <c r="B456" s="93"/>
      <c r="C456" s="94"/>
      <c r="D456" s="93"/>
      <c r="E456" s="95"/>
      <c r="F456" s="93"/>
      <c r="G456" s="93"/>
    </row>
    <row r="457" spans="1:7">
      <c r="A457" s="35"/>
      <c r="B457" s="93"/>
      <c r="C457" s="94"/>
      <c r="D457" s="93"/>
      <c r="E457" s="95"/>
      <c r="F457" s="93"/>
      <c r="G457" s="93"/>
    </row>
    <row r="458" spans="1:7">
      <c r="A458" s="35"/>
      <c r="B458" s="93"/>
      <c r="C458" s="94"/>
      <c r="D458" s="93"/>
      <c r="E458" s="95"/>
      <c r="F458" s="93"/>
      <c r="G458" s="93"/>
    </row>
    <row r="459" spans="1:7">
      <c r="A459" s="35"/>
      <c r="B459" s="93"/>
      <c r="C459" s="94"/>
      <c r="D459" s="93"/>
      <c r="E459" s="95"/>
      <c r="F459" s="93"/>
      <c r="G459" s="93"/>
    </row>
    <row r="460" spans="1:7">
      <c r="A460" s="35"/>
      <c r="B460" s="93"/>
      <c r="C460" s="94"/>
      <c r="D460" s="93"/>
      <c r="E460" s="95"/>
      <c r="F460" s="93"/>
      <c r="G460" s="93"/>
    </row>
    <row r="461" spans="1:7">
      <c r="A461" s="35"/>
      <c r="B461" s="93"/>
      <c r="C461" s="94"/>
      <c r="D461" s="93"/>
      <c r="E461" s="95"/>
      <c r="F461" s="93"/>
      <c r="G461" s="93"/>
    </row>
    <row r="462" spans="1:7">
      <c r="A462" s="35"/>
      <c r="B462" s="93"/>
      <c r="C462" s="94"/>
      <c r="D462" s="93"/>
      <c r="E462" s="95"/>
      <c r="F462" s="93"/>
      <c r="G462" s="93"/>
    </row>
    <row r="463" spans="1:7">
      <c r="A463" s="35"/>
      <c r="B463" s="93"/>
      <c r="C463" s="94"/>
      <c r="D463" s="93"/>
      <c r="E463" s="95"/>
      <c r="F463" s="93"/>
      <c r="G463" s="93"/>
    </row>
    <row r="464" spans="1:7">
      <c r="A464" s="35"/>
      <c r="B464" s="93"/>
      <c r="C464" s="94"/>
      <c r="D464" s="93"/>
      <c r="E464" s="95"/>
      <c r="F464" s="93"/>
      <c r="G464" s="93"/>
    </row>
    <row r="465" spans="1:7">
      <c r="A465" s="35"/>
      <c r="B465" s="93"/>
      <c r="C465" s="94"/>
      <c r="D465" s="93"/>
      <c r="E465" s="95"/>
      <c r="F465" s="93"/>
      <c r="G465" s="93"/>
    </row>
    <row r="466" spans="1:7">
      <c r="A466" s="35"/>
      <c r="B466" s="93"/>
      <c r="C466" s="94"/>
      <c r="D466" s="93"/>
      <c r="E466" s="95"/>
      <c r="F466" s="93"/>
      <c r="G466" s="93"/>
    </row>
    <row r="467" spans="1:7">
      <c r="A467" s="35"/>
      <c r="B467" s="93"/>
      <c r="C467" s="94"/>
      <c r="D467" s="93"/>
      <c r="E467" s="95"/>
      <c r="F467" s="93"/>
      <c r="G467" s="93"/>
    </row>
    <row r="468" spans="1:7">
      <c r="A468" s="35"/>
      <c r="B468" s="93"/>
      <c r="C468" s="94"/>
      <c r="D468" s="93"/>
      <c r="E468" s="95"/>
      <c r="F468" s="93"/>
      <c r="G468" s="93"/>
    </row>
    <row r="469" spans="1:7">
      <c r="A469" s="35"/>
      <c r="B469" s="93"/>
      <c r="C469" s="94"/>
      <c r="D469" s="93"/>
      <c r="E469" s="95"/>
      <c r="F469" s="93"/>
      <c r="G469" s="93"/>
    </row>
    <row r="470" spans="1:7">
      <c r="A470" s="35"/>
      <c r="B470" s="93"/>
      <c r="C470" s="94"/>
      <c r="D470" s="93"/>
      <c r="E470" s="95"/>
      <c r="F470" s="93"/>
      <c r="G470" s="93"/>
    </row>
    <row r="471" spans="1:7">
      <c r="A471" s="35"/>
      <c r="B471" s="93"/>
      <c r="C471" s="94"/>
      <c r="D471" s="93"/>
      <c r="E471" s="95"/>
      <c r="F471" s="93"/>
      <c r="G471" s="93"/>
    </row>
    <row r="472" spans="1:7">
      <c r="A472" s="35"/>
      <c r="B472" s="93"/>
      <c r="C472" s="94"/>
      <c r="D472" s="93"/>
      <c r="E472" s="95"/>
      <c r="F472" s="93"/>
      <c r="G472" s="93"/>
    </row>
    <row r="473" spans="1:7">
      <c r="A473" s="35"/>
      <c r="B473" s="93"/>
      <c r="C473" s="94"/>
      <c r="D473" s="93"/>
      <c r="E473" s="95"/>
      <c r="F473" s="93"/>
      <c r="G473" s="93"/>
    </row>
    <row r="474" spans="1:7">
      <c r="A474" s="35"/>
      <c r="B474" s="93"/>
      <c r="C474" s="94"/>
      <c r="D474" s="93"/>
      <c r="E474" s="95"/>
      <c r="F474" s="93"/>
      <c r="G474" s="93"/>
    </row>
    <row r="475" spans="1:7">
      <c r="A475" s="35"/>
      <c r="B475" s="93"/>
      <c r="C475" s="94"/>
      <c r="D475" s="93"/>
      <c r="E475" s="95"/>
      <c r="F475" s="93"/>
      <c r="G475" s="93"/>
    </row>
    <row r="476" spans="1:7">
      <c r="A476" s="35"/>
      <c r="B476" s="93"/>
      <c r="C476" s="94"/>
      <c r="D476" s="93"/>
      <c r="E476" s="95"/>
      <c r="F476" s="93"/>
      <c r="G476" s="93"/>
    </row>
    <row r="477" spans="1:7">
      <c r="A477" s="35"/>
      <c r="B477" s="93"/>
      <c r="C477" s="94"/>
      <c r="D477" s="93"/>
      <c r="E477" s="95"/>
      <c r="F477" s="93"/>
      <c r="G477" s="93"/>
    </row>
    <row r="478" spans="1:7">
      <c r="A478" s="35"/>
      <c r="B478" s="93"/>
      <c r="C478" s="94"/>
      <c r="D478" s="93"/>
      <c r="E478" s="95"/>
      <c r="F478" s="93"/>
      <c r="G478" s="93"/>
    </row>
    <row r="479" spans="1:7">
      <c r="A479" s="35"/>
      <c r="B479" s="93"/>
      <c r="C479" s="94"/>
      <c r="D479" s="93"/>
      <c r="E479" s="95"/>
      <c r="F479" s="93"/>
      <c r="G479" s="93"/>
    </row>
    <row r="480" spans="1:7">
      <c r="A480" s="35"/>
      <c r="B480" s="93"/>
      <c r="C480" s="94"/>
      <c r="D480" s="93"/>
      <c r="E480" s="95"/>
      <c r="F480" s="93"/>
      <c r="G480" s="93"/>
    </row>
    <row r="481" spans="1:7">
      <c r="A481" s="35"/>
      <c r="B481" s="93"/>
      <c r="C481" s="94"/>
      <c r="D481" s="93"/>
      <c r="E481" s="95"/>
      <c r="F481" s="93"/>
      <c r="G481" s="93"/>
    </row>
    <row r="482" spans="1:7">
      <c r="A482" s="35"/>
      <c r="B482" s="93"/>
      <c r="C482" s="94"/>
      <c r="D482" s="93"/>
      <c r="E482" s="95"/>
      <c r="F482" s="93"/>
      <c r="G482" s="93"/>
    </row>
    <row r="483" spans="1:7">
      <c r="A483" s="35"/>
      <c r="B483" s="93"/>
      <c r="C483" s="94"/>
      <c r="D483" s="93"/>
      <c r="E483" s="95"/>
      <c r="F483" s="93"/>
      <c r="G483" s="93"/>
    </row>
    <row r="484" spans="1:7">
      <c r="A484" s="35"/>
      <c r="B484" s="93"/>
      <c r="C484" s="94"/>
      <c r="D484" s="93"/>
      <c r="E484" s="95"/>
      <c r="F484" s="93"/>
      <c r="G484" s="93"/>
    </row>
    <row r="485" spans="1:7">
      <c r="A485" s="35"/>
      <c r="B485" s="93"/>
      <c r="C485" s="94"/>
      <c r="D485" s="93"/>
      <c r="E485" s="95"/>
      <c r="F485" s="93"/>
      <c r="G485" s="93"/>
    </row>
    <row r="486" spans="1:7">
      <c r="A486" s="35"/>
      <c r="B486" s="93"/>
      <c r="C486" s="94"/>
      <c r="D486" s="93"/>
      <c r="E486" s="95"/>
      <c r="F486" s="93"/>
      <c r="G486" s="93"/>
    </row>
    <row r="487" spans="1:7">
      <c r="A487" s="35"/>
      <c r="B487" s="93"/>
      <c r="C487" s="94"/>
      <c r="D487" s="93"/>
      <c r="E487" s="95"/>
      <c r="F487" s="93"/>
      <c r="G487" s="93"/>
    </row>
    <row r="488" spans="1:7">
      <c r="A488" s="35"/>
      <c r="B488" s="93"/>
      <c r="C488" s="94"/>
      <c r="D488" s="93"/>
      <c r="E488" s="95"/>
      <c r="F488" s="93"/>
      <c r="G488" s="93"/>
    </row>
    <row r="489" spans="1:7">
      <c r="A489" s="35"/>
      <c r="B489" s="93"/>
      <c r="C489" s="94"/>
      <c r="D489" s="93"/>
      <c r="E489" s="95"/>
      <c r="F489" s="93"/>
      <c r="G489" s="93"/>
    </row>
    <row r="490" spans="1:7">
      <c r="A490" s="35"/>
      <c r="B490" s="93"/>
      <c r="C490" s="94"/>
      <c r="D490" s="93"/>
      <c r="E490" s="95"/>
      <c r="F490" s="93"/>
      <c r="G490" s="93"/>
    </row>
    <row r="491" spans="1:7">
      <c r="A491" s="35"/>
      <c r="B491" s="93"/>
      <c r="C491" s="94"/>
      <c r="D491" s="93"/>
      <c r="E491" s="95"/>
      <c r="F491" s="93"/>
      <c r="G491" s="93"/>
    </row>
    <row r="492" spans="1:7">
      <c r="A492" s="35"/>
      <c r="B492" s="93"/>
      <c r="C492" s="94"/>
      <c r="D492" s="93"/>
      <c r="E492" s="95"/>
      <c r="F492" s="93"/>
      <c r="G492" s="93"/>
    </row>
    <row r="493" spans="1:7">
      <c r="A493" s="35"/>
      <c r="B493" s="93"/>
      <c r="C493" s="94"/>
      <c r="D493" s="93"/>
      <c r="E493" s="95"/>
      <c r="F493" s="93"/>
      <c r="G493" s="93"/>
    </row>
    <row r="494" spans="1:7">
      <c r="A494" s="35"/>
      <c r="B494" s="93"/>
      <c r="C494" s="94"/>
      <c r="D494" s="93"/>
      <c r="E494" s="95"/>
      <c r="F494" s="93"/>
      <c r="G494" s="93"/>
    </row>
    <row r="495" spans="1:7">
      <c r="A495" s="35"/>
      <c r="B495" s="93"/>
      <c r="C495" s="94"/>
      <c r="D495" s="93"/>
      <c r="E495" s="95"/>
      <c r="F495" s="93"/>
      <c r="G495" s="93"/>
    </row>
    <row r="496" spans="1:7">
      <c r="A496" s="35"/>
      <c r="B496" s="93"/>
      <c r="C496" s="94"/>
      <c r="D496" s="93"/>
      <c r="E496" s="95"/>
      <c r="F496" s="93"/>
      <c r="G496" s="93"/>
    </row>
    <row r="497" spans="1:7">
      <c r="A497" s="35"/>
      <c r="B497" s="93"/>
      <c r="C497" s="94"/>
      <c r="D497" s="93"/>
      <c r="E497" s="95"/>
      <c r="F497" s="93"/>
      <c r="G497" s="93"/>
    </row>
    <row r="498" spans="1:7">
      <c r="A498" s="35"/>
      <c r="B498" s="93"/>
      <c r="C498" s="94"/>
      <c r="D498" s="93"/>
      <c r="E498" s="95"/>
      <c r="F498" s="93"/>
      <c r="G498" s="93"/>
    </row>
    <row r="499" spans="1:7">
      <c r="A499" s="35"/>
      <c r="B499" s="93"/>
      <c r="C499" s="94"/>
      <c r="D499" s="93"/>
      <c r="E499" s="95"/>
      <c r="F499" s="93"/>
      <c r="G499" s="93"/>
    </row>
    <row r="500" spans="1:7">
      <c r="A500" s="35"/>
      <c r="B500" s="93"/>
      <c r="C500" s="94"/>
      <c r="D500" s="93"/>
      <c r="E500" s="95"/>
      <c r="F500" s="93"/>
      <c r="G500" s="93"/>
    </row>
    <row r="501" spans="1:7">
      <c r="A501" s="35"/>
      <c r="B501" s="93"/>
      <c r="C501" s="94"/>
      <c r="D501" s="93"/>
      <c r="E501" s="95"/>
      <c r="F501" s="93"/>
      <c r="G501" s="93"/>
    </row>
    <row r="502" spans="1:7">
      <c r="A502" s="35"/>
      <c r="B502" s="93"/>
      <c r="C502" s="94"/>
      <c r="D502" s="93"/>
      <c r="E502" s="95"/>
      <c r="F502" s="93"/>
      <c r="G502" s="93"/>
    </row>
    <row r="503" spans="1:7">
      <c r="A503" s="35"/>
      <c r="B503" s="93"/>
      <c r="C503" s="94"/>
      <c r="D503" s="93"/>
      <c r="E503" s="95"/>
      <c r="F503" s="93"/>
      <c r="G503" s="93"/>
    </row>
    <row r="504" spans="1:7">
      <c r="A504" s="35"/>
      <c r="B504" s="93"/>
      <c r="C504" s="94"/>
      <c r="D504" s="93"/>
      <c r="E504" s="95"/>
      <c r="F504" s="93"/>
      <c r="G504" s="93"/>
    </row>
    <row r="505" spans="1:7">
      <c r="A505" s="35"/>
      <c r="B505" s="93"/>
      <c r="C505" s="94"/>
      <c r="D505" s="93"/>
      <c r="E505" s="95"/>
      <c r="F505" s="93"/>
      <c r="G505" s="93"/>
    </row>
    <row r="506" spans="1:7">
      <c r="A506" s="35"/>
      <c r="B506" s="93"/>
      <c r="C506" s="94"/>
      <c r="D506" s="93"/>
      <c r="E506" s="95"/>
      <c r="F506" s="93"/>
      <c r="G506" s="93"/>
    </row>
    <row r="507" spans="1:7">
      <c r="A507" s="35"/>
      <c r="B507" s="93"/>
      <c r="C507" s="94"/>
      <c r="D507" s="93"/>
      <c r="E507" s="95"/>
      <c r="F507" s="93"/>
      <c r="G507" s="93"/>
    </row>
    <row r="508" spans="1:7">
      <c r="A508" s="35"/>
      <c r="B508" s="93"/>
      <c r="C508" s="94"/>
      <c r="D508" s="93"/>
      <c r="E508" s="95"/>
      <c r="F508" s="93"/>
      <c r="G508" s="93"/>
    </row>
    <row r="509" spans="1:7">
      <c r="A509" s="35"/>
      <c r="B509" s="93"/>
      <c r="C509" s="94"/>
      <c r="D509" s="93"/>
      <c r="E509" s="95"/>
      <c r="F509" s="93"/>
      <c r="G509" s="93"/>
    </row>
    <row r="510" spans="1:7">
      <c r="A510" s="35"/>
      <c r="B510" s="93"/>
      <c r="C510" s="94"/>
      <c r="D510" s="93"/>
      <c r="E510" s="95"/>
      <c r="F510" s="93"/>
      <c r="G510" s="93"/>
    </row>
    <row r="511" spans="1:7">
      <c r="A511" s="35"/>
      <c r="B511" s="93"/>
      <c r="C511" s="94"/>
      <c r="D511" s="93"/>
      <c r="E511" s="95"/>
      <c r="F511" s="93"/>
      <c r="G511" s="93"/>
    </row>
    <row r="512" spans="1:7">
      <c r="A512" s="35"/>
      <c r="B512" s="93"/>
      <c r="C512" s="94"/>
      <c r="D512" s="93"/>
      <c r="E512" s="95"/>
      <c r="F512" s="93"/>
      <c r="G512" s="93"/>
    </row>
    <row r="513" spans="1:7">
      <c r="A513" s="35"/>
      <c r="B513" s="93"/>
      <c r="C513" s="94"/>
      <c r="D513" s="93"/>
      <c r="E513" s="95"/>
      <c r="F513" s="93"/>
      <c r="G513" s="93"/>
    </row>
    <row r="514" spans="1:7">
      <c r="A514" s="35"/>
      <c r="B514" s="93"/>
      <c r="C514" s="94"/>
      <c r="D514" s="93"/>
      <c r="E514" s="95"/>
      <c r="F514" s="93"/>
      <c r="G514" s="93"/>
    </row>
    <row r="515" spans="1:7">
      <c r="A515" s="35"/>
      <c r="B515" s="93"/>
      <c r="C515" s="94"/>
      <c r="D515" s="93"/>
      <c r="E515" s="95"/>
      <c r="F515" s="93"/>
      <c r="G515" s="93"/>
    </row>
    <row r="516" spans="1:7">
      <c r="A516" s="35"/>
      <c r="B516" s="93"/>
      <c r="C516" s="94"/>
      <c r="D516" s="93"/>
      <c r="E516" s="95"/>
      <c r="F516" s="93"/>
      <c r="G516" s="93"/>
    </row>
    <row r="517" spans="1:7">
      <c r="A517" s="35"/>
      <c r="B517" s="93"/>
      <c r="C517" s="94"/>
      <c r="D517" s="93"/>
      <c r="E517" s="95"/>
      <c r="F517" s="93"/>
      <c r="G517" s="93"/>
    </row>
    <row r="518" spans="1:7">
      <c r="A518" s="35"/>
      <c r="B518" s="93"/>
      <c r="C518" s="94"/>
      <c r="D518" s="93"/>
      <c r="E518" s="95"/>
      <c r="F518" s="93"/>
      <c r="G518" s="93"/>
    </row>
    <row r="519" spans="1:7">
      <c r="A519" s="35"/>
      <c r="B519" s="93"/>
      <c r="C519" s="94"/>
      <c r="D519" s="93"/>
      <c r="E519" s="95"/>
      <c r="F519" s="93"/>
      <c r="G519" s="93"/>
    </row>
    <row r="520" spans="1:7">
      <c r="A520" s="35"/>
      <c r="B520" s="93"/>
      <c r="C520" s="94"/>
      <c r="D520" s="93"/>
      <c r="E520" s="95"/>
      <c r="F520" s="93"/>
      <c r="G520" s="93"/>
    </row>
    <row r="521" spans="1:7">
      <c r="A521" s="35"/>
      <c r="B521" s="93"/>
      <c r="C521" s="94"/>
      <c r="D521" s="93"/>
      <c r="E521" s="95"/>
      <c r="F521" s="93"/>
      <c r="G521" s="93"/>
    </row>
    <row r="522" spans="1:7">
      <c r="A522" s="35"/>
      <c r="B522" s="93"/>
      <c r="C522" s="94"/>
      <c r="D522" s="93"/>
      <c r="E522" s="95"/>
      <c r="F522" s="93"/>
      <c r="G522" s="93"/>
    </row>
    <row r="523" spans="1:7">
      <c r="A523" s="35"/>
      <c r="B523" s="93"/>
      <c r="C523" s="94"/>
      <c r="D523" s="93"/>
      <c r="E523" s="95"/>
      <c r="F523" s="93"/>
      <c r="G523" s="93"/>
    </row>
    <row r="524" spans="1:7">
      <c r="A524" s="35"/>
      <c r="B524" s="93"/>
      <c r="C524" s="94"/>
      <c r="D524" s="93"/>
      <c r="E524" s="95"/>
      <c r="F524" s="93"/>
      <c r="G524" s="93"/>
    </row>
    <row r="525" spans="1:7">
      <c r="A525" s="35"/>
      <c r="B525" s="93"/>
      <c r="C525" s="94"/>
      <c r="D525" s="93"/>
      <c r="E525" s="95"/>
      <c r="F525" s="93"/>
      <c r="G525" s="93"/>
    </row>
    <row r="526" spans="1:7">
      <c r="A526" s="35"/>
      <c r="B526" s="93"/>
      <c r="C526" s="94"/>
      <c r="D526" s="93"/>
      <c r="E526" s="95"/>
      <c r="F526" s="93"/>
      <c r="G526" s="93"/>
    </row>
    <row r="527" spans="1:7">
      <c r="A527" s="35"/>
      <c r="B527" s="93"/>
      <c r="C527" s="94"/>
      <c r="D527" s="93"/>
      <c r="E527" s="95"/>
      <c r="F527" s="93"/>
      <c r="G527" s="93"/>
    </row>
    <row r="528" spans="1:7">
      <c r="A528" s="35"/>
      <c r="B528" s="93"/>
      <c r="C528" s="94"/>
      <c r="D528" s="93"/>
      <c r="E528" s="95"/>
      <c r="F528" s="93"/>
      <c r="G528" s="93"/>
    </row>
    <row r="529" spans="1:7">
      <c r="A529" s="35"/>
      <c r="B529" s="93"/>
      <c r="C529" s="94"/>
      <c r="D529" s="93"/>
      <c r="E529" s="95"/>
      <c r="F529" s="93"/>
      <c r="G529" s="93"/>
    </row>
    <row r="530" spans="1:7">
      <c r="A530" s="35"/>
      <c r="B530" s="93"/>
      <c r="C530" s="94"/>
      <c r="D530" s="93"/>
      <c r="E530" s="95"/>
      <c r="F530" s="93"/>
      <c r="G530" s="93"/>
    </row>
    <row r="531" spans="1:7">
      <c r="A531" s="35"/>
      <c r="B531" s="93"/>
      <c r="C531" s="94"/>
      <c r="D531" s="93"/>
      <c r="E531" s="95"/>
      <c r="F531" s="93"/>
      <c r="G531" s="93"/>
    </row>
    <row r="532" spans="1:7">
      <c r="A532" s="35"/>
      <c r="B532" s="93"/>
      <c r="C532" s="94"/>
      <c r="D532" s="93"/>
      <c r="E532" s="95"/>
      <c r="F532" s="93"/>
      <c r="G532" s="93"/>
    </row>
    <row r="533" spans="1:7">
      <c r="A533" s="35"/>
      <c r="B533" s="93"/>
      <c r="C533" s="94"/>
      <c r="D533" s="93"/>
      <c r="E533" s="95"/>
      <c r="F533" s="93"/>
      <c r="G533" s="93"/>
    </row>
    <row r="534" spans="1:7">
      <c r="A534" s="35"/>
      <c r="B534" s="93"/>
      <c r="C534" s="94"/>
      <c r="D534" s="93"/>
      <c r="E534" s="95"/>
      <c r="F534" s="93"/>
      <c r="G534" s="93"/>
    </row>
    <row r="535" spans="1:7">
      <c r="A535" s="35"/>
      <c r="B535" s="93"/>
      <c r="C535" s="94"/>
      <c r="D535" s="93"/>
      <c r="E535" s="95"/>
      <c r="F535" s="93"/>
      <c r="G535" s="93"/>
    </row>
    <row r="536" spans="1:7">
      <c r="A536" s="35"/>
      <c r="B536" s="93"/>
      <c r="C536" s="94"/>
      <c r="D536" s="93"/>
      <c r="E536" s="95"/>
      <c r="F536" s="93"/>
      <c r="G536" s="93"/>
    </row>
    <row r="537" spans="1:7">
      <c r="A537" s="35"/>
      <c r="B537" s="93"/>
      <c r="C537" s="94"/>
      <c r="D537" s="93"/>
      <c r="E537" s="95"/>
      <c r="F537" s="93"/>
      <c r="G537" s="93"/>
    </row>
    <row r="538" spans="1:7">
      <c r="A538" s="35"/>
      <c r="B538" s="93"/>
      <c r="C538" s="94"/>
      <c r="D538" s="93"/>
      <c r="E538" s="95"/>
      <c r="F538" s="93"/>
      <c r="G538" s="93"/>
    </row>
    <row r="539" spans="1:7">
      <c r="A539" s="35"/>
      <c r="B539" s="93"/>
      <c r="C539" s="94"/>
      <c r="D539" s="93"/>
      <c r="E539" s="95"/>
      <c r="F539" s="93"/>
      <c r="G539" s="93"/>
    </row>
    <row r="540" spans="1:7">
      <c r="A540" s="35"/>
      <c r="B540" s="93"/>
      <c r="C540" s="94"/>
      <c r="D540" s="93"/>
      <c r="E540" s="95"/>
      <c r="F540" s="93"/>
      <c r="G540" s="93"/>
    </row>
    <row r="541" spans="1:7">
      <c r="A541" s="35"/>
      <c r="B541" s="93"/>
      <c r="C541" s="94"/>
      <c r="D541" s="93"/>
      <c r="E541" s="95"/>
      <c r="F541" s="93"/>
      <c r="G541" s="93"/>
    </row>
    <row r="542" spans="1:7">
      <c r="A542" s="35"/>
      <c r="B542" s="93"/>
      <c r="C542" s="94"/>
      <c r="D542" s="93"/>
      <c r="E542" s="95"/>
      <c r="F542" s="93"/>
      <c r="G542" s="93"/>
    </row>
    <row r="543" spans="1:7">
      <c r="A543" s="35"/>
      <c r="B543" s="93"/>
      <c r="C543" s="94"/>
      <c r="D543" s="93"/>
      <c r="E543" s="95"/>
      <c r="F543" s="93"/>
      <c r="G543" s="93"/>
    </row>
    <row r="544" spans="1:7">
      <c r="A544" s="35"/>
      <c r="B544" s="93"/>
      <c r="C544" s="94"/>
      <c r="D544" s="93"/>
      <c r="E544" s="95"/>
      <c r="F544" s="93"/>
      <c r="G544" s="93"/>
    </row>
    <row r="545" spans="1:7">
      <c r="A545" s="35"/>
      <c r="B545" s="93"/>
      <c r="C545" s="94"/>
      <c r="D545" s="93"/>
      <c r="E545" s="95"/>
      <c r="F545" s="93"/>
      <c r="G545" s="93"/>
    </row>
    <row r="546" spans="1:7">
      <c r="A546" s="35"/>
      <c r="B546" s="93"/>
      <c r="C546" s="94"/>
      <c r="D546" s="93"/>
      <c r="E546" s="95"/>
      <c r="F546" s="93"/>
      <c r="G546" s="93"/>
    </row>
    <row r="547" spans="1:7">
      <c r="A547" s="35"/>
      <c r="B547" s="93"/>
      <c r="C547" s="94"/>
      <c r="D547" s="93"/>
      <c r="E547" s="95"/>
      <c r="F547" s="93"/>
      <c r="G547" s="93"/>
    </row>
    <row r="548" spans="1:7">
      <c r="A548" s="35"/>
      <c r="B548" s="93"/>
      <c r="C548" s="94"/>
      <c r="D548" s="93"/>
      <c r="E548" s="95"/>
      <c r="F548" s="93"/>
      <c r="G548" s="93"/>
    </row>
    <row r="549" spans="1:7">
      <c r="A549" s="35"/>
      <c r="B549" s="93"/>
      <c r="C549" s="94"/>
      <c r="D549" s="93"/>
      <c r="E549" s="95"/>
      <c r="F549" s="93"/>
      <c r="G549" s="93"/>
    </row>
    <row r="550" spans="1:7">
      <c r="A550" s="35"/>
      <c r="B550" s="93"/>
      <c r="C550" s="94"/>
      <c r="D550" s="93"/>
      <c r="E550" s="95"/>
      <c r="F550" s="93"/>
      <c r="G550" s="93"/>
    </row>
    <row r="551" spans="1:7">
      <c r="A551" s="35"/>
      <c r="B551" s="93"/>
      <c r="C551" s="94"/>
      <c r="D551" s="93"/>
      <c r="E551" s="95"/>
      <c r="F551" s="93"/>
      <c r="G551" s="93"/>
    </row>
    <row r="552" spans="1:7">
      <c r="A552" s="35"/>
      <c r="B552" s="93"/>
      <c r="C552" s="94"/>
      <c r="D552" s="93"/>
      <c r="E552" s="95"/>
      <c r="F552" s="93"/>
      <c r="G552" s="93"/>
    </row>
    <row r="553" spans="1:7">
      <c r="A553" s="35"/>
      <c r="B553" s="93"/>
      <c r="C553" s="94"/>
      <c r="D553" s="93"/>
      <c r="E553" s="95"/>
      <c r="F553" s="93"/>
      <c r="G553" s="93"/>
    </row>
    <row r="554" spans="1:7">
      <c r="A554" s="35"/>
      <c r="B554" s="93"/>
      <c r="C554" s="94"/>
      <c r="D554" s="93"/>
      <c r="E554" s="95"/>
      <c r="F554" s="93"/>
      <c r="G554" s="93"/>
    </row>
    <row r="555" spans="1:7">
      <c r="A555" s="35"/>
      <c r="B555" s="93"/>
      <c r="C555" s="94"/>
      <c r="D555" s="93"/>
      <c r="E555" s="95"/>
      <c r="F555" s="93"/>
      <c r="G555" s="93"/>
    </row>
    <row r="556" spans="1:7">
      <c r="A556" s="35"/>
      <c r="B556" s="93"/>
      <c r="C556" s="94"/>
      <c r="D556" s="93"/>
      <c r="E556" s="95"/>
      <c r="F556" s="93"/>
      <c r="G556" s="93"/>
    </row>
    <row r="557" spans="1:7">
      <c r="A557" s="35"/>
      <c r="B557" s="93"/>
      <c r="C557" s="94"/>
      <c r="D557" s="93"/>
      <c r="E557" s="95"/>
      <c r="F557" s="93"/>
      <c r="G557" s="93"/>
    </row>
    <row r="558" spans="1:7">
      <c r="A558" s="35"/>
      <c r="B558" s="93"/>
      <c r="C558" s="94"/>
      <c r="D558" s="93"/>
      <c r="E558" s="95"/>
      <c r="F558" s="93"/>
      <c r="G558" s="93"/>
    </row>
    <row r="559" spans="1:7">
      <c r="A559" s="35"/>
      <c r="B559" s="93"/>
      <c r="C559" s="94"/>
      <c r="D559" s="93"/>
      <c r="E559" s="95"/>
      <c r="F559" s="93"/>
      <c r="G559" s="93"/>
    </row>
    <row r="560" spans="1:7">
      <c r="A560" s="35"/>
      <c r="B560" s="93"/>
      <c r="C560" s="94"/>
      <c r="D560" s="93"/>
      <c r="E560" s="95"/>
      <c r="F560" s="93"/>
      <c r="G560" s="93"/>
    </row>
    <row r="561" spans="1:7">
      <c r="A561" s="35"/>
      <c r="B561" s="93"/>
      <c r="C561" s="94"/>
      <c r="D561" s="93"/>
      <c r="E561" s="95"/>
      <c r="F561" s="93"/>
      <c r="G561" s="93"/>
    </row>
    <row r="562" spans="1:7">
      <c r="A562" s="35"/>
      <c r="B562" s="93"/>
      <c r="C562" s="94"/>
      <c r="D562" s="93"/>
      <c r="E562" s="95"/>
      <c r="F562" s="93"/>
      <c r="G562" s="93"/>
    </row>
    <row r="563" spans="1:7">
      <c r="A563" s="35"/>
      <c r="B563" s="93"/>
      <c r="C563" s="94"/>
      <c r="D563" s="93"/>
      <c r="E563" s="95"/>
      <c r="F563" s="93"/>
      <c r="G563" s="93"/>
    </row>
    <row r="564" spans="1:7">
      <c r="A564" s="35"/>
      <c r="B564" s="93"/>
      <c r="C564" s="94"/>
      <c r="D564" s="93"/>
      <c r="E564" s="95"/>
      <c r="F564" s="93"/>
      <c r="G564" s="93"/>
    </row>
    <row r="565" spans="1:7">
      <c r="A565" s="35"/>
      <c r="B565" s="93"/>
      <c r="C565" s="94"/>
      <c r="D565" s="93"/>
      <c r="E565" s="95"/>
      <c r="F565" s="93"/>
      <c r="G565" s="93"/>
    </row>
    <row r="566" spans="1:7">
      <c r="A566" s="35"/>
      <c r="B566" s="93"/>
      <c r="C566" s="94"/>
      <c r="D566" s="93"/>
      <c r="E566" s="95"/>
      <c r="F566" s="93"/>
      <c r="G566" s="93"/>
    </row>
    <row r="567" spans="1:7">
      <c r="A567" s="35"/>
      <c r="B567" s="93"/>
      <c r="C567" s="94"/>
      <c r="D567" s="93"/>
      <c r="E567" s="95"/>
      <c r="F567" s="93"/>
      <c r="G567" s="93"/>
    </row>
    <row r="568" spans="1:7">
      <c r="A568" s="35"/>
      <c r="B568" s="93"/>
      <c r="C568" s="94"/>
      <c r="D568" s="93"/>
      <c r="E568" s="95"/>
      <c r="F568" s="93"/>
      <c r="G568" s="93"/>
    </row>
    <row r="569" spans="1:7">
      <c r="A569" s="35"/>
      <c r="B569" s="93"/>
      <c r="C569" s="94"/>
      <c r="D569" s="93"/>
      <c r="E569" s="95"/>
      <c r="F569" s="93"/>
      <c r="G569" s="93"/>
    </row>
    <row r="570" spans="1:7">
      <c r="A570" s="35"/>
      <c r="B570" s="93"/>
      <c r="C570" s="94"/>
      <c r="D570" s="93"/>
      <c r="E570" s="95"/>
      <c r="F570" s="93"/>
      <c r="G570" s="93"/>
    </row>
    <row r="571" spans="1:7">
      <c r="A571" s="35"/>
      <c r="B571" s="93"/>
      <c r="C571" s="94"/>
      <c r="D571" s="93"/>
      <c r="E571" s="95"/>
      <c r="F571" s="93"/>
      <c r="G571" s="93"/>
    </row>
    <row r="572" spans="1:7">
      <c r="A572" s="35"/>
      <c r="B572" s="93"/>
      <c r="C572" s="94"/>
      <c r="D572" s="93"/>
      <c r="E572" s="95"/>
      <c r="F572" s="93"/>
      <c r="G572" s="93"/>
    </row>
    <row r="573" spans="1:7">
      <c r="A573" s="35"/>
      <c r="B573" s="93"/>
      <c r="C573" s="94"/>
      <c r="D573" s="93"/>
      <c r="E573" s="95"/>
      <c r="F573" s="93"/>
      <c r="G573" s="93"/>
    </row>
    <row r="574" spans="1:7">
      <c r="A574" s="35"/>
      <c r="B574" s="93"/>
      <c r="C574" s="94"/>
      <c r="D574" s="93"/>
      <c r="E574" s="95"/>
      <c r="F574" s="93"/>
      <c r="G574" s="93"/>
    </row>
    <row r="575" spans="1:7">
      <c r="A575" s="35"/>
      <c r="B575" s="93"/>
      <c r="C575" s="94"/>
      <c r="D575" s="93"/>
      <c r="E575" s="95"/>
      <c r="F575" s="93"/>
      <c r="G575" s="93"/>
    </row>
    <row r="576" spans="1:7">
      <c r="A576" s="35"/>
      <c r="B576" s="93"/>
      <c r="C576" s="94"/>
      <c r="D576" s="93"/>
      <c r="E576" s="95"/>
      <c r="F576" s="93"/>
      <c r="G576" s="93"/>
    </row>
    <row r="577" spans="1:7">
      <c r="A577" s="35"/>
      <c r="B577" s="93"/>
      <c r="C577" s="94"/>
      <c r="D577" s="93"/>
      <c r="E577" s="95"/>
      <c r="F577" s="93"/>
      <c r="G577" s="93"/>
    </row>
    <row r="578" spans="1:7">
      <c r="A578" s="35"/>
      <c r="B578" s="93"/>
      <c r="C578" s="94"/>
      <c r="D578" s="93"/>
      <c r="E578" s="95"/>
      <c r="F578" s="93"/>
      <c r="G578" s="93"/>
    </row>
    <row r="579" spans="1:7">
      <c r="A579" s="35"/>
      <c r="B579" s="93"/>
      <c r="C579" s="94"/>
      <c r="D579" s="93"/>
      <c r="E579" s="95"/>
      <c r="F579" s="93"/>
      <c r="G579" s="93"/>
    </row>
    <row r="580" spans="1:7">
      <c r="A580" s="35"/>
      <c r="B580" s="93"/>
      <c r="C580" s="94"/>
      <c r="D580" s="93"/>
      <c r="E580" s="95"/>
      <c r="F580" s="93"/>
      <c r="G580" s="93"/>
    </row>
    <row r="581" spans="1:7">
      <c r="A581" s="35"/>
      <c r="B581" s="93"/>
      <c r="C581" s="94"/>
      <c r="D581" s="93"/>
      <c r="E581" s="95"/>
      <c r="F581" s="93"/>
      <c r="G581" s="93"/>
    </row>
    <row r="582" spans="1:7">
      <c r="A582" s="35"/>
      <c r="B582" s="93"/>
      <c r="C582" s="94"/>
      <c r="D582" s="93"/>
      <c r="E582" s="95"/>
      <c r="F582" s="93"/>
      <c r="G582" s="93"/>
    </row>
    <row r="583" spans="1:7">
      <c r="A583" s="35"/>
      <c r="B583" s="93"/>
      <c r="C583" s="94"/>
      <c r="D583" s="93"/>
      <c r="E583" s="95"/>
      <c r="F583" s="93"/>
      <c r="G583" s="93"/>
    </row>
    <row r="584" spans="1:7">
      <c r="A584" s="35"/>
      <c r="B584" s="93"/>
      <c r="C584" s="94"/>
      <c r="D584" s="93"/>
      <c r="E584" s="95"/>
      <c r="F584" s="93"/>
      <c r="G584" s="93"/>
    </row>
    <row r="585" spans="1:7">
      <c r="A585" s="35"/>
      <c r="B585" s="93"/>
      <c r="C585" s="94"/>
      <c r="D585" s="93"/>
      <c r="E585" s="95"/>
      <c r="F585" s="93"/>
      <c r="G585" s="93"/>
    </row>
    <row r="586" spans="1:7">
      <c r="A586" s="35"/>
      <c r="B586" s="93"/>
      <c r="C586" s="94"/>
      <c r="D586" s="93"/>
      <c r="E586" s="95"/>
      <c r="F586" s="93"/>
      <c r="G586" s="93"/>
    </row>
    <row r="587" spans="1:7">
      <c r="A587" s="35"/>
      <c r="B587" s="93"/>
      <c r="C587" s="94"/>
      <c r="D587" s="93"/>
      <c r="E587" s="95"/>
      <c r="F587" s="93"/>
      <c r="G587" s="93"/>
    </row>
    <row r="588" spans="1:7">
      <c r="A588" s="35"/>
      <c r="B588" s="93"/>
      <c r="C588" s="94"/>
      <c r="D588" s="93"/>
      <c r="E588" s="95"/>
      <c r="F588" s="93"/>
      <c r="G588" s="93"/>
    </row>
    <row r="589" spans="1:7">
      <c r="A589" s="35"/>
      <c r="B589" s="93"/>
      <c r="C589" s="94"/>
      <c r="D589" s="93"/>
      <c r="E589" s="95"/>
      <c r="F589" s="93"/>
      <c r="G589" s="93"/>
    </row>
    <row r="590" spans="1:7">
      <c r="A590" s="35"/>
      <c r="B590" s="93"/>
      <c r="C590" s="94"/>
      <c r="D590" s="93"/>
      <c r="E590" s="95"/>
      <c r="F590" s="93"/>
      <c r="G590" s="93"/>
    </row>
    <row r="591" spans="1:7">
      <c r="A591" s="35"/>
      <c r="B591" s="93"/>
      <c r="C591" s="94"/>
      <c r="D591" s="93"/>
      <c r="E591" s="95"/>
      <c r="F591" s="93"/>
      <c r="G591" s="93"/>
    </row>
    <row r="592" spans="1:7">
      <c r="A592" s="35"/>
      <c r="B592" s="93"/>
      <c r="C592" s="94"/>
      <c r="D592" s="93"/>
      <c r="E592" s="95"/>
      <c r="F592" s="93"/>
      <c r="G592" s="93"/>
    </row>
    <row r="593" spans="1:7">
      <c r="A593" s="35"/>
      <c r="B593" s="93"/>
      <c r="C593" s="94"/>
      <c r="D593" s="93"/>
      <c r="E593" s="95"/>
      <c r="F593" s="93"/>
      <c r="G593" s="93"/>
    </row>
    <row r="594" spans="1:7">
      <c r="A594" s="35"/>
      <c r="B594" s="93"/>
      <c r="C594" s="94"/>
      <c r="D594" s="93"/>
      <c r="E594" s="95"/>
      <c r="F594" s="93"/>
      <c r="G594" s="93"/>
    </row>
    <row r="595" spans="1:7">
      <c r="A595" s="35"/>
      <c r="B595" s="93"/>
      <c r="C595" s="94"/>
      <c r="D595" s="93"/>
      <c r="E595" s="95"/>
      <c r="F595" s="93"/>
      <c r="G595" s="93"/>
    </row>
    <row r="596" spans="1:7">
      <c r="A596" s="35"/>
      <c r="B596" s="93"/>
      <c r="C596" s="94"/>
      <c r="D596" s="93"/>
      <c r="E596" s="95"/>
      <c r="F596" s="93"/>
      <c r="G596" s="93"/>
    </row>
    <row r="597" spans="1:7">
      <c r="A597" s="35"/>
      <c r="B597" s="93"/>
      <c r="C597" s="94"/>
      <c r="D597" s="93"/>
      <c r="E597" s="95"/>
      <c r="F597" s="93"/>
      <c r="G597" s="93"/>
    </row>
    <row r="598" spans="1:7">
      <c r="A598" s="35"/>
      <c r="B598" s="93"/>
      <c r="C598" s="94"/>
      <c r="D598" s="93"/>
      <c r="E598" s="95"/>
      <c r="F598" s="93"/>
      <c r="G598" s="93"/>
    </row>
    <row r="599" spans="1:7">
      <c r="A599" s="35"/>
      <c r="B599" s="93"/>
      <c r="C599" s="94"/>
      <c r="D599" s="93"/>
      <c r="E599" s="95"/>
      <c r="F599" s="93"/>
      <c r="G599" s="93"/>
    </row>
    <row r="600" spans="1:7">
      <c r="A600" s="35"/>
      <c r="B600" s="93"/>
      <c r="C600" s="94"/>
      <c r="D600" s="93"/>
      <c r="E600" s="95"/>
      <c r="F600" s="93"/>
      <c r="G600" s="93"/>
    </row>
    <row r="601" spans="1:7">
      <c r="A601" s="35"/>
      <c r="B601" s="93"/>
      <c r="C601" s="94"/>
      <c r="D601" s="93"/>
      <c r="E601" s="95"/>
      <c r="F601" s="93"/>
      <c r="G601" s="93"/>
    </row>
    <row r="602" spans="1:7">
      <c r="A602" s="35"/>
      <c r="B602" s="93"/>
      <c r="C602" s="94"/>
      <c r="D602" s="93"/>
      <c r="E602" s="95"/>
      <c r="F602" s="93"/>
      <c r="G602" s="93"/>
    </row>
    <row r="603" spans="1:7">
      <c r="A603" s="35"/>
      <c r="B603" s="93"/>
      <c r="C603" s="94"/>
      <c r="D603" s="93"/>
      <c r="E603" s="95"/>
      <c r="F603" s="93"/>
      <c r="G603" s="93"/>
    </row>
    <row r="604" spans="1:7">
      <c r="A604" s="35"/>
      <c r="B604" s="93"/>
      <c r="C604" s="94"/>
      <c r="D604" s="93"/>
      <c r="E604" s="95"/>
      <c r="F604" s="93"/>
      <c r="G604" s="93"/>
    </row>
    <row r="605" spans="1:7">
      <c r="A605" s="35"/>
      <c r="B605" s="93"/>
      <c r="C605" s="94"/>
      <c r="D605" s="93"/>
      <c r="E605" s="95"/>
      <c r="F605" s="93"/>
      <c r="G605" s="93"/>
    </row>
    <row r="606" spans="1:7">
      <c r="A606" s="35"/>
      <c r="B606" s="93"/>
      <c r="C606" s="94"/>
      <c r="D606" s="93"/>
      <c r="E606" s="95"/>
      <c r="F606" s="93"/>
      <c r="G606" s="93"/>
    </row>
    <row r="607" spans="1:7">
      <c r="A607" s="35"/>
      <c r="B607" s="93"/>
      <c r="C607" s="94"/>
      <c r="D607" s="93"/>
      <c r="E607" s="95"/>
      <c r="F607" s="93"/>
      <c r="G607" s="93"/>
    </row>
    <row r="608" spans="1:7">
      <c r="A608" s="35"/>
      <c r="B608" s="93"/>
      <c r="C608" s="94"/>
      <c r="D608" s="93"/>
      <c r="E608" s="95"/>
      <c r="F608" s="93"/>
      <c r="G608" s="93"/>
    </row>
    <row r="609" spans="1:7">
      <c r="A609" s="35"/>
      <c r="B609" s="93"/>
      <c r="C609" s="94"/>
      <c r="D609" s="93"/>
      <c r="E609" s="95"/>
      <c r="F609" s="93"/>
      <c r="G609" s="93"/>
    </row>
    <row r="610" spans="1:7">
      <c r="A610" s="35"/>
      <c r="B610" s="93"/>
      <c r="C610" s="94"/>
      <c r="D610" s="93"/>
      <c r="E610" s="95"/>
      <c r="F610" s="93"/>
      <c r="G610" s="93"/>
    </row>
    <row r="611" spans="1:7">
      <c r="A611" s="35"/>
      <c r="B611" s="93"/>
      <c r="C611" s="94"/>
      <c r="D611" s="93"/>
      <c r="E611" s="95"/>
      <c r="F611" s="93"/>
      <c r="G611" s="93"/>
    </row>
    <row r="612" spans="1:7">
      <c r="A612" s="35"/>
      <c r="B612" s="93"/>
      <c r="C612" s="94"/>
      <c r="D612" s="93"/>
      <c r="E612" s="95"/>
      <c r="F612" s="93"/>
      <c r="G612" s="93"/>
    </row>
    <row r="613" spans="1:7">
      <c r="A613" s="35"/>
      <c r="B613" s="93"/>
      <c r="C613" s="94"/>
      <c r="D613" s="93"/>
      <c r="E613" s="95"/>
      <c r="F613" s="93"/>
      <c r="G613" s="93"/>
    </row>
    <row r="614" spans="1:7">
      <c r="A614" s="35"/>
      <c r="B614" s="93"/>
      <c r="C614" s="94"/>
      <c r="D614" s="93"/>
      <c r="E614" s="95"/>
      <c r="F614" s="93"/>
      <c r="G614" s="93"/>
    </row>
    <row r="615" spans="1:7">
      <c r="A615" s="35"/>
      <c r="B615" s="93"/>
      <c r="C615" s="94"/>
      <c r="D615" s="93"/>
      <c r="E615" s="95"/>
      <c r="F615" s="93"/>
      <c r="G615" s="93"/>
    </row>
    <row r="616" spans="1:7">
      <c r="A616" s="35"/>
      <c r="B616" s="93"/>
      <c r="C616" s="94"/>
      <c r="D616" s="93"/>
      <c r="E616" s="95"/>
      <c r="F616" s="93"/>
      <c r="G616" s="93"/>
    </row>
    <row r="617" spans="1:7">
      <c r="A617" s="35"/>
      <c r="B617" s="93"/>
      <c r="C617" s="94"/>
      <c r="D617" s="93"/>
      <c r="E617" s="95"/>
      <c r="F617" s="93"/>
      <c r="G617" s="93"/>
    </row>
    <row r="618" spans="1:7">
      <c r="A618" s="35"/>
      <c r="B618" s="93"/>
      <c r="C618" s="94"/>
      <c r="D618" s="93"/>
      <c r="E618" s="95"/>
      <c r="F618" s="93"/>
      <c r="G618" s="93"/>
    </row>
    <row r="619" spans="1:7">
      <c r="A619" s="35"/>
      <c r="B619" s="93"/>
      <c r="C619" s="94"/>
      <c r="D619" s="93"/>
      <c r="E619" s="95"/>
      <c r="F619" s="93"/>
      <c r="G619" s="93"/>
    </row>
    <row r="620" spans="1:7">
      <c r="A620" s="35"/>
      <c r="B620" s="93"/>
      <c r="C620" s="94"/>
      <c r="D620" s="93"/>
      <c r="E620" s="95"/>
      <c r="F620" s="93"/>
      <c r="G620" s="93"/>
    </row>
    <row r="621" spans="1:7">
      <c r="A621" s="35"/>
      <c r="B621" s="93"/>
      <c r="C621" s="94"/>
      <c r="D621" s="93"/>
      <c r="E621" s="95"/>
      <c r="F621" s="93"/>
      <c r="G621" s="93"/>
    </row>
    <row r="622" spans="1:7">
      <c r="A622" s="35"/>
      <c r="B622" s="93"/>
      <c r="C622" s="94"/>
      <c r="D622" s="93"/>
      <c r="E622" s="95"/>
      <c r="F622" s="93"/>
      <c r="G622" s="93"/>
    </row>
    <row r="623" spans="1:7">
      <c r="A623" s="35"/>
      <c r="B623" s="93"/>
      <c r="C623" s="94"/>
      <c r="D623" s="93"/>
      <c r="E623" s="95"/>
      <c r="F623" s="93"/>
      <c r="G623" s="93"/>
    </row>
    <row r="624" spans="1:7">
      <c r="A624" s="35"/>
      <c r="B624" s="93"/>
      <c r="C624" s="94"/>
      <c r="D624" s="93"/>
      <c r="E624" s="95"/>
      <c r="F624" s="93"/>
      <c r="G624" s="93"/>
    </row>
    <row r="625" spans="1:7">
      <c r="A625" s="35"/>
      <c r="B625" s="93"/>
      <c r="C625" s="94"/>
      <c r="D625" s="93"/>
      <c r="E625" s="95"/>
      <c r="F625" s="93"/>
      <c r="G625" s="93"/>
    </row>
    <row r="626" spans="1:7">
      <c r="A626" s="35"/>
      <c r="B626" s="93"/>
      <c r="C626" s="94"/>
      <c r="D626" s="93"/>
      <c r="E626" s="95"/>
      <c r="F626" s="93"/>
      <c r="G626" s="93"/>
    </row>
    <row r="627" spans="1:7">
      <c r="A627" s="35"/>
      <c r="B627" s="93"/>
      <c r="C627" s="94"/>
      <c r="D627" s="93"/>
      <c r="E627" s="95"/>
      <c r="F627" s="93"/>
      <c r="G627" s="93"/>
    </row>
    <row r="628" spans="1:7">
      <c r="A628" s="35"/>
      <c r="B628" s="93"/>
      <c r="C628" s="94"/>
      <c r="D628" s="93"/>
      <c r="E628" s="95"/>
      <c r="F628" s="93"/>
      <c r="G628" s="93"/>
    </row>
    <row r="629" spans="1:7">
      <c r="A629" s="35"/>
      <c r="B629" s="93"/>
      <c r="C629" s="94"/>
      <c r="D629" s="93"/>
      <c r="E629" s="95"/>
      <c r="F629" s="93"/>
      <c r="G629" s="93"/>
    </row>
    <row r="630" spans="1:7">
      <c r="A630" s="35"/>
      <c r="B630" s="93"/>
      <c r="C630" s="94"/>
      <c r="D630" s="93"/>
      <c r="E630" s="95"/>
      <c r="F630" s="93"/>
      <c r="G630" s="93"/>
    </row>
    <row r="631" spans="1:7">
      <c r="A631" s="35"/>
      <c r="B631" s="93"/>
      <c r="C631" s="94"/>
      <c r="D631" s="93"/>
      <c r="E631" s="95"/>
      <c r="F631" s="93"/>
      <c r="G631" s="93"/>
    </row>
    <row r="632" spans="1:7">
      <c r="A632" s="35"/>
      <c r="B632" s="93"/>
      <c r="C632" s="94"/>
      <c r="D632" s="93"/>
      <c r="E632" s="95"/>
      <c r="F632" s="93"/>
      <c r="G632" s="93"/>
    </row>
    <row r="633" spans="1:7">
      <c r="A633" s="35"/>
      <c r="B633" s="93"/>
      <c r="C633" s="94"/>
      <c r="D633" s="93"/>
      <c r="E633" s="95"/>
      <c r="F633" s="93"/>
      <c r="G633" s="93"/>
    </row>
    <row r="634" spans="1:7">
      <c r="A634" s="35"/>
      <c r="B634" s="93"/>
      <c r="C634" s="94"/>
      <c r="D634" s="93"/>
      <c r="E634" s="95"/>
      <c r="F634" s="93"/>
      <c r="G634" s="93"/>
    </row>
    <row r="635" spans="1:7">
      <c r="A635" s="35"/>
      <c r="B635" s="93"/>
      <c r="C635" s="94"/>
      <c r="D635" s="93"/>
      <c r="E635" s="95"/>
      <c r="F635" s="93"/>
      <c r="G635" s="93"/>
    </row>
    <row r="636" spans="1:7">
      <c r="A636" s="35"/>
      <c r="B636" s="93"/>
      <c r="C636" s="94"/>
      <c r="D636" s="93"/>
      <c r="E636" s="95"/>
      <c r="F636" s="93"/>
      <c r="G636" s="93"/>
    </row>
    <row r="637" spans="1:7">
      <c r="A637" s="35"/>
      <c r="B637" s="93"/>
      <c r="C637" s="94"/>
      <c r="D637" s="93"/>
      <c r="E637" s="95"/>
      <c r="F637" s="93"/>
      <c r="G637" s="93"/>
    </row>
    <row r="638" spans="1:7">
      <c r="A638" s="35"/>
      <c r="B638" s="93"/>
      <c r="C638" s="94"/>
      <c r="D638" s="93"/>
      <c r="E638" s="95"/>
      <c r="F638" s="93"/>
      <c r="G638" s="93"/>
    </row>
    <row r="639" spans="1:7">
      <c r="A639" s="35"/>
      <c r="B639" s="93"/>
      <c r="C639" s="94"/>
      <c r="D639" s="93"/>
      <c r="E639" s="95"/>
      <c r="F639" s="93"/>
      <c r="G639" s="93"/>
    </row>
    <row r="640" spans="1:7">
      <c r="A640" s="35"/>
      <c r="B640" s="93"/>
      <c r="C640" s="94"/>
      <c r="D640" s="93"/>
      <c r="E640" s="95"/>
      <c r="F640" s="93"/>
      <c r="G640" s="93"/>
    </row>
    <row r="641" spans="1:7">
      <c r="A641" s="35"/>
      <c r="B641" s="93"/>
      <c r="C641" s="94"/>
      <c r="D641" s="93"/>
      <c r="E641" s="95"/>
      <c r="F641" s="93"/>
      <c r="G641" s="93"/>
    </row>
    <row r="642" spans="1:7">
      <c r="A642" s="35"/>
      <c r="B642" s="93"/>
      <c r="C642" s="94"/>
      <c r="D642" s="93"/>
      <c r="E642" s="95"/>
      <c r="F642" s="93"/>
      <c r="G642" s="93"/>
    </row>
    <row r="643" spans="1:7">
      <c r="A643" s="35"/>
      <c r="B643" s="93"/>
      <c r="C643" s="94"/>
      <c r="D643" s="93"/>
      <c r="E643" s="95"/>
      <c r="F643" s="93"/>
      <c r="G643" s="93"/>
    </row>
    <row r="644" spans="1:7">
      <c r="A644" s="35"/>
      <c r="B644" s="93"/>
      <c r="C644" s="94"/>
      <c r="D644" s="93"/>
      <c r="E644" s="95"/>
      <c r="F644" s="93"/>
      <c r="G644" s="93"/>
    </row>
    <row r="645" spans="1:7">
      <c r="A645" s="35"/>
      <c r="B645" s="93"/>
      <c r="C645" s="94"/>
      <c r="D645" s="93"/>
      <c r="E645" s="95"/>
      <c r="F645" s="93"/>
      <c r="G645" s="93"/>
    </row>
    <row r="646" spans="1:7">
      <c r="A646" s="35"/>
      <c r="B646" s="93"/>
      <c r="C646" s="94"/>
      <c r="D646" s="93"/>
      <c r="E646" s="95"/>
      <c r="F646" s="93"/>
      <c r="G646" s="93"/>
    </row>
    <row r="647" spans="1:7">
      <c r="A647" s="35"/>
      <c r="B647" s="93"/>
      <c r="C647" s="94"/>
      <c r="D647" s="93"/>
      <c r="E647" s="95"/>
      <c r="F647" s="93"/>
      <c r="G647" s="93"/>
    </row>
    <row r="648" spans="1:7">
      <c r="A648" s="35"/>
      <c r="B648" s="93"/>
      <c r="C648" s="94"/>
      <c r="D648" s="93"/>
      <c r="E648" s="95"/>
      <c r="F648" s="93"/>
      <c r="G648" s="93"/>
    </row>
    <row r="649" spans="1:7">
      <c r="A649" s="35"/>
      <c r="B649" s="93"/>
      <c r="C649" s="94"/>
      <c r="D649" s="93"/>
      <c r="E649" s="95"/>
      <c r="F649" s="93"/>
      <c r="G649" s="93"/>
    </row>
    <row r="650" spans="1:7">
      <c r="A650" s="35"/>
      <c r="B650" s="93"/>
      <c r="C650" s="94"/>
      <c r="D650" s="93"/>
      <c r="E650" s="95"/>
      <c r="F650" s="93"/>
      <c r="G650" s="93"/>
    </row>
    <row r="651" spans="1:7">
      <c r="A651" s="35"/>
      <c r="B651" s="93"/>
      <c r="C651" s="94"/>
      <c r="D651" s="93"/>
      <c r="E651" s="95"/>
      <c r="F651" s="93"/>
      <c r="G651" s="93"/>
    </row>
    <row r="652" spans="1:7">
      <c r="A652" s="35"/>
      <c r="B652" s="93"/>
      <c r="C652" s="94"/>
      <c r="D652" s="93"/>
      <c r="E652" s="95"/>
      <c r="F652" s="93"/>
      <c r="G652" s="93"/>
    </row>
    <row r="653" spans="1:7">
      <c r="A653" s="35"/>
      <c r="B653" s="93"/>
      <c r="C653" s="94"/>
      <c r="D653" s="93"/>
      <c r="E653" s="95"/>
      <c r="F653" s="93"/>
      <c r="G653" s="93"/>
    </row>
    <row r="654" spans="1:7">
      <c r="A654" s="35"/>
      <c r="B654" s="93"/>
      <c r="C654" s="94"/>
      <c r="D654" s="93"/>
      <c r="E654" s="95"/>
      <c r="F654" s="93"/>
      <c r="G654" s="93"/>
    </row>
    <row r="655" spans="1:7">
      <c r="A655" s="35"/>
      <c r="B655" s="93"/>
      <c r="C655" s="94"/>
      <c r="D655" s="93"/>
      <c r="E655" s="95"/>
      <c r="F655" s="93"/>
      <c r="G655" s="93"/>
    </row>
    <row r="656" spans="1:7">
      <c r="A656" s="35"/>
      <c r="B656" s="93"/>
      <c r="C656" s="94"/>
      <c r="D656" s="93"/>
      <c r="E656" s="95"/>
      <c r="F656" s="93"/>
      <c r="G656" s="93"/>
    </row>
    <row r="657" spans="1:7">
      <c r="A657" s="35"/>
      <c r="B657" s="93"/>
      <c r="C657" s="94"/>
      <c r="D657" s="93"/>
      <c r="E657" s="95"/>
      <c r="F657" s="93"/>
      <c r="G657" s="93"/>
    </row>
    <row r="658" spans="1:7">
      <c r="A658" s="35"/>
      <c r="B658" s="93"/>
      <c r="C658" s="94"/>
      <c r="D658" s="93"/>
      <c r="E658" s="95"/>
      <c r="F658" s="93"/>
      <c r="G658" s="93"/>
    </row>
    <row r="659" spans="1:7">
      <c r="A659" s="35"/>
      <c r="B659" s="93"/>
      <c r="C659" s="94"/>
      <c r="D659" s="93"/>
      <c r="E659" s="95"/>
      <c r="F659" s="93"/>
      <c r="G659" s="93"/>
    </row>
    <row r="660" spans="1:7">
      <c r="A660" s="35"/>
      <c r="B660" s="93"/>
      <c r="C660" s="94"/>
      <c r="D660" s="93"/>
      <c r="E660" s="95"/>
      <c r="F660" s="93"/>
      <c r="G660" s="93"/>
    </row>
    <row r="661" spans="1:7">
      <c r="A661" s="35"/>
      <c r="B661" s="93"/>
      <c r="C661" s="94"/>
      <c r="D661" s="93"/>
      <c r="E661" s="95"/>
      <c r="F661" s="93"/>
      <c r="G661" s="93"/>
    </row>
    <row r="662" spans="1:7">
      <c r="A662" s="35"/>
      <c r="B662" s="93"/>
      <c r="C662" s="94"/>
      <c r="D662" s="93"/>
      <c r="E662" s="95"/>
      <c r="F662" s="93"/>
      <c r="G662" s="93"/>
    </row>
    <row r="663" spans="1:7">
      <c r="A663" s="35"/>
      <c r="B663" s="93"/>
      <c r="C663" s="94"/>
      <c r="D663" s="93"/>
      <c r="E663" s="95"/>
      <c r="F663" s="93"/>
      <c r="G663" s="93"/>
    </row>
    <row r="664" spans="1:7">
      <c r="A664" s="35"/>
      <c r="B664" s="93"/>
      <c r="C664" s="94"/>
      <c r="D664" s="93"/>
      <c r="E664" s="95"/>
      <c r="F664" s="93"/>
      <c r="G664" s="93"/>
    </row>
    <row r="665" spans="1:7">
      <c r="A665" s="35"/>
      <c r="B665" s="93"/>
      <c r="C665" s="94"/>
      <c r="D665" s="93"/>
      <c r="E665" s="95"/>
      <c r="F665" s="93"/>
      <c r="G665" s="93"/>
    </row>
    <row r="666" spans="1:7">
      <c r="A666" s="35"/>
      <c r="B666" s="93"/>
      <c r="C666" s="94"/>
      <c r="D666" s="93"/>
      <c r="E666" s="95"/>
      <c r="F666" s="93"/>
      <c r="G666" s="93"/>
    </row>
    <row r="667" spans="1:7">
      <c r="A667" s="35"/>
      <c r="B667" s="93"/>
      <c r="C667" s="94"/>
      <c r="D667" s="93"/>
      <c r="E667" s="95"/>
      <c r="F667" s="93"/>
      <c r="G667" s="93"/>
    </row>
    <row r="668" spans="1:7">
      <c r="A668" s="35"/>
      <c r="B668" s="93"/>
      <c r="C668" s="94"/>
      <c r="D668" s="93"/>
      <c r="E668" s="95"/>
      <c r="F668" s="93"/>
      <c r="G668" s="93"/>
    </row>
    <row r="669" spans="1:7">
      <c r="A669" s="35"/>
      <c r="B669" s="93"/>
      <c r="C669" s="94"/>
      <c r="D669" s="93"/>
      <c r="E669" s="95"/>
      <c r="F669" s="93"/>
      <c r="G669" s="93"/>
    </row>
    <row r="670" spans="1:7">
      <c r="A670" s="35"/>
      <c r="B670" s="93"/>
      <c r="C670" s="94"/>
      <c r="D670" s="93"/>
      <c r="E670" s="95"/>
      <c r="F670" s="93"/>
      <c r="G670" s="93"/>
    </row>
    <row r="671" spans="1:7">
      <c r="A671" s="35"/>
      <c r="B671" s="93"/>
      <c r="C671" s="94"/>
      <c r="D671" s="93"/>
      <c r="E671" s="95"/>
      <c r="F671" s="93"/>
      <c r="G671" s="93"/>
    </row>
    <row r="672" spans="1:7">
      <c r="A672" s="35"/>
      <c r="B672" s="93"/>
      <c r="C672" s="94"/>
      <c r="D672" s="93"/>
      <c r="E672" s="95"/>
      <c r="F672" s="93"/>
      <c r="G672" s="93"/>
    </row>
    <row r="673" spans="1:7">
      <c r="A673" s="35"/>
      <c r="B673" s="93"/>
      <c r="C673" s="94"/>
      <c r="D673" s="93"/>
      <c r="E673" s="95"/>
      <c r="F673" s="93"/>
      <c r="G673" s="93"/>
    </row>
    <row r="674" spans="1:7">
      <c r="A674" s="35"/>
      <c r="B674" s="93"/>
      <c r="C674" s="94"/>
      <c r="D674" s="93"/>
      <c r="E674" s="95"/>
      <c r="F674" s="93"/>
      <c r="G674" s="93"/>
    </row>
    <row r="675" spans="1:7">
      <c r="A675" s="35"/>
      <c r="B675" s="93"/>
      <c r="C675" s="94"/>
      <c r="D675" s="93"/>
      <c r="E675" s="95"/>
      <c r="F675" s="93"/>
      <c r="G675" s="93"/>
    </row>
    <row r="676" spans="1:7">
      <c r="A676" s="35"/>
      <c r="B676" s="93"/>
      <c r="C676" s="94"/>
      <c r="D676" s="93"/>
      <c r="E676" s="95"/>
      <c r="F676" s="93"/>
      <c r="G676" s="93"/>
    </row>
    <row r="677" spans="1:7">
      <c r="A677" s="35"/>
      <c r="B677" s="93"/>
      <c r="C677" s="94"/>
      <c r="D677" s="93"/>
      <c r="E677" s="95"/>
      <c r="F677" s="93"/>
      <c r="G677" s="93"/>
    </row>
    <row r="678" spans="1:7">
      <c r="A678" s="35"/>
      <c r="B678" s="93"/>
      <c r="C678" s="94"/>
      <c r="D678" s="93"/>
      <c r="E678" s="95"/>
      <c r="F678" s="93"/>
      <c r="G678" s="93"/>
    </row>
    <row r="679" spans="1:7">
      <c r="A679" s="35"/>
      <c r="B679" s="93"/>
      <c r="C679" s="94"/>
      <c r="D679" s="93"/>
      <c r="E679" s="95"/>
      <c r="F679" s="93"/>
      <c r="G679" s="93"/>
    </row>
    <row r="680" spans="1:7">
      <c r="A680" s="35"/>
      <c r="B680" s="93"/>
      <c r="C680" s="94"/>
      <c r="D680" s="93"/>
      <c r="E680" s="95"/>
      <c r="F680" s="93"/>
      <c r="G680" s="93"/>
    </row>
    <row r="681" spans="1:7">
      <c r="A681" s="35"/>
      <c r="B681" s="93"/>
      <c r="C681" s="94"/>
      <c r="D681" s="93"/>
      <c r="E681" s="95"/>
      <c r="F681" s="93"/>
      <c r="G681" s="93"/>
    </row>
    <row r="682" spans="1:7">
      <c r="A682" s="35"/>
      <c r="B682" s="93"/>
      <c r="C682" s="94"/>
      <c r="D682" s="93"/>
      <c r="E682" s="95"/>
      <c r="F682" s="93"/>
      <c r="G682" s="93"/>
    </row>
    <row r="683" spans="1:7">
      <c r="A683" s="35"/>
      <c r="B683" s="93"/>
      <c r="C683" s="94"/>
      <c r="D683" s="93"/>
      <c r="E683" s="95"/>
      <c r="F683" s="93"/>
      <c r="G683" s="93"/>
    </row>
    <row r="684" spans="1:7">
      <c r="A684" s="35"/>
      <c r="B684" s="93"/>
      <c r="C684" s="94"/>
      <c r="D684" s="93"/>
      <c r="E684" s="95"/>
      <c r="F684" s="93"/>
      <c r="G684" s="93"/>
    </row>
    <row r="685" spans="1:7">
      <c r="A685" s="35"/>
      <c r="B685" s="93"/>
      <c r="C685" s="94"/>
      <c r="D685" s="93"/>
      <c r="E685" s="95"/>
      <c r="F685" s="93"/>
      <c r="G685" s="93"/>
    </row>
    <row r="686" spans="1:7">
      <c r="A686" s="35"/>
      <c r="B686" s="93"/>
      <c r="C686" s="94"/>
      <c r="D686" s="93"/>
      <c r="E686" s="95"/>
      <c r="F686" s="93"/>
      <c r="G686" s="93"/>
    </row>
    <row r="687" spans="1:7">
      <c r="A687" s="35"/>
      <c r="B687" s="93"/>
      <c r="C687" s="94"/>
      <c r="D687" s="93"/>
      <c r="E687" s="95"/>
      <c r="F687" s="93"/>
      <c r="G687" s="93"/>
    </row>
    <row r="688" spans="1:7">
      <c r="A688" s="35"/>
      <c r="B688" s="93"/>
      <c r="C688" s="94"/>
      <c r="D688" s="93"/>
      <c r="E688" s="95"/>
      <c r="F688" s="93"/>
      <c r="G688" s="93"/>
    </row>
    <row r="689" spans="1:7">
      <c r="A689" s="35"/>
      <c r="B689" s="93"/>
      <c r="C689" s="94"/>
      <c r="D689" s="93"/>
      <c r="E689" s="95"/>
      <c r="F689" s="93"/>
      <c r="G689" s="93"/>
    </row>
    <row r="690" spans="1:7">
      <c r="A690" s="35"/>
      <c r="B690" s="93"/>
      <c r="C690" s="94"/>
      <c r="D690" s="93"/>
      <c r="E690" s="95"/>
      <c r="F690" s="93"/>
      <c r="G690" s="93"/>
    </row>
    <row r="691" spans="1:7">
      <c r="A691" s="35"/>
      <c r="B691" s="93"/>
      <c r="C691" s="94"/>
      <c r="D691" s="93"/>
      <c r="E691" s="95"/>
      <c r="F691" s="93"/>
      <c r="G691" s="93"/>
    </row>
    <row r="692" spans="1:7">
      <c r="A692" s="35"/>
      <c r="B692" s="93"/>
      <c r="C692" s="94"/>
      <c r="D692" s="93"/>
      <c r="E692" s="95"/>
      <c r="F692" s="93"/>
      <c r="G692" s="93"/>
    </row>
    <row r="693" spans="1:7">
      <c r="A693" s="35"/>
      <c r="B693" s="93"/>
      <c r="C693" s="94"/>
      <c r="D693" s="93"/>
      <c r="E693" s="95"/>
      <c r="F693" s="93"/>
      <c r="G693" s="93"/>
    </row>
    <row r="694" spans="1:7">
      <c r="A694" s="35"/>
      <c r="B694" s="93"/>
      <c r="C694" s="94"/>
      <c r="D694" s="93"/>
      <c r="E694" s="95"/>
      <c r="F694" s="93"/>
      <c r="G694" s="93"/>
    </row>
    <row r="695" spans="1:7">
      <c r="A695" s="35"/>
      <c r="B695" s="93"/>
      <c r="C695" s="94"/>
      <c r="D695" s="93"/>
      <c r="E695" s="95"/>
      <c r="F695" s="93"/>
      <c r="G695" s="93"/>
    </row>
    <row r="696" spans="1:7">
      <c r="A696" s="35"/>
      <c r="B696" s="93"/>
      <c r="C696" s="94"/>
      <c r="D696" s="93"/>
      <c r="E696" s="95"/>
      <c r="F696" s="93"/>
      <c r="G696" s="93"/>
    </row>
    <row r="697" spans="1:7">
      <c r="A697" s="35"/>
      <c r="B697" s="93"/>
      <c r="C697" s="94"/>
      <c r="D697" s="93"/>
      <c r="E697" s="95"/>
      <c r="F697" s="93"/>
      <c r="G697" s="93"/>
    </row>
    <row r="698" spans="1:7">
      <c r="A698" s="35"/>
      <c r="B698" s="93"/>
      <c r="C698" s="94"/>
      <c r="D698" s="93"/>
      <c r="E698" s="95"/>
      <c r="F698" s="93"/>
      <c r="G698" s="93"/>
    </row>
    <row r="699" spans="1:7">
      <c r="A699" s="35"/>
      <c r="B699" s="93"/>
      <c r="C699" s="94"/>
      <c r="D699" s="93"/>
      <c r="E699" s="95"/>
      <c r="F699" s="93"/>
      <c r="G699" s="93"/>
    </row>
    <row r="700" spans="1:7">
      <c r="A700" s="35"/>
      <c r="B700" s="93"/>
      <c r="C700" s="94"/>
      <c r="D700" s="93"/>
      <c r="E700" s="95"/>
      <c r="F700" s="93"/>
      <c r="G700" s="93"/>
    </row>
    <row r="701" spans="1:7">
      <c r="A701" s="35"/>
      <c r="B701" s="93"/>
      <c r="C701" s="94"/>
      <c r="D701" s="93"/>
      <c r="E701" s="95"/>
      <c r="F701" s="93"/>
      <c r="G701" s="93"/>
    </row>
    <row r="702" spans="1:7">
      <c r="A702" s="35"/>
      <c r="B702" s="93"/>
      <c r="C702" s="94"/>
      <c r="D702" s="93"/>
      <c r="E702" s="95"/>
      <c r="F702" s="93"/>
      <c r="G702" s="93"/>
    </row>
    <row r="703" spans="1:7">
      <c r="A703" s="35"/>
      <c r="B703" s="93"/>
      <c r="C703" s="94"/>
      <c r="D703" s="93"/>
      <c r="E703" s="95"/>
      <c r="F703" s="93"/>
      <c r="G703" s="93"/>
    </row>
    <row r="704" spans="1:7">
      <c r="A704" s="35"/>
      <c r="B704" s="93"/>
      <c r="C704" s="94"/>
      <c r="D704" s="93"/>
      <c r="E704" s="95"/>
      <c r="F704" s="93"/>
      <c r="G704" s="93"/>
    </row>
    <row r="705" spans="1:7">
      <c r="A705" s="35"/>
      <c r="B705" s="93"/>
      <c r="C705" s="94"/>
      <c r="D705" s="93"/>
      <c r="E705" s="95"/>
      <c r="F705" s="93"/>
      <c r="G705" s="93"/>
    </row>
    <row r="706" spans="1:7">
      <c r="A706" s="35"/>
      <c r="B706" s="93"/>
      <c r="C706" s="94"/>
      <c r="D706" s="93"/>
      <c r="E706" s="95"/>
      <c r="F706" s="93"/>
      <c r="G706" s="93"/>
    </row>
    <row r="707" spans="1:7">
      <c r="A707" s="35"/>
      <c r="B707" s="93"/>
      <c r="C707" s="94"/>
      <c r="D707" s="93"/>
      <c r="E707" s="95"/>
      <c r="F707" s="93"/>
      <c r="G707" s="93"/>
    </row>
    <row r="708" spans="1:7">
      <c r="A708" s="35"/>
      <c r="B708" s="93"/>
      <c r="C708" s="94"/>
      <c r="D708" s="93"/>
      <c r="E708" s="95"/>
      <c r="F708" s="93"/>
      <c r="G708" s="93"/>
    </row>
    <row r="709" spans="1:7">
      <c r="A709" s="35"/>
      <c r="B709" s="93"/>
      <c r="C709" s="94"/>
      <c r="D709" s="93"/>
      <c r="E709" s="95"/>
      <c r="F709" s="93"/>
      <c r="G709" s="93"/>
    </row>
    <row r="710" spans="1:7">
      <c r="A710" s="35"/>
      <c r="B710" s="93"/>
      <c r="C710" s="94"/>
      <c r="D710" s="93"/>
      <c r="E710" s="95"/>
      <c r="F710" s="93"/>
      <c r="G710" s="93"/>
    </row>
    <row r="711" spans="1:7">
      <c r="A711" s="35"/>
      <c r="B711" s="93"/>
      <c r="C711" s="94"/>
      <c r="D711" s="93"/>
      <c r="E711" s="95"/>
      <c r="F711" s="93"/>
      <c r="G711" s="93"/>
    </row>
    <row r="712" spans="1:7">
      <c r="A712" s="35"/>
      <c r="B712" s="93"/>
      <c r="C712" s="94"/>
      <c r="D712" s="93"/>
      <c r="E712" s="95"/>
      <c r="F712" s="93"/>
      <c r="G712" s="93"/>
    </row>
    <row r="713" spans="1:7">
      <c r="A713" s="35"/>
      <c r="B713" s="93"/>
      <c r="C713" s="94"/>
      <c r="D713" s="93"/>
      <c r="E713" s="95"/>
      <c r="F713" s="93"/>
      <c r="G713" s="93"/>
    </row>
    <row r="714" spans="1:7">
      <c r="A714" s="35"/>
      <c r="B714" s="93"/>
      <c r="C714" s="94"/>
      <c r="D714" s="93"/>
      <c r="E714" s="95"/>
      <c r="F714" s="93"/>
      <c r="G714" s="93"/>
    </row>
    <row r="715" spans="1:7">
      <c r="A715" s="35"/>
      <c r="B715" s="93"/>
      <c r="C715" s="94"/>
      <c r="D715" s="93"/>
      <c r="E715" s="95"/>
      <c r="F715" s="93"/>
      <c r="G715" s="93"/>
    </row>
    <row r="716" spans="1:7">
      <c r="A716" s="35"/>
      <c r="B716" s="93"/>
      <c r="C716" s="94"/>
      <c r="D716" s="93"/>
      <c r="E716" s="95"/>
      <c r="F716" s="93"/>
      <c r="G716" s="93"/>
    </row>
    <row r="717" spans="1:7">
      <c r="A717" s="35"/>
      <c r="B717" s="93"/>
      <c r="C717" s="94"/>
      <c r="D717" s="93"/>
      <c r="E717" s="95"/>
      <c r="F717" s="93"/>
      <c r="G717" s="93"/>
    </row>
    <row r="718" spans="1:7">
      <c r="A718" s="35"/>
      <c r="B718" s="93"/>
      <c r="C718" s="94"/>
      <c r="D718" s="93"/>
      <c r="E718" s="95"/>
      <c r="F718" s="93"/>
      <c r="G718" s="93"/>
    </row>
    <row r="719" spans="1:7">
      <c r="A719" s="35"/>
      <c r="B719" s="93"/>
      <c r="C719" s="94"/>
      <c r="D719" s="93"/>
      <c r="E719" s="95"/>
      <c r="F719" s="93"/>
      <c r="G719" s="93"/>
    </row>
    <row r="720" spans="1:7">
      <c r="A720" s="35"/>
      <c r="B720" s="93"/>
      <c r="C720" s="94"/>
      <c r="D720" s="93"/>
      <c r="E720" s="95"/>
      <c r="F720" s="93"/>
      <c r="G720" s="93"/>
    </row>
    <row r="721" spans="1:7">
      <c r="A721" s="35"/>
      <c r="B721" s="93"/>
      <c r="C721" s="94"/>
      <c r="D721" s="93"/>
      <c r="E721" s="95"/>
      <c r="F721" s="93"/>
      <c r="G721" s="93"/>
    </row>
    <row r="722" spans="1:7">
      <c r="A722" s="35"/>
      <c r="B722" s="93"/>
      <c r="C722" s="94"/>
      <c r="D722" s="93"/>
      <c r="E722" s="95"/>
      <c r="F722" s="93"/>
      <c r="G722" s="93"/>
    </row>
    <row r="723" spans="1:7">
      <c r="A723" s="35"/>
      <c r="B723" s="93"/>
      <c r="C723" s="94"/>
      <c r="D723" s="93"/>
      <c r="E723" s="95"/>
      <c r="F723" s="93"/>
      <c r="G723" s="93"/>
    </row>
    <row r="724" spans="1:7">
      <c r="A724" s="35"/>
      <c r="B724" s="93"/>
      <c r="C724" s="94"/>
      <c r="D724" s="93"/>
      <c r="E724" s="95"/>
      <c r="F724" s="93"/>
      <c r="G724" s="93"/>
    </row>
    <row r="725" spans="1:7">
      <c r="A725" s="35"/>
      <c r="B725" s="93"/>
      <c r="C725" s="94"/>
      <c r="D725" s="93"/>
      <c r="E725" s="95"/>
      <c r="F725" s="93"/>
      <c r="G725" s="93"/>
    </row>
    <row r="726" spans="1:7">
      <c r="A726" s="35"/>
      <c r="B726" s="93"/>
      <c r="C726" s="94"/>
      <c r="D726" s="93"/>
      <c r="E726" s="95"/>
      <c r="F726" s="93"/>
      <c r="G726" s="93"/>
    </row>
    <row r="727" spans="1:7">
      <c r="A727" s="35"/>
      <c r="B727" s="93"/>
      <c r="C727" s="94"/>
      <c r="D727" s="93"/>
      <c r="E727" s="95"/>
      <c r="F727" s="93"/>
      <c r="G727" s="93"/>
    </row>
    <row r="728" spans="1:7">
      <c r="A728" s="35"/>
      <c r="B728" s="93"/>
      <c r="C728" s="94"/>
      <c r="D728" s="93"/>
      <c r="E728" s="95"/>
      <c r="F728" s="93"/>
      <c r="G728" s="93"/>
    </row>
    <row r="729" spans="1:7">
      <c r="A729" s="35"/>
      <c r="B729" s="93"/>
      <c r="C729" s="94"/>
      <c r="D729" s="93"/>
      <c r="E729" s="95"/>
      <c r="F729" s="93"/>
      <c r="G729" s="93"/>
    </row>
    <row r="730" spans="1:7">
      <c r="A730" s="35"/>
      <c r="B730" s="93"/>
      <c r="C730" s="94"/>
      <c r="D730" s="93"/>
      <c r="E730" s="95"/>
      <c r="F730" s="93"/>
      <c r="G730" s="93"/>
    </row>
    <row r="731" spans="1:7">
      <c r="A731" s="35"/>
      <c r="B731" s="93"/>
      <c r="C731" s="94"/>
      <c r="D731" s="93"/>
      <c r="E731" s="95"/>
      <c r="F731" s="93"/>
      <c r="G731" s="93"/>
    </row>
    <row r="732" spans="1:7">
      <c r="A732" s="35"/>
      <c r="B732" s="93"/>
      <c r="C732" s="94"/>
      <c r="D732" s="93"/>
      <c r="E732" s="95"/>
      <c r="F732" s="93"/>
      <c r="G732" s="93"/>
    </row>
    <row r="733" spans="1:7">
      <c r="A733" s="35"/>
      <c r="B733" s="93"/>
      <c r="C733" s="94"/>
      <c r="D733" s="93"/>
      <c r="E733" s="95"/>
      <c r="F733" s="93"/>
      <c r="G733" s="93"/>
    </row>
    <row r="734" spans="1:7">
      <c r="A734" s="35"/>
      <c r="B734" s="93"/>
      <c r="C734" s="94"/>
      <c r="D734" s="93"/>
      <c r="E734" s="95"/>
      <c r="F734" s="93"/>
      <c r="G734" s="93"/>
    </row>
    <row r="735" spans="1:7">
      <c r="A735" s="35"/>
      <c r="B735" s="93"/>
      <c r="C735" s="94"/>
      <c r="D735" s="93"/>
      <c r="E735" s="95"/>
      <c r="F735" s="93"/>
      <c r="G735" s="93"/>
    </row>
    <row r="736" spans="1:7">
      <c r="A736" s="35"/>
      <c r="B736" s="93"/>
      <c r="C736" s="94"/>
      <c r="D736" s="93"/>
      <c r="E736" s="95"/>
      <c r="F736" s="93"/>
      <c r="G736" s="93"/>
    </row>
    <row r="737" spans="1:7">
      <c r="A737" s="35"/>
      <c r="B737" s="93"/>
      <c r="C737" s="94"/>
      <c r="D737" s="93"/>
      <c r="E737" s="95"/>
      <c r="F737" s="93"/>
      <c r="G737" s="93"/>
    </row>
    <row r="738" spans="1:7">
      <c r="A738" s="35"/>
      <c r="B738" s="93"/>
      <c r="C738" s="94"/>
      <c r="D738" s="93"/>
      <c r="E738" s="95"/>
      <c r="F738" s="93"/>
      <c r="G738" s="93"/>
    </row>
    <row r="739" spans="1:7">
      <c r="A739" s="35"/>
      <c r="B739" s="93"/>
      <c r="C739" s="94"/>
      <c r="D739" s="93"/>
      <c r="E739" s="95"/>
      <c r="F739" s="93"/>
      <c r="G739" s="93"/>
    </row>
    <row r="740" spans="1:7">
      <c r="A740" s="35"/>
      <c r="B740" s="93"/>
      <c r="C740" s="94"/>
      <c r="D740" s="93"/>
      <c r="E740" s="95"/>
      <c r="F740" s="93"/>
      <c r="G740" s="93"/>
    </row>
    <row r="741" spans="1:7">
      <c r="A741" s="35"/>
      <c r="B741" s="93"/>
      <c r="C741" s="94"/>
      <c r="D741" s="93"/>
      <c r="E741" s="95"/>
      <c r="F741" s="93"/>
      <c r="G741" s="93"/>
    </row>
    <row r="742" spans="1:7">
      <c r="A742" s="35"/>
      <c r="B742" s="93"/>
      <c r="C742" s="94"/>
      <c r="D742" s="93"/>
      <c r="E742" s="95"/>
      <c r="F742" s="93"/>
      <c r="G742" s="93"/>
    </row>
    <row r="743" spans="1:7">
      <c r="A743" s="35"/>
      <c r="B743" s="93"/>
      <c r="C743" s="94"/>
      <c r="D743" s="93"/>
      <c r="E743" s="95"/>
      <c r="F743" s="93"/>
      <c r="G743" s="93"/>
    </row>
    <row r="744" spans="1:7">
      <c r="A744" s="35"/>
      <c r="B744" s="93"/>
      <c r="C744" s="94"/>
      <c r="D744" s="93"/>
      <c r="E744" s="95"/>
      <c r="F744" s="93"/>
      <c r="G744" s="93"/>
    </row>
    <row r="745" spans="1:7">
      <c r="A745" s="35"/>
      <c r="B745" s="93"/>
      <c r="C745" s="94"/>
      <c r="D745" s="93"/>
      <c r="E745" s="95"/>
      <c r="F745" s="93"/>
      <c r="G745" s="93"/>
    </row>
    <row r="746" spans="1:7">
      <c r="A746" s="35"/>
      <c r="B746" s="93"/>
      <c r="C746" s="94"/>
      <c r="D746" s="93"/>
      <c r="E746" s="95"/>
      <c r="F746" s="93"/>
      <c r="G746" s="93"/>
    </row>
    <row r="747" spans="1:7">
      <c r="A747" s="35"/>
      <c r="B747" s="93"/>
      <c r="C747" s="94"/>
      <c r="D747" s="93"/>
      <c r="E747" s="95"/>
      <c r="F747" s="93"/>
      <c r="G747" s="93"/>
    </row>
    <row r="748" spans="1:7">
      <c r="A748" s="35"/>
      <c r="B748" s="93"/>
      <c r="C748" s="94"/>
      <c r="D748" s="93"/>
      <c r="E748" s="95"/>
      <c r="F748" s="93"/>
      <c r="G748" s="93"/>
    </row>
    <row r="749" spans="1:7">
      <c r="A749" s="35"/>
      <c r="B749" s="93"/>
      <c r="C749" s="94"/>
      <c r="D749" s="93"/>
      <c r="E749" s="95"/>
      <c r="F749" s="93"/>
      <c r="G749" s="93"/>
    </row>
    <row r="750" spans="1:7">
      <c r="A750" s="35"/>
      <c r="B750" s="93"/>
      <c r="C750" s="94"/>
      <c r="D750" s="93"/>
      <c r="E750" s="95"/>
      <c r="F750" s="93"/>
      <c r="G750" s="93"/>
    </row>
    <row r="751" spans="1:7">
      <c r="A751" s="35"/>
      <c r="B751" s="93"/>
      <c r="C751" s="94"/>
      <c r="D751" s="93"/>
      <c r="E751" s="95"/>
      <c r="F751" s="93"/>
      <c r="G751" s="93"/>
    </row>
    <row r="752" spans="1:7">
      <c r="A752" s="35"/>
      <c r="B752" s="93"/>
      <c r="C752" s="94"/>
      <c r="D752" s="93"/>
      <c r="E752" s="95"/>
      <c r="F752" s="93"/>
      <c r="G752" s="93"/>
    </row>
    <row r="753" spans="1:7">
      <c r="A753" s="35"/>
      <c r="B753" s="93"/>
      <c r="C753" s="94"/>
      <c r="D753" s="93"/>
      <c r="E753" s="95"/>
      <c r="F753" s="93"/>
      <c r="G753" s="93"/>
    </row>
    <row r="754" spans="1:7">
      <c r="A754" s="35"/>
      <c r="B754" s="93"/>
      <c r="C754" s="94"/>
      <c r="D754" s="93"/>
      <c r="E754" s="95"/>
      <c r="F754" s="93"/>
      <c r="G754" s="93"/>
    </row>
    <row r="755" spans="1:7">
      <c r="A755" s="35"/>
      <c r="B755" s="93"/>
      <c r="C755" s="94"/>
      <c r="D755" s="93"/>
      <c r="E755" s="95"/>
      <c r="F755" s="93"/>
      <c r="G755" s="93"/>
    </row>
    <row r="756" spans="1:7">
      <c r="A756" s="35"/>
      <c r="B756" s="93"/>
      <c r="C756" s="94"/>
      <c r="D756" s="93"/>
      <c r="E756" s="95"/>
      <c r="F756" s="93"/>
      <c r="G756" s="93"/>
    </row>
    <row r="757" spans="1:7">
      <c r="A757" s="35"/>
      <c r="B757" s="93"/>
      <c r="C757" s="94"/>
      <c r="D757" s="93"/>
      <c r="E757" s="95"/>
      <c r="F757" s="93"/>
      <c r="G757" s="93"/>
    </row>
    <row r="758" spans="1:7">
      <c r="A758" s="35"/>
      <c r="B758" s="93"/>
      <c r="C758" s="94"/>
      <c r="D758" s="93"/>
      <c r="E758" s="95"/>
      <c r="F758" s="93"/>
      <c r="G758" s="93"/>
    </row>
    <row r="759" spans="1:7">
      <c r="A759" s="35"/>
      <c r="B759" s="93"/>
      <c r="C759" s="94"/>
      <c r="D759" s="93"/>
      <c r="E759" s="95"/>
      <c r="F759" s="93"/>
      <c r="G759" s="93"/>
    </row>
    <row r="760" spans="1:7">
      <c r="A760" s="35"/>
      <c r="B760" s="93"/>
      <c r="C760" s="94"/>
      <c r="D760" s="93"/>
      <c r="E760" s="95"/>
      <c r="F760" s="93"/>
      <c r="G760" s="93"/>
    </row>
    <row r="761" spans="1:7">
      <c r="A761" s="35"/>
      <c r="B761" s="93"/>
      <c r="C761" s="94"/>
      <c r="D761" s="93"/>
      <c r="E761" s="95"/>
      <c r="F761" s="93"/>
      <c r="G761" s="93"/>
    </row>
    <row r="762" spans="1:7">
      <c r="A762" s="35"/>
      <c r="B762" s="93"/>
      <c r="C762" s="94"/>
      <c r="D762" s="93"/>
      <c r="E762" s="95"/>
      <c r="F762" s="93"/>
      <c r="G762" s="93"/>
    </row>
    <row r="763" spans="1:7">
      <c r="A763" s="35"/>
      <c r="B763" s="93"/>
      <c r="C763" s="94"/>
      <c r="D763" s="93"/>
      <c r="E763" s="95"/>
      <c r="F763" s="93"/>
      <c r="G763" s="93"/>
    </row>
    <row r="764" spans="1:7">
      <c r="A764" s="35"/>
      <c r="B764" s="93"/>
      <c r="C764" s="94"/>
      <c r="D764" s="93"/>
      <c r="E764" s="95"/>
      <c r="F764" s="93"/>
      <c r="G764" s="93"/>
    </row>
    <row r="765" spans="1:7">
      <c r="A765" s="35"/>
      <c r="B765" s="93"/>
      <c r="C765" s="94"/>
      <c r="D765" s="93"/>
      <c r="E765" s="95"/>
      <c r="F765" s="93"/>
      <c r="G765" s="93"/>
    </row>
    <row r="766" spans="1:7">
      <c r="A766" s="35"/>
      <c r="B766" s="93"/>
      <c r="C766" s="94"/>
      <c r="D766" s="93"/>
      <c r="E766" s="95"/>
      <c r="F766" s="93"/>
      <c r="G766" s="93"/>
    </row>
    <row r="767" spans="1:7">
      <c r="A767" s="35"/>
      <c r="B767" s="93"/>
      <c r="C767" s="94"/>
      <c r="D767" s="93"/>
      <c r="E767" s="95"/>
      <c r="F767" s="93"/>
      <c r="G767" s="93"/>
    </row>
    <row r="768" spans="1:7">
      <c r="A768" s="35"/>
      <c r="B768" s="93"/>
      <c r="C768" s="94"/>
      <c r="D768" s="93"/>
      <c r="E768" s="95"/>
      <c r="F768" s="93"/>
      <c r="G768" s="93"/>
    </row>
    <row r="769" spans="1:7">
      <c r="A769" s="35"/>
      <c r="B769" s="93"/>
      <c r="C769" s="94"/>
      <c r="D769" s="93"/>
      <c r="E769" s="95"/>
      <c r="F769" s="93"/>
      <c r="G769" s="93"/>
    </row>
    <row r="770" spans="1:7">
      <c r="A770" s="35"/>
      <c r="B770" s="93"/>
      <c r="C770" s="94"/>
      <c r="D770" s="93"/>
      <c r="E770" s="95"/>
      <c r="F770" s="93"/>
      <c r="G770" s="93"/>
    </row>
    <row r="771" spans="1:7">
      <c r="A771" s="35"/>
      <c r="B771" s="93"/>
      <c r="C771" s="94"/>
      <c r="D771" s="93"/>
      <c r="E771" s="95"/>
      <c r="F771" s="93"/>
      <c r="G771" s="93"/>
    </row>
    <row r="772" spans="1:7">
      <c r="A772" s="35"/>
      <c r="B772" s="93"/>
      <c r="C772" s="94"/>
      <c r="D772" s="93"/>
      <c r="E772" s="95"/>
      <c r="F772" s="93"/>
      <c r="G772" s="93"/>
    </row>
    <row r="773" spans="1:7">
      <c r="A773" s="35"/>
      <c r="B773" s="93"/>
      <c r="C773" s="94"/>
      <c r="D773" s="93"/>
      <c r="E773" s="95"/>
      <c r="F773" s="93"/>
      <c r="G773" s="93"/>
    </row>
    <row r="774" spans="1:7">
      <c r="A774" s="35"/>
      <c r="B774" s="93"/>
      <c r="C774" s="94"/>
      <c r="D774" s="93"/>
      <c r="E774" s="95"/>
      <c r="F774" s="93"/>
      <c r="G774" s="93"/>
    </row>
    <row r="775" spans="1:7">
      <c r="A775" s="35"/>
      <c r="B775" s="93"/>
      <c r="C775" s="94"/>
      <c r="D775" s="93"/>
      <c r="E775" s="95"/>
      <c r="F775" s="93"/>
      <c r="G775" s="93"/>
    </row>
    <row r="776" spans="1:7">
      <c r="A776" s="35"/>
      <c r="B776" s="93"/>
      <c r="C776" s="94"/>
      <c r="D776" s="93"/>
      <c r="E776" s="95"/>
      <c r="F776" s="93"/>
      <c r="G776" s="93"/>
    </row>
    <row r="777" spans="1:7">
      <c r="A777" s="35"/>
      <c r="B777" s="93"/>
      <c r="C777" s="94"/>
      <c r="D777" s="93"/>
      <c r="E777" s="95"/>
      <c r="F777" s="93"/>
      <c r="G777" s="93"/>
    </row>
    <row r="778" spans="1:7">
      <c r="A778" s="35"/>
      <c r="B778" s="93"/>
      <c r="C778" s="94"/>
      <c r="D778" s="93"/>
      <c r="E778" s="95"/>
      <c r="F778" s="93"/>
      <c r="G778" s="93"/>
    </row>
    <row r="779" spans="1:7">
      <c r="A779" s="35"/>
      <c r="B779" s="93"/>
      <c r="C779" s="94"/>
      <c r="D779" s="93"/>
      <c r="E779" s="95"/>
      <c r="F779" s="93"/>
      <c r="G779" s="93"/>
    </row>
    <row r="780" spans="1:7">
      <c r="A780" s="35"/>
      <c r="B780" s="93"/>
      <c r="C780" s="94"/>
      <c r="D780" s="93"/>
      <c r="E780" s="95"/>
      <c r="F780" s="93"/>
      <c r="G780" s="93"/>
    </row>
    <row r="781" spans="1:7">
      <c r="A781" s="35"/>
      <c r="B781" s="93"/>
      <c r="C781" s="94"/>
      <c r="D781" s="93"/>
      <c r="E781" s="95"/>
      <c r="F781" s="93"/>
      <c r="G781" s="93"/>
    </row>
    <row r="782" spans="1:7">
      <c r="A782" s="35"/>
      <c r="B782" s="93"/>
      <c r="C782" s="94"/>
      <c r="D782" s="93"/>
      <c r="E782" s="95"/>
      <c r="F782" s="93"/>
      <c r="G782" s="93"/>
    </row>
    <row r="783" spans="1:7">
      <c r="A783" s="35"/>
      <c r="B783" s="93"/>
      <c r="C783" s="94"/>
      <c r="D783" s="93"/>
      <c r="E783" s="95"/>
      <c r="F783" s="93"/>
      <c r="G783" s="93"/>
    </row>
    <row r="784" spans="1:7">
      <c r="A784" s="35"/>
      <c r="B784" s="93"/>
      <c r="C784" s="94"/>
      <c r="D784" s="93"/>
      <c r="E784" s="95"/>
      <c r="F784" s="93"/>
      <c r="G784" s="93"/>
    </row>
    <row r="785" spans="1:7">
      <c r="A785" s="35"/>
      <c r="B785" s="93"/>
      <c r="C785" s="94"/>
      <c r="D785" s="93"/>
      <c r="E785" s="95"/>
      <c r="F785" s="93"/>
      <c r="G785" s="93"/>
    </row>
    <row r="786" spans="1:7">
      <c r="A786" s="35"/>
      <c r="B786" s="93"/>
      <c r="C786" s="94"/>
      <c r="D786" s="93"/>
      <c r="E786" s="95"/>
      <c r="F786" s="93"/>
      <c r="G786" s="93"/>
    </row>
    <row r="787" spans="1:7">
      <c r="A787" s="35"/>
      <c r="B787" s="93"/>
      <c r="C787" s="94"/>
      <c r="D787" s="93"/>
      <c r="E787" s="95"/>
      <c r="F787" s="93"/>
      <c r="G787" s="93"/>
    </row>
    <row r="788" spans="1:7">
      <c r="A788" s="35"/>
      <c r="B788" s="93"/>
      <c r="C788" s="94"/>
      <c r="D788" s="93"/>
      <c r="E788" s="95"/>
      <c r="F788" s="93"/>
      <c r="G788" s="93"/>
    </row>
    <row r="789" spans="1:7">
      <c r="A789" s="35"/>
      <c r="B789" s="93"/>
      <c r="C789" s="94"/>
      <c r="D789" s="93"/>
      <c r="E789" s="95"/>
      <c r="F789" s="93"/>
      <c r="G789" s="93"/>
    </row>
    <row r="790" spans="1:7">
      <c r="A790" s="35"/>
      <c r="B790" s="93"/>
      <c r="C790" s="94"/>
      <c r="D790" s="93"/>
      <c r="E790" s="95"/>
      <c r="F790" s="93"/>
      <c r="G790" s="93"/>
    </row>
    <row r="791" spans="1:7">
      <c r="A791" s="35"/>
      <c r="B791" s="93"/>
      <c r="C791" s="94"/>
      <c r="D791" s="93"/>
      <c r="E791" s="95"/>
      <c r="F791" s="93"/>
      <c r="G791" s="93"/>
    </row>
    <row r="792" spans="1:7">
      <c r="A792" s="35"/>
      <c r="B792" s="93"/>
      <c r="C792" s="94"/>
      <c r="D792" s="93"/>
      <c r="E792" s="95"/>
      <c r="F792" s="93"/>
      <c r="G792" s="93"/>
    </row>
    <row r="793" spans="1:7">
      <c r="A793" s="35"/>
      <c r="B793" s="93"/>
      <c r="C793" s="94"/>
      <c r="D793" s="93"/>
      <c r="E793" s="95"/>
      <c r="F793" s="93"/>
      <c r="G793" s="93"/>
    </row>
    <row r="794" spans="1:7">
      <c r="A794" s="35"/>
      <c r="B794" s="93"/>
      <c r="C794" s="94"/>
      <c r="D794" s="93"/>
      <c r="E794" s="95"/>
      <c r="F794" s="93"/>
      <c r="G794" s="93"/>
    </row>
    <row r="795" spans="1:7">
      <c r="A795" s="35"/>
      <c r="B795" s="93"/>
      <c r="C795" s="94"/>
      <c r="D795" s="93"/>
      <c r="E795" s="95"/>
      <c r="F795" s="93"/>
      <c r="G795" s="93"/>
    </row>
    <row r="796" spans="1:7">
      <c r="A796" s="35"/>
      <c r="B796" s="93"/>
      <c r="C796" s="94"/>
      <c r="D796" s="93"/>
      <c r="E796" s="95"/>
      <c r="F796" s="93"/>
      <c r="G796" s="93"/>
    </row>
    <row r="797" spans="1:7">
      <c r="A797" s="35"/>
      <c r="B797" s="93"/>
      <c r="C797" s="94"/>
      <c r="D797" s="93"/>
      <c r="E797" s="95"/>
      <c r="F797" s="93"/>
      <c r="G797" s="93"/>
    </row>
    <row r="798" spans="1:7">
      <c r="A798" s="35"/>
      <c r="B798" s="93"/>
      <c r="C798" s="94"/>
      <c r="D798" s="93"/>
      <c r="E798" s="95"/>
      <c r="F798" s="93"/>
      <c r="G798" s="93"/>
    </row>
    <row r="799" spans="1:7">
      <c r="A799" s="35"/>
      <c r="B799" s="93"/>
      <c r="C799" s="94"/>
      <c r="D799" s="93"/>
      <c r="E799" s="95"/>
      <c r="F799" s="93"/>
      <c r="G799" s="93"/>
    </row>
    <row r="800" spans="1:7">
      <c r="A800" s="35"/>
      <c r="B800" s="93"/>
      <c r="C800" s="94"/>
      <c r="D800" s="93"/>
      <c r="E800" s="95"/>
      <c r="F800" s="93"/>
      <c r="G800" s="93"/>
    </row>
    <row r="801" spans="1:7">
      <c r="A801" s="35"/>
      <c r="B801" s="93"/>
      <c r="C801" s="94"/>
      <c r="D801" s="93"/>
      <c r="E801" s="95"/>
      <c r="F801" s="93"/>
      <c r="G801" s="93"/>
    </row>
    <row r="802" spans="1:7">
      <c r="A802" s="35"/>
      <c r="B802" s="93"/>
      <c r="C802" s="94"/>
      <c r="D802" s="93"/>
      <c r="E802" s="95"/>
      <c r="F802" s="93"/>
      <c r="G802" s="93"/>
    </row>
    <row r="803" spans="1:7">
      <c r="A803" s="35"/>
      <c r="B803" s="93"/>
      <c r="C803" s="94"/>
      <c r="D803" s="93"/>
      <c r="E803" s="95"/>
      <c r="F803" s="93"/>
      <c r="G803" s="93"/>
    </row>
    <row r="804" spans="1:7">
      <c r="A804" s="35"/>
      <c r="B804" s="93"/>
      <c r="C804" s="94"/>
      <c r="D804" s="93"/>
      <c r="E804" s="95"/>
      <c r="F804" s="93"/>
      <c r="G804" s="93"/>
    </row>
    <row r="805" spans="1:7">
      <c r="A805" s="35"/>
      <c r="B805" s="93"/>
      <c r="C805" s="94"/>
      <c r="D805" s="93"/>
      <c r="E805" s="95"/>
      <c r="F805" s="93"/>
      <c r="G805" s="93"/>
    </row>
    <row r="806" spans="1:7">
      <c r="A806" s="35"/>
      <c r="B806" s="93"/>
      <c r="C806" s="94"/>
      <c r="D806" s="93"/>
      <c r="E806" s="95"/>
      <c r="F806" s="93"/>
      <c r="G806" s="93"/>
    </row>
    <row r="807" spans="1:7">
      <c r="A807" s="35"/>
      <c r="B807" s="93"/>
      <c r="C807" s="94"/>
      <c r="D807" s="93"/>
      <c r="E807" s="95"/>
      <c r="F807" s="93"/>
      <c r="G807" s="93"/>
    </row>
    <row r="808" spans="1:7">
      <c r="A808" s="35"/>
      <c r="B808" s="93"/>
      <c r="C808" s="94"/>
      <c r="D808" s="93"/>
      <c r="E808" s="95"/>
      <c r="F808" s="93"/>
      <c r="G808" s="93"/>
    </row>
    <row r="809" spans="1:7">
      <c r="A809" s="35"/>
      <c r="B809" s="93"/>
      <c r="C809" s="94"/>
      <c r="D809" s="93"/>
      <c r="E809" s="95"/>
      <c r="F809" s="93"/>
      <c r="G809" s="93"/>
    </row>
    <row r="810" spans="1:7">
      <c r="A810" s="35"/>
      <c r="B810" s="93"/>
      <c r="C810" s="94"/>
      <c r="D810" s="93"/>
      <c r="E810" s="95"/>
      <c r="F810" s="93"/>
      <c r="G810" s="93"/>
    </row>
    <row r="811" spans="1:7">
      <c r="A811" s="35"/>
      <c r="B811" s="93"/>
      <c r="C811" s="94"/>
      <c r="D811" s="93"/>
      <c r="E811" s="95"/>
      <c r="F811" s="93"/>
      <c r="G811" s="93"/>
    </row>
    <row r="812" spans="1:7">
      <c r="A812" s="35"/>
      <c r="B812" s="93"/>
      <c r="C812" s="94"/>
      <c r="D812" s="93"/>
      <c r="E812" s="95"/>
      <c r="F812" s="93"/>
      <c r="G812" s="93"/>
    </row>
    <row r="813" spans="1:7">
      <c r="A813" s="35"/>
      <c r="B813" s="93"/>
      <c r="C813" s="94"/>
      <c r="D813" s="93"/>
      <c r="E813" s="95"/>
      <c r="F813" s="93"/>
      <c r="G813" s="93"/>
    </row>
    <row r="814" spans="1:7">
      <c r="A814" s="35"/>
      <c r="B814" s="93"/>
      <c r="C814" s="94"/>
      <c r="D814" s="93"/>
      <c r="E814" s="95"/>
      <c r="F814" s="93"/>
      <c r="G814" s="93"/>
    </row>
    <row r="815" spans="1:7">
      <c r="A815" s="35"/>
      <c r="B815" s="93"/>
      <c r="C815" s="94"/>
      <c r="D815" s="93"/>
      <c r="E815" s="95"/>
      <c r="F815" s="93"/>
      <c r="G815" s="93"/>
    </row>
    <row r="816" spans="1:7">
      <c r="A816" s="35"/>
      <c r="B816" s="93"/>
      <c r="C816" s="94"/>
      <c r="D816" s="93"/>
      <c r="E816" s="95"/>
      <c r="F816" s="93"/>
      <c r="G816" s="93"/>
    </row>
    <row r="817" spans="1:7">
      <c r="A817" s="35"/>
      <c r="B817" s="93"/>
      <c r="C817" s="94"/>
      <c r="D817" s="93"/>
      <c r="E817" s="95"/>
      <c r="F817" s="93"/>
      <c r="G817" s="93"/>
    </row>
    <row r="818" spans="1:7">
      <c r="A818" s="35"/>
      <c r="B818" s="93"/>
      <c r="C818" s="94"/>
      <c r="D818" s="93"/>
      <c r="E818" s="95"/>
      <c r="F818" s="93"/>
      <c r="G818" s="93"/>
    </row>
    <row r="819" spans="1:7">
      <c r="A819" s="35"/>
      <c r="B819" s="93"/>
      <c r="C819" s="94"/>
      <c r="D819" s="93"/>
      <c r="E819" s="95"/>
      <c r="F819" s="93"/>
      <c r="G819" s="93"/>
    </row>
    <row r="820" spans="1:7">
      <c r="A820" s="35"/>
      <c r="B820" s="93"/>
      <c r="C820" s="94"/>
      <c r="D820" s="93"/>
      <c r="E820" s="95"/>
      <c r="F820" s="93"/>
      <c r="G820" s="93"/>
    </row>
    <row r="821" spans="1:7">
      <c r="A821" s="35"/>
      <c r="B821" s="93"/>
      <c r="C821" s="94"/>
      <c r="D821" s="93"/>
      <c r="E821" s="95"/>
      <c r="F821" s="93"/>
      <c r="G821" s="93"/>
    </row>
    <row r="822" spans="1:7">
      <c r="A822" s="35"/>
      <c r="B822" s="93"/>
      <c r="C822" s="94"/>
      <c r="D822" s="93"/>
      <c r="E822" s="95"/>
      <c r="F822" s="93"/>
      <c r="G822" s="93"/>
    </row>
    <row r="823" spans="1:7">
      <c r="A823" s="35"/>
      <c r="B823" s="93"/>
      <c r="C823" s="94"/>
      <c r="D823" s="93"/>
      <c r="E823" s="95"/>
      <c r="F823" s="93"/>
      <c r="G823" s="93"/>
    </row>
    <row r="824" spans="1:7">
      <c r="A824" s="35"/>
      <c r="B824" s="93"/>
      <c r="C824" s="94"/>
      <c r="D824" s="93"/>
      <c r="E824" s="95"/>
      <c r="F824" s="93"/>
      <c r="G824" s="93"/>
    </row>
    <row r="825" spans="1:7">
      <c r="A825" s="35"/>
      <c r="B825" s="93"/>
      <c r="C825" s="94"/>
      <c r="D825" s="93"/>
      <c r="E825" s="95"/>
      <c r="F825" s="93"/>
      <c r="G825" s="93"/>
    </row>
    <row r="826" spans="1:7">
      <c r="A826" s="35"/>
      <c r="B826" s="93"/>
      <c r="C826" s="94"/>
      <c r="D826" s="93"/>
      <c r="E826" s="95"/>
      <c r="F826" s="93"/>
      <c r="G826" s="93"/>
    </row>
    <row r="827" spans="1:7">
      <c r="A827" s="35"/>
      <c r="B827" s="93"/>
      <c r="C827" s="94"/>
      <c r="D827" s="93"/>
      <c r="E827" s="95"/>
      <c r="F827" s="93"/>
      <c r="G827" s="93"/>
    </row>
    <row r="828" spans="1:7">
      <c r="A828" s="35"/>
      <c r="B828" s="93"/>
      <c r="C828" s="94"/>
      <c r="D828" s="93"/>
      <c r="E828" s="95"/>
      <c r="F828" s="93"/>
      <c r="G828" s="93"/>
    </row>
    <row r="829" spans="1:7">
      <c r="A829" s="35"/>
      <c r="B829" s="93"/>
      <c r="C829" s="94"/>
      <c r="D829" s="93"/>
      <c r="E829" s="95"/>
      <c r="F829" s="93"/>
      <c r="G829" s="93"/>
    </row>
    <row r="830" spans="1:7">
      <c r="A830" s="35"/>
      <c r="B830" s="93"/>
      <c r="C830" s="94"/>
      <c r="D830" s="93"/>
      <c r="E830" s="95"/>
      <c r="F830" s="93"/>
      <c r="G830" s="93"/>
    </row>
    <row r="831" spans="1:7">
      <c r="A831" s="35"/>
      <c r="B831" s="93"/>
      <c r="C831" s="94"/>
      <c r="D831" s="93"/>
      <c r="E831" s="95"/>
      <c r="F831" s="93"/>
      <c r="G831" s="93"/>
    </row>
    <row r="832" spans="1:7">
      <c r="A832" s="35"/>
      <c r="B832" s="93"/>
      <c r="C832" s="94"/>
      <c r="D832" s="93"/>
      <c r="E832" s="95"/>
      <c r="F832" s="93"/>
      <c r="G832" s="93"/>
    </row>
    <row r="833" spans="1:7">
      <c r="A833" s="35"/>
      <c r="B833" s="93"/>
      <c r="C833" s="94"/>
      <c r="D833" s="93"/>
      <c r="E833" s="95"/>
      <c r="F833" s="93"/>
      <c r="G833" s="93"/>
    </row>
    <row r="834" spans="1:7">
      <c r="A834" s="35"/>
      <c r="B834" s="93"/>
      <c r="C834" s="94"/>
      <c r="D834" s="93"/>
      <c r="E834" s="95"/>
      <c r="F834" s="93"/>
      <c r="G834" s="93"/>
    </row>
    <row r="835" spans="1:7">
      <c r="A835" s="35"/>
      <c r="B835" s="93"/>
      <c r="C835" s="94"/>
      <c r="D835" s="93"/>
      <c r="E835" s="95"/>
      <c r="F835" s="93"/>
      <c r="G835" s="93"/>
    </row>
    <row r="836" spans="1:7">
      <c r="A836" s="35"/>
      <c r="B836" s="93"/>
      <c r="C836" s="94"/>
      <c r="D836" s="93"/>
      <c r="E836" s="95"/>
      <c r="F836" s="93"/>
      <c r="G836" s="93"/>
    </row>
    <row r="837" spans="1:7">
      <c r="A837" s="35"/>
      <c r="B837" s="93"/>
      <c r="C837" s="94"/>
      <c r="D837" s="93"/>
      <c r="E837" s="95"/>
      <c r="F837" s="93"/>
      <c r="G837" s="93"/>
    </row>
    <row r="838" spans="1:7">
      <c r="A838" s="35"/>
      <c r="B838" s="93"/>
      <c r="C838" s="94"/>
      <c r="D838" s="93"/>
      <c r="E838" s="95"/>
      <c r="F838" s="93"/>
      <c r="G838" s="93"/>
    </row>
    <row r="839" spans="1:7">
      <c r="A839" s="35"/>
      <c r="B839" s="93"/>
      <c r="C839" s="94"/>
      <c r="D839" s="93"/>
      <c r="E839" s="95"/>
      <c r="F839" s="93"/>
      <c r="G839" s="93"/>
    </row>
    <row r="840" spans="1:7">
      <c r="A840" s="35"/>
      <c r="B840" s="93"/>
      <c r="C840" s="94"/>
      <c r="D840" s="93"/>
      <c r="E840" s="95"/>
      <c r="F840" s="93"/>
      <c r="G840" s="93"/>
    </row>
    <row r="841" spans="1:7">
      <c r="A841" s="35"/>
      <c r="B841" s="93"/>
      <c r="C841" s="94"/>
      <c r="D841" s="93"/>
      <c r="E841" s="95"/>
      <c r="F841" s="93"/>
      <c r="G841" s="93"/>
    </row>
    <row r="842" spans="1:7">
      <c r="A842" s="35"/>
      <c r="B842" s="93"/>
      <c r="C842" s="94"/>
      <c r="D842" s="93"/>
      <c r="E842" s="95"/>
      <c r="F842" s="93"/>
      <c r="G842" s="93"/>
    </row>
    <row r="843" spans="1:7">
      <c r="A843" s="35"/>
      <c r="B843" s="93"/>
      <c r="C843" s="94"/>
      <c r="D843" s="93"/>
      <c r="E843" s="95"/>
      <c r="F843" s="93"/>
      <c r="G843" s="93"/>
    </row>
    <row r="844" spans="1:7">
      <c r="A844" s="35"/>
      <c r="B844" s="93"/>
      <c r="C844" s="94"/>
      <c r="D844" s="93"/>
      <c r="E844" s="95"/>
      <c r="F844" s="93"/>
      <c r="G844" s="93"/>
    </row>
    <row r="845" spans="1:7">
      <c r="A845" s="35"/>
      <c r="B845" s="93"/>
      <c r="C845" s="94"/>
      <c r="D845" s="93"/>
      <c r="E845" s="95"/>
      <c r="F845" s="93"/>
      <c r="G845" s="93"/>
    </row>
    <row r="846" spans="1:7">
      <c r="A846" s="35"/>
      <c r="B846" s="93"/>
      <c r="C846" s="94"/>
      <c r="D846" s="93"/>
      <c r="E846" s="95"/>
      <c r="F846" s="93"/>
      <c r="G846" s="93"/>
    </row>
    <row r="847" spans="1:7">
      <c r="A847" s="35"/>
      <c r="B847" s="93"/>
      <c r="C847" s="94"/>
      <c r="D847" s="93"/>
      <c r="E847" s="95"/>
      <c r="F847" s="93"/>
      <c r="G847" s="93"/>
    </row>
    <row r="848" spans="1:7">
      <c r="A848" s="35"/>
      <c r="B848" s="93"/>
      <c r="C848" s="94"/>
      <c r="D848" s="93"/>
      <c r="E848" s="95"/>
      <c r="F848" s="93"/>
      <c r="G848" s="93"/>
    </row>
    <row r="849" spans="1:7">
      <c r="A849" s="35"/>
      <c r="B849" s="93"/>
      <c r="C849" s="94"/>
      <c r="D849" s="93"/>
      <c r="E849" s="95"/>
      <c r="F849" s="93"/>
      <c r="G849" s="93"/>
    </row>
    <row r="850" spans="1:7">
      <c r="A850" s="35"/>
      <c r="B850" s="93"/>
      <c r="C850" s="94"/>
      <c r="D850" s="93"/>
      <c r="E850" s="95"/>
      <c r="F850" s="93"/>
      <c r="G850" s="93"/>
    </row>
    <row r="851" spans="1:7">
      <c r="A851" s="35"/>
      <c r="B851" s="93"/>
      <c r="C851" s="94"/>
      <c r="D851" s="93"/>
      <c r="E851" s="95"/>
      <c r="F851" s="93"/>
      <c r="G851" s="93"/>
    </row>
    <row r="852" spans="1:7">
      <c r="A852" s="35"/>
      <c r="B852" s="93"/>
      <c r="C852" s="94"/>
      <c r="D852" s="93"/>
      <c r="E852" s="95"/>
      <c r="F852" s="93"/>
      <c r="G852" s="93"/>
    </row>
    <row r="853" spans="1:7">
      <c r="A853" s="35"/>
      <c r="B853" s="93"/>
      <c r="C853" s="94"/>
      <c r="D853" s="93"/>
      <c r="E853" s="95"/>
      <c r="F853" s="93"/>
      <c r="G853" s="93"/>
    </row>
    <row r="854" spans="1:7">
      <c r="A854" s="35"/>
      <c r="B854" s="93"/>
      <c r="C854" s="94"/>
      <c r="D854" s="93"/>
      <c r="E854" s="95"/>
      <c r="F854" s="93"/>
      <c r="G854" s="93"/>
    </row>
    <row r="855" spans="1:7">
      <c r="A855" s="35"/>
      <c r="B855" s="93"/>
      <c r="C855" s="94"/>
      <c r="D855" s="93"/>
      <c r="E855" s="95"/>
      <c r="F855" s="93"/>
      <c r="G855" s="93"/>
    </row>
    <row r="856" spans="1:7">
      <c r="A856" s="35"/>
      <c r="B856" s="93"/>
      <c r="C856" s="94"/>
      <c r="D856" s="93"/>
      <c r="E856" s="95"/>
      <c r="F856" s="93"/>
      <c r="G856" s="93"/>
    </row>
    <row r="857" spans="1:7">
      <c r="A857" s="35"/>
      <c r="B857" s="93"/>
      <c r="C857" s="94"/>
      <c r="D857" s="93"/>
      <c r="E857" s="95"/>
      <c r="F857" s="93"/>
      <c r="G857" s="93"/>
    </row>
    <row r="858" spans="1:7">
      <c r="A858" s="35"/>
      <c r="B858" s="93"/>
      <c r="C858" s="94"/>
      <c r="D858" s="93"/>
      <c r="E858" s="95"/>
      <c r="F858" s="93"/>
      <c r="G858" s="93"/>
    </row>
    <row r="859" spans="1:7">
      <c r="A859" s="35"/>
      <c r="B859" s="93"/>
      <c r="C859" s="94"/>
      <c r="D859" s="93"/>
      <c r="E859" s="95"/>
      <c r="F859" s="93"/>
      <c r="G859" s="93"/>
    </row>
    <row r="860" spans="1:7">
      <c r="A860" s="35"/>
      <c r="B860" s="93"/>
      <c r="C860" s="94"/>
      <c r="D860" s="93"/>
      <c r="E860" s="95"/>
      <c r="F860" s="93"/>
      <c r="G860" s="93"/>
    </row>
    <row r="861" spans="1:7">
      <c r="A861" s="35"/>
      <c r="B861" s="93"/>
      <c r="C861" s="94"/>
      <c r="D861" s="93"/>
      <c r="E861" s="95"/>
      <c r="F861" s="93"/>
      <c r="G861" s="93"/>
    </row>
    <row r="862" spans="1:7">
      <c r="A862" s="35"/>
      <c r="B862" s="93"/>
      <c r="C862" s="94"/>
      <c r="D862" s="93"/>
      <c r="E862" s="95"/>
      <c r="F862" s="93"/>
      <c r="G862" s="93"/>
    </row>
    <row r="863" spans="1:7">
      <c r="A863" s="35"/>
      <c r="B863" s="93"/>
      <c r="C863" s="94"/>
      <c r="D863" s="93"/>
      <c r="E863" s="95"/>
      <c r="F863" s="93"/>
      <c r="G863" s="93"/>
    </row>
    <row r="864" spans="1:7">
      <c r="A864" s="35"/>
      <c r="B864" s="93"/>
      <c r="C864" s="94"/>
      <c r="D864" s="93"/>
      <c r="E864" s="95"/>
      <c r="F864" s="93"/>
      <c r="G864" s="93"/>
    </row>
    <row r="865" spans="1:7">
      <c r="A865" s="35"/>
      <c r="B865" s="93"/>
      <c r="C865" s="94"/>
      <c r="D865" s="93"/>
      <c r="E865" s="95"/>
      <c r="F865" s="93"/>
      <c r="G865" s="93"/>
    </row>
    <row r="866" spans="1:7">
      <c r="A866" s="35"/>
      <c r="B866" s="93"/>
      <c r="C866" s="94"/>
      <c r="D866" s="93"/>
      <c r="E866" s="95"/>
      <c r="F866" s="93"/>
      <c r="G866" s="93"/>
    </row>
    <row r="867" spans="1:7">
      <c r="A867" s="35"/>
      <c r="B867" s="93"/>
      <c r="C867" s="94"/>
      <c r="D867" s="93"/>
      <c r="E867" s="95"/>
      <c r="F867" s="93"/>
      <c r="G867" s="93"/>
    </row>
    <row r="868" spans="1:7">
      <c r="A868" s="35"/>
      <c r="B868" s="93"/>
      <c r="C868" s="94"/>
      <c r="D868" s="93"/>
      <c r="E868" s="95"/>
      <c r="F868" s="93"/>
      <c r="G868" s="93"/>
    </row>
    <row r="869" spans="1:7">
      <c r="A869" s="35"/>
      <c r="B869" s="93"/>
      <c r="C869" s="94"/>
      <c r="D869" s="93"/>
      <c r="E869" s="95"/>
      <c r="F869" s="93"/>
      <c r="G869" s="93"/>
    </row>
    <row r="870" spans="1:7">
      <c r="A870" s="35"/>
      <c r="B870" s="93"/>
      <c r="C870" s="94"/>
      <c r="D870" s="93"/>
      <c r="E870" s="95"/>
      <c r="F870" s="93"/>
      <c r="G870" s="93"/>
    </row>
    <row r="871" spans="1:7">
      <c r="A871" s="35"/>
      <c r="B871" s="93"/>
      <c r="C871" s="94"/>
      <c r="D871" s="93"/>
      <c r="E871" s="95"/>
      <c r="F871" s="93"/>
      <c r="G871" s="93"/>
    </row>
    <row r="872" spans="1:7">
      <c r="A872" s="35"/>
      <c r="B872" s="93"/>
      <c r="C872" s="94"/>
      <c r="D872" s="93"/>
      <c r="E872" s="95"/>
      <c r="F872" s="93"/>
      <c r="G872" s="93"/>
    </row>
    <row r="873" spans="1:7">
      <c r="A873" s="35"/>
      <c r="B873" s="93"/>
      <c r="C873" s="94"/>
      <c r="D873" s="93"/>
      <c r="E873" s="95"/>
      <c r="F873" s="93"/>
      <c r="G873" s="93"/>
    </row>
    <row r="874" spans="1:7">
      <c r="A874" s="35"/>
      <c r="B874" s="93"/>
      <c r="C874" s="94"/>
      <c r="D874" s="93"/>
      <c r="E874" s="95"/>
      <c r="F874" s="93"/>
      <c r="G874" s="93"/>
    </row>
    <row r="875" spans="1:7">
      <c r="A875" s="35"/>
      <c r="B875" s="93"/>
      <c r="C875" s="94"/>
      <c r="D875" s="93"/>
      <c r="E875" s="95"/>
      <c r="F875" s="93"/>
      <c r="G875" s="93"/>
    </row>
    <row r="876" spans="1:7">
      <c r="A876" s="35"/>
      <c r="B876" s="93"/>
      <c r="C876" s="94"/>
      <c r="D876" s="93"/>
      <c r="E876" s="95"/>
      <c r="F876" s="93"/>
      <c r="G876" s="93"/>
    </row>
    <row r="877" spans="1:7">
      <c r="A877" s="35"/>
      <c r="B877" s="93"/>
      <c r="C877" s="94"/>
      <c r="D877" s="93"/>
      <c r="E877" s="95"/>
      <c r="F877" s="93"/>
      <c r="G877" s="93"/>
    </row>
    <row r="878" spans="1:7">
      <c r="A878" s="35"/>
      <c r="B878" s="93"/>
      <c r="C878" s="94"/>
      <c r="D878" s="93"/>
      <c r="E878" s="95"/>
      <c r="F878" s="93"/>
      <c r="G878" s="93"/>
    </row>
    <row r="879" spans="1:7">
      <c r="A879" s="35"/>
      <c r="B879" s="93"/>
      <c r="C879" s="94"/>
      <c r="D879" s="93"/>
      <c r="E879" s="95"/>
      <c r="F879" s="93"/>
      <c r="G879" s="93"/>
    </row>
    <row r="880" spans="1:7">
      <c r="A880" s="35"/>
      <c r="B880" s="93"/>
      <c r="C880" s="94"/>
      <c r="D880" s="93"/>
      <c r="E880" s="95"/>
      <c r="F880" s="93"/>
      <c r="G880" s="93"/>
    </row>
    <row r="881" spans="1:7">
      <c r="A881" s="35"/>
      <c r="B881" s="93"/>
      <c r="C881" s="94"/>
      <c r="D881" s="93"/>
      <c r="E881" s="95"/>
      <c r="F881" s="93"/>
      <c r="G881" s="93"/>
    </row>
    <row r="882" spans="1:7">
      <c r="A882" s="35"/>
      <c r="B882" s="93"/>
      <c r="C882" s="94"/>
      <c r="D882" s="93"/>
      <c r="E882" s="95"/>
      <c r="F882" s="93"/>
      <c r="G882" s="93"/>
    </row>
    <row r="883" spans="1:7">
      <c r="A883" s="35"/>
      <c r="B883" s="93"/>
      <c r="C883" s="94"/>
      <c r="D883" s="93"/>
      <c r="E883" s="95"/>
      <c r="F883" s="93"/>
      <c r="G883" s="93"/>
    </row>
    <row r="884" spans="1:7">
      <c r="A884" s="35"/>
      <c r="B884" s="93"/>
      <c r="C884" s="94"/>
      <c r="D884" s="93"/>
      <c r="E884" s="95"/>
      <c r="F884" s="93"/>
      <c r="G884" s="93"/>
    </row>
    <row r="885" spans="1:7">
      <c r="A885" s="35"/>
      <c r="B885" s="93"/>
      <c r="C885" s="94"/>
      <c r="D885" s="93"/>
      <c r="E885" s="95"/>
      <c r="F885" s="93"/>
      <c r="G885" s="93"/>
    </row>
    <row r="886" spans="1:7">
      <c r="A886" s="35"/>
      <c r="B886" s="93"/>
      <c r="C886" s="94"/>
      <c r="D886" s="93"/>
      <c r="E886" s="95"/>
      <c r="F886" s="93"/>
      <c r="G886" s="93"/>
    </row>
    <row r="887" spans="1:7">
      <c r="A887" s="35"/>
      <c r="B887" s="93"/>
      <c r="C887" s="94"/>
      <c r="D887" s="93"/>
      <c r="E887" s="95"/>
      <c r="F887" s="93"/>
      <c r="G887" s="93"/>
    </row>
    <row r="888" spans="1:7">
      <c r="A888" s="35"/>
      <c r="B888" s="93"/>
      <c r="C888" s="94"/>
      <c r="D888" s="93"/>
      <c r="E888" s="95"/>
      <c r="F888" s="93"/>
      <c r="G888" s="93"/>
    </row>
    <row r="889" spans="1:7">
      <c r="A889" s="35"/>
      <c r="B889" s="93"/>
      <c r="C889" s="94"/>
      <c r="D889" s="93"/>
      <c r="E889" s="95"/>
      <c r="F889" s="93"/>
      <c r="G889" s="93"/>
    </row>
    <row r="890" spans="1:7">
      <c r="A890" s="35"/>
      <c r="B890" s="93"/>
      <c r="C890" s="94"/>
      <c r="D890" s="93"/>
      <c r="E890" s="95"/>
      <c r="F890" s="93"/>
      <c r="G890" s="93"/>
    </row>
    <row r="891" spans="1:7">
      <c r="A891" s="35"/>
      <c r="B891" s="93"/>
      <c r="C891" s="94"/>
      <c r="D891" s="93"/>
      <c r="E891" s="95"/>
      <c r="F891" s="93"/>
      <c r="G891" s="93"/>
    </row>
    <row r="892" spans="1:7">
      <c r="A892" s="35"/>
      <c r="B892" s="93"/>
      <c r="C892" s="94"/>
      <c r="D892" s="93"/>
      <c r="E892" s="95"/>
      <c r="F892" s="93"/>
      <c r="G892" s="93"/>
    </row>
    <row r="893" spans="1:7">
      <c r="A893" s="35"/>
      <c r="B893" s="93"/>
      <c r="C893" s="94"/>
      <c r="D893" s="93"/>
      <c r="E893" s="95"/>
      <c r="F893" s="93"/>
      <c r="G893" s="93"/>
    </row>
    <row r="894" spans="1:7">
      <c r="A894" s="35"/>
      <c r="B894" s="93"/>
      <c r="C894" s="94"/>
      <c r="D894" s="93"/>
      <c r="E894" s="95"/>
      <c r="F894" s="93"/>
      <c r="G894" s="93"/>
    </row>
    <row r="895" spans="1:7">
      <c r="A895" s="35"/>
      <c r="B895" s="93"/>
      <c r="C895" s="94"/>
      <c r="D895" s="93"/>
      <c r="E895" s="95"/>
      <c r="F895" s="93"/>
      <c r="G895" s="93"/>
    </row>
    <row r="896" spans="1:7">
      <c r="A896" s="35"/>
      <c r="B896" s="93"/>
      <c r="C896" s="94"/>
      <c r="D896" s="93"/>
      <c r="E896" s="95"/>
      <c r="F896" s="93"/>
      <c r="G896" s="93"/>
    </row>
    <row r="897" spans="1:7">
      <c r="A897" s="35"/>
      <c r="B897" s="93"/>
      <c r="C897" s="94"/>
      <c r="D897" s="93"/>
      <c r="E897" s="95"/>
      <c r="F897" s="93"/>
      <c r="G897" s="93"/>
    </row>
    <row r="898" spans="1:7">
      <c r="A898" s="35"/>
      <c r="B898" s="93"/>
      <c r="C898" s="94"/>
      <c r="D898" s="93"/>
      <c r="E898" s="95"/>
      <c r="F898" s="93"/>
      <c r="G898" s="93"/>
    </row>
    <row r="899" spans="1:7">
      <c r="A899" s="35"/>
      <c r="B899" s="93"/>
      <c r="C899" s="94"/>
      <c r="D899" s="93"/>
      <c r="E899" s="95"/>
      <c r="F899" s="93"/>
      <c r="G899" s="93"/>
    </row>
    <row r="900" spans="1:7">
      <c r="A900" s="35"/>
      <c r="B900" s="93"/>
      <c r="C900" s="94"/>
      <c r="D900" s="93"/>
      <c r="E900" s="95"/>
      <c r="F900" s="93"/>
      <c r="G900" s="93"/>
    </row>
    <row r="901" spans="1:7">
      <c r="A901" s="35"/>
      <c r="B901" s="93"/>
      <c r="C901" s="94"/>
      <c r="D901" s="93"/>
      <c r="E901" s="95"/>
      <c r="F901" s="93"/>
      <c r="G901" s="93"/>
    </row>
    <row r="902" spans="1:7">
      <c r="A902" s="35"/>
      <c r="B902" s="93"/>
      <c r="C902" s="94"/>
      <c r="D902" s="93"/>
      <c r="E902" s="95"/>
      <c r="F902" s="93"/>
      <c r="G902" s="93"/>
    </row>
    <row r="903" spans="1:7">
      <c r="A903" s="35"/>
      <c r="B903" s="93"/>
      <c r="C903" s="94"/>
      <c r="D903" s="93"/>
      <c r="E903" s="95"/>
      <c r="F903" s="93"/>
      <c r="G903" s="93"/>
    </row>
    <row r="904" spans="1:7">
      <c r="A904" s="35"/>
      <c r="B904" s="93"/>
      <c r="C904" s="94"/>
      <c r="D904" s="93"/>
      <c r="E904" s="95"/>
      <c r="F904" s="93"/>
      <c r="G904" s="93"/>
    </row>
    <row r="905" spans="1:7">
      <c r="A905" s="35"/>
      <c r="B905" s="93"/>
      <c r="C905" s="94"/>
      <c r="D905" s="93"/>
      <c r="E905" s="95"/>
      <c r="F905" s="93"/>
      <c r="G905" s="93"/>
    </row>
    <row r="906" spans="1:7">
      <c r="A906" s="35"/>
      <c r="B906" s="93"/>
      <c r="C906" s="94"/>
      <c r="D906" s="93"/>
      <c r="E906" s="95"/>
      <c r="F906" s="93"/>
      <c r="G906" s="93"/>
    </row>
    <row r="907" spans="1:7">
      <c r="A907" s="35"/>
      <c r="B907" s="93"/>
      <c r="C907" s="94"/>
      <c r="D907" s="93"/>
      <c r="E907" s="95"/>
      <c r="F907" s="93"/>
      <c r="G907" s="93"/>
    </row>
    <row r="908" spans="1:7">
      <c r="A908" s="35"/>
      <c r="B908" s="93"/>
      <c r="C908" s="94"/>
      <c r="D908" s="93"/>
      <c r="E908" s="95"/>
      <c r="F908" s="93"/>
      <c r="G908" s="93"/>
    </row>
    <row r="909" spans="1:7">
      <c r="A909" s="35"/>
      <c r="B909" s="93"/>
      <c r="C909" s="94"/>
      <c r="D909" s="93"/>
      <c r="E909" s="95"/>
      <c r="F909" s="93"/>
      <c r="G909" s="93"/>
    </row>
    <row r="910" spans="1:7">
      <c r="A910" s="35"/>
      <c r="B910" s="93"/>
      <c r="C910" s="94"/>
      <c r="D910" s="93"/>
      <c r="E910" s="95"/>
      <c r="F910" s="93"/>
      <c r="G910" s="93"/>
    </row>
    <row r="911" spans="1:7">
      <c r="A911" s="35"/>
      <c r="B911" s="93"/>
      <c r="C911" s="94"/>
      <c r="D911" s="93"/>
      <c r="E911" s="95"/>
      <c r="F911" s="93"/>
      <c r="G911" s="93"/>
    </row>
    <row r="912" spans="1:7">
      <c r="A912" s="35"/>
      <c r="B912" s="93"/>
      <c r="C912" s="94"/>
      <c r="D912" s="93"/>
      <c r="E912" s="95"/>
      <c r="F912" s="93"/>
      <c r="G912" s="93"/>
    </row>
    <row r="913" spans="1:7">
      <c r="A913" s="35"/>
      <c r="B913" s="93"/>
      <c r="C913" s="94"/>
      <c r="D913" s="93"/>
      <c r="E913" s="95"/>
      <c r="F913" s="93"/>
      <c r="G913" s="93"/>
    </row>
    <row r="914" spans="1:7">
      <c r="A914" s="35"/>
      <c r="B914" s="93"/>
      <c r="C914" s="94"/>
      <c r="D914" s="93"/>
      <c r="E914" s="95"/>
      <c r="F914" s="93"/>
      <c r="G914" s="93"/>
    </row>
    <row r="915" spans="1:7">
      <c r="A915" s="35"/>
      <c r="B915" s="93"/>
      <c r="C915" s="94"/>
      <c r="D915" s="93"/>
      <c r="E915" s="95"/>
      <c r="F915" s="93"/>
      <c r="G915" s="93"/>
    </row>
    <row r="916" spans="1:7">
      <c r="A916" s="35"/>
      <c r="B916" s="93"/>
      <c r="C916" s="94"/>
      <c r="D916" s="93"/>
      <c r="E916" s="95"/>
      <c r="F916" s="93"/>
      <c r="G916" s="93"/>
    </row>
    <row r="917" spans="1:7">
      <c r="A917" s="35"/>
      <c r="B917" s="93"/>
      <c r="C917" s="94"/>
      <c r="D917" s="93"/>
      <c r="E917" s="95"/>
      <c r="F917" s="93"/>
      <c r="G917" s="93"/>
    </row>
    <row r="918" spans="1:7">
      <c r="A918" s="35"/>
      <c r="B918" s="93"/>
      <c r="C918" s="94"/>
      <c r="D918" s="93"/>
      <c r="E918" s="95"/>
      <c r="F918" s="93"/>
      <c r="G918" s="93"/>
    </row>
    <row r="919" spans="1:7">
      <c r="A919" s="35"/>
      <c r="B919" s="93"/>
      <c r="C919" s="94"/>
      <c r="D919" s="93"/>
      <c r="E919" s="95"/>
      <c r="F919" s="93"/>
      <c r="G919" s="93"/>
    </row>
    <row r="920" spans="1:7">
      <c r="A920" s="35"/>
      <c r="B920" s="93"/>
      <c r="C920" s="94"/>
      <c r="D920" s="93"/>
      <c r="E920" s="95"/>
      <c r="F920" s="93"/>
      <c r="G920" s="93"/>
    </row>
    <row r="921" spans="1:7">
      <c r="A921" s="35"/>
      <c r="B921" s="93"/>
      <c r="C921" s="94"/>
      <c r="D921" s="93"/>
      <c r="E921" s="95"/>
      <c r="F921" s="93"/>
      <c r="G921" s="93"/>
    </row>
    <row r="922" spans="1:7">
      <c r="A922" s="35"/>
      <c r="B922" s="93"/>
      <c r="C922" s="94"/>
      <c r="D922" s="93"/>
      <c r="E922" s="95"/>
      <c r="F922" s="93"/>
      <c r="G922" s="93"/>
    </row>
    <row r="923" spans="1:7">
      <c r="A923" s="35"/>
      <c r="B923" s="93"/>
      <c r="C923" s="94"/>
      <c r="D923" s="93"/>
      <c r="E923" s="95"/>
      <c r="F923" s="93"/>
      <c r="G923" s="93"/>
    </row>
    <row r="924" spans="1:7">
      <c r="A924" s="35"/>
      <c r="B924" s="93"/>
      <c r="C924" s="94"/>
      <c r="D924" s="93"/>
      <c r="E924" s="95"/>
      <c r="F924" s="93"/>
      <c r="G924" s="93"/>
    </row>
    <row r="925" spans="1:7">
      <c r="A925" s="35"/>
      <c r="B925" s="93"/>
      <c r="C925" s="94"/>
      <c r="D925" s="93"/>
      <c r="E925" s="95"/>
      <c r="F925" s="93"/>
      <c r="G925" s="93"/>
    </row>
    <row r="926" spans="1:7">
      <c r="A926" s="35"/>
      <c r="B926" s="93"/>
      <c r="C926" s="94"/>
      <c r="D926" s="93"/>
      <c r="E926" s="95"/>
      <c r="F926" s="93"/>
      <c r="G926" s="93"/>
    </row>
    <row r="927" spans="1:7">
      <c r="A927" s="35"/>
      <c r="B927" s="93"/>
      <c r="C927" s="94"/>
      <c r="D927" s="93"/>
      <c r="E927" s="95"/>
      <c r="F927" s="93"/>
      <c r="G927" s="93"/>
    </row>
    <row r="928" spans="1:7">
      <c r="A928" s="35"/>
      <c r="B928" s="93"/>
      <c r="C928" s="94"/>
      <c r="D928" s="93"/>
      <c r="E928" s="95"/>
      <c r="F928" s="93"/>
      <c r="G928" s="93"/>
    </row>
    <row r="929" spans="1:7">
      <c r="A929" s="35"/>
      <c r="B929" s="93"/>
      <c r="C929" s="94"/>
      <c r="D929" s="93"/>
      <c r="E929" s="95"/>
      <c r="F929" s="93"/>
      <c r="G929" s="93"/>
    </row>
    <row r="930" spans="1:7">
      <c r="A930" s="35"/>
      <c r="B930" s="93"/>
      <c r="C930" s="94"/>
      <c r="D930" s="93"/>
      <c r="E930" s="95"/>
      <c r="F930" s="93"/>
      <c r="G930" s="93"/>
    </row>
    <row r="931" spans="1:7">
      <c r="A931" s="35"/>
      <c r="B931" s="93"/>
      <c r="C931" s="94"/>
      <c r="D931" s="93"/>
      <c r="E931" s="95"/>
      <c r="F931" s="93"/>
      <c r="G931" s="93"/>
    </row>
    <row r="932" spans="1:7">
      <c r="A932" s="35"/>
      <c r="B932" s="93"/>
      <c r="C932" s="94"/>
      <c r="D932" s="93"/>
      <c r="E932" s="95"/>
      <c r="F932" s="93"/>
      <c r="G932" s="93"/>
    </row>
    <row r="933" spans="1:7">
      <c r="A933" s="35"/>
      <c r="B933" s="93"/>
      <c r="C933" s="94"/>
      <c r="D933" s="93"/>
      <c r="E933" s="95"/>
      <c r="F933" s="93"/>
      <c r="G933" s="93"/>
    </row>
    <row r="934" spans="1:7">
      <c r="A934" s="35"/>
      <c r="B934" s="93"/>
      <c r="C934" s="94"/>
      <c r="D934" s="93"/>
      <c r="E934" s="95"/>
      <c r="F934" s="93"/>
      <c r="G934" s="93"/>
    </row>
    <row r="935" spans="1:7">
      <c r="A935" s="35"/>
      <c r="B935" s="93"/>
      <c r="C935" s="94"/>
      <c r="D935" s="93"/>
      <c r="E935" s="95"/>
      <c r="F935" s="93"/>
      <c r="G935" s="93"/>
    </row>
    <row r="936" spans="1:7">
      <c r="A936" s="35"/>
      <c r="B936" s="93"/>
      <c r="C936" s="94"/>
      <c r="D936" s="93"/>
      <c r="E936" s="95"/>
      <c r="F936" s="93"/>
      <c r="G936" s="93"/>
    </row>
    <row r="937" spans="1:7">
      <c r="A937" s="35"/>
      <c r="B937" s="93"/>
      <c r="C937" s="94"/>
      <c r="D937" s="93"/>
      <c r="E937" s="95"/>
      <c r="F937" s="93"/>
      <c r="G937" s="93"/>
    </row>
    <row r="938" spans="1:7">
      <c r="A938" s="35"/>
      <c r="B938" s="93"/>
      <c r="C938" s="94"/>
      <c r="D938" s="93"/>
      <c r="E938" s="95"/>
      <c r="F938" s="93"/>
      <c r="G938" s="93"/>
    </row>
    <row r="939" spans="1:7">
      <c r="A939" s="35"/>
      <c r="B939" s="93"/>
      <c r="C939" s="94"/>
      <c r="D939" s="93"/>
      <c r="E939" s="95"/>
      <c r="F939" s="93"/>
      <c r="G939" s="93"/>
    </row>
    <row r="940" spans="1:7">
      <c r="A940" s="35"/>
      <c r="B940" s="93"/>
      <c r="C940" s="94"/>
      <c r="D940" s="93"/>
      <c r="E940" s="95"/>
      <c r="F940" s="93"/>
      <c r="G940" s="93"/>
    </row>
    <row r="941" spans="1:7">
      <c r="A941" s="35"/>
      <c r="B941" s="93"/>
      <c r="C941" s="94"/>
      <c r="D941" s="93"/>
      <c r="E941" s="95"/>
      <c r="F941" s="93"/>
      <c r="G941" s="93"/>
    </row>
    <row r="942" spans="1:7">
      <c r="A942" s="35"/>
      <c r="B942" s="93"/>
      <c r="C942" s="94"/>
      <c r="D942" s="93"/>
      <c r="E942" s="95"/>
      <c r="F942" s="93"/>
      <c r="G942" s="93"/>
    </row>
    <row r="943" spans="1:7">
      <c r="A943" s="35"/>
      <c r="B943" s="93"/>
      <c r="C943" s="94"/>
      <c r="D943" s="93"/>
      <c r="E943" s="95"/>
      <c r="F943" s="93"/>
      <c r="G943" s="93"/>
    </row>
    <row r="944" spans="1:7">
      <c r="A944" s="35"/>
      <c r="B944" s="93"/>
      <c r="C944" s="94"/>
      <c r="D944" s="93"/>
      <c r="E944" s="95"/>
      <c r="F944" s="93"/>
      <c r="G944" s="93"/>
    </row>
    <row r="945" spans="1:7">
      <c r="A945" s="35"/>
      <c r="B945" s="93"/>
      <c r="C945" s="94"/>
      <c r="D945" s="93"/>
      <c r="E945" s="95"/>
      <c r="F945" s="93"/>
      <c r="G945" s="93"/>
    </row>
    <row r="946" spans="1:7">
      <c r="A946" s="35"/>
      <c r="B946" s="93"/>
      <c r="C946" s="94"/>
      <c r="D946" s="93"/>
      <c r="E946" s="95"/>
      <c r="F946" s="93"/>
      <c r="G946" s="93"/>
    </row>
    <row r="947" spans="1:7">
      <c r="A947" s="35"/>
      <c r="B947" s="93"/>
      <c r="C947" s="94"/>
      <c r="D947" s="93"/>
      <c r="E947" s="95"/>
      <c r="F947" s="93"/>
      <c r="G947" s="93"/>
    </row>
    <row r="948" spans="1:7">
      <c r="A948" s="35"/>
      <c r="B948" s="93"/>
      <c r="C948" s="94"/>
      <c r="D948" s="93"/>
      <c r="E948" s="95"/>
      <c r="F948" s="93"/>
      <c r="G948" s="93"/>
    </row>
    <row r="949" spans="1:7">
      <c r="A949" s="35"/>
      <c r="B949" s="93"/>
      <c r="C949" s="94"/>
      <c r="D949" s="93"/>
      <c r="E949" s="95"/>
      <c r="F949" s="93"/>
      <c r="G949" s="93"/>
    </row>
    <row r="950" spans="1:7">
      <c r="A950" s="35"/>
      <c r="B950" s="93"/>
      <c r="C950" s="94"/>
      <c r="D950" s="93"/>
      <c r="E950" s="95"/>
      <c r="F950" s="93"/>
      <c r="G950" s="93"/>
    </row>
    <row r="951" spans="1:7">
      <c r="A951" s="35"/>
      <c r="B951" s="93"/>
      <c r="C951" s="94"/>
      <c r="D951" s="93"/>
      <c r="E951" s="95"/>
      <c r="F951" s="93"/>
      <c r="G951" s="93"/>
    </row>
    <row r="952" spans="1:7">
      <c r="A952" s="35"/>
      <c r="B952" s="93"/>
      <c r="C952" s="94"/>
      <c r="D952" s="93"/>
      <c r="E952" s="95"/>
      <c r="F952" s="93"/>
      <c r="G952" s="93"/>
    </row>
    <row r="953" spans="1:7">
      <c r="A953" s="35"/>
      <c r="B953" s="93"/>
      <c r="C953" s="94"/>
      <c r="D953" s="93"/>
      <c r="E953" s="95"/>
      <c r="F953" s="93"/>
      <c r="G953" s="93"/>
    </row>
    <row r="954" spans="1:7">
      <c r="A954" s="35"/>
      <c r="B954" s="93"/>
      <c r="C954" s="94"/>
      <c r="D954" s="93"/>
      <c r="E954" s="95"/>
      <c r="F954" s="93"/>
      <c r="G954" s="93"/>
    </row>
    <row r="955" spans="1:7">
      <c r="A955" s="35"/>
      <c r="B955" s="93"/>
      <c r="C955" s="94"/>
      <c r="D955" s="93"/>
      <c r="E955" s="95"/>
      <c r="F955" s="93"/>
      <c r="G955" s="93"/>
    </row>
    <row r="956" spans="1:7">
      <c r="A956" s="35"/>
      <c r="B956" s="93"/>
      <c r="C956" s="94"/>
      <c r="D956" s="93"/>
      <c r="E956" s="95"/>
      <c r="F956" s="93"/>
      <c r="G956" s="93"/>
    </row>
    <row r="957" spans="1:7">
      <c r="A957" s="35"/>
      <c r="B957" s="93"/>
      <c r="C957" s="94"/>
      <c r="D957" s="93"/>
      <c r="E957" s="95"/>
      <c r="F957" s="93"/>
      <c r="G957" s="93"/>
    </row>
    <row r="958" spans="1:7">
      <c r="A958" s="35"/>
      <c r="B958" s="93"/>
      <c r="C958" s="94"/>
      <c r="D958" s="93"/>
      <c r="E958" s="95"/>
      <c r="F958" s="93"/>
      <c r="G958" s="93"/>
    </row>
    <row r="959" spans="1:7">
      <c r="A959" s="35"/>
      <c r="B959" s="93"/>
      <c r="C959" s="94"/>
      <c r="D959" s="93"/>
      <c r="E959" s="95"/>
      <c r="F959" s="93"/>
      <c r="G959" s="93"/>
    </row>
    <row r="960" spans="1:7">
      <c r="A960" s="35"/>
      <c r="B960" s="93"/>
      <c r="C960" s="94"/>
      <c r="D960" s="93"/>
      <c r="E960" s="95"/>
      <c r="F960" s="93"/>
      <c r="G960" s="93"/>
    </row>
    <row r="961" spans="1:7">
      <c r="A961" s="35"/>
      <c r="B961" s="93"/>
      <c r="C961" s="94"/>
      <c r="D961" s="93"/>
      <c r="E961" s="95"/>
      <c r="F961" s="93"/>
      <c r="G961" s="93"/>
    </row>
    <row r="962" spans="1:7">
      <c r="A962" s="35"/>
      <c r="B962" s="93"/>
      <c r="C962" s="94"/>
      <c r="D962" s="93"/>
      <c r="E962" s="95"/>
      <c r="F962" s="93"/>
      <c r="G962" s="93"/>
    </row>
    <row r="963" spans="1:7">
      <c r="A963" s="35"/>
      <c r="B963" s="93"/>
      <c r="C963" s="94"/>
      <c r="D963" s="93"/>
      <c r="E963" s="95"/>
      <c r="F963" s="93"/>
      <c r="G963" s="93"/>
    </row>
    <row r="964" spans="1:7">
      <c r="A964" s="35"/>
      <c r="B964" s="93"/>
      <c r="C964" s="94"/>
      <c r="D964" s="93"/>
      <c r="E964" s="95"/>
      <c r="F964" s="93"/>
      <c r="G964" s="93"/>
    </row>
    <row r="965" spans="1:7">
      <c r="A965" s="35"/>
      <c r="B965" s="93"/>
      <c r="C965" s="94"/>
      <c r="D965" s="93"/>
      <c r="E965" s="95"/>
      <c r="F965" s="93"/>
      <c r="G965" s="93"/>
    </row>
    <row r="966" spans="1:7">
      <c r="A966" s="35"/>
      <c r="B966" s="93"/>
      <c r="C966" s="94"/>
      <c r="D966" s="93"/>
      <c r="E966" s="95"/>
      <c r="F966" s="93"/>
      <c r="G966" s="93"/>
    </row>
    <row r="967" spans="1:7">
      <c r="A967" s="35"/>
      <c r="B967" s="93"/>
      <c r="C967" s="94"/>
      <c r="D967" s="93"/>
      <c r="E967" s="95"/>
      <c r="F967" s="93"/>
      <c r="G967" s="93"/>
    </row>
    <row r="968" spans="1:7">
      <c r="A968" s="35"/>
      <c r="B968" s="93"/>
      <c r="C968" s="94"/>
      <c r="D968" s="93"/>
      <c r="E968" s="95"/>
      <c r="F968" s="93"/>
      <c r="G968" s="93"/>
    </row>
    <row r="969" spans="1:7">
      <c r="A969" s="35"/>
      <c r="B969" s="93"/>
      <c r="C969" s="94"/>
      <c r="D969" s="93"/>
      <c r="E969" s="95"/>
      <c r="F969" s="93"/>
      <c r="G969" s="93"/>
    </row>
    <row r="970" spans="1:7">
      <c r="A970" s="35"/>
      <c r="B970" s="93"/>
      <c r="C970" s="94"/>
      <c r="D970" s="93"/>
      <c r="E970" s="95"/>
      <c r="F970" s="93"/>
      <c r="G970" s="93"/>
    </row>
    <row r="971" spans="1:7">
      <c r="A971" s="35"/>
      <c r="B971" s="93"/>
      <c r="C971" s="94"/>
      <c r="D971" s="93"/>
      <c r="E971" s="95"/>
      <c r="F971" s="93"/>
      <c r="G971" s="93"/>
    </row>
    <row r="972" spans="1:7">
      <c r="A972" s="35"/>
      <c r="B972" s="93"/>
      <c r="C972" s="94"/>
      <c r="D972" s="93"/>
      <c r="E972" s="95"/>
      <c r="F972" s="93"/>
      <c r="G972" s="93"/>
    </row>
    <row r="973" spans="1:7">
      <c r="A973" s="35"/>
      <c r="B973" s="93"/>
      <c r="C973" s="94"/>
      <c r="D973" s="93"/>
      <c r="E973" s="95"/>
      <c r="F973" s="93"/>
      <c r="G973" s="93"/>
    </row>
    <row r="974" spans="1:7">
      <c r="A974" s="35"/>
      <c r="B974" s="93"/>
      <c r="C974" s="94"/>
      <c r="D974" s="93"/>
      <c r="E974" s="95"/>
      <c r="F974" s="93"/>
      <c r="G974" s="93"/>
    </row>
    <row r="975" spans="1:7">
      <c r="A975" s="35"/>
      <c r="B975" s="93"/>
      <c r="C975" s="94"/>
      <c r="D975" s="93"/>
      <c r="E975" s="95"/>
      <c r="F975" s="93"/>
      <c r="G975" s="93"/>
    </row>
    <row r="976" spans="1:7">
      <c r="A976" s="35"/>
      <c r="B976" s="93"/>
      <c r="C976" s="94"/>
      <c r="D976" s="93"/>
      <c r="E976" s="95"/>
      <c r="F976" s="93"/>
      <c r="G976" s="93"/>
    </row>
    <row r="977" spans="1:7">
      <c r="A977" s="35"/>
      <c r="B977" s="93"/>
      <c r="C977" s="94"/>
      <c r="D977" s="93"/>
      <c r="E977" s="95"/>
      <c r="F977" s="93"/>
      <c r="G977" s="93"/>
    </row>
    <row r="978" spans="1:7">
      <c r="A978" s="35"/>
      <c r="B978" s="93"/>
      <c r="C978" s="94"/>
      <c r="D978" s="93"/>
      <c r="E978" s="95"/>
      <c r="F978" s="93"/>
      <c r="G978" s="93"/>
    </row>
    <row r="979" spans="1:7">
      <c r="A979" s="35"/>
      <c r="B979" s="93"/>
      <c r="C979" s="94"/>
      <c r="D979" s="93"/>
      <c r="E979" s="95"/>
      <c r="F979" s="93"/>
      <c r="G979" s="93"/>
    </row>
    <row r="980" spans="1:7">
      <c r="A980" s="35"/>
      <c r="B980" s="93"/>
      <c r="C980" s="94"/>
      <c r="D980" s="93"/>
      <c r="E980" s="95"/>
      <c r="F980" s="93"/>
      <c r="G980" s="93"/>
    </row>
    <row r="981" spans="1:7">
      <c r="A981" s="35"/>
      <c r="B981" s="93"/>
      <c r="C981" s="94"/>
      <c r="D981" s="93"/>
      <c r="E981" s="95"/>
      <c r="F981" s="93"/>
      <c r="G981" s="93"/>
    </row>
    <row r="982" spans="1:7">
      <c r="A982" s="35"/>
      <c r="B982" s="93"/>
      <c r="C982" s="94"/>
      <c r="D982" s="93"/>
      <c r="E982" s="95"/>
      <c r="F982" s="93"/>
      <c r="G982" s="93"/>
    </row>
    <row r="983" spans="1:7">
      <c r="A983" s="35"/>
      <c r="B983" s="93"/>
      <c r="C983" s="94"/>
      <c r="D983" s="93"/>
      <c r="E983" s="95"/>
      <c r="F983" s="93"/>
      <c r="G983" s="93"/>
    </row>
    <row r="984" spans="1:7">
      <c r="A984" s="35"/>
      <c r="B984" s="93"/>
      <c r="C984" s="94"/>
      <c r="D984" s="93"/>
      <c r="E984" s="95"/>
      <c r="F984" s="93"/>
      <c r="G984" s="93"/>
    </row>
    <row r="985" spans="1:7">
      <c r="A985" s="35"/>
      <c r="B985" s="93"/>
      <c r="C985" s="94"/>
      <c r="D985" s="93"/>
      <c r="E985" s="95"/>
      <c r="F985" s="93"/>
      <c r="G985" s="93"/>
    </row>
    <row r="986" spans="1:7">
      <c r="A986" s="35"/>
      <c r="B986" s="93"/>
      <c r="C986" s="94"/>
      <c r="D986" s="93"/>
      <c r="E986" s="95"/>
      <c r="F986" s="93"/>
      <c r="G986" s="93"/>
    </row>
    <row r="987" spans="1:7">
      <c r="A987" s="35"/>
      <c r="B987" s="93"/>
      <c r="C987" s="94"/>
      <c r="D987" s="93"/>
      <c r="E987" s="95"/>
      <c r="F987" s="93"/>
      <c r="G987" s="93"/>
    </row>
    <row r="988" spans="1:7">
      <c r="A988" s="35"/>
      <c r="B988" s="93"/>
      <c r="C988" s="94"/>
      <c r="D988" s="93"/>
      <c r="E988" s="95"/>
      <c r="F988" s="93"/>
      <c r="G988" s="93"/>
    </row>
    <row r="989" spans="1:7">
      <c r="A989" s="35"/>
      <c r="B989" s="93"/>
      <c r="C989" s="94"/>
      <c r="D989" s="93"/>
      <c r="E989" s="95"/>
      <c r="F989" s="93"/>
      <c r="G989" s="93"/>
    </row>
    <row r="990" spans="1:7">
      <c r="A990" s="35"/>
      <c r="B990" s="93"/>
      <c r="C990" s="94"/>
      <c r="D990" s="93"/>
      <c r="E990" s="95"/>
      <c r="F990" s="93"/>
      <c r="G990" s="93"/>
    </row>
    <row r="991" spans="1:7">
      <c r="A991" s="35"/>
      <c r="B991" s="93"/>
      <c r="C991" s="94"/>
      <c r="D991" s="93"/>
      <c r="E991" s="95"/>
      <c r="F991" s="93"/>
      <c r="G991" s="93"/>
    </row>
    <row r="992" spans="1:7">
      <c r="A992" s="35"/>
      <c r="B992" s="93"/>
      <c r="C992" s="94"/>
      <c r="D992" s="93"/>
      <c r="E992" s="95"/>
      <c r="F992" s="93"/>
      <c r="G992" s="93"/>
    </row>
    <row r="993" spans="1:7">
      <c r="A993" s="35"/>
      <c r="B993" s="93"/>
      <c r="C993" s="94"/>
      <c r="D993" s="93"/>
      <c r="E993" s="95"/>
      <c r="F993" s="93"/>
      <c r="G993" s="93"/>
    </row>
    <row r="994" spans="1:7">
      <c r="A994" s="35"/>
      <c r="B994" s="93"/>
      <c r="C994" s="94"/>
      <c r="D994" s="93"/>
      <c r="E994" s="95"/>
      <c r="F994" s="93"/>
      <c r="G994" s="93"/>
    </row>
    <row r="995" spans="1:7">
      <c r="A995" s="35"/>
      <c r="B995" s="93"/>
      <c r="C995" s="94"/>
      <c r="D995" s="93"/>
      <c r="E995" s="95"/>
      <c r="F995" s="93"/>
      <c r="G995" s="93"/>
    </row>
    <row r="996" spans="1:7">
      <c r="A996" s="35"/>
      <c r="B996" s="93"/>
      <c r="C996" s="94"/>
      <c r="D996" s="93"/>
      <c r="E996" s="95"/>
      <c r="F996" s="93"/>
      <c r="G996" s="93"/>
    </row>
    <row r="997" spans="1:7">
      <c r="A997" s="35"/>
      <c r="B997" s="93"/>
      <c r="C997" s="94"/>
      <c r="D997" s="93"/>
      <c r="E997" s="95"/>
      <c r="F997" s="93"/>
      <c r="G997" s="93"/>
    </row>
    <row r="998" spans="1:7">
      <c r="A998" s="35"/>
      <c r="B998" s="93"/>
      <c r="C998" s="94"/>
      <c r="D998" s="93"/>
      <c r="E998" s="95"/>
      <c r="F998" s="93"/>
      <c r="G998" s="93"/>
    </row>
    <row r="999" spans="1:7">
      <c r="A999" s="35"/>
      <c r="B999" s="93"/>
      <c r="C999" s="94"/>
      <c r="D999" s="93"/>
      <c r="E999" s="95"/>
      <c r="F999" s="93"/>
      <c r="G999" s="93"/>
    </row>
    <row r="1000" spans="1:7">
      <c r="A1000" s="35"/>
      <c r="B1000" s="93"/>
      <c r="C1000" s="94"/>
      <c r="D1000" s="93"/>
      <c r="E1000" s="95"/>
      <c r="F1000" s="93"/>
      <c r="G1000" s="93"/>
    </row>
    <row r="1001" spans="1:7">
      <c r="A1001" s="35"/>
      <c r="B1001" s="93"/>
      <c r="C1001" s="94"/>
      <c r="D1001" s="93"/>
      <c r="E1001" s="95"/>
      <c r="F1001" s="93"/>
      <c r="G1001" s="93"/>
    </row>
    <row r="1002" spans="1:7">
      <c r="A1002" s="35"/>
      <c r="B1002" s="93"/>
      <c r="C1002" s="94"/>
      <c r="D1002" s="93"/>
      <c r="E1002" s="95"/>
      <c r="F1002" s="93"/>
      <c r="G1002" s="93"/>
    </row>
    <row r="1003" spans="1:7">
      <c r="A1003" s="35"/>
      <c r="B1003" s="93"/>
      <c r="C1003" s="94"/>
      <c r="D1003" s="93"/>
      <c r="E1003" s="95"/>
      <c r="F1003" s="93"/>
      <c r="G1003" s="93"/>
    </row>
    <row r="1004" spans="1:7">
      <c r="A1004" s="35"/>
      <c r="B1004" s="93"/>
      <c r="C1004" s="94"/>
      <c r="D1004" s="93"/>
      <c r="E1004" s="95"/>
      <c r="F1004" s="93"/>
      <c r="G1004" s="93"/>
    </row>
    <row r="1005" spans="1:7">
      <c r="A1005" s="35"/>
      <c r="B1005" s="93"/>
      <c r="C1005" s="94"/>
      <c r="D1005" s="93"/>
      <c r="E1005" s="95"/>
      <c r="F1005" s="93"/>
      <c r="G1005" s="93"/>
    </row>
    <row r="1006" spans="1:7">
      <c r="A1006" s="35"/>
      <c r="B1006" s="93"/>
      <c r="C1006" s="94"/>
      <c r="D1006" s="93"/>
      <c r="E1006" s="95"/>
      <c r="F1006" s="93"/>
      <c r="G1006" s="93"/>
    </row>
    <row r="1007" spans="1:7">
      <c r="A1007" s="35"/>
      <c r="B1007" s="93"/>
      <c r="C1007" s="94"/>
      <c r="D1007" s="93"/>
      <c r="E1007" s="95"/>
      <c r="F1007" s="93"/>
      <c r="G1007" s="93"/>
    </row>
    <row r="1008" spans="1:7">
      <c r="A1008" s="35"/>
      <c r="B1008" s="93"/>
      <c r="C1008" s="94"/>
      <c r="D1008" s="93"/>
      <c r="E1008" s="95"/>
      <c r="F1008" s="93"/>
      <c r="G1008" s="93"/>
    </row>
    <row r="1009" spans="1:7">
      <c r="A1009" s="35"/>
      <c r="B1009" s="93"/>
      <c r="C1009" s="94"/>
      <c r="D1009" s="93"/>
      <c r="E1009" s="95"/>
      <c r="F1009" s="93"/>
      <c r="G1009" s="93"/>
    </row>
    <row r="1010" spans="1:7">
      <c r="A1010" s="35"/>
      <c r="B1010" s="93"/>
      <c r="C1010" s="94"/>
      <c r="D1010" s="93"/>
      <c r="E1010" s="95"/>
      <c r="F1010" s="93"/>
      <c r="G1010" s="93"/>
    </row>
    <row r="1011" spans="1:7">
      <c r="A1011" s="35"/>
      <c r="B1011" s="93"/>
      <c r="C1011" s="94"/>
      <c r="D1011" s="93"/>
      <c r="E1011" s="95"/>
      <c r="F1011" s="93"/>
      <c r="G1011" s="93"/>
    </row>
    <row r="1012" spans="1:7">
      <c r="A1012" s="35"/>
      <c r="B1012" s="93"/>
      <c r="C1012" s="94"/>
      <c r="D1012" s="93"/>
      <c r="E1012" s="95"/>
      <c r="F1012" s="93"/>
      <c r="G1012" s="93"/>
    </row>
    <row r="1013" spans="1:7">
      <c r="A1013" s="35"/>
      <c r="B1013" s="93"/>
      <c r="C1013" s="94"/>
      <c r="D1013" s="93"/>
      <c r="E1013" s="95"/>
      <c r="F1013" s="93"/>
      <c r="G1013" s="93"/>
    </row>
    <row r="1014" spans="1:7">
      <c r="A1014" s="35"/>
      <c r="B1014" s="93"/>
      <c r="C1014" s="94"/>
      <c r="D1014" s="93"/>
      <c r="E1014" s="95"/>
      <c r="F1014" s="93"/>
      <c r="G1014" s="93"/>
    </row>
    <row r="1015" spans="1:7">
      <c r="A1015" s="35"/>
      <c r="B1015" s="93"/>
      <c r="C1015" s="94"/>
      <c r="D1015" s="93"/>
      <c r="E1015" s="95"/>
      <c r="F1015" s="93"/>
      <c r="G1015" s="93"/>
    </row>
    <row r="1016" spans="1:7">
      <c r="A1016" s="35"/>
      <c r="B1016" s="93"/>
      <c r="C1016" s="94"/>
      <c r="D1016" s="93"/>
      <c r="E1016" s="95"/>
      <c r="F1016" s="93"/>
      <c r="G1016" s="93"/>
    </row>
    <row r="1017" spans="1:7">
      <c r="A1017" s="35"/>
      <c r="B1017" s="93"/>
      <c r="C1017" s="94"/>
      <c r="D1017" s="93"/>
      <c r="E1017" s="95"/>
      <c r="F1017" s="93"/>
      <c r="G1017" s="93"/>
    </row>
    <row r="1018" spans="1:7">
      <c r="A1018" s="35"/>
      <c r="B1018" s="93"/>
      <c r="C1018" s="94"/>
      <c r="D1018" s="93"/>
      <c r="E1018" s="95"/>
      <c r="F1018" s="93"/>
      <c r="G1018" s="93"/>
    </row>
    <row r="1019" spans="1:7">
      <c r="A1019" s="35"/>
      <c r="B1019" s="93"/>
      <c r="C1019" s="94"/>
      <c r="D1019" s="93"/>
      <c r="E1019" s="95"/>
      <c r="F1019" s="93"/>
      <c r="G1019" s="93"/>
    </row>
    <row r="1020" spans="1:7">
      <c r="A1020" s="35"/>
      <c r="B1020" s="93"/>
      <c r="C1020" s="94"/>
      <c r="D1020" s="93"/>
      <c r="E1020" s="95"/>
      <c r="F1020" s="93"/>
      <c r="G1020" s="93"/>
    </row>
    <row r="1021" spans="1:7">
      <c r="A1021" s="35"/>
      <c r="B1021" s="93"/>
      <c r="C1021" s="94"/>
      <c r="D1021" s="93"/>
      <c r="E1021" s="95"/>
      <c r="F1021" s="93"/>
      <c r="G1021" s="93"/>
    </row>
    <row r="1022" spans="1:7">
      <c r="A1022" s="35"/>
      <c r="B1022" s="93"/>
      <c r="C1022" s="94"/>
      <c r="D1022" s="93"/>
      <c r="E1022" s="95"/>
      <c r="F1022" s="93"/>
      <c r="G1022" s="93"/>
    </row>
    <row r="1023" spans="1:7">
      <c r="A1023" s="35"/>
      <c r="B1023" s="93"/>
      <c r="C1023" s="94"/>
      <c r="D1023" s="93"/>
      <c r="E1023" s="95"/>
      <c r="F1023" s="93"/>
      <c r="G1023" s="93"/>
    </row>
    <row r="1024" spans="1:7">
      <c r="A1024" s="35"/>
      <c r="B1024" s="93"/>
      <c r="C1024" s="94"/>
      <c r="D1024" s="93"/>
      <c r="E1024" s="95"/>
      <c r="F1024" s="93"/>
      <c r="G1024" s="93"/>
    </row>
    <row r="1025" spans="1:7">
      <c r="A1025" s="35"/>
      <c r="B1025" s="93"/>
      <c r="C1025" s="94"/>
      <c r="D1025" s="93"/>
      <c r="E1025" s="95"/>
      <c r="F1025" s="93"/>
      <c r="G1025" s="93"/>
    </row>
    <row r="1026" spans="1:7">
      <c r="A1026" s="35"/>
      <c r="B1026" s="93"/>
      <c r="C1026" s="94"/>
      <c r="D1026" s="93"/>
      <c r="E1026" s="95"/>
      <c r="F1026" s="93"/>
      <c r="G1026" s="93"/>
    </row>
    <row r="1027" spans="1:7">
      <c r="A1027" s="35"/>
      <c r="B1027" s="93"/>
      <c r="C1027" s="94"/>
      <c r="D1027" s="93"/>
      <c r="E1027" s="95"/>
      <c r="F1027" s="93"/>
      <c r="G1027" s="93"/>
    </row>
    <row r="1028" spans="1:7">
      <c r="A1028" s="35"/>
      <c r="B1028" s="93"/>
      <c r="C1028" s="94"/>
      <c r="D1028" s="93"/>
      <c r="E1028" s="95"/>
      <c r="F1028" s="93"/>
      <c r="G1028" s="93"/>
    </row>
    <row r="1029" spans="1:7">
      <c r="A1029" s="35"/>
      <c r="B1029" s="93"/>
      <c r="C1029" s="94"/>
      <c r="D1029" s="93"/>
      <c r="E1029" s="95"/>
      <c r="F1029" s="93"/>
      <c r="G1029" s="93"/>
    </row>
    <row r="1030" spans="1:7">
      <c r="A1030" s="35"/>
      <c r="B1030" s="93"/>
      <c r="C1030" s="94"/>
      <c r="D1030" s="93"/>
      <c r="E1030" s="95"/>
      <c r="F1030" s="93"/>
      <c r="G1030" s="93"/>
    </row>
    <row r="1031" spans="1:7">
      <c r="A1031" s="35"/>
      <c r="B1031" s="93"/>
      <c r="C1031" s="94"/>
      <c r="D1031" s="93"/>
      <c r="E1031" s="95"/>
      <c r="F1031" s="93"/>
      <c r="G1031" s="93"/>
    </row>
    <row r="1032" spans="1:7">
      <c r="A1032" s="35"/>
      <c r="B1032" s="93"/>
      <c r="C1032" s="94"/>
      <c r="D1032" s="93"/>
      <c r="E1032" s="95"/>
      <c r="F1032" s="93"/>
      <c r="G1032" s="93"/>
    </row>
    <row r="1033" spans="1:7">
      <c r="A1033" s="35"/>
      <c r="B1033" s="93"/>
      <c r="C1033" s="94"/>
      <c r="D1033" s="93"/>
      <c r="E1033" s="95"/>
      <c r="F1033" s="93"/>
      <c r="G1033" s="93"/>
    </row>
    <row r="1034" spans="1:7">
      <c r="A1034" s="35"/>
      <c r="B1034" s="93"/>
      <c r="C1034" s="94"/>
      <c r="D1034" s="93"/>
      <c r="E1034" s="95"/>
      <c r="F1034" s="93"/>
      <c r="G1034" s="93"/>
    </row>
    <row r="1035" spans="1:7">
      <c r="A1035" s="35"/>
      <c r="B1035" s="93"/>
      <c r="C1035" s="94"/>
      <c r="D1035" s="93"/>
      <c r="E1035" s="95"/>
      <c r="F1035" s="93"/>
      <c r="G1035" s="93"/>
    </row>
    <row r="1036" spans="1:7">
      <c r="A1036" s="35"/>
      <c r="B1036" s="93"/>
      <c r="C1036" s="94"/>
      <c r="D1036" s="93"/>
      <c r="E1036" s="95"/>
      <c r="F1036" s="93"/>
      <c r="G1036" s="93"/>
    </row>
    <row r="1037" spans="1:7">
      <c r="A1037" s="35"/>
      <c r="B1037" s="93"/>
      <c r="C1037" s="94"/>
      <c r="D1037" s="93"/>
      <c r="E1037" s="95"/>
      <c r="F1037" s="93"/>
      <c r="G1037" s="93"/>
    </row>
    <row r="1038" spans="1:7">
      <c r="A1038" s="35"/>
      <c r="B1038" s="93"/>
      <c r="C1038" s="94"/>
      <c r="D1038" s="93"/>
      <c r="E1038" s="95"/>
      <c r="F1038" s="93"/>
      <c r="G1038" s="93"/>
    </row>
    <row r="1039" spans="1:7">
      <c r="A1039" s="35"/>
      <c r="B1039" s="93"/>
      <c r="C1039" s="94"/>
      <c r="D1039" s="93"/>
      <c r="E1039" s="95"/>
      <c r="F1039" s="93"/>
      <c r="G1039" s="93"/>
    </row>
    <row r="1040" spans="1:7">
      <c r="A1040" s="35"/>
      <c r="B1040" s="93"/>
      <c r="C1040" s="94"/>
      <c r="D1040" s="93"/>
      <c r="E1040" s="95"/>
      <c r="F1040" s="93"/>
      <c r="G1040" s="93"/>
    </row>
    <row r="1041" spans="1:7">
      <c r="A1041" s="35"/>
      <c r="B1041" s="93"/>
      <c r="C1041" s="94"/>
      <c r="D1041" s="93"/>
      <c r="E1041" s="95"/>
      <c r="F1041" s="93"/>
      <c r="G1041" s="93"/>
    </row>
    <row r="1042" spans="1:7">
      <c r="A1042" s="35"/>
      <c r="B1042" s="93"/>
      <c r="C1042" s="94"/>
      <c r="D1042" s="93"/>
      <c r="E1042" s="95"/>
      <c r="F1042" s="93"/>
      <c r="G1042" s="93"/>
    </row>
    <row r="1043" spans="1:7">
      <c r="A1043" s="35"/>
      <c r="B1043" s="93"/>
      <c r="C1043" s="94"/>
      <c r="D1043" s="93"/>
      <c r="E1043" s="95"/>
      <c r="F1043" s="93"/>
      <c r="G1043" s="93"/>
    </row>
    <row r="1044" spans="1:7">
      <c r="A1044" s="35"/>
      <c r="B1044" s="93"/>
      <c r="C1044" s="94"/>
      <c r="D1044" s="93"/>
      <c r="E1044" s="95"/>
      <c r="F1044" s="93"/>
      <c r="G1044" s="93"/>
    </row>
    <row r="1045" spans="1:7">
      <c r="A1045" s="35"/>
      <c r="B1045" s="93"/>
      <c r="C1045" s="94"/>
      <c r="D1045" s="93"/>
      <c r="E1045" s="95"/>
      <c r="F1045" s="93"/>
      <c r="G1045" s="93"/>
    </row>
    <row r="1046" spans="1:7">
      <c r="A1046" s="35"/>
      <c r="B1046" s="93"/>
      <c r="C1046" s="94"/>
      <c r="D1046" s="93"/>
      <c r="E1046" s="95"/>
      <c r="F1046" s="93"/>
      <c r="G1046" s="93"/>
    </row>
    <row r="1047" spans="1:7">
      <c r="A1047" s="35"/>
      <c r="B1047" s="93"/>
      <c r="C1047" s="94"/>
      <c r="D1047" s="93"/>
      <c r="E1047" s="95"/>
      <c r="F1047" s="93"/>
      <c r="G1047" s="93"/>
    </row>
    <row r="1048" spans="1:7">
      <c r="A1048" s="35"/>
      <c r="B1048" s="93"/>
      <c r="C1048" s="94"/>
      <c r="D1048" s="93"/>
      <c r="E1048" s="95"/>
      <c r="F1048" s="93"/>
      <c r="G1048" s="93"/>
    </row>
    <row r="1049" spans="1:7">
      <c r="A1049" s="35"/>
      <c r="B1049" s="93"/>
      <c r="C1049" s="94"/>
      <c r="D1049" s="93"/>
      <c r="E1049" s="95"/>
      <c r="F1049" s="93"/>
      <c r="G1049" s="93"/>
    </row>
    <row r="1050" spans="1:7">
      <c r="A1050" s="35"/>
      <c r="B1050" s="93"/>
      <c r="C1050" s="94"/>
      <c r="D1050" s="93"/>
      <c r="E1050" s="95"/>
      <c r="F1050" s="93"/>
      <c r="G1050" s="93"/>
    </row>
    <row r="1051" spans="1:7">
      <c r="A1051" s="35"/>
      <c r="B1051" s="93"/>
      <c r="C1051" s="94"/>
      <c r="D1051" s="93"/>
      <c r="E1051" s="95"/>
      <c r="F1051" s="93"/>
      <c r="G1051" s="93"/>
    </row>
    <row r="1052" spans="1:7">
      <c r="A1052" s="35"/>
      <c r="B1052" s="93"/>
      <c r="C1052" s="94"/>
      <c r="D1052" s="93"/>
      <c r="E1052" s="95"/>
      <c r="F1052" s="93"/>
      <c r="G1052" s="93"/>
    </row>
    <row r="1053" spans="1:7">
      <c r="A1053" s="35"/>
      <c r="B1053" s="93"/>
      <c r="C1053" s="94"/>
      <c r="D1053" s="93"/>
      <c r="E1053" s="95"/>
      <c r="F1053" s="93"/>
      <c r="G1053" s="93"/>
    </row>
    <row r="1054" spans="1:7">
      <c r="A1054" s="35"/>
      <c r="B1054" s="93"/>
      <c r="C1054" s="94"/>
      <c r="D1054" s="93"/>
      <c r="E1054" s="95"/>
      <c r="F1054" s="93"/>
      <c r="G1054" s="93"/>
    </row>
    <row r="1055" spans="1:7">
      <c r="A1055" s="35"/>
      <c r="B1055" s="93"/>
      <c r="C1055" s="94"/>
      <c r="D1055" s="93"/>
      <c r="E1055" s="95"/>
      <c r="F1055" s="93"/>
      <c r="G1055" s="93"/>
    </row>
    <row r="1056" spans="1:7">
      <c r="A1056" s="35"/>
      <c r="B1056" s="93"/>
      <c r="C1056" s="94"/>
      <c r="D1056" s="93"/>
      <c r="E1056" s="95"/>
      <c r="F1056" s="93"/>
      <c r="G1056" s="93"/>
    </row>
    <row r="1057" spans="1:7">
      <c r="A1057" s="35"/>
      <c r="B1057" s="93"/>
      <c r="C1057" s="94"/>
      <c r="D1057" s="93"/>
      <c r="E1057" s="95"/>
      <c r="F1057" s="93"/>
      <c r="G1057" s="93"/>
    </row>
    <row r="1058" spans="1:7">
      <c r="A1058" s="35"/>
      <c r="B1058" s="93"/>
      <c r="C1058" s="94"/>
      <c r="D1058" s="93"/>
      <c r="E1058" s="95"/>
      <c r="F1058" s="93"/>
      <c r="G1058" s="93"/>
    </row>
    <row r="1059" spans="1:7">
      <c r="A1059" s="35"/>
      <c r="B1059" s="93"/>
      <c r="C1059" s="94"/>
      <c r="D1059" s="93"/>
      <c r="E1059" s="95"/>
      <c r="F1059" s="93"/>
      <c r="G1059" s="93"/>
    </row>
    <row r="1060" spans="1:7">
      <c r="A1060" s="35"/>
      <c r="B1060" s="93"/>
      <c r="C1060" s="94"/>
      <c r="D1060" s="93"/>
      <c r="E1060" s="95"/>
      <c r="F1060" s="93"/>
      <c r="G1060" s="93"/>
    </row>
    <row r="1061" spans="1:7">
      <c r="A1061" s="35"/>
      <c r="B1061" s="93"/>
      <c r="C1061" s="94"/>
      <c r="D1061" s="93"/>
      <c r="E1061" s="95"/>
      <c r="F1061" s="93"/>
      <c r="G1061" s="93"/>
    </row>
    <row r="1062" spans="1:7">
      <c r="A1062" s="35"/>
      <c r="B1062" s="93"/>
      <c r="C1062" s="94"/>
      <c r="D1062" s="93"/>
      <c r="E1062" s="95"/>
      <c r="F1062" s="93"/>
      <c r="G1062" s="93"/>
    </row>
    <row r="1063" spans="1:7">
      <c r="A1063" s="35"/>
      <c r="B1063" s="93"/>
      <c r="C1063" s="94"/>
      <c r="D1063" s="93"/>
      <c r="E1063" s="95"/>
      <c r="F1063" s="93"/>
      <c r="G1063" s="93"/>
    </row>
    <row r="1064" spans="1:7">
      <c r="A1064" s="35"/>
      <c r="B1064" s="93"/>
      <c r="C1064" s="94"/>
      <c r="D1064" s="93"/>
      <c r="E1064" s="95"/>
      <c r="F1064" s="93"/>
      <c r="G1064" s="93"/>
    </row>
    <row r="1065" spans="1:7">
      <c r="A1065" s="35"/>
      <c r="B1065" s="93"/>
      <c r="C1065" s="94"/>
      <c r="D1065" s="93"/>
      <c r="E1065" s="95"/>
      <c r="F1065" s="93"/>
      <c r="G1065" s="93"/>
    </row>
    <row r="1066" spans="1:7">
      <c r="A1066" s="35"/>
      <c r="B1066" s="93"/>
      <c r="C1066" s="94"/>
      <c r="D1066" s="93"/>
      <c r="E1066" s="95"/>
      <c r="F1066" s="93"/>
      <c r="G1066" s="93"/>
    </row>
    <row r="1067" spans="1:7">
      <c r="A1067" s="35"/>
      <c r="B1067" s="93"/>
      <c r="C1067" s="94"/>
      <c r="D1067" s="93"/>
      <c r="E1067" s="95"/>
      <c r="F1067" s="93"/>
      <c r="G1067" s="93"/>
    </row>
    <row r="1068" spans="1:7">
      <c r="A1068" s="35"/>
      <c r="B1068" s="93"/>
      <c r="C1068" s="94"/>
      <c r="D1068" s="93"/>
      <c r="E1068" s="95"/>
      <c r="F1068" s="93"/>
      <c r="G1068" s="93"/>
    </row>
    <row r="1069" spans="1:7">
      <c r="A1069" s="35"/>
      <c r="B1069" s="93"/>
      <c r="C1069" s="94"/>
      <c r="D1069" s="93"/>
      <c r="E1069" s="95"/>
      <c r="F1069" s="93"/>
      <c r="G1069" s="93"/>
    </row>
    <row r="1070" spans="1:7">
      <c r="A1070" s="35"/>
      <c r="B1070" s="93"/>
      <c r="C1070" s="94"/>
      <c r="D1070" s="93"/>
      <c r="E1070" s="95"/>
      <c r="F1070" s="93"/>
      <c r="G1070" s="93"/>
    </row>
    <row r="1071" spans="1:7">
      <c r="A1071" s="35"/>
      <c r="B1071" s="93"/>
      <c r="C1071" s="94"/>
      <c r="D1071" s="93"/>
      <c r="E1071" s="95"/>
      <c r="F1071" s="93"/>
      <c r="G1071" s="93"/>
    </row>
    <row r="1072" spans="1:7">
      <c r="A1072" s="35"/>
      <c r="B1072" s="93"/>
      <c r="C1072" s="94"/>
      <c r="D1072" s="93"/>
      <c r="E1072" s="95"/>
      <c r="F1072" s="93"/>
      <c r="G1072" s="93"/>
    </row>
    <row r="1073" spans="1:7">
      <c r="A1073" s="35"/>
      <c r="B1073" s="93"/>
      <c r="C1073" s="94"/>
      <c r="D1073" s="93"/>
      <c r="E1073" s="95"/>
      <c r="F1073" s="93"/>
      <c r="G1073" s="93"/>
    </row>
    <row r="1074" spans="1:7">
      <c r="A1074" s="35"/>
      <c r="B1074" s="93"/>
      <c r="C1074" s="94"/>
      <c r="D1074" s="93"/>
      <c r="E1074" s="95"/>
      <c r="F1074" s="93"/>
      <c r="G1074" s="93"/>
    </row>
    <row r="1075" spans="1:7">
      <c r="A1075" s="35"/>
      <c r="B1075" s="93"/>
      <c r="C1075" s="94"/>
      <c r="D1075" s="93"/>
      <c r="E1075" s="95"/>
      <c r="F1075" s="93"/>
      <c r="G1075" s="93"/>
    </row>
    <row r="1076" spans="1:7">
      <c r="A1076" s="35"/>
      <c r="B1076" s="93"/>
      <c r="C1076" s="94"/>
      <c r="D1076" s="93"/>
      <c r="E1076" s="95"/>
      <c r="F1076" s="93"/>
      <c r="G1076" s="93"/>
    </row>
    <row r="1077" spans="1:7">
      <c r="A1077" s="35"/>
      <c r="B1077" s="93"/>
      <c r="C1077" s="94"/>
      <c r="D1077" s="93"/>
      <c r="E1077" s="95"/>
      <c r="F1077" s="93"/>
      <c r="G1077" s="93"/>
    </row>
    <row r="1078" spans="1:7">
      <c r="A1078" s="35"/>
      <c r="B1078" s="93"/>
      <c r="C1078" s="94"/>
      <c r="D1078" s="93"/>
      <c r="E1078" s="95"/>
      <c r="F1078" s="93"/>
      <c r="G1078" s="93"/>
    </row>
    <row r="1079" spans="1:7">
      <c r="A1079" s="35"/>
      <c r="B1079" s="93"/>
      <c r="C1079" s="94"/>
      <c r="D1079" s="93"/>
      <c r="E1079" s="95"/>
      <c r="F1079" s="93"/>
      <c r="G1079" s="93"/>
    </row>
    <row r="1080" spans="1:7">
      <c r="A1080" s="35"/>
      <c r="B1080" s="93"/>
      <c r="C1080" s="94"/>
      <c r="D1080" s="93"/>
      <c r="E1080" s="95"/>
      <c r="F1080" s="93"/>
      <c r="G1080" s="93"/>
    </row>
    <row r="1081" spans="1:7">
      <c r="A1081" s="35"/>
      <c r="B1081" s="93"/>
      <c r="C1081" s="94"/>
      <c r="D1081" s="93"/>
      <c r="E1081" s="95"/>
      <c r="F1081" s="93"/>
      <c r="G1081" s="93"/>
    </row>
    <row r="1082" spans="1:7">
      <c r="A1082" s="35"/>
      <c r="B1082" s="93"/>
      <c r="C1082" s="94"/>
      <c r="D1082" s="93"/>
      <c r="E1082" s="95"/>
      <c r="F1082" s="93"/>
      <c r="G1082" s="93"/>
    </row>
    <row r="1083" spans="1:7">
      <c r="A1083" s="35"/>
      <c r="B1083" s="93"/>
      <c r="C1083" s="94"/>
      <c r="D1083" s="93"/>
      <c r="E1083" s="95"/>
      <c r="F1083" s="93"/>
      <c r="G1083" s="93"/>
    </row>
    <row r="1084" spans="1:7">
      <c r="A1084" s="35"/>
      <c r="B1084" s="93"/>
      <c r="C1084" s="94"/>
      <c r="D1084" s="93"/>
      <c r="E1084" s="95"/>
      <c r="F1084" s="93"/>
      <c r="G1084" s="93"/>
    </row>
    <row r="1085" spans="1:7">
      <c r="A1085" s="35"/>
      <c r="B1085" s="93"/>
      <c r="C1085" s="94"/>
      <c r="D1085" s="93"/>
      <c r="E1085" s="95"/>
      <c r="F1085" s="93"/>
      <c r="G1085" s="93"/>
    </row>
    <row r="1086" spans="1:7">
      <c r="A1086" s="35"/>
      <c r="B1086" s="93"/>
      <c r="C1086" s="94"/>
      <c r="D1086" s="93"/>
      <c r="E1086" s="95"/>
      <c r="F1086" s="93"/>
      <c r="G1086" s="93"/>
    </row>
    <row r="1087" spans="1:7">
      <c r="A1087" s="35"/>
      <c r="B1087" s="93"/>
      <c r="C1087" s="94"/>
      <c r="D1087" s="93"/>
      <c r="E1087" s="95"/>
      <c r="F1087" s="93"/>
      <c r="G1087" s="93"/>
    </row>
    <row r="1088" spans="1:7">
      <c r="A1088" s="35"/>
      <c r="B1088" s="93"/>
      <c r="C1088" s="94"/>
      <c r="D1088" s="93"/>
      <c r="E1088" s="95"/>
      <c r="F1088" s="93"/>
      <c r="G1088" s="93"/>
    </row>
    <row r="1089" spans="1:7">
      <c r="A1089" s="35"/>
      <c r="B1089" s="93"/>
      <c r="C1089" s="94"/>
      <c r="D1089" s="93"/>
      <c r="E1089" s="95"/>
      <c r="F1089" s="93"/>
      <c r="G1089" s="93"/>
    </row>
    <row r="1090" spans="1:7">
      <c r="A1090" s="35"/>
      <c r="B1090" s="93"/>
      <c r="C1090" s="94"/>
      <c r="D1090" s="93"/>
      <c r="E1090" s="95"/>
      <c r="F1090" s="93"/>
      <c r="G1090" s="93"/>
    </row>
    <row r="1091" spans="1:7">
      <c r="A1091" s="35"/>
      <c r="B1091" s="93"/>
      <c r="C1091" s="94"/>
      <c r="D1091" s="93"/>
      <c r="E1091" s="95"/>
      <c r="F1091" s="93"/>
      <c r="G1091" s="93"/>
    </row>
    <row r="1092" spans="1:7">
      <c r="A1092" s="35"/>
      <c r="B1092" s="93"/>
      <c r="C1092" s="94"/>
      <c r="D1092" s="93"/>
      <c r="E1092" s="95"/>
      <c r="F1092" s="93"/>
      <c r="G1092" s="93"/>
    </row>
    <row r="1093" spans="1:7">
      <c r="A1093" s="35"/>
      <c r="B1093" s="93"/>
      <c r="C1093" s="94"/>
      <c r="D1093" s="93"/>
      <c r="E1093" s="95"/>
      <c r="F1093" s="93"/>
      <c r="G1093" s="93"/>
    </row>
    <row r="1094" spans="1:7">
      <c r="A1094" s="35"/>
      <c r="B1094" s="93"/>
      <c r="C1094" s="94"/>
      <c r="D1094" s="93"/>
      <c r="E1094" s="95"/>
      <c r="F1094" s="93"/>
      <c r="G1094" s="93"/>
    </row>
    <row r="1095" spans="1:7">
      <c r="A1095" s="35"/>
      <c r="B1095" s="93"/>
      <c r="C1095" s="94"/>
      <c r="D1095" s="93"/>
      <c r="E1095" s="95"/>
      <c r="F1095" s="93"/>
      <c r="G1095" s="93"/>
    </row>
    <row r="1096" spans="1:7">
      <c r="A1096" s="35"/>
      <c r="B1096" s="93"/>
      <c r="C1096" s="94"/>
      <c r="D1096" s="93"/>
      <c r="E1096" s="95"/>
      <c r="F1096" s="93"/>
      <c r="G1096" s="93"/>
    </row>
    <row r="1097" spans="1:7">
      <c r="A1097" s="35"/>
      <c r="B1097" s="93"/>
      <c r="C1097" s="94"/>
      <c r="D1097" s="93"/>
      <c r="E1097" s="95"/>
      <c r="F1097" s="93"/>
      <c r="G1097" s="93"/>
    </row>
    <row r="1098" spans="1:7">
      <c r="A1098" s="35"/>
      <c r="B1098" s="93"/>
      <c r="C1098" s="94"/>
      <c r="D1098" s="93"/>
      <c r="E1098" s="95"/>
      <c r="F1098" s="93"/>
      <c r="G1098" s="93"/>
    </row>
    <row r="1099" spans="1:7">
      <c r="A1099" s="35"/>
      <c r="B1099" s="93"/>
      <c r="C1099" s="94"/>
      <c r="D1099" s="93"/>
      <c r="E1099" s="95"/>
      <c r="F1099" s="93"/>
      <c r="G1099" s="93"/>
    </row>
    <row r="1100" spans="1:7">
      <c r="A1100" s="35"/>
      <c r="B1100" s="93"/>
      <c r="C1100" s="94"/>
      <c r="D1100" s="93"/>
      <c r="E1100" s="95"/>
      <c r="F1100" s="93"/>
      <c r="G1100" s="93"/>
    </row>
    <row r="1101" spans="1:7">
      <c r="A1101" s="35"/>
      <c r="B1101" s="93"/>
      <c r="C1101" s="94"/>
      <c r="D1101" s="93"/>
      <c r="E1101" s="95"/>
      <c r="F1101" s="93"/>
      <c r="G1101" s="93"/>
    </row>
    <row r="1102" spans="1:7">
      <c r="A1102" s="35"/>
      <c r="B1102" s="93"/>
      <c r="C1102" s="94"/>
      <c r="D1102" s="93"/>
      <c r="E1102" s="95"/>
      <c r="F1102" s="93"/>
      <c r="G1102" s="93"/>
    </row>
    <row r="1103" spans="1:7">
      <c r="A1103" s="35"/>
      <c r="B1103" s="93"/>
      <c r="C1103" s="94"/>
      <c r="D1103" s="93"/>
      <c r="E1103" s="95"/>
      <c r="F1103" s="93"/>
      <c r="G1103" s="93"/>
    </row>
    <row r="1104" spans="1:7">
      <c r="A1104" s="35"/>
      <c r="B1104" s="93"/>
      <c r="C1104" s="94"/>
      <c r="D1104" s="93"/>
      <c r="E1104" s="95"/>
      <c r="F1104" s="93"/>
      <c r="G1104" s="93"/>
    </row>
    <row r="1105" spans="1:7">
      <c r="A1105" s="35"/>
      <c r="B1105" s="93"/>
      <c r="C1105" s="94"/>
      <c r="D1105" s="93"/>
      <c r="E1105" s="95"/>
      <c r="F1105" s="93"/>
      <c r="G1105" s="93"/>
    </row>
    <row r="1106" spans="1:7">
      <c r="A1106" s="35"/>
      <c r="B1106" s="93"/>
      <c r="C1106" s="94"/>
      <c r="D1106" s="93"/>
      <c r="E1106" s="95"/>
      <c r="F1106" s="93"/>
      <c r="G1106" s="93"/>
    </row>
    <row r="1107" spans="1:7">
      <c r="A1107" s="35"/>
      <c r="B1107" s="93"/>
      <c r="C1107" s="94"/>
      <c r="D1107" s="93"/>
      <c r="E1107" s="95"/>
      <c r="F1107" s="93"/>
      <c r="G1107" s="93"/>
    </row>
    <row r="1108" spans="1:7">
      <c r="A1108" s="35"/>
      <c r="B1108" s="93"/>
      <c r="C1108" s="94"/>
      <c r="D1108" s="93"/>
      <c r="E1108" s="95"/>
      <c r="F1108" s="93"/>
      <c r="G1108" s="93"/>
    </row>
    <row r="1109" spans="1:7">
      <c r="A1109" s="35"/>
      <c r="B1109" s="93"/>
      <c r="C1109" s="94"/>
      <c r="D1109" s="93"/>
      <c r="E1109" s="95"/>
      <c r="F1109" s="93"/>
      <c r="G1109" s="93"/>
    </row>
    <row r="1110" spans="1:7">
      <c r="A1110" s="35"/>
      <c r="B1110" s="93"/>
      <c r="C1110" s="94"/>
      <c r="D1110" s="93"/>
      <c r="E1110" s="95"/>
      <c r="F1110" s="93"/>
      <c r="G1110" s="93"/>
    </row>
    <row r="1111" spans="1:7">
      <c r="A1111" s="35"/>
      <c r="B1111" s="93"/>
      <c r="C1111" s="94"/>
      <c r="D1111" s="93"/>
      <c r="E1111" s="95"/>
      <c r="F1111" s="93"/>
      <c r="G1111" s="93"/>
    </row>
    <row r="1112" spans="1:7">
      <c r="A1112" s="35"/>
      <c r="B1112" s="93"/>
      <c r="C1112" s="94"/>
      <c r="D1112" s="93"/>
      <c r="E1112" s="95"/>
      <c r="F1112" s="93"/>
      <c r="G1112" s="93"/>
    </row>
    <row r="1113" spans="1:7">
      <c r="A1113" s="35"/>
      <c r="B1113" s="93"/>
      <c r="C1113" s="94"/>
      <c r="D1113" s="93"/>
      <c r="E1113" s="95"/>
      <c r="F1113" s="93"/>
      <c r="G1113" s="93"/>
    </row>
    <row r="1114" spans="1:7">
      <c r="A1114" s="35"/>
      <c r="B1114" s="93"/>
      <c r="C1114" s="94"/>
      <c r="D1114" s="93"/>
      <c r="E1114" s="95"/>
      <c r="F1114" s="93"/>
      <c r="G1114" s="93"/>
    </row>
    <row r="1115" spans="1:7">
      <c r="A1115" s="35"/>
      <c r="B1115" s="93"/>
      <c r="C1115" s="94"/>
      <c r="D1115" s="93"/>
      <c r="E1115" s="95"/>
      <c r="F1115" s="93"/>
      <c r="G1115" s="93"/>
    </row>
    <row r="1116" spans="1:7">
      <c r="A1116" s="35"/>
      <c r="B1116" s="93"/>
      <c r="C1116" s="94"/>
      <c r="D1116" s="93"/>
      <c r="E1116" s="95"/>
      <c r="F1116" s="93"/>
      <c r="G1116" s="93"/>
    </row>
    <row r="1117" spans="1:7">
      <c r="A1117" s="35"/>
      <c r="B1117" s="93"/>
      <c r="C1117" s="94"/>
      <c r="D1117" s="93"/>
      <c r="E1117" s="95"/>
      <c r="F1117" s="93"/>
      <c r="G1117" s="93"/>
    </row>
    <row r="1118" spans="1:7">
      <c r="A1118" s="35"/>
      <c r="B1118" s="93"/>
      <c r="C1118" s="94"/>
      <c r="D1118" s="93"/>
      <c r="E1118" s="95"/>
      <c r="F1118" s="93"/>
      <c r="G1118" s="93"/>
    </row>
    <row r="1119" spans="1:7">
      <c r="A1119" s="35"/>
      <c r="B1119" s="93"/>
      <c r="C1119" s="94"/>
      <c r="D1119" s="93"/>
      <c r="E1119" s="95"/>
      <c r="F1119" s="93"/>
      <c r="G1119" s="93"/>
    </row>
    <row r="1120" spans="1:7">
      <c r="A1120" s="35"/>
      <c r="B1120" s="93"/>
      <c r="C1120" s="94"/>
      <c r="D1120" s="93"/>
      <c r="E1120" s="95"/>
      <c r="F1120" s="93"/>
      <c r="G1120" s="93"/>
    </row>
    <row r="1121" spans="1:7">
      <c r="A1121" s="35"/>
      <c r="B1121" s="93"/>
      <c r="C1121" s="94"/>
      <c r="D1121" s="93"/>
      <c r="E1121" s="95"/>
      <c r="F1121" s="93"/>
      <c r="G1121" s="93"/>
    </row>
    <row r="1122" spans="1:7">
      <c r="A1122" s="35"/>
      <c r="B1122" s="93"/>
      <c r="C1122" s="94"/>
      <c r="D1122" s="93"/>
      <c r="E1122" s="95"/>
      <c r="F1122" s="93"/>
      <c r="G1122" s="93"/>
    </row>
    <row r="1123" spans="1:7">
      <c r="A1123" s="35"/>
      <c r="B1123" s="93"/>
      <c r="C1123" s="94"/>
      <c r="D1123" s="93"/>
      <c r="E1123" s="95"/>
      <c r="F1123" s="93"/>
      <c r="G1123" s="93"/>
    </row>
    <row r="1124" spans="1:7">
      <c r="A1124" s="35"/>
      <c r="B1124" s="93"/>
      <c r="C1124" s="94"/>
      <c r="D1124" s="93"/>
      <c r="E1124" s="95"/>
      <c r="F1124" s="93"/>
      <c r="G1124" s="93"/>
    </row>
    <row r="1125" spans="1:7">
      <c r="A1125" s="35"/>
      <c r="B1125" s="93"/>
      <c r="C1125" s="94"/>
      <c r="D1125" s="93"/>
      <c r="E1125" s="95"/>
      <c r="F1125" s="93"/>
      <c r="G1125" s="93"/>
    </row>
    <row r="1126" spans="1:7">
      <c r="A1126" s="35"/>
      <c r="B1126" s="93"/>
      <c r="C1126" s="94"/>
      <c r="D1126" s="93"/>
      <c r="E1126" s="95"/>
      <c r="F1126" s="93"/>
      <c r="G1126" s="93"/>
    </row>
    <row r="1127" spans="1:7">
      <c r="A1127" s="35"/>
      <c r="B1127" s="93"/>
      <c r="C1127" s="94"/>
      <c r="D1127" s="93"/>
      <c r="E1127" s="95"/>
      <c r="F1127" s="93"/>
      <c r="G1127" s="93"/>
    </row>
    <row r="1128" spans="1:7">
      <c r="A1128" s="35"/>
      <c r="B1128" s="93"/>
      <c r="C1128" s="94"/>
      <c r="D1128" s="93"/>
      <c r="E1128" s="95"/>
      <c r="F1128" s="93"/>
      <c r="G1128" s="93"/>
    </row>
    <row r="1129" spans="1:7">
      <c r="A1129" s="35"/>
      <c r="B1129" s="93"/>
      <c r="C1129" s="94"/>
      <c r="D1129" s="93"/>
      <c r="E1129" s="95"/>
      <c r="F1129" s="93"/>
      <c r="G1129" s="93"/>
    </row>
    <row r="1130" spans="1:7">
      <c r="A1130" s="35"/>
      <c r="B1130" s="93"/>
      <c r="C1130" s="94"/>
      <c r="D1130" s="93"/>
      <c r="E1130" s="95"/>
      <c r="F1130" s="93"/>
      <c r="G1130" s="93"/>
    </row>
    <row r="1131" spans="1:7">
      <c r="A1131" s="35"/>
      <c r="B1131" s="93"/>
      <c r="C1131" s="94"/>
      <c r="D1131" s="93"/>
      <c r="E1131" s="95"/>
      <c r="F1131" s="93"/>
      <c r="G1131" s="93"/>
    </row>
    <row r="1132" spans="1:7">
      <c r="A1132" s="35"/>
      <c r="B1132" s="93"/>
      <c r="C1132" s="94"/>
      <c r="D1132" s="93"/>
      <c r="E1132" s="95"/>
      <c r="F1132" s="93"/>
      <c r="G1132" s="93"/>
    </row>
    <row r="1133" spans="1:7">
      <c r="A1133" s="35"/>
      <c r="B1133" s="93"/>
      <c r="C1133" s="94"/>
      <c r="D1133" s="93"/>
      <c r="E1133" s="95"/>
      <c r="F1133" s="93"/>
      <c r="G1133" s="93"/>
    </row>
    <row r="1134" spans="1:7">
      <c r="A1134" s="35"/>
      <c r="B1134" s="93"/>
      <c r="C1134" s="94"/>
      <c r="D1134" s="93"/>
      <c r="E1134" s="95"/>
      <c r="F1134" s="93"/>
      <c r="G1134" s="93"/>
    </row>
    <row r="1135" spans="1:7">
      <c r="A1135" s="35"/>
      <c r="B1135" s="93"/>
      <c r="C1135" s="94"/>
      <c r="D1135" s="93"/>
      <c r="E1135" s="95"/>
      <c r="F1135" s="93"/>
      <c r="G1135" s="93"/>
    </row>
    <row r="1136" spans="1:7">
      <c r="A1136" s="35"/>
      <c r="B1136" s="93"/>
      <c r="C1136" s="94"/>
      <c r="D1136" s="93"/>
      <c r="E1136" s="95"/>
      <c r="F1136" s="93"/>
      <c r="G1136" s="93"/>
    </row>
    <row r="1137" spans="1:7">
      <c r="A1137" s="35"/>
      <c r="B1137" s="93"/>
      <c r="C1137" s="94"/>
      <c r="D1137" s="93"/>
      <c r="E1137" s="95"/>
      <c r="F1137" s="93"/>
      <c r="G1137" s="93"/>
    </row>
    <row r="1138" spans="1:7">
      <c r="A1138" s="35"/>
      <c r="B1138" s="93"/>
      <c r="C1138" s="94"/>
      <c r="D1138" s="93"/>
      <c r="E1138" s="95"/>
      <c r="F1138" s="93"/>
      <c r="G1138" s="93"/>
    </row>
    <row r="1139" spans="1:7">
      <c r="A1139" s="35"/>
      <c r="B1139" s="93"/>
      <c r="C1139" s="94"/>
      <c r="D1139" s="93"/>
      <c r="E1139" s="95"/>
      <c r="F1139" s="93"/>
      <c r="G1139" s="93"/>
    </row>
    <row r="1140" spans="1:7">
      <c r="A1140" s="35"/>
      <c r="B1140" s="93"/>
      <c r="C1140" s="94"/>
      <c r="D1140" s="93"/>
      <c r="E1140" s="95"/>
      <c r="F1140" s="93"/>
      <c r="G1140" s="93"/>
    </row>
    <row r="1141" spans="1:7">
      <c r="A1141" s="35"/>
      <c r="B1141" s="93"/>
      <c r="C1141" s="94"/>
      <c r="D1141" s="93"/>
      <c r="E1141" s="95"/>
      <c r="F1141" s="93"/>
      <c r="G1141" s="93"/>
    </row>
    <row r="1142" spans="1:7">
      <c r="A1142" s="35"/>
      <c r="B1142" s="93"/>
      <c r="C1142" s="94"/>
      <c r="D1142" s="93"/>
      <c r="E1142" s="95"/>
      <c r="F1142" s="93"/>
      <c r="G1142" s="93"/>
    </row>
    <row r="1143" spans="1:7">
      <c r="A1143" s="35"/>
      <c r="B1143" s="93"/>
      <c r="C1143" s="94"/>
      <c r="D1143" s="93"/>
      <c r="E1143" s="95"/>
      <c r="F1143" s="93"/>
      <c r="G1143" s="93"/>
    </row>
    <row r="1144" spans="1:7">
      <c r="A1144" s="35"/>
      <c r="B1144" s="93"/>
      <c r="C1144" s="94"/>
      <c r="D1144" s="93"/>
      <c r="E1144" s="95"/>
      <c r="F1144" s="93"/>
      <c r="G1144" s="93"/>
    </row>
    <row r="1145" spans="1:7">
      <c r="A1145" s="35"/>
      <c r="B1145" s="93"/>
      <c r="C1145" s="94"/>
      <c r="D1145" s="93"/>
      <c r="E1145" s="95"/>
      <c r="F1145" s="93"/>
      <c r="G1145" s="93"/>
    </row>
    <row r="1146" spans="1:7">
      <c r="A1146" s="35"/>
      <c r="B1146" s="93"/>
      <c r="C1146" s="94"/>
      <c r="D1146" s="93"/>
      <c r="E1146" s="95"/>
      <c r="F1146" s="93"/>
      <c r="G1146" s="93"/>
    </row>
    <row r="1147" spans="1:7">
      <c r="A1147" s="35"/>
      <c r="B1147" s="93"/>
      <c r="C1147" s="94"/>
      <c r="D1147" s="93"/>
      <c r="E1147" s="95"/>
      <c r="F1147" s="93"/>
      <c r="G1147" s="93"/>
    </row>
    <row r="1148" spans="1:7">
      <c r="A1148" s="35"/>
      <c r="B1148" s="93"/>
      <c r="C1148" s="94"/>
      <c r="D1148" s="93"/>
      <c r="E1148" s="95"/>
      <c r="F1148" s="93"/>
      <c r="G1148" s="93"/>
    </row>
    <row r="1149" spans="1:7">
      <c r="A1149" s="35"/>
      <c r="B1149" s="93"/>
      <c r="C1149" s="94"/>
      <c r="D1149" s="93"/>
      <c r="E1149" s="95"/>
      <c r="F1149" s="93"/>
      <c r="G1149" s="93"/>
    </row>
    <row r="1150" spans="1:7">
      <c r="A1150" s="35"/>
      <c r="B1150" s="93"/>
      <c r="C1150" s="94"/>
      <c r="D1150" s="93"/>
      <c r="E1150" s="95"/>
      <c r="F1150" s="93"/>
      <c r="G1150" s="93"/>
    </row>
    <row r="1151" spans="1:7">
      <c r="A1151" s="35"/>
      <c r="B1151" s="93"/>
      <c r="C1151" s="94"/>
      <c r="D1151" s="93"/>
      <c r="E1151" s="95"/>
      <c r="F1151" s="93"/>
      <c r="G1151" s="93"/>
    </row>
    <row r="1152" spans="1:7">
      <c r="A1152" s="35"/>
      <c r="B1152" s="93"/>
      <c r="C1152" s="94"/>
      <c r="D1152" s="93"/>
      <c r="E1152" s="95"/>
      <c r="F1152" s="93"/>
      <c r="G1152" s="93"/>
    </row>
    <row r="1153" spans="1:7">
      <c r="A1153" s="35"/>
      <c r="B1153" s="93"/>
      <c r="C1153" s="94"/>
      <c r="D1153" s="93"/>
      <c r="E1153" s="95"/>
      <c r="F1153" s="93"/>
      <c r="G1153" s="93"/>
    </row>
    <row r="1154" spans="1:7">
      <c r="A1154" s="35"/>
      <c r="B1154" s="93"/>
      <c r="C1154" s="94"/>
      <c r="D1154" s="93"/>
      <c r="E1154" s="95"/>
      <c r="F1154" s="93"/>
      <c r="G1154" s="93"/>
    </row>
    <row r="1155" spans="1:7">
      <c r="A1155" s="35"/>
      <c r="B1155" s="93"/>
      <c r="C1155" s="94"/>
      <c r="D1155" s="93"/>
      <c r="E1155" s="95"/>
      <c r="F1155" s="93"/>
      <c r="G1155" s="93"/>
    </row>
    <row r="1156" spans="1:7">
      <c r="A1156" s="35"/>
      <c r="B1156" s="93"/>
      <c r="C1156" s="94"/>
      <c r="D1156" s="93"/>
      <c r="E1156" s="95"/>
      <c r="F1156" s="93"/>
      <c r="G1156" s="93"/>
    </row>
    <row r="1157" spans="1:7">
      <c r="A1157" s="35"/>
      <c r="B1157" s="93"/>
      <c r="C1157" s="94"/>
      <c r="D1157" s="93"/>
      <c r="E1157" s="95"/>
      <c r="F1157" s="93"/>
      <c r="G1157" s="93"/>
    </row>
    <row r="1158" spans="1:7">
      <c r="A1158" s="35"/>
      <c r="B1158" s="93"/>
      <c r="C1158" s="94"/>
      <c r="D1158" s="93"/>
      <c r="E1158" s="95"/>
      <c r="F1158" s="93"/>
      <c r="G1158" s="93"/>
    </row>
    <row r="1159" spans="1:7">
      <c r="A1159" s="35"/>
      <c r="B1159" s="93"/>
      <c r="C1159" s="94"/>
      <c r="D1159" s="93"/>
      <c r="E1159" s="95"/>
      <c r="F1159" s="93"/>
      <c r="G1159" s="93"/>
    </row>
    <row r="1160" spans="1:7">
      <c r="A1160" s="35"/>
      <c r="B1160" s="93"/>
      <c r="C1160" s="94"/>
      <c r="D1160" s="93"/>
      <c r="E1160" s="95"/>
      <c r="F1160" s="93"/>
      <c r="G1160" s="93"/>
    </row>
    <row r="1161" spans="1:7">
      <c r="A1161" s="35"/>
      <c r="B1161" s="93"/>
      <c r="C1161" s="94"/>
      <c r="D1161" s="93"/>
      <c r="E1161" s="95"/>
      <c r="F1161" s="93"/>
      <c r="G1161" s="93"/>
    </row>
    <row r="1162" spans="1:7">
      <c r="A1162" s="35"/>
      <c r="B1162" s="93"/>
      <c r="C1162" s="94"/>
      <c r="D1162" s="93"/>
      <c r="E1162" s="95"/>
      <c r="F1162" s="93"/>
      <c r="G1162" s="93"/>
    </row>
    <row r="1163" spans="1:7">
      <c r="A1163" s="35"/>
      <c r="B1163" s="93"/>
      <c r="C1163" s="94"/>
      <c r="D1163" s="93"/>
      <c r="E1163" s="95"/>
      <c r="F1163" s="93"/>
      <c r="G1163" s="93"/>
    </row>
    <row r="1164" spans="1:7">
      <c r="A1164" s="35"/>
      <c r="B1164" s="93"/>
      <c r="C1164" s="94"/>
      <c r="D1164" s="93"/>
      <c r="E1164" s="95"/>
      <c r="F1164" s="93"/>
      <c r="G1164" s="93"/>
    </row>
    <row r="1165" spans="1:7">
      <c r="A1165" s="35"/>
      <c r="B1165" s="93"/>
      <c r="C1165" s="94"/>
      <c r="D1165" s="93"/>
      <c r="E1165" s="95"/>
      <c r="F1165" s="93"/>
      <c r="G1165" s="93"/>
    </row>
    <row r="1166" spans="1:7">
      <c r="A1166" s="35"/>
      <c r="B1166" s="93"/>
      <c r="C1166" s="94"/>
      <c r="D1166" s="93"/>
      <c r="E1166" s="95"/>
      <c r="F1166" s="93"/>
      <c r="G1166" s="93"/>
    </row>
    <row r="1167" spans="1:7">
      <c r="A1167" s="35"/>
      <c r="B1167" s="93"/>
      <c r="C1167" s="94"/>
      <c r="D1167" s="93"/>
      <c r="E1167" s="95"/>
      <c r="F1167" s="93"/>
      <c r="G1167" s="93"/>
    </row>
    <row r="1168" spans="1:7">
      <c r="A1168" s="35"/>
      <c r="B1168" s="93"/>
      <c r="C1168" s="94"/>
      <c r="D1168" s="93"/>
      <c r="E1168" s="95"/>
      <c r="F1168" s="93"/>
      <c r="G1168" s="93"/>
    </row>
    <row r="1169" spans="1:7">
      <c r="A1169" s="35"/>
      <c r="B1169" s="93"/>
      <c r="C1169" s="94"/>
      <c r="D1169" s="93"/>
      <c r="E1169" s="95"/>
      <c r="F1169" s="93"/>
      <c r="G1169" s="93"/>
    </row>
    <row r="1170" spans="1:7">
      <c r="A1170" s="35"/>
      <c r="B1170" s="93"/>
      <c r="C1170" s="94"/>
      <c r="D1170" s="93"/>
      <c r="E1170" s="95"/>
      <c r="F1170" s="93"/>
      <c r="G1170" s="93"/>
    </row>
    <row r="1171" spans="1:7">
      <c r="A1171" s="35"/>
      <c r="B1171" s="93"/>
      <c r="C1171" s="94"/>
      <c r="D1171" s="93"/>
      <c r="E1171" s="95"/>
      <c r="F1171" s="93"/>
      <c r="G1171" s="93"/>
    </row>
    <row r="1172" spans="1:7">
      <c r="A1172" s="35"/>
      <c r="B1172" s="93"/>
      <c r="C1172" s="94"/>
      <c r="D1172" s="93"/>
      <c r="E1172" s="95"/>
      <c r="F1172" s="93"/>
      <c r="G1172" s="93"/>
    </row>
    <row r="1173" spans="1:7">
      <c r="A1173" s="35"/>
      <c r="B1173" s="93"/>
      <c r="C1173" s="94"/>
      <c r="D1173" s="93"/>
      <c r="E1173" s="95"/>
      <c r="F1173" s="93"/>
      <c r="G1173" s="93"/>
    </row>
    <row r="1174" spans="1:7">
      <c r="A1174" s="35"/>
      <c r="B1174" s="93"/>
      <c r="C1174" s="94"/>
      <c r="D1174" s="93"/>
      <c r="E1174" s="95"/>
      <c r="F1174" s="93"/>
      <c r="G1174" s="93"/>
    </row>
    <row r="1175" spans="1:7">
      <c r="A1175" s="35"/>
      <c r="B1175" s="93"/>
      <c r="C1175" s="94"/>
      <c r="D1175" s="93"/>
      <c r="E1175" s="95"/>
      <c r="F1175" s="93"/>
      <c r="G1175" s="93"/>
    </row>
    <row r="1176" spans="1:7">
      <c r="A1176" s="35"/>
      <c r="B1176" s="93"/>
      <c r="C1176" s="94"/>
      <c r="D1176" s="93"/>
      <c r="E1176" s="95"/>
      <c r="F1176" s="93"/>
      <c r="G1176" s="93"/>
    </row>
    <row r="1177" spans="1:7">
      <c r="A1177" s="35"/>
      <c r="B1177" s="93"/>
      <c r="C1177" s="94"/>
      <c r="D1177" s="93"/>
      <c r="E1177" s="95"/>
      <c r="F1177" s="93"/>
      <c r="G1177" s="93"/>
    </row>
    <row r="1178" spans="1:7">
      <c r="A1178" s="35"/>
      <c r="B1178" s="93"/>
      <c r="C1178" s="94"/>
      <c r="D1178" s="93"/>
      <c r="E1178" s="95"/>
      <c r="F1178" s="93"/>
      <c r="G1178" s="93"/>
    </row>
    <row r="1179" spans="1:7">
      <c r="A1179" s="35"/>
      <c r="B1179" s="93"/>
      <c r="C1179" s="94"/>
      <c r="D1179" s="93"/>
      <c r="E1179" s="95"/>
      <c r="F1179" s="93"/>
      <c r="G1179" s="93"/>
    </row>
    <row r="1180" spans="1:7">
      <c r="A1180" s="35"/>
      <c r="B1180" s="93"/>
      <c r="C1180" s="94"/>
      <c r="D1180" s="93"/>
      <c r="E1180" s="95"/>
      <c r="F1180" s="93"/>
      <c r="G1180" s="93"/>
    </row>
    <row r="1181" spans="1:7">
      <c r="A1181" s="35"/>
      <c r="B1181" s="93"/>
      <c r="C1181" s="94"/>
      <c r="D1181" s="93"/>
      <c r="E1181" s="95"/>
      <c r="F1181" s="93"/>
      <c r="G1181" s="93"/>
    </row>
    <row r="1182" spans="1:7">
      <c r="A1182" s="35"/>
      <c r="B1182" s="93"/>
      <c r="C1182" s="94"/>
      <c r="D1182" s="93"/>
      <c r="E1182" s="95"/>
      <c r="F1182" s="93"/>
      <c r="G1182" s="93"/>
    </row>
    <row r="1183" spans="1:7">
      <c r="A1183" s="35"/>
      <c r="B1183" s="93"/>
      <c r="C1183" s="94"/>
      <c r="D1183" s="93"/>
      <c r="E1183" s="95"/>
      <c r="F1183" s="93"/>
      <c r="G1183" s="93"/>
    </row>
    <row r="1184" spans="1:7">
      <c r="A1184" s="35"/>
      <c r="B1184" s="93"/>
      <c r="C1184" s="94"/>
      <c r="D1184" s="93"/>
      <c r="E1184" s="95"/>
      <c r="F1184" s="93"/>
      <c r="G1184" s="93"/>
    </row>
    <row r="1185" spans="1:7">
      <c r="A1185" s="35"/>
      <c r="B1185" s="93"/>
      <c r="C1185" s="94"/>
      <c r="D1185" s="93"/>
      <c r="E1185" s="95"/>
      <c r="F1185" s="93"/>
      <c r="G1185" s="93"/>
    </row>
    <row r="1186" spans="1:7">
      <c r="A1186" s="35"/>
      <c r="B1186" s="93"/>
      <c r="C1186" s="94"/>
      <c r="D1186" s="93"/>
      <c r="E1186" s="95"/>
      <c r="F1186" s="93"/>
      <c r="G1186" s="93"/>
    </row>
    <row r="1187" spans="1:7">
      <c r="A1187" s="35"/>
      <c r="B1187" s="93"/>
      <c r="C1187" s="94"/>
      <c r="D1187" s="93"/>
      <c r="E1187" s="95"/>
      <c r="F1187" s="93"/>
      <c r="G1187" s="93"/>
    </row>
    <row r="1188" spans="1:7">
      <c r="A1188" s="35"/>
      <c r="B1188" s="93"/>
      <c r="C1188" s="94"/>
      <c r="D1188" s="93"/>
      <c r="E1188" s="95"/>
      <c r="F1188" s="93"/>
      <c r="G1188" s="93"/>
    </row>
    <row r="1189" spans="1:7">
      <c r="A1189" s="35"/>
      <c r="B1189" s="93"/>
      <c r="C1189" s="94"/>
      <c r="D1189" s="93"/>
      <c r="E1189" s="95"/>
      <c r="F1189" s="93"/>
      <c r="G1189" s="93"/>
    </row>
    <row r="1190" spans="1:7">
      <c r="A1190" s="35"/>
      <c r="B1190" s="93"/>
      <c r="C1190" s="94"/>
      <c r="D1190" s="93"/>
      <c r="E1190" s="95"/>
      <c r="F1190" s="93"/>
      <c r="G1190" s="93"/>
    </row>
    <row r="1191" spans="1:7">
      <c r="A1191" s="35"/>
      <c r="B1191" s="93"/>
      <c r="C1191" s="94"/>
      <c r="D1191" s="93"/>
      <c r="E1191" s="95"/>
      <c r="F1191" s="93"/>
      <c r="G1191" s="93"/>
    </row>
    <row r="1192" spans="1:7">
      <c r="A1192" s="35"/>
      <c r="B1192" s="93"/>
      <c r="C1192" s="94"/>
      <c r="D1192" s="93"/>
      <c r="E1192" s="95"/>
      <c r="F1192" s="93"/>
      <c r="G1192" s="93"/>
    </row>
    <row r="1193" spans="1:7">
      <c r="A1193" s="35"/>
      <c r="B1193" s="93"/>
      <c r="C1193" s="94"/>
      <c r="D1193" s="93"/>
      <c r="E1193" s="95"/>
      <c r="F1193" s="93"/>
      <c r="G1193" s="93"/>
    </row>
    <row r="1194" spans="1:7">
      <c r="A1194" s="35"/>
      <c r="B1194" s="93"/>
      <c r="C1194" s="94"/>
      <c r="D1194" s="93"/>
      <c r="E1194" s="95"/>
      <c r="F1194" s="93"/>
      <c r="G1194" s="93"/>
    </row>
    <row r="1195" spans="1:7">
      <c r="A1195" s="35"/>
      <c r="B1195" s="93"/>
      <c r="C1195" s="94"/>
      <c r="D1195" s="93"/>
      <c r="E1195" s="95"/>
      <c r="F1195" s="93"/>
      <c r="G1195" s="93"/>
    </row>
    <row r="1196" spans="1:7">
      <c r="A1196" s="35"/>
      <c r="B1196" s="93"/>
      <c r="C1196" s="94"/>
      <c r="D1196" s="93"/>
      <c r="E1196" s="95"/>
      <c r="F1196" s="93"/>
      <c r="G1196" s="93"/>
    </row>
    <row r="1197" spans="1:7">
      <c r="A1197" s="35"/>
      <c r="B1197" s="93"/>
      <c r="C1197" s="94"/>
      <c r="D1197" s="93"/>
      <c r="E1197" s="95"/>
      <c r="F1197" s="93"/>
      <c r="G1197" s="93"/>
    </row>
    <row r="1198" spans="1:7">
      <c r="A1198" s="35"/>
      <c r="B1198" s="93"/>
      <c r="C1198" s="94"/>
      <c r="D1198" s="93"/>
      <c r="E1198" s="95"/>
      <c r="F1198" s="93"/>
      <c r="G1198" s="93"/>
    </row>
    <row r="1199" spans="1:7">
      <c r="A1199" s="35"/>
      <c r="B1199" s="93"/>
      <c r="C1199" s="94"/>
      <c r="D1199" s="93"/>
      <c r="E1199" s="95"/>
      <c r="F1199" s="93"/>
      <c r="G1199" s="93"/>
    </row>
    <row r="1200" spans="1:7">
      <c r="A1200" s="35"/>
      <c r="B1200" s="93"/>
      <c r="C1200" s="94"/>
      <c r="D1200" s="93"/>
      <c r="E1200" s="95"/>
      <c r="F1200" s="93"/>
      <c r="G1200" s="93"/>
    </row>
    <row r="1201" spans="1:7">
      <c r="A1201" s="35"/>
      <c r="B1201" s="93"/>
      <c r="C1201" s="94"/>
      <c r="D1201" s="93"/>
      <c r="E1201" s="95"/>
      <c r="F1201" s="93"/>
      <c r="G1201" s="93"/>
    </row>
    <row r="1202" spans="1:7">
      <c r="A1202" s="35"/>
      <c r="B1202" s="93"/>
      <c r="C1202" s="94"/>
      <c r="D1202" s="93"/>
      <c r="E1202" s="95"/>
      <c r="F1202" s="93"/>
      <c r="G1202" s="93"/>
    </row>
    <row r="1203" spans="1:7">
      <c r="A1203" s="35"/>
      <c r="B1203" s="93"/>
      <c r="C1203" s="94"/>
      <c r="D1203" s="93"/>
      <c r="E1203" s="95"/>
      <c r="F1203" s="93"/>
      <c r="G1203" s="93"/>
    </row>
    <row r="1204" spans="1:7">
      <c r="A1204" s="35"/>
      <c r="B1204" s="93"/>
      <c r="C1204" s="94"/>
      <c r="D1204" s="93"/>
      <c r="E1204" s="95"/>
      <c r="F1204" s="93"/>
      <c r="G1204" s="93"/>
    </row>
    <row r="1205" spans="1:7">
      <c r="A1205" s="35"/>
      <c r="B1205" s="93"/>
      <c r="C1205" s="94"/>
      <c r="D1205" s="93"/>
      <c r="E1205" s="95"/>
      <c r="F1205" s="93"/>
      <c r="G1205" s="93"/>
    </row>
    <row r="1206" spans="1:7">
      <c r="A1206" s="35"/>
      <c r="B1206" s="93"/>
      <c r="C1206" s="94"/>
      <c r="D1206" s="93"/>
      <c r="E1206" s="95"/>
      <c r="F1206" s="93"/>
      <c r="G1206" s="93"/>
    </row>
    <row r="1207" spans="1:7">
      <c r="A1207" s="35"/>
      <c r="B1207" s="93"/>
      <c r="C1207" s="94"/>
      <c r="D1207" s="93"/>
      <c r="E1207" s="95"/>
      <c r="F1207" s="93"/>
      <c r="G1207" s="93"/>
    </row>
  </sheetData>
  <mergeCells count="6">
    <mergeCell ref="B1:G1"/>
    <mergeCell ref="B27:G27"/>
    <mergeCell ref="C43:G44"/>
    <mergeCell ref="C37:G38"/>
    <mergeCell ref="C39:G40"/>
    <mergeCell ref="C41:G42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autoPageBreaks="0" fitToPage="1"/>
  </sheetPr>
  <dimension ref="A1:P64"/>
  <sheetViews>
    <sheetView showGridLines="0" showRowColHeaders="0" tabSelected="1" topLeftCell="A3" zoomScaleNormal="100" workbookViewId="0">
      <pane ySplit="5" topLeftCell="A8" activePane="bottomLeft" state="frozen"/>
      <selection activeCell="J43" sqref="J43"/>
      <selection pane="bottomLeft" activeCell="S23" sqref="S23"/>
    </sheetView>
  </sheetViews>
  <sheetFormatPr baseColWidth="10" defaultColWidth="11.5703125" defaultRowHeight="12.75"/>
  <cols>
    <col min="1" max="1" width="2.7109375" style="2" customWidth="1"/>
    <col min="2" max="2" width="18.140625" style="97" customWidth="1"/>
    <col min="3" max="3" width="13.140625" style="97" customWidth="1"/>
    <col min="4" max="4" width="8.85546875" style="97" customWidth="1"/>
    <col min="5" max="5" width="13.85546875" style="97" customWidth="1"/>
    <col min="6" max="6" width="10.85546875" style="97" customWidth="1"/>
    <col min="7" max="7" width="13.140625" style="98" customWidth="1"/>
    <col min="8" max="8" width="10.140625" style="97" customWidth="1"/>
    <col min="9" max="9" width="12.5703125" style="97" customWidth="1"/>
    <col min="10" max="10" width="8.5703125" style="97" customWidth="1"/>
    <col min="11" max="16" width="11.5703125" style="2" hidden="1" customWidth="1"/>
    <col min="17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5" hidden="1"/>
    <row r="2" spans="1:15" ht="15" hidden="1" customHeight="1"/>
    <row r="3" spans="1:15" ht="26.25" customHeight="1">
      <c r="B3" s="1126" t="s">
        <v>225</v>
      </c>
      <c r="C3" s="1127"/>
      <c r="D3" s="1127"/>
      <c r="E3" s="1127"/>
      <c r="F3" s="1127"/>
      <c r="G3" s="1127"/>
      <c r="H3" s="1127"/>
      <c r="I3" s="1127"/>
      <c r="J3" s="1128"/>
      <c r="K3" s="109">
        <v>10068522.200000001</v>
      </c>
      <c r="L3" s="992">
        <v>0.53413594502502593</v>
      </c>
      <c r="M3" s="109">
        <v>8781589.4500000011</v>
      </c>
      <c r="N3" s="992">
        <v>0.46586405497497413</v>
      </c>
      <c r="O3" s="109">
        <v>18850111.650000002</v>
      </c>
    </row>
    <row r="4" spans="1:15" ht="2.1" customHeight="1">
      <c r="B4" s="99"/>
      <c r="C4" s="100"/>
      <c r="D4" s="100"/>
      <c r="E4" s="100"/>
      <c r="F4" s="100"/>
      <c r="G4" s="99"/>
      <c r="H4" s="100"/>
      <c r="I4" s="100"/>
    </row>
    <row r="5" spans="1:15" ht="2.85" customHeight="1">
      <c r="B5" s="101"/>
    </row>
    <row r="6" spans="1:15" ht="20.85" customHeight="1">
      <c r="B6" s="1129" t="s">
        <v>665</v>
      </c>
      <c r="C6" s="759" t="s">
        <v>87</v>
      </c>
      <c r="D6" s="760"/>
      <c r="E6" s="759" t="s">
        <v>88</v>
      </c>
      <c r="F6" s="760"/>
      <c r="G6" s="1124" t="s">
        <v>12</v>
      </c>
      <c r="H6" s="761" t="s">
        <v>89</v>
      </c>
      <c r="I6" s="762"/>
      <c r="J6" s="763"/>
    </row>
    <row r="7" spans="1:15" s="102" customFormat="1" ht="33" customHeight="1">
      <c r="B7" s="1130"/>
      <c r="C7" s="274" t="s">
        <v>90</v>
      </c>
      <c r="D7" s="274" t="s">
        <v>91</v>
      </c>
      <c r="E7" s="274" t="s">
        <v>90</v>
      </c>
      <c r="F7" s="274" t="s">
        <v>91</v>
      </c>
      <c r="G7" s="1125"/>
      <c r="H7" s="274" t="s">
        <v>92</v>
      </c>
      <c r="I7" s="274" t="s">
        <v>93</v>
      </c>
      <c r="J7" s="274" t="s">
        <v>94</v>
      </c>
    </row>
    <row r="8" spans="1:15">
      <c r="A8" s="273"/>
      <c r="B8" s="103">
        <v>2007</v>
      </c>
      <c r="C8" s="933">
        <v>11085931.403388962</v>
      </c>
      <c r="D8" s="934">
        <v>0.58606116284896626</v>
      </c>
      <c r="E8" s="933">
        <v>7830065.9466110356</v>
      </c>
      <c r="F8" s="934">
        <v>0.4139388371510338</v>
      </c>
      <c r="G8" s="935">
        <v>18915997.349999998</v>
      </c>
      <c r="H8" s="936">
        <v>2.633718007968227</v>
      </c>
      <c r="I8" s="936">
        <v>4.6756947290918873</v>
      </c>
      <c r="J8" s="937">
        <v>3.4401714440696338</v>
      </c>
      <c r="K8" s="273"/>
      <c r="L8" s="273"/>
      <c r="M8" s="273"/>
      <c r="N8" s="273"/>
    </row>
    <row r="9" spans="1:15">
      <c r="A9" s="273"/>
      <c r="B9" s="103">
        <v>2008</v>
      </c>
      <c r="C9" s="933">
        <v>11134425.987387832</v>
      </c>
      <c r="D9" s="934">
        <v>0.57855519845211889</v>
      </c>
      <c r="E9" s="933">
        <v>8110800.7726121722</v>
      </c>
      <c r="F9" s="934">
        <v>0.42144480154788105</v>
      </c>
      <c r="G9" s="935">
        <v>19245226.760000005</v>
      </c>
      <c r="H9" s="936">
        <v>0.43744257685057164</v>
      </c>
      <c r="I9" s="936">
        <v>3.5853443370121596</v>
      </c>
      <c r="J9" s="937">
        <v>1.7404813709175642</v>
      </c>
      <c r="K9" s="273"/>
      <c r="L9" s="273"/>
      <c r="M9" s="273"/>
      <c r="N9" s="273"/>
    </row>
    <row r="10" spans="1:15">
      <c r="A10" s="273"/>
      <c r="B10" s="103">
        <v>2009</v>
      </c>
      <c r="C10" s="933">
        <v>10182132.279999999</v>
      </c>
      <c r="D10" s="934">
        <v>0.56215707966470596</v>
      </c>
      <c r="E10" s="933">
        <v>7930478.3200000003</v>
      </c>
      <c r="F10" s="934">
        <v>0.43784292033529387</v>
      </c>
      <c r="G10" s="935">
        <v>18112610.600000001</v>
      </c>
      <c r="H10" s="936">
        <v>-8.5526969101641441</v>
      </c>
      <c r="I10" s="936">
        <v>-2.2232385884889254</v>
      </c>
      <c r="J10" s="937">
        <v>-5.8851796038801467</v>
      </c>
      <c r="K10" s="273"/>
      <c r="L10" s="273"/>
      <c r="M10" s="273"/>
      <c r="N10" s="273"/>
    </row>
    <row r="11" spans="1:15">
      <c r="A11" s="273"/>
      <c r="B11" s="103">
        <v>2010</v>
      </c>
      <c r="C11" s="933">
        <v>9727042.8399999999</v>
      </c>
      <c r="D11" s="934">
        <v>0.55354248028443254</v>
      </c>
      <c r="E11" s="933">
        <v>7845308.3099999996</v>
      </c>
      <c r="F11" s="934">
        <v>0.44645751971556752</v>
      </c>
      <c r="G11" s="935">
        <v>17572351.149999999</v>
      </c>
      <c r="H11" s="936">
        <v>-4.4694905495767046</v>
      </c>
      <c r="I11" s="936">
        <v>-1.0739580459505049</v>
      </c>
      <c r="J11" s="937">
        <v>-2.9827806820956226</v>
      </c>
      <c r="K11" s="273"/>
      <c r="L11" s="273"/>
      <c r="M11" s="273"/>
      <c r="N11" s="273"/>
    </row>
    <row r="12" spans="1:15">
      <c r="A12" s="273"/>
      <c r="B12" s="103">
        <v>2011</v>
      </c>
      <c r="C12" s="933">
        <v>9512034.1100000013</v>
      </c>
      <c r="D12" s="934">
        <v>0.54833587374918469</v>
      </c>
      <c r="E12" s="933">
        <v>7835060.1900000004</v>
      </c>
      <c r="F12" s="934">
        <v>0.45166412625081537</v>
      </c>
      <c r="G12" s="935">
        <v>17347094.300000001</v>
      </c>
      <c r="H12" s="936">
        <v>-2.2104223610060529</v>
      </c>
      <c r="I12" s="936">
        <v>-0.13062737109945033</v>
      </c>
      <c r="J12" s="937">
        <v>-1.2818822482954886</v>
      </c>
      <c r="K12" s="273"/>
      <c r="L12" s="273"/>
      <c r="M12" s="273"/>
      <c r="N12" s="273"/>
    </row>
    <row r="13" spans="1:15">
      <c r="A13" s="273"/>
      <c r="B13" s="103">
        <v>2012</v>
      </c>
      <c r="C13" s="933">
        <v>9150141</v>
      </c>
      <c r="D13" s="934">
        <v>0.54152099440299883</v>
      </c>
      <c r="E13" s="933">
        <v>7746971.1980000008</v>
      </c>
      <c r="F13" s="934">
        <v>0.45847900559700133</v>
      </c>
      <c r="G13" s="935">
        <v>16897112.197999999</v>
      </c>
      <c r="H13" s="936">
        <v>-3.8045817100208126</v>
      </c>
      <c r="I13" s="936">
        <v>-1.1242924733677029</v>
      </c>
      <c r="J13" s="937">
        <v>-2.5939912138484402</v>
      </c>
      <c r="K13" s="273"/>
      <c r="L13" s="273"/>
      <c r="M13" s="273"/>
      <c r="N13" s="273"/>
    </row>
    <row r="14" spans="1:15">
      <c r="A14" s="273"/>
      <c r="B14" s="103">
        <v>2013</v>
      </c>
      <c r="C14" s="933">
        <v>8672498.0599999987</v>
      </c>
      <c r="D14" s="934">
        <v>0.53697196016932125</v>
      </c>
      <c r="E14" s="933">
        <v>7478248.5399999991</v>
      </c>
      <c r="F14" s="934">
        <v>0.46302803983067881</v>
      </c>
      <c r="G14" s="935">
        <v>16150746.599999998</v>
      </c>
      <c r="H14" s="936">
        <v>-5.2200609804810796</v>
      </c>
      <c r="I14" s="936">
        <v>-3.4687447665918398</v>
      </c>
      <c r="J14" s="937">
        <v>-4.4171192642512267</v>
      </c>
      <c r="K14" s="273"/>
      <c r="L14" s="273"/>
      <c r="M14" s="273"/>
      <c r="N14" s="273"/>
    </row>
    <row r="15" spans="1:15">
      <c r="A15" s="273"/>
      <c r="B15" s="103">
        <v>2014</v>
      </c>
      <c r="C15" s="933">
        <v>8687900.4300000016</v>
      </c>
      <c r="D15" s="934">
        <v>0.53588315005545362</v>
      </c>
      <c r="E15" s="933">
        <v>7524403.3700000001</v>
      </c>
      <c r="F15" s="934">
        <v>0.46411684994454644</v>
      </c>
      <c r="G15" s="935">
        <v>16212303.800000001</v>
      </c>
      <c r="H15" s="936">
        <v>0.17760015503540671</v>
      </c>
      <c r="I15" s="936">
        <v>0.61718769780286209</v>
      </c>
      <c r="J15" s="937">
        <v>0.38114151329699553</v>
      </c>
      <c r="K15" s="273"/>
      <c r="L15" s="273"/>
      <c r="M15" s="273"/>
      <c r="N15" s="273"/>
    </row>
    <row r="16" spans="1:15">
      <c r="A16" s="273"/>
      <c r="B16" s="103">
        <v>2014.5384615384601</v>
      </c>
      <c r="C16" s="933">
        <v>8936123.8699999992</v>
      </c>
      <c r="D16" s="934">
        <v>0.53598878928048799</v>
      </c>
      <c r="E16" s="933">
        <v>7736097.7299999995</v>
      </c>
      <c r="F16" s="934">
        <v>0.46401121071951207</v>
      </c>
      <c r="G16" s="935">
        <v>16672221.599999998</v>
      </c>
      <c r="H16" s="936">
        <v>2.8571165381092953</v>
      </c>
      <c r="I16" s="936">
        <v>2.8134371536224592</v>
      </c>
      <c r="J16" s="937">
        <v>2.8368441997737506</v>
      </c>
      <c r="K16" s="273"/>
      <c r="L16" s="273"/>
      <c r="M16" s="273"/>
      <c r="N16" s="273"/>
    </row>
    <row r="17" spans="1:14">
      <c r="A17" s="273"/>
      <c r="B17" s="103">
        <v>2016</v>
      </c>
      <c r="C17" s="933">
        <v>9205512.2760000005</v>
      </c>
      <c r="D17" s="934">
        <v>0.53621078133625411</v>
      </c>
      <c r="E17" s="933">
        <v>7962199.7439999999</v>
      </c>
      <c r="F17" s="934">
        <v>0.46378921866374595</v>
      </c>
      <c r="G17" s="935">
        <v>17167712.02</v>
      </c>
      <c r="H17" s="936">
        <v>3.0146001769780923</v>
      </c>
      <c r="I17" s="936">
        <v>2.9226881806727221</v>
      </c>
      <c r="J17" s="937">
        <v>2.9719519802927863</v>
      </c>
      <c r="K17" s="273"/>
      <c r="L17" s="273"/>
      <c r="M17" s="273"/>
      <c r="N17" s="273"/>
    </row>
    <row r="18" spans="1:14">
      <c r="A18" s="273"/>
      <c r="B18" s="103">
        <v>2017</v>
      </c>
      <c r="C18" s="814">
        <v>9529242.3300000001</v>
      </c>
      <c r="D18" s="938">
        <v>0.53691151104921164</v>
      </c>
      <c r="E18" s="814">
        <v>8219012.5199999996</v>
      </c>
      <c r="F18" s="938">
        <v>0.46308848895078825</v>
      </c>
      <c r="G18" s="815">
        <v>17748254.850000001</v>
      </c>
      <c r="H18" s="939">
        <v>3.5166978685586798</v>
      </c>
      <c r="I18" s="939">
        <v>3.2253998173497678</v>
      </c>
      <c r="J18" s="940">
        <v>3.381596972990252</v>
      </c>
      <c r="K18" s="273"/>
      <c r="L18" s="273"/>
      <c r="M18" s="273"/>
      <c r="N18" s="273"/>
    </row>
    <row r="19" spans="1:14">
      <c r="A19" s="273"/>
      <c r="B19" s="813">
        <v>2018</v>
      </c>
      <c r="C19" s="941">
        <v>9863981.3999999985</v>
      </c>
      <c r="D19" s="996">
        <v>0.53715107536443096</v>
      </c>
      <c r="E19" s="997">
        <v>8499532.8000000007</v>
      </c>
      <c r="F19" s="996">
        <v>0.46284892463556898</v>
      </c>
      <c r="G19" s="997">
        <v>18363514.199999999</v>
      </c>
      <c r="H19" s="942">
        <v>3.5127564019037578</v>
      </c>
      <c r="I19" s="942">
        <v>3.4130654907434348</v>
      </c>
      <c r="J19" s="944">
        <v>3.4665906884923743</v>
      </c>
      <c r="K19" s="273"/>
      <c r="L19" s="273"/>
      <c r="M19" s="273"/>
      <c r="N19" s="273"/>
    </row>
    <row r="20" spans="1:14">
      <c r="A20" s="273"/>
      <c r="B20" s="108">
        <v>2019</v>
      </c>
      <c r="C20" s="109"/>
      <c r="D20" s="943"/>
      <c r="E20" s="109"/>
      <c r="F20" s="943"/>
      <c r="G20" s="110"/>
      <c r="H20" s="944"/>
      <c r="I20" s="944"/>
      <c r="J20" s="945"/>
      <c r="K20" s="273"/>
      <c r="L20" s="273"/>
      <c r="M20" s="273"/>
      <c r="N20" s="273"/>
    </row>
    <row r="21" spans="1:14">
      <c r="A21" s="273"/>
      <c r="B21" s="108" t="s">
        <v>9</v>
      </c>
      <c r="C21" s="109">
        <v>10101751</v>
      </c>
      <c r="D21" s="943">
        <v>0.53677614188184608</v>
      </c>
      <c r="E21" s="109">
        <v>8717548.5399999991</v>
      </c>
      <c r="F21" s="943">
        <v>0.46322385811815392</v>
      </c>
      <c r="G21" s="110">
        <v>18819299.539999999</v>
      </c>
      <c r="H21" s="944">
        <v>2.8513023870493868</v>
      </c>
      <c r="I21" s="944">
        <v>3.0403346836395997</v>
      </c>
      <c r="J21" s="945">
        <v>2.9387803553318861</v>
      </c>
      <c r="K21" s="273"/>
      <c r="L21" s="273"/>
      <c r="M21" s="273"/>
      <c r="N21" s="273"/>
    </row>
    <row r="22" spans="1:14">
      <c r="A22" s="273"/>
      <c r="B22" s="813" t="s">
        <v>10</v>
      </c>
      <c r="C22" s="814">
        <v>10138164.824999999</v>
      </c>
      <c r="D22" s="938">
        <v>0.53673822205807975</v>
      </c>
      <c r="E22" s="814">
        <v>8750307.0749999993</v>
      </c>
      <c r="F22" s="938">
        <v>0.46326177794192025</v>
      </c>
      <c r="G22" s="815">
        <v>18888471.899999999</v>
      </c>
      <c r="H22" s="939">
        <v>2.7796425589367004</v>
      </c>
      <c r="I22" s="939">
        <v>2.9504477587285436</v>
      </c>
      <c r="J22" s="940">
        <v>2.8586995619825188</v>
      </c>
      <c r="K22" s="273"/>
      <c r="L22" s="273"/>
      <c r="M22" s="273"/>
      <c r="N22" s="273"/>
    </row>
    <row r="23" spans="1:14">
      <c r="A23" s="273"/>
      <c r="B23" s="108" t="s">
        <v>65</v>
      </c>
      <c r="C23" s="109">
        <v>10208558</v>
      </c>
      <c r="D23" s="943">
        <v>0.53606309143126174</v>
      </c>
      <c r="E23" s="109">
        <v>8835017.5850000009</v>
      </c>
      <c r="F23" s="943">
        <v>0.4639369085687382</v>
      </c>
      <c r="G23" s="110">
        <v>19043575.585000001</v>
      </c>
      <c r="H23" s="944">
        <v>2.9098417805076764</v>
      </c>
      <c r="I23" s="944">
        <v>2.9460389776989331</v>
      </c>
      <c r="J23" s="945">
        <v>2.9266318304535446</v>
      </c>
      <c r="K23" s="273"/>
      <c r="L23" s="273"/>
      <c r="M23" s="273"/>
      <c r="N23" s="273"/>
    </row>
    <row r="24" spans="1:14">
      <c r="A24" s="273"/>
      <c r="B24" s="111" t="s">
        <v>66</v>
      </c>
      <c r="C24" s="112">
        <v>10291029</v>
      </c>
      <c r="D24" s="946">
        <v>0.53514483118299738</v>
      </c>
      <c r="E24" s="112">
        <v>8939333.3250000011</v>
      </c>
      <c r="F24" s="946">
        <v>0.46485516881700251</v>
      </c>
      <c r="G24" s="113">
        <v>19230362.325000003</v>
      </c>
      <c r="H24" s="816">
        <v>2.771354474707735</v>
      </c>
      <c r="I24" s="816">
        <v>3.1666844677861121</v>
      </c>
      <c r="J24" s="947">
        <v>2.9547481424306028</v>
      </c>
      <c r="K24" s="273"/>
      <c r="L24" s="273"/>
      <c r="M24" s="273"/>
      <c r="N24" s="273"/>
    </row>
    <row r="25" spans="1:14">
      <c r="A25" s="273"/>
      <c r="B25" s="111" t="s">
        <v>67</v>
      </c>
      <c r="C25" s="112">
        <v>10398364</v>
      </c>
      <c r="D25" s="946">
        <v>0.53483714109208635</v>
      </c>
      <c r="E25" s="112">
        <v>9043748.75</v>
      </c>
      <c r="F25" s="946">
        <v>0.4651628589079137</v>
      </c>
      <c r="G25" s="113">
        <v>19442112.75</v>
      </c>
      <c r="H25" s="816">
        <v>2.5215342550462196</v>
      </c>
      <c r="I25" s="816">
        <v>3.0855329584154561</v>
      </c>
      <c r="J25" s="947">
        <v>2.7831158570039918</v>
      </c>
      <c r="K25" s="273"/>
      <c r="L25" s="273"/>
      <c r="M25" s="273"/>
      <c r="N25" s="273"/>
    </row>
    <row r="26" spans="1:14">
      <c r="A26" s="273"/>
      <c r="B26" s="111" t="s">
        <v>68</v>
      </c>
      <c r="C26" s="112">
        <v>10466860.875</v>
      </c>
      <c r="D26" s="946">
        <v>0.53627540010201613</v>
      </c>
      <c r="E26" s="112">
        <v>9050836.3249999993</v>
      </c>
      <c r="F26" s="946">
        <v>0.46372459989798387</v>
      </c>
      <c r="G26" s="113">
        <v>19517697.199999999</v>
      </c>
      <c r="H26" s="816">
        <v>2.3367539270002311</v>
      </c>
      <c r="I26" s="816">
        <v>3.0949206995937431</v>
      </c>
      <c r="J26" s="947">
        <v>2.6869432005393463</v>
      </c>
      <c r="K26" s="273"/>
      <c r="L26" s="273"/>
      <c r="M26" s="273"/>
      <c r="N26" s="273"/>
    </row>
    <row r="27" spans="1:14">
      <c r="A27" s="273"/>
      <c r="B27" s="111" t="s">
        <v>69</v>
      </c>
      <c r="C27" s="112">
        <v>10526287.074999999</v>
      </c>
      <c r="D27" s="946">
        <v>0.53889179950442878</v>
      </c>
      <c r="E27" s="112">
        <v>9006923.6449999996</v>
      </c>
      <c r="F27" s="946">
        <v>0.46110820049557116</v>
      </c>
      <c r="G27" s="113">
        <v>19533210.719999999</v>
      </c>
      <c r="H27" s="816">
        <v>2.16925021996704</v>
      </c>
      <c r="I27" s="816">
        <v>3.053857978248061</v>
      </c>
      <c r="J27" s="947">
        <v>2.5752557448104767</v>
      </c>
      <c r="K27" s="273"/>
      <c r="L27" s="273"/>
      <c r="M27" s="273"/>
      <c r="N27" s="273"/>
    </row>
    <row r="28" spans="1:14">
      <c r="A28" s="273"/>
      <c r="B28" s="111" t="s">
        <v>70</v>
      </c>
      <c r="C28" s="112">
        <v>10406494.465</v>
      </c>
      <c r="D28" s="946">
        <v>0.53863209898669584</v>
      </c>
      <c r="E28" s="112">
        <v>8913732.6150000002</v>
      </c>
      <c r="F28" s="946">
        <v>0.46136790101330427</v>
      </c>
      <c r="G28" s="113">
        <v>19320227.079999998</v>
      </c>
      <c r="H28" s="816">
        <v>2.0976084756885172</v>
      </c>
      <c r="I28" s="816">
        <v>3.0832281724306796</v>
      </c>
      <c r="J28" s="947">
        <v>2.5499894789034556</v>
      </c>
      <c r="K28" s="273"/>
      <c r="L28" s="273"/>
      <c r="M28" s="273"/>
      <c r="N28" s="273"/>
    </row>
    <row r="29" spans="1:14">
      <c r="A29" s="273"/>
      <c r="B29" s="111" t="s">
        <v>77</v>
      </c>
      <c r="C29" s="112">
        <v>10371416.33</v>
      </c>
      <c r="D29" s="946">
        <v>0.53672690647950794</v>
      </c>
      <c r="E29" s="112">
        <v>8952035.1400000006</v>
      </c>
      <c r="F29" s="946">
        <v>0.46327309352049212</v>
      </c>
      <c r="G29" s="113">
        <v>19323451.469999999</v>
      </c>
      <c r="H29" s="816">
        <v>2.0368436552704168</v>
      </c>
      <c r="I29" s="816">
        <v>2.9167218532715822</v>
      </c>
      <c r="J29" s="947">
        <v>2.4425896470204407</v>
      </c>
      <c r="K29" s="273"/>
      <c r="L29" s="273"/>
      <c r="M29" s="273"/>
      <c r="N29" s="273"/>
    </row>
    <row r="30" spans="1:14">
      <c r="A30" s="273"/>
      <c r="B30" s="111" t="s">
        <v>78</v>
      </c>
      <c r="C30" s="112">
        <v>10380008.66</v>
      </c>
      <c r="D30" s="946">
        <v>0.53422607294113</v>
      </c>
      <c r="E30" s="112">
        <v>9049983.9700000007</v>
      </c>
      <c r="F30" s="946">
        <v>0.46577392705886989</v>
      </c>
      <c r="G30" s="113">
        <v>19429992.630000003</v>
      </c>
      <c r="H30" s="816">
        <v>1.8281362709207514</v>
      </c>
      <c r="I30" s="816">
        <v>2.8475284258685036</v>
      </c>
      <c r="J30" s="947">
        <v>2.3004167603675114</v>
      </c>
      <c r="K30" s="273"/>
      <c r="L30" s="273"/>
      <c r="M30" s="273"/>
      <c r="N30" s="273"/>
    </row>
    <row r="31" spans="1:14">
      <c r="A31" s="273"/>
      <c r="B31" s="12" t="s">
        <v>79</v>
      </c>
      <c r="C31" s="112">
        <v>10347567.475</v>
      </c>
      <c r="D31" s="946">
        <v>0.53401622463085641</v>
      </c>
      <c r="E31" s="112">
        <v>9029310.9749999996</v>
      </c>
      <c r="F31" s="946">
        <v>0.46598377536914365</v>
      </c>
      <c r="G31" s="113">
        <v>19376878.449999999</v>
      </c>
      <c r="H31" s="816">
        <v>1.8223661536258362</v>
      </c>
      <c r="I31" s="816">
        <v>2.8014525343825483</v>
      </c>
      <c r="J31" s="947">
        <v>2.2762737500897572</v>
      </c>
      <c r="K31" s="273"/>
      <c r="L31" s="273"/>
      <c r="M31" s="273"/>
      <c r="N31" s="273"/>
    </row>
    <row r="32" spans="1:14">
      <c r="A32" s="273"/>
      <c r="B32" s="813" t="s">
        <v>80</v>
      </c>
      <c r="C32" s="941">
        <v>10348493.08</v>
      </c>
      <c r="D32" s="996">
        <v>0.53319282348699881</v>
      </c>
      <c r="E32" s="997">
        <v>9060044.7400000002</v>
      </c>
      <c r="F32" s="996">
        <v>0.46680717651300124</v>
      </c>
      <c r="G32" s="997">
        <v>19408537.82</v>
      </c>
      <c r="H32" s="942">
        <v>1.4787423880344477</v>
      </c>
      <c r="I32" s="942">
        <v>2.6463016616759489</v>
      </c>
      <c r="J32" s="944">
        <v>2.020444296857633</v>
      </c>
      <c r="K32" s="273"/>
      <c r="L32" s="273"/>
      <c r="M32" s="273"/>
      <c r="N32" s="273"/>
    </row>
    <row r="33" spans="1:14">
      <c r="A33" s="273"/>
      <c r="B33" s="108">
        <v>2020</v>
      </c>
      <c r="C33" s="109"/>
      <c r="D33" s="943"/>
      <c r="E33" s="109"/>
      <c r="F33" s="943"/>
      <c r="G33" s="110"/>
      <c r="H33" s="944"/>
      <c r="I33" s="944"/>
      <c r="J33" s="945"/>
      <c r="K33" s="273"/>
      <c r="L33" s="273"/>
      <c r="M33" s="273"/>
      <c r="N33" s="273"/>
    </row>
    <row r="34" spans="1:14">
      <c r="A34" s="273"/>
      <c r="B34" s="108" t="s">
        <v>9</v>
      </c>
      <c r="C34" s="109">
        <v>10226275.16</v>
      </c>
      <c r="D34" s="943">
        <v>0.53360528806165186</v>
      </c>
      <c r="E34" s="109">
        <v>8938218.5</v>
      </c>
      <c r="F34" s="943">
        <v>0.46639471193834819</v>
      </c>
      <c r="G34" s="110">
        <v>19164493.66</v>
      </c>
      <c r="H34" s="944">
        <v>1.2326987667781566</v>
      </c>
      <c r="I34" s="944">
        <v>2.5313304421244993</v>
      </c>
      <c r="J34" s="945">
        <v>1.8342559417065445</v>
      </c>
      <c r="K34" s="273"/>
      <c r="L34" s="273"/>
      <c r="M34" s="273"/>
      <c r="N34" s="273"/>
    </row>
    <row r="35" spans="1:14">
      <c r="A35" s="273"/>
      <c r="B35" s="813" t="s">
        <v>10</v>
      </c>
      <c r="C35" s="814">
        <v>10271464.699999999</v>
      </c>
      <c r="D35" s="938">
        <v>0.53357623572575741</v>
      </c>
      <c r="E35" s="814">
        <v>8978764.25</v>
      </c>
      <c r="F35" s="938">
        <v>0.46642376427424259</v>
      </c>
      <c r="G35" s="815">
        <v>19250228.949999999</v>
      </c>
      <c r="H35" s="939">
        <v>1.3148323912755018</v>
      </c>
      <c r="I35" s="939">
        <v>2.610847517028418</v>
      </c>
      <c r="J35" s="940">
        <v>1.9152266626714294</v>
      </c>
      <c r="K35" s="273"/>
      <c r="L35" s="273"/>
      <c r="M35" s="273"/>
      <c r="N35" s="273"/>
    </row>
    <row r="36" spans="1:14">
      <c r="B36" s="108" t="s">
        <v>65</v>
      </c>
      <c r="C36" s="109">
        <v>10122615.909090912</v>
      </c>
      <c r="D36" s="943">
        <v>0.53257978355934743</v>
      </c>
      <c r="E36" s="109">
        <v>8884143.6818181742</v>
      </c>
      <c r="F36" s="943">
        <v>0.46742021644065257</v>
      </c>
      <c r="G36" s="110">
        <v>19006759.590909086</v>
      </c>
      <c r="H36" s="944">
        <v>-0.84186317900224594</v>
      </c>
      <c r="I36" s="944">
        <v>0.55603847242566928</v>
      </c>
      <c r="J36" s="945">
        <v>-0.19332500835564304</v>
      </c>
    </row>
    <row r="37" spans="1:14">
      <c r="B37" s="161" t="s">
        <v>66</v>
      </c>
      <c r="C37" s="109">
        <v>9800877.2500000093</v>
      </c>
      <c r="D37" s="943">
        <v>0.53096344152005626</v>
      </c>
      <c r="E37" s="109">
        <v>8657789.5499999989</v>
      </c>
      <c r="F37" s="943">
        <v>0.46903655847994369</v>
      </c>
      <c r="G37" s="110">
        <v>18458666.800000008</v>
      </c>
      <c r="H37" s="944">
        <v>-4.7629032043344779</v>
      </c>
      <c r="I37" s="944">
        <v>-3.1494940927264565</v>
      </c>
      <c r="J37" s="945">
        <v>-4.0129016393870387</v>
      </c>
    </row>
    <row r="38" spans="1:14">
      <c r="B38" s="12" t="s">
        <v>67</v>
      </c>
      <c r="C38" s="109">
        <v>9901987.2000000086</v>
      </c>
      <c r="D38" s="943">
        <v>0.53362354185205008</v>
      </c>
      <c r="E38" s="109">
        <v>8654141.6499999892</v>
      </c>
      <c r="F38" s="943">
        <v>0.46637645814794987</v>
      </c>
      <c r="G38" s="110">
        <v>18556128.849999998</v>
      </c>
      <c r="H38" s="944">
        <v>-4.7736047709042566</v>
      </c>
      <c r="I38" s="944">
        <v>-4.3080265802387601</v>
      </c>
      <c r="J38" s="945">
        <v>-4.5570350886891191</v>
      </c>
    </row>
    <row r="39" spans="1:14">
      <c r="B39" s="12" t="s">
        <v>68</v>
      </c>
      <c r="C39" s="109">
        <v>9995414.8650000002</v>
      </c>
      <c r="D39" s="943">
        <v>0.53668568372336789</v>
      </c>
      <c r="E39" s="109">
        <v>8628921.8149999995</v>
      </c>
      <c r="F39" s="943">
        <v>0.46331431627663205</v>
      </c>
      <c r="G39" s="110">
        <v>18624336.68</v>
      </c>
      <c r="H39" s="944">
        <v>-4.5041776673084826</v>
      </c>
      <c r="I39" s="944">
        <v>-4.661607997866426</v>
      </c>
      <c r="J39" s="945">
        <v>-4.5771819843582762</v>
      </c>
    </row>
    <row r="40" spans="1:14">
      <c r="B40" s="111" t="s">
        <v>69</v>
      </c>
      <c r="C40" s="112">
        <v>10126212</v>
      </c>
      <c r="D40" s="946">
        <v>0.53904250042346369</v>
      </c>
      <c r="E40" s="112">
        <v>8659342</v>
      </c>
      <c r="F40" s="946">
        <v>0.46095749957653631</v>
      </c>
      <c r="G40" s="113">
        <v>18785554</v>
      </c>
      <c r="H40" s="816">
        <v>-3.800723580398838</v>
      </c>
      <c r="I40" s="816">
        <v>-3.8590495345539324</v>
      </c>
      <c r="J40" s="947">
        <v>-3.8276181561614777</v>
      </c>
    </row>
    <row r="41" spans="1:14">
      <c r="B41" s="111" t="s">
        <v>70</v>
      </c>
      <c r="C41" s="112">
        <v>10122232</v>
      </c>
      <c r="D41" s="946">
        <v>0.53863502943959829</v>
      </c>
      <c r="E41" s="112">
        <v>8670144</v>
      </c>
      <c r="F41" s="946">
        <v>0.46136497056040171</v>
      </c>
      <c r="G41" s="113">
        <v>18792376</v>
      </c>
      <c r="H41" s="816">
        <v>-2.7315871445091773</v>
      </c>
      <c r="I41" s="816">
        <v>-2.7327341476464113</v>
      </c>
      <c r="J41" s="947">
        <v>-2.7321163349390503</v>
      </c>
    </row>
    <row r="42" spans="1:14">
      <c r="B42" s="12" t="s">
        <v>77</v>
      </c>
      <c r="C42" s="112">
        <v>10123717.205</v>
      </c>
      <c r="D42" s="946">
        <v>0.53631640467078878</v>
      </c>
      <c r="E42" s="112">
        <v>8752672.0250000004</v>
      </c>
      <c r="F42" s="946">
        <v>0.46368359532921116</v>
      </c>
      <c r="G42" s="113">
        <v>18876389.23</v>
      </c>
      <c r="H42" s="816">
        <v>-2.388286393281831</v>
      </c>
      <c r="I42" s="816">
        <v>-2.2270144373003404</v>
      </c>
      <c r="J42" s="947">
        <v>-2.3135734353361812</v>
      </c>
    </row>
    <row r="43" spans="1:14">
      <c r="B43" s="12" t="s">
        <v>78</v>
      </c>
      <c r="C43" s="112">
        <v>10137720.904999999</v>
      </c>
      <c r="D43" s="946">
        <v>0.5338349967910041</v>
      </c>
      <c r="E43" s="112">
        <v>8852642.5749999993</v>
      </c>
      <c r="F43" s="946">
        <v>0.46616497582668764</v>
      </c>
      <c r="G43" s="113">
        <v>18990364</v>
      </c>
      <c r="H43" s="816">
        <v>-2.3341768098293727</v>
      </c>
      <c r="I43" s="816">
        <v>-2.1805717629354149</v>
      </c>
      <c r="J43" s="947">
        <v>-2.2626289076466861</v>
      </c>
    </row>
    <row r="44" spans="1:14">
      <c r="B44" s="12" t="s">
        <v>79</v>
      </c>
      <c r="C44" s="112">
        <v>10157060.17</v>
      </c>
      <c r="D44" s="946">
        <v>0.53396379621894852</v>
      </c>
      <c r="E44" s="112">
        <v>8864941.4000000004</v>
      </c>
      <c r="F44" s="946">
        <v>0.46603620378105143</v>
      </c>
      <c r="G44" s="113">
        <v>19022001.57</v>
      </c>
      <c r="H44" s="816">
        <v>-1.8410829932761601</v>
      </c>
      <c r="I44" s="816">
        <v>-1.8203999779728406</v>
      </c>
      <c r="J44" s="947">
        <v>-1.8314450437190999</v>
      </c>
    </row>
    <row r="45" spans="1:14">
      <c r="B45" s="813" t="s">
        <v>80</v>
      </c>
      <c r="C45" s="941">
        <v>10163718.055</v>
      </c>
      <c r="D45" s="996">
        <v>0.53357238804141183</v>
      </c>
      <c r="E45" s="997">
        <v>8884715.2650000006</v>
      </c>
      <c r="F45" s="998">
        <v>0.46642761195858812</v>
      </c>
      <c r="G45" s="999">
        <v>19048433.32</v>
      </c>
      <c r="H45" s="944">
        <v>-1.7855259077005741</v>
      </c>
      <c r="I45" s="942">
        <v>-1.935194361965145</v>
      </c>
      <c r="J45" s="944">
        <v>-1.8553922162488732</v>
      </c>
    </row>
    <row r="46" spans="1:14">
      <c r="B46" s="108">
        <v>2021</v>
      </c>
      <c r="C46" s="109"/>
      <c r="D46" s="943"/>
      <c r="E46" s="109"/>
      <c r="F46" s="943"/>
      <c r="G46" s="110"/>
      <c r="H46" s="1000"/>
      <c r="I46" s="1000"/>
      <c r="J46" s="947"/>
    </row>
    <row r="47" spans="1:14">
      <c r="B47" s="108" t="s">
        <v>9</v>
      </c>
      <c r="C47" s="109">
        <v>10049592.609999999</v>
      </c>
      <c r="D47" s="943">
        <v>0.53371588193648789</v>
      </c>
      <c r="E47" s="109">
        <v>8779887.5499999989</v>
      </c>
      <c r="F47" s="943">
        <v>0.46628411806351222</v>
      </c>
      <c r="G47" s="110">
        <v>18829480.159999996</v>
      </c>
      <c r="H47" s="944">
        <v>-1.7277312338621016</v>
      </c>
      <c r="I47" s="944">
        <v>-1.7713926997868867</v>
      </c>
      <c r="J47" s="945">
        <v>-1.7480947106848959</v>
      </c>
    </row>
    <row r="48" spans="1:14">
      <c r="B48" s="813" t="s">
        <v>10</v>
      </c>
      <c r="C48" s="814">
        <v>10068522.200000001</v>
      </c>
      <c r="D48" s="938">
        <v>0.53413594502502593</v>
      </c>
      <c r="E48" s="814">
        <v>8781589.4500000011</v>
      </c>
      <c r="F48" s="938">
        <v>0.46586405497497413</v>
      </c>
      <c r="G48" s="815">
        <v>18850111.650000002</v>
      </c>
      <c r="H48" s="939">
        <v>-1.9757892951722766</v>
      </c>
      <c r="I48" s="939">
        <v>-2.1960126639921356</v>
      </c>
      <c r="J48" s="940">
        <v>-2.0785067078383861</v>
      </c>
    </row>
    <row r="49" spans="2:16">
      <c r="B49" s="12" t="s">
        <v>65</v>
      </c>
      <c r="C49" s="112"/>
      <c r="D49" s="946"/>
      <c r="E49" s="112"/>
      <c r="F49" s="946"/>
      <c r="G49" s="113"/>
      <c r="H49" s="1000"/>
      <c r="I49" s="1000"/>
      <c r="J49" s="947"/>
    </row>
    <row r="50" spans="2:16">
      <c r="B50" s="12" t="s">
        <v>66</v>
      </c>
      <c r="C50" s="112"/>
      <c r="D50" s="946"/>
      <c r="E50" s="112"/>
      <c r="F50" s="946"/>
      <c r="G50" s="113"/>
      <c r="H50" s="1000"/>
      <c r="I50" s="1000"/>
      <c r="J50" s="947"/>
    </row>
    <row r="51" spans="2:16">
      <c r="B51" s="12" t="s">
        <v>67</v>
      </c>
      <c r="C51" s="112"/>
      <c r="D51" s="946"/>
      <c r="E51" s="112"/>
      <c r="F51" s="946"/>
      <c r="G51" s="113"/>
      <c r="H51" s="1000"/>
      <c r="I51" s="1000"/>
      <c r="J51" s="947"/>
    </row>
    <row r="52" spans="2:16">
      <c r="B52" s="12" t="s">
        <v>68</v>
      </c>
      <c r="C52" s="112"/>
      <c r="D52" s="946"/>
      <c r="E52" s="112"/>
      <c r="F52" s="946"/>
      <c r="G52" s="113"/>
      <c r="H52" s="1000"/>
      <c r="I52" s="1000"/>
      <c r="J52" s="947"/>
    </row>
    <row r="53" spans="2:16">
      <c r="B53" s="12" t="s">
        <v>69</v>
      </c>
      <c r="C53" s="112"/>
      <c r="D53" s="946"/>
      <c r="E53" s="112"/>
      <c r="F53" s="946"/>
      <c r="G53" s="113"/>
      <c r="H53" s="1000"/>
      <c r="I53" s="1000"/>
      <c r="J53" s="947"/>
    </row>
    <row r="54" spans="2:16">
      <c r="B54" s="12" t="s">
        <v>70</v>
      </c>
      <c r="C54" s="112"/>
      <c r="D54" s="946"/>
      <c r="E54" s="112"/>
      <c r="F54" s="946"/>
      <c r="G54" s="113"/>
      <c r="H54" s="1000"/>
      <c r="I54" s="1000"/>
      <c r="J54" s="947"/>
    </row>
    <row r="55" spans="2:16">
      <c r="B55" s="12" t="s">
        <v>77</v>
      </c>
      <c r="C55" s="112"/>
      <c r="D55" s="946"/>
      <c r="E55" s="112"/>
      <c r="F55" s="946"/>
      <c r="G55" s="113"/>
      <c r="H55" s="1000"/>
      <c r="I55" s="1000"/>
      <c r="J55" s="947"/>
    </row>
    <row r="56" spans="2:16">
      <c r="B56" s="12" t="s">
        <v>78</v>
      </c>
      <c r="C56" s="112"/>
      <c r="D56" s="946"/>
      <c r="E56" s="112"/>
      <c r="F56" s="946"/>
      <c r="G56" s="113"/>
      <c r="H56" s="1000"/>
      <c r="I56" s="1000"/>
      <c r="J56" s="947"/>
    </row>
    <row r="57" spans="2:16">
      <c r="B57" s="12" t="s">
        <v>79</v>
      </c>
      <c r="C57" s="112"/>
      <c r="D57" s="946"/>
      <c r="E57" s="112"/>
      <c r="F57" s="946"/>
      <c r="G57" s="113"/>
      <c r="H57" s="1000"/>
      <c r="I57" s="1000"/>
      <c r="J57" s="947"/>
    </row>
    <row r="58" spans="2:16">
      <c r="B58" s="97" t="s">
        <v>80</v>
      </c>
      <c r="K58" s="147"/>
      <c r="L58" s="147"/>
      <c r="M58" s="147"/>
      <c r="N58" s="147"/>
      <c r="O58" s="147"/>
      <c r="P58" s="147"/>
    </row>
    <row r="59" spans="2:16">
      <c r="K59" s="147"/>
      <c r="L59" s="147"/>
      <c r="M59" s="147"/>
      <c r="N59" s="147"/>
      <c r="O59" s="147"/>
      <c r="P59" s="147"/>
    </row>
    <row r="60" spans="2:16">
      <c r="B60" s="585"/>
      <c r="C60" s="585"/>
      <c r="D60" s="585"/>
      <c r="E60" s="585"/>
      <c r="F60" s="585"/>
      <c r="G60" s="683"/>
      <c r="H60" s="585"/>
      <c r="I60" s="585"/>
      <c r="J60" s="585"/>
      <c r="K60" s="680"/>
      <c r="L60" s="681"/>
      <c r="M60" s="680"/>
      <c r="N60" s="681"/>
      <c r="O60" s="680"/>
      <c r="P60" s="147"/>
    </row>
    <row r="61" spans="2:16">
      <c r="B61" s="679"/>
      <c r="C61" s="680"/>
      <c r="D61" s="681"/>
      <c r="E61" s="680"/>
      <c r="F61" s="681"/>
      <c r="G61" s="680"/>
      <c r="H61" s="682"/>
      <c r="I61" s="682"/>
      <c r="J61" s="682"/>
      <c r="K61" s="601"/>
      <c r="L61" s="147"/>
      <c r="M61" s="147"/>
      <c r="N61" s="147"/>
      <c r="O61" s="147"/>
      <c r="P61" s="147"/>
    </row>
    <row r="62" spans="2:16">
      <c r="B62" s="684"/>
      <c r="C62" s="685"/>
      <c r="D62" s="602"/>
      <c r="E62" s="685"/>
      <c r="F62" s="602"/>
      <c r="G62" s="685"/>
      <c r="H62" s="686"/>
      <c r="I62" s="686"/>
      <c r="J62" s="686"/>
      <c r="K62" s="601"/>
      <c r="L62" s="147"/>
      <c r="M62" s="147"/>
      <c r="N62" s="147"/>
      <c r="O62" s="147"/>
      <c r="P62" s="147"/>
    </row>
    <row r="63" spans="2:16">
      <c r="B63" s="585"/>
      <c r="C63" s="585"/>
      <c r="D63" s="585"/>
      <c r="E63" s="585"/>
      <c r="F63" s="585"/>
      <c r="G63" s="683"/>
      <c r="H63" s="585"/>
      <c r="I63" s="585"/>
      <c r="J63" s="585"/>
      <c r="K63" s="601"/>
    </row>
    <row r="64" spans="2:16">
      <c r="B64" s="585"/>
      <c r="C64" s="585"/>
      <c r="D64" s="585"/>
      <c r="E64" s="585"/>
      <c r="F64" s="585"/>
      <c r="G64" s="683"/>
      <c r="H64" s="585"/>
      <c r="I64" s="585"/>
      <c r="J64" s="585"/>
      <c r="K64" s="601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S393"/>
  <sheetViews>
    <sheetView showGridLines="0" showRowColHeaders="0" topLeftCell="A3" zoomScaleNormal="100" workbookViewId="0">
      <pane ySplit="4" topLeftCell="A7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2.42578125" style="29" customWidth="1"/>
    <col min="3" max="3" width="12.85546875" style="85" customWidth="1"/>
    <col min="4" max="8" width="11.85546875" style="85" customWidth="1"/>
    <col min="9" max="9" width="12.42578125" style="85" customWidth="1"/>
    <col min="10" max="16384" width="11.5703125" style="29"/>
  </cols>
  <sheetData>
    <row r="1" spans="1:9" hidden="1"/>
    <row r="2" spans="1:9" ht="21.2" hidden="1" customHeight="1"/>
    <row r="3" spans="1:9" s="123" customFormat="1" ht="21" customHeight="1">
      <c r="A3" s="2"/>
      <c r="B3" s="1131" t="s">
        <v>224</v>
      </c>
      <c r="C3" s="1131"/>
      <c r="D3" s="1131"/>
      <c r="E3" s="1131"/>
      <c r="F3" s="1131"/>
      <c r="G3" s="1131"/>
      <c r="H3" s="1131"/>
      <c r="I3" s="1131"/>
    </row>
    <row r="4" spans="1:9" ht="1.5" customHeight="1"/>
    <row r="5" spans="1:9" s="124" customFormat="1" ht="6.95" customHeight="1">
      <c r="A5" s="2"/>
      <c r="B5" s="29"/>
      <c r="C5" s="85"/>
      <c r="D5" s="85"/>
      <c r="E5" s="85"/>
      <c r="F5" s="85"/>
      <c r="G5" s="85"/>
      <c r="H5" s="85"/>
      <c r="I5" s="85"/>
    </row>
    <row r="6" spans="1:9" s="92" customFormat="1" ht="26.25" customHeight="1">
      <c r="A6" s="2"/>
      <c r="B6" s="745"/>
      <c r="C6" s="125" t="s">
        <v>0</v>
      </c>
      <c r="D6" s="125" t="s">
        <v>1</v>
      </c>
      <c r="E6" s="125" t="s">
        <v>2</v>
      </c>
      <c r="F6" s="125" t="s">
        <v>3</v>
      </c>
      <c r="G6" s="125" t="s">
        <v>4</v>
      </c>
      <c r="H6" s="125" t="s">
        <v>5</v>
      </c>
      <c r="I6" s="746" t="s">
        <v>6</v>
      </c>
    </row>
    <row r="7" spans="1:9" s="127" customFormat="1" ht="40.700000000000003" customHeight="1">
      <c r="A7" s="102"/>
      <c r="B7" s="338" t="s">
        <v>85</v>
      </c>
      <c r="C7" s="126"/>
      <c r="D7" s="126"/>
      <c r="E7" s="126"/>
      <c r="F7" s="126"/>
      <c r="G7" s="126"/>
      <c r="H7" s="126"/>
      <c r="I7" s="126"/>
    </row>
    <row r="8" spans="1:9" s="130" customFormat="1" ht="20.100000000000001" customHeight="1">
      <c r="A8" s="2"/>
      <c r="B8" s="275">
        <v>2001</v>
      </c>
      <c r="C8" s="276">
        <v>11700935.1</v>
      </c>
      <c r="D8" s="276">
        <v>2606309.14</v>
      </c>
      <c r="E8" s="276">
        <v>1126020.68</v>
      </c>
      <c r="F8" s="276">
        <v>78427.69</v>
      </c>
      <c r="G8" s="276">
        <v>16620.63</v>
      </c>
      <c r="H8" s="276">
        <v>155970.95000000001</v>
      </c>
      <c r="I8" s="277">
        <v>15684284.189999999</v>
      </c>
    </row>
    <row r="9" spans="1:9" s="130" customFormat="1" ht="20.100000000000001" customHeight="1">
      <c r="A9" s="2"/>
      <c r="B9" s="275">
        <v>2002</v>
      </c>
      <c r="C9" s="276">
        <v>11610265.789999999</v>
      </c>
      <c r="D9" s="276">
        <v>2540105.2000000002</v>
      </c>
      <c r="E9" s="276">
        <v>1073062.33</v>
      </c>
      <c r="F9" s="276">
        <v>73316.09</v>
      </c>
      <c r="G9" s="276">
        <v>14263.32</v>
      </c>
      <c r="H9" s="276">
        <v>168015.35999999999</v>
      </c>
      <c r="I9" s="277">
        <v>15479028.1</v>
      </c>
    </row>
    <row r="10" spans="1:9" s="130" customFormat="1" ht="20.100000000000001" customHeight="1">
      <c r="A10" s="2"/>
      <c r="B10" s="275">
        <v>2003</v>
      </c>
      <c r="C10" s="276">
        <v>12551211.73</v>
      </c>
      <c r="D10" s="276">
        <v>2730963.96</v>
      </c>
      <c r="E10" s="276">
        <v>1134980.3500000001</v>
      </c>
      <c r="F10" s="276">
        <v>76239.16</v>
      </c>
      <c r="G10" s="276">
        <v>13496.3</v>
      </c>
      <c r="H10" s="276">
        <v>185258.39</v>
      </c>
      <c r="I10" s="277">
        <v>16692149.880000001</v>
      </c>
    </row>
    <row r="11" spans="1:9" s="130" customFormat="1" ht="20.100000000000001" customHeight="1">
      <c r="A11" s="2"/>
      <c r="B11" s="275">
        <v>2004</v>
      </c>
      <c r="C11" s="276">
        <v>12958483.92</v>
      </c>
      <c r="D11" s="276">
        <v>2837998.1</v>
      </c>
      <c r="E11" s="276">
        <v>1088275.83</v>
      </c>
      <c r="F11" s="276">
        <v>75053.84</v>
      </c>
      <c r="G11" s="276">
        <v>12030.77</v>
      </c>
      <c r="H11" s="276">
        <v>181208.4</v>
      </c>
      <c r="I11" s="277">
        <v>17153050.859999999</v>
      </c>
    </row>
    <row r="12" spans="1:9" s="130" customFormat="1" ht="20.100000000000001" customHeight="1">
      <c r="A12" s="2"/>
      <c r="B12" s="275">
        <v>2005</v>
      </c>
      <c r="C12" s="276">
        <v>13570179.17</v>
      </c>
      <c r="D12" s="276">
        <v>2933843.7</v>
      </c>
      <c r="E12" s="278">
        <v>1045732</v>
      </c>
      <c r="F12" s="276">
        <v>73357.33</v>
      </c>
      <c r="G12" s="276">
        <v>10518</v>
      </c>
      <c r="H12" s="276">
        <v>279003.40000000002</v>
      </c>
      <c r="I12" s="277">
        <v>17912633.600000001</v>
      </c>
    </row>
    <row r="13" spans="1:9" s="130" customFormat="1" ht="20.100000000000001" customHeight="1">
      <c r="A13" s="2"/>
      <c r="B13" s="275">
        <v>2006</v>
      </c>
      <c r="C13" s="276">
        <v>14232610.32</v>
      </c>
      <c r="D13" s="276">
        <v>3017462.34</v>
      </c>
      <c r="E13" s="278">
        <v>1003299.5499999999</v>
      </c>
      <c r="F13" s="276">
        <v>72146.98</v>
      </c>
      <c r="G13" s="276">
        <v>9410.82</v>
      </c>
      <c r="H13" s="276">
        <v>339072.75</v>
      </c>
      <c r="I13" s="277">
        <v>18674002.760000002</v>
      </c>
    </row>
    <row r="14" spans="1:9" s="130" customFormat="1" ht="20.100000000000001" customHeight="1">
      <c r="A14" s="2"/>
      <c r="B14" s="275">
        <v>2007</v>
      </c>
      <c r="C14" s="276">
        <v>14783144.359999999</v>
      </c>
      <c r="D14" s="276">
        <v>3119916.25</v>
      </c>
      <c r="E14" s="278">
        <v>971528.76</v>
      </c>
      <c r="F14" s="276">
        <v>71182.58</v>
      </c>
      <c r="G14" s="276">
        <v>8683.35</v>
      </c>
      <c r="H14" s="276">
        <v>277368.83</v>
      </c>
      <c r="I14" s="277">
        <v>19231824.129999999</v>
      </c>
    </row>
    <row r="15" spans="1:9" s="130" customFormat="1" ht="20.100000000000001" customHeight="1">
      <c r="A15" s="2"/>
      <c r="B15" s="275">
        <v>2008</v>
      </c>
      <c r="C15" s="276">
        <v>14654539.130000001</v>
      </c>
      <c r="D15" s="276">
        <v>3384155.55</v>
      </c>
      <c r="E15" s="278">
        <v>743300.98</v>
      </c>
      <c r="F15" s="276">
        <v>69771.510000000009</v>
      </c>
      <c r="G15" s="276">
        <v>7989.74</v>
      </c>
      <c r="H15" s="276">
        <v>279969.78999999998</v>
      </c>
      <c r="I15" s="277">
        <v>19139726.739999998</v>
      </c>
    </row>
    <row r="16" spans="1:9" s="130" customFormat="1" ht="20.100000000000001" customHeight="1">
      <c r="A16" s="2"/>
      <c r="B16" s="275">
        <v>2009</v>
      </c>
      <c r="C16" s="276">
        <v>13634776</v>
      </c>
      <c r="D16" s="276">
        <v>3220769.4299999997</v>
      </c>
      <c r="E16" s="278">
        <v>801725.34</v>
      </c>
      <c r="F16" s="276">
        <v>67088.66</v>
      </c>
      <c r="G16" s="276">
        <v>7433.81</v>
      </c>
      <c r="H16" s="276">
        <v>288677.13</v>
      </c>
      <c r="I16" s="277">
        <v>18020470.210000001</v>
      </c>
    </row>
    <row r="17" spans="1:9" s="130" customFormat="1" ht="20.100000000000001" customHeight="1">
      <c r="A17" s="2"/>
      <c r="B17" s="275">
        <v>2010</v>
      </c>
      <c r="C17" s="276">
        <v>13354277</v>
      </c>
      <c r="D17" s="276">
        <v>3130330.45</v>
      </c>
      <c r="E17" s="278">
        <v>819981</v>
      </c>
      <c r="F17" s="276">
        <v>65217</v>
      </c>
      <c r="G17" s="276">
        <v>6778</v>
      </c>
      <c r="H17" s="276">
        <v>293793</v>
      </c>
      <c r="I17" s="277">
        <v>17670376</v>
      </c>
    </row>
    <row r="18" spans="1:9" s="130" customFormat="1" ht="20.100000000000001" customHeight="1">
      <c r="A18" s="2"/>
      <c r="B18" s="275">
        <v>2011</v>
      </c>
      <c r="C18" s="276">
        <v>13152496</v>
      </c>
      <c r="D18" s="276">
        <v>3092617</v>
      </c>
      <c r="E18" s="278">
        <v>822266</v>
      </c>
      <c r="F18" s="276">
        <v>63493</v>
      </c>
      <c r="G18" s="276">
        <v>5997</v>
      </c>
      <c r="H18" s="276">
        <v>296293</v>
      </c>
      <c r="I18" s="277">
        <v>17433161</v>
      </c>
    </row>
    <row r="19" spans="1:9" s="130" customFormat="1" ht="20.100000000000001" customHeight="1">
      <c r="A19" s="104"/>
      <c r="B19" s="275">
        <v>2012</v>
      </c>
      <c r="C19" s="276">
        <v>13629669</v>
      </c>
      <c r="D19" s="276">
        <v>3049049</v>
      </c>
      <c r="E19" s="279" t="s">
        <v>178</v>
      </c>
      <c r="F19" s="276">
        <v>62421</v>
      </c>
      <c r="G19" s="276">
        <v>5159</v>
      </c>
      <c r="H19" s="276">
        <v>106912</v>
      </c>
      <c r="I19" s="277">
        <v>16853210</v>
      </c>
    </row>
    <row r="20" spans="1:9" s="130" customFormat="1" ht="20.100000000000001" customHeight="1">
      <c r="A20" s="104"/>
      <c r="B20" s="275">
        <v>2013</v>
      </c>
      <c r="C20" s="276">
        <v>13204321</v>
      </c>
      <c r="D20" s="276">
        <v>3029164</v>
      </c>
      <c r="E20" s="279" t="s">
        <v>178</v>
      </c>
      <c r="F20" s="276">
        <v>61757</v>
      </c>
      <c r="G20" s="276">
        <v>4273</v>
      </c>
      <c r="H20" s="280" t="s">
        <v>178</v>
      </c>
      <c r="I20" s="277">
        <v>16299515</v>
      </c>
    </row>
    <row r="21" spans="1:9" s="130" customFormat="1" ht="20.100000000000001" customHeight="1">
      <c r="A21" s="105"/>
      <c r="B21" s="275">
        <v>2014</v>
      </c>
      <c r="C21" s="276">
        <v>13394283</v>
      </c>
      <c r="D21" s="276">
        <v>3095813</v>
      </c>
      <c r="E21" s="279" t="s">
        <v>178</v>
      </c>
      <c r="F21" s="276">
        <v>61680</v>
      </c>
      <c r="G21" s="276">
        <v>4212</v>
      </c>
      <c r="H21" s="280" t="s">
        <v>178</v>
      </c>
      <c r="I21" s="277">
        <v>16555988</v>
      </c>
    </row>
    <row r="22" spans="1:9" s="130" customFormat="1" ht="20.100000000000001" customHeight="1">
      <c r="A22" s="104"/>
      <c r="B22" s="275">
        <v>2015</v>
      </c>
      <c r="C22" s="276">
        <v>13865989</v>
      </c>
      <c r="D22" s="276">
        <v>3156261</v>
      </c>
      <c r="E22" s="279" t="s">
        <v>178</v>
      </c>
      <c r="F22" s="276">
        <v>61301</v>
      </c>
      <c r="G22" s="276">
        <v>3797</v>
      </c>
      <c r="H22" s="280" t="s">
        <v>178</v>
      </c>
      <c r="I22" s="277">
        <v>17087348</v>
      </c>
    </row>
    <row r="23" spans="1:9" s="130" customFormat="1" ht="20.100000000000001" customHeight="1">
      <c r="A23" s="104"/>
      <c r="B23" s="275">
        <v>2016</v>
      </c>
      <c r="C23" s="276">
        <v>14347031</v>
      </c>
      <c r="D23" s="276">
        <v>3186613</v>
      </c>
      <c r="E23" s="279" t="s">
        <v>178</v>
      </c>
      <c r="F23" s="276">
        <v>64033</v>
      </c>
      <c r="G23" s="276">
        <v>3124</v>
      </c>
      <c r="H23" s="280" t="s">
        <v>178</v>
      </c>
      <c r="I23" s="277">
        <v>17600801</v>
      </c>
    </row>
    <row r="24" spans="1:9" s="130" customFormat="1" ht="20.100000000000001" customHeight="1">
      <c r="A24" s="104"/>
      <c r="B24" s="275">
        <v>2017</v>
      </c>
      <c r="C24" s="276">
        <v>14944065</v>
      </c>
      <c r="D24" s="276">
        <v>3211061</v>
      </c>
      <c r="E24" s="279" t="s">
        <v>178</v>
      </c>
      <c r="F24" s="276">
        <v>64812</v>
      </c>
      <c r="G24" s="276">
        <v>2582</v>
      </c>
      <c r="H24" s="280" t="s">
        <v>178</v>
      </c>
      <c r="I24" s="277">
        <v>18222519</v>
      </c>
    </row>
    <row r="25" spans="1:9" s="130" customFormat="1" ht="20.100000000000001" customHeight="1">
      <c r="A25" s="104"/>
      <c r="B25" s="275">
        <v>2018</v>
      </c>
      <c r="C25" s="276">
        <v>15473878</v>
      </c>
      <c r="D25" s="276">
        <v>3246169</v>
      </c>
      <c r="E25" s="279" t="s">
        <v>178</v>
      </c>
      <c r="F25" s="276">
        <v>65117</v>
      </c>
      <c r="G25" s="276">
        <v>2214</v>
      </c>
      <c r="H25" s="280" t="s">
        <v>178</v>
      </c>
      <c r="I25" s="277">
        <v>18787377</v>
      </c>
    </row>
    <row r="26" spans="1:9" s="130" customFormat="1" ht="20.100000000000001" customHeight="1">
      <c r="A26" s="104"/>
      <c r="B26" s="275">
        <v>2019</v>
      </c>
      <c r="C26" s="276">
        <v>15947008</v>
      </c>
      <c r="D26" s="276">
        <v>3264711</v>
      </c>
      <c r="E26" s="279" t="s">
        <v>178</v>
      </c>
      <c r="F26" s="276">
        <v>65562</v>
      </c>
      <c r="G26" s="276">
        <v>1439</v>
      </c>
      <c r="H26" s="280" t="s">
        <v>178</v>
      </c>
      <c r="I26" s="277">
        <v>19278721</v>
      </c>
    </row>
    <row r="27" spans="1:9" s="130" customFormat="1" ht="20.100000000000001" customHeight="1">
      <c r="A27" s="104"/>
      <c r="B27" s="275">
        <v>2020</v>
      </c>
      <c r="C27" s="276">
        <v>15563288</v>
      </c>
      <c r="D27" s="276">
        <v>3252970.6799999997</v>
      </c>
      <c r="E27" s="279" t="s">
        <v>178</v>
      </c>
      <c r="F27" s="276">
        <v>62730.22</v>
      </c>
      <c r="G27" s="276">
        <v>1197.53</v>
      </c>
      <c r="H27" s="280" t="s">
        <v>178</v>
      </c>
      <c r="I27" s="277">
        <v>18880186.890000001</v>
      </c>
    </row>
    <row r="28" spans="1:9" s="130" customFormat="1" ht="45.95" customHeight="1">
      <c r="A28" s="104"/>
      <c r="B28" s="339" t="s">
        <v>627</v>
      </c>
      <c r="C28" s="128"/>
      <c r="D28" s="128"/>
      <c r="E28" s="128"/>
      <c r="F28" s="128"/>
      <c r="G28" s="128"/>
      <c r="H28" s="128"/>
      <c r="I28" s="281"/>
    </row>
    <row r="29" spans="1:9" s="130" customFormat="1" ht="19.149999999999999" customHeight="1">
      <c r="A29" s="104"/>
      <c r="B29" s="129" t="s">
        <v>81</v>
      </c>
      <c r="C29" s="276">
        <v>15513431</v>
      </c>
      <c r="D29" s="276">
        <v>3256740</v>
      </c>
      <c r="E29" s="279" t="s">
        <v>178</v>
      </c>
      <c r="F29" s="276">
        <v>58215</v>
      </c>
      <c r="G29" s="276">
        <v>1094</v>
      </c>
      <c r="H29" s="279" t="s">
        <v>178</v>
      </c>
      <c r="I29" s="277">
        <v>18829480</v>
      </c>
    </row>
    <row r="30" spans="1:9" s="130" customFormat="1" ht="19.149999999999999" customHeight="1">
      <c r="A30" s="106"/>
      <c r="B30" s="129" t="s">
        <v>82</v>
      </c>
      <c r="C30" s="276">
        <v>15527823.15</v>
      </c>
      <c r="D30" s="276">
        <v>3262255.4</v>
      </c>
      <c r="E30" s="279" t="s">
        <v>178</v>
      </c>
      <c r="F30" s="276">
        <v>58946.75</v>
      </c>
      <c r="G30" s="276">
        <v>1086.3499999999999</v>
      </c>
      <c r="H30" s="279" t="s">
        <v>178</v>
      </c>
      <c r="I30" s="277">
        <v>18850111.650000002</v>
      </c>
    </row>
    <row r="31" spans="1:9" s="130" customFormat="1" ht="19.149999999999999" customHeight="1">
      <c r="A31" s="104"/>
      <c r="B31" s="129" t="s">
        <v>83</v>
      </c>
      <c r="C31" s="276" t="s">
        <v>536</v>
      </c>
      <c r="D31" s="276" t="s">
        <v>536</v>
      </c>
      <c r="E31" s="279" t="s">
        <v>536</v>
      </c>
      <c r="F31" s="276" t="s">
        <v>536</v>
      </c>
      <c r="G31" s="276" t="s">
        <v>536</v>
      </c>
      <c r="H31" s="279" t="s">
        <v>536</v>
      </c>
      <c r="I31" s="277" t="s">
        <v>536</v>
      </c>
    </row>
    <row r="32" spans="1:9" s="130" customFormat="1" ht="19.149999999999999" customHeight="1">
      <c r="A32" s="104"/>
      <c r="B32" s="129" t="s">
        <v>84</v>
      </c>
      <c r="C32" s="276" t="s">
        <v>536</v>
      </c>
      <c r="D32" s="276" t="s">
        <v>536</v>
      </c>
      <c r="E32" s="279" t="s">
        <v>536</v>
      </c>
      <c r="F32" s="276" t="s">
        <v>536</v>
      </c>
      <c r="G32" s="276" t="s">
        <v>536</v>
      </c>
      <c r="H32" s="279" t="s">
        <v>536</v>
      </c>
      <c r="I32" s="277" t="s">
        <v>536</v>
      </c>
    </row>
    <row r="33" spans="1:19" s="135" customFormat="1" ht="19.149999999999999" customHeight="1">
      <c r="A33" s="104"/>
      <c r="B33" s="129" t="s">
        <v>57</v>
      </c>
      <c r="C33" s="276" t="s">
        <v>536</v>
      </c>
      <c r="D33" s="276" t="s">
        <v>536</v>
      </c>
      <c r="E33" s="279" t="s">
        <v>536</v>
      </c>
      <c r="F33" s="276" t="s">
        <v>536</v>
      </c>
      <c r="G33" s="276" t="s">
        <v>536</v>
      </c>
      <c r="H33" s="279" t="s">
        <v>536</v>
      </c>
      <c r="I33" s="277" t="s">
        <v>536</v>
      </c>
      <c r="J33" s="130"/>
      <c r="K33" s="130"/>
      <c r="L33" s="130"/>
      <c r="M33" s="130"/>
      <c r="N33" s="130"/>
      <c r="O33" s="130"/>
      <c r="P33" s="130"/>
      <c r="Q33" s="130"/>
      <c r="R33" s="130"/>
      <c r="S33" s="130"/>
    </row>
    <row r="34" spans="1:19" s="135" customFormat="1" ht="19.149999999999999" customHeight="1">
      <c r="A34" s="104"/>
      <c r="B34" s="129" t="s">
        <v>58</v>
      </c>
      <c r="C34" s="276" t="s">
        <v>536</v>
      </c>
      <c r="D34" s="276" t="s">
        <v>536</v>
      </c>
      <c r="E34" s="279" t="s">
        <v>536</v>
      </c>
      <c r="F34" s="276" t="s">
        <v>536</v>
      </c>
      <c r="G34" s="276" t="s">
        <v>536</v>
      </c>
      <c r="H34" s="279" t="s">
        <v>536</v>
      </c>
      <c r="I34" s="277" t="s">
        <v>536</v>
      </c>
      <c r="J34" s="130"/>
      <c r="K34" s="130"/>
      <c r="L34" s="130"/>
      <c r="M34" s="130"/>
      <c r="N34" s="130"/>
      <c r="O34" s="130"/>
      <c r="P34" s="130"/>
      <c r="Q34" s="130"/>
      <c r="R34" s="130"/>
      <c r="S34" s="130"/>
    </row>
    <row r="35" spans="1:19" s="135" customFormat="1" ht="19.149999999999999" customHeight="1">
      <c r="A35" s="105"/>
      <c r="B35" s="129" t="s">
        <v>59</v>
      </c>
      <c r="C35" s="276" t="s">
        <v>536</v>
      </c>
      <c r="D35" s="276" t="s">
        <v>536</v>
      </c>
      <c r="E35" s="279" t="s">
        <v>536</v>
      </c>
      <c r="F35" s="276" t="s">
        <v>536</v>
      </c>
      <c r="G35" s="276" t="s">
        <v>536</v>
      </c>
      <c r="H35" s="279" t="s">
        <v>536</v>
      </c>
      <c r="I35" s="277" t="s">
        <v>536</v>
      </c>
      <c r="J35" s="130"/>
      <c r="K35" s="130"/>
      <c r="L35" s="130"/>
      <c r="M35" s="130"/>
      <c r="N35" s="130"/>
      <c r="O35" s="130"/>
      <c r="P35" s="130"/>
      <c r="Q35" s="130"/>
      <c r="R35" s="130"/>
      <c r="S35" s="130"/>
    </row>
    <row r="36" spans="1:19" s="135" customFormat="1" ht="19.149999999999999" customHeight="1">
      <c r="A36" s="104"/>
      <c r="B36" s="129" t="s">
        <v>60</v>
      </c>
      <c r="C36" s="276" t="s">
        <v>536</v>
      </c>
      <c r="D36" s="276" t="s">
        <v>536</v>
      </c>
      <c r="E36" s="279" t="s">
        <v>536</v>
      </c>
      <c r="F36" s="276" t="s">
        <v>536</v>
      </c>
      <c r="G36" s="276" t="s">
        <v>536</v>
      </c>
      <c r="H36" s="279" t="s">
        <v>536</v>
      </c>
      <c r="I36" s="277" t="s">
        <v>536</v>
      </c>
      <c r="J36" s="130"/>
      <c r="K36" s="130"/>
      <c r="L36" s="130"/>
      <c r="M36" s="130"/>
      <c r="N36" s="130"/>
      <c r="O36" s="130"/>
      <c r="P36" s="130"/>
      <c r="Q36" s="130"/>
      <c r="R36" s="130"/>
      <c r="S36" s="130"/>
    </row>
    <row r="37" spans="1:19" s="130" customFormat="1" ht="19.149999999999999" customHeight="1">
      <c r="A37" s="104"/>
      <c r="B37" s="129" t="s">
        <v>61</v>
      </c>
      <c r="C37" s="276" t="s">
        <v>536</v>
      </c>
      <c r="D37" s="276" t="s">
        <v>536</v>
      </c>
      <c r="E37" s="279" t="s">
        <v>536</v>
      </c>
      <c r="F37" s="276" t="s">
        <v>536</v>
      </c>
      <c r="G37" s="276" t="s">
        <v>536</v>
      </c>
      <c r="H37" s="279" t="s">
        <v>536</v>
      </c>
      <c r="I37" s="277" t="s">
        <v>536</v>
      </c>
    </row>
    <row r="38" spans="1:19" s="130" customFormat="1" ht="19.149999999999999" customHeight="1">
      <c r="A38" s="106"/>
      <c r="B38" s="129" t="s">
        <v>62</v>
      </c>
      <c r="C38" s="276" t="s">
        <v>536</v>
      </c>
      <c r="D38" s="276" t="s">
        <v>536</v>
      </c>
      <c r="E38" s="279" t="s">
        <v>536</v>
      </c>
      <c r="F38" s="276" t="s">
        <v>536</v>
      </c>
      <c r="G38" s="276" t="s">
        <v>536</v>
      </c>
      <c r="H38" s="279" t="s">
        <v>536</v>
      </c>
      <c r="I38" s="277" t="s">
        <v>536</v>
      </c>
    </row>
    <row r="39" spans="1:19" s="130" customFormat="1" ht="19.149999999999999" customHeight="1">
      <c r="A39" s="104"/>
      <c r="B39" s="129" t="s">
        <v>63</v>
      </c>
      <c r="C39" s="276" t="s">
        <v>536</v>
      </c>
      <c r="D39" s="276" t="s">
        <v>536</v>
      </c>
      <c r="E39" s="279" t="s">
        <v>536</v>
      </c>
      <c r="F39" s="276" t="s">
        <v>536</v>
      </c>
      <c r="G39" s="276" t="s">
        <v>536</v>
      </c>
      <c r="H39" s="279" t="s">
        <v>536</v>
      </c>
      <c r="I39" s="277" t="s">
        <v>536</v>
      </c>
      <c r="J39" s="543"/>
    </row>
    <row r="40" spans="1:19" s="93" customFormat="1" ht="19.149999999999999" customHeight="1">
      <c r="A40" s="104"/>
      <c r="B40" s="282" t="s">
        <v>64</v>
      </c>
      <c r="C40" s="276" t="s">
        <v>536</v>
      </c>
      <c r="D40" s="276" t="s">
        <v>536</v>
      </c>
      <c r="E40" s="279" t="s">
        <v>536</v>
      </c>
      <c r="F40" s="276" t="s">
        <v>536</v>
      </c>
      <c r="G40" s="276" t="s">
        <v>536</v>
      </c>
      <c r="H40" s="279" t="s">
        <v>536</v>
      </c>
      <c r="I40" s="277" t="s">
        <v>536</v>
      </c>
      <c r="J40" s="543"/>
      <c r="K40" s="130"/>
      <c r="L40" s="130"/>
      <c r="M40" s="130"/>
      <c r="N40" s="130"/>
      <c r="O40" s="130"/>
      <c r="P40" s="130"/>
      <c r="Q40" s="130"/>
      <c r="R40" s="130"/>
      <c r="S40" s="130"/>
    </row>
    <row r="41" spans="1:19" s="93" customFormat="1" ht="3.2" customHeight="1">
      <c r="A41" s="104"/>
      <c r="B41" s="129"/>
      <c r="C41" s="276"/>
      <c r="D41" s="276"/>
      <c r="E41" s="279"/>
      <c r="F41" s="276"/>
      <c r="G41" s="276"/>
      <c r="H41" s="279"/>
      <c r="I41" s="277"/>
      <c r="J41" s="543"/>
      <c r="K41" s="130"/>
      <c r="L41" s="130"/>
      <c r="M41" s="130"/>
      <c r="N41" s="130"/>
      <c r="O41" s="130"/>
      <c r="P41" s="130"/>
      <c r="Q41" s="130"/>
      <c r="R41" s="130"/>
      <c r="S41" s="130"/>
    </row>
    <row r="42" spans="1:19" s="130" customFormat="1" ht="3.2" customHeight="1">
      <c r="A42" s="104"/>
      <c r="B42" s="129"/>
      <c r="C42" s="276"/>
      <c r="D42" s="276"/>
      <c r="E42" s="279"/>
      <c r="F42" s="276"/>
      <c r="G42" s="276"/>
      <c r="H42" s="279"/>
      <c r="I42" s="277"/>
      <c r="J42" s="543"/>
    </row>
    <row r="43" spans="1:19" s="283" customFormat="1" ht="25.5" customHeight="1">
      <c r="A43" s="104"/>
      <c r="B43" s="549" t="s">
        <v>628</v>
      </c>
      <c r="C43" s="1049">
        <v>15520812</v>
      </c>
      <c r="D43" s="1049">
        <v>3259568</v>
      </c>
      <c r="E43" s="1050" t="s">
        <v>178</v>
      </c>
      <c r="F43" s="1049">
        <v>58590</v>
      </c>
      <c r="G43" s="1049">
        <v>1090</v>
      </c>
      <c r="H43" s="1050" t="s">
        <v>178</v>
      </c>
      <c r="I43" s="1051">
        <v>18840060</v>
      </c>
      <c r="J43" s="544"/>
      <c r="K43" s="130"/>
      <c r="L43" s="130"/>
      <c r="M43" s="130"/>
      <c r="N43" s="130"/>
      <c r="O43" s="130"/>
      <c r="P43" s="130"/>
      <c r="Q43" s="130"/>
      <c r="R43" s="130"/>
      <c r="S43" s="130"/>
    </row>
    <row r="44" spans="1:19" s="131" customFormat="1" ht="15" customHeight="1">
      <c r="A44" s="104"/>
      <c r="B44" s="93"/>
      <c r="C44" s="94"/>
      <c r="D44" s="94"/>
      <c r="E44" s="94"/>
      <c r="F44" s="94"/>
      <c r="G44" s="94"/>
      <c r="H44" s="94"/>
      <c r="I44" s="94"/>
      <c r="J44" s="545"/>
    </row>
    <row r="45" spans="1:19" s="132" customFormat="1" ht="18" customHeight="1">
      <c r="A45" s="104"/>
      <c r="B45" s="93"/>
      <c r="C45" s="697"/>
      <c r="D45" s="697"/>
      <c r="E45" s="697"/>
      <c r="F45" s="697"/>
      <c r="G45" s="697"/>
      <c r="H45" s="697"/>
      <c r="I45" s="533"/>
      <c r="J45" s="546"/>
    </row>
    <row r="46" spans="1:19" s="262" customFormat="1" ht="16.5" customHeight="1">
      <c r="A46" s="104"/>
      <c r="B46" s="93"/>
      <c r="C46" s="704"/>
      <c r="D46" s="696"/>
      <c r="E46" s="533"/>
      <c r="F46" s="764"/>
      <c r="G46" s="697"/>
      <c r="H46" s="697"/>
      <c r="I46" s="697"/>
      <c r="J46" s="480"/>
    </row>
    <row r="47" spans="1:19" s="130" customFormat="1" ht="16.5" customHeight="1">
      <c r="A47" s="104"/>
      <c r="B47" s="93"/>
      <c r="C47" s="543"/>
      <c r="D47" s="696"/>
      <c r="E47" s="697"/>
      <c r="F47" s="697"/>
      <c r="G47" s="697"/>
      <c r="H47" s="697"/>
      <c r="I47" s="697"/>
      <c r="J47" s="543"/>
    </row>
    <row r="48" spans="1:19" s="135" customFormat="1" ht="16.5" customHeight="1">
      <c r="A48" s="105"/>
      <c r="B48" s="479"/>
      <c r="C48" s="695"/>
      <c r="D48" s="696"/>
      <c r="E48" s="533"/>
      <c r="F48" s="697"/>
      <c r="G48" s="697"/>
      <c r="H48" s="697"/>
      <c r="I48" s="697"/>
      <c r="J48" s="695"/>
    </row>
    <row r="49" spans="1:10" s="130" customFormat="1" ht="16.5" customHeight="1">
      <c r="A49" s="105"/>
      <c r="B49" s="479"/>
      <c r="C49" s="698"/>
      <c r="D49" s="699"/>
      <c r="E49" s="699"/>
      <c r="F49" s="700"/>
      <c r="G49" s="699"/>
      <c r="H49" s="699"/>
      <c r="I49" s="700"/>
      <c r="J49" s="701"/>
    </row>
    <row r="50" spans="1:10" s="135" customFormat="1" ht="16.5" customHeight="1">
      <c r="A50" s="105"/>
      <c r="B50" s="479"/>
      <c r="C50" s="702"/>
      <c r="D50" s="703"/>
      <c r="E50" s="703"/>
      <c r="F50" s="704"/>
      <c r="G50" s="703"/>
      <c r="H50" s="703"/>
      <c r="I50" s="704"/>
      <c r="J50" s="705"/>
    </row>
    <row r="51" spans="1:10" s="130" customFormat="1" ht="16.5" customHeight="1">
      <c r="A51" s="107"/>
      <c r="B51" s="479"/>
      <c r="C51" s="543"/>
      <c r="D51" s="696"/>
      <c r="E51" s="697"/>
      <c r="F51" s="697"/>
      <c r="G51" s="697"/>
      <c r="H51" s="697"/>
      <c r="I51" s="697"/>
      <c r="J51" s="543"/>
    </row>
    <row r="52" spans="1:10" s="130" customFormat="1" ht="16.5" customHeight="1">
      <c r="A52" s="107"/>
      <c r="B52" s="93"/>
      <c r="D52" s="133"/>
      <c r="E52" s="94"/>
      <c r="F52" s="94"/>
      <c r="G52" s="94"/>
      <c r="H52" s="94"/>
      <c r="I52" s="94"/>
    </row>
    <row r="53" spans="1:10" s="130" customFormat="1" ht="15" customHeight="1">
      <c r="A53" s="107"/>
      <c r="B53" s="93"/>
      <c r="C53" s="136"/>
      <c r="D53" s="137"/>
      <c r="E53" s="134"/>
      <c r="F53" s="94"/>
      <c r="G53" s="94"/>
      <c r="H53" s="94"/>
      <c r="I53" s="94"/>
    </row>
    <row r="54" spans="1:10" s="135" customFormat="1" ht="15" customHeight="1">
      <c r="A54" s="107"/>
      <c r="B54" s="93"/>
      <c r="C54" s="136"/>
      <c r="D54" s="138"/>
      <c r="E54" s="134"/>
      <c r="F54" s="94"/>
      <c r="G54" s="94"/>
      <c r="H54" s="94"/>
      <c r="I54" s="94"/>
    </row>
    <row r="55" spans="1:10" s="93" customFormat="1">
      <c r="A55" s="107"/>
      <c r="C55" s="94"/>
      <c r="D55" s="94"/>
      <c r="E55" s="134"/>
      <c r="F55" s="94"/>
      <c r="G55" s="94"/>
      <c r="H55" s="94"/>
      <c r="I55" s="94"/>
    </row>
    <row r="56" spans="1:10" s="93" customFormat="1">
      <c r="A56" s="107"/>
      <c r="C56" s="94"/>
      <c r="D56" s="94"/>
      <c r="E56" s="134"/>
      <c r="F56" s="94"/>
      <c r="G56" s="94"/>
      <c r="H56" s="94"/>
      <c r="I56" s="94"/>
    </row>
    <row r="57" spans="1:10" s="93" customFormat="1">
      <c r="A57" s="107"/>
      <c r="C57" s="94"/>
      <c r="D57" s="94"/>
      <c r="E57" s="134"/>
      <c r="F57" s="94"/>
      <c r="G57" s="94"/>
      <c r="H57" s="94"/>
      <c r="I57" s="94"/>
    </row>
    <row r="58" spans="1:10" s="93" customFormat="1">
      <c r="A58" s="107"/>
      <c r="C58" s="94"/>
      <c r="D58" s="94"/>
      <c r="E58" s="134"/>
      <c r="F58" s="94"/>
      <c r="G58" s="94"/>
      <c r="H58" s="94"/>
      <c r="I58" s="94"/>
    </row>
    <row r="59" spans="1:10" s="93" customFormat="1">
      <c r="A59" s="107"/>
      <c r="C59" s="94"/>
      <c r="D59" s="94"/>
      <c r="E59" s="134"/>
      <c r="F59" s="94"/>
      <c r="G59" s="94"/>
      <c r="H59" s="94"/>
      <c r="I59" s="94"/>
    </row>
    <row r="60" spans="1:10" s="93" customFormat="1">
      <c r="A60" s="106"/>
      <c r="C60" s="94"/>
      <c r="D60" s="94"/>
      <c r="E60" s="134"/>
      <c r="F60" s="94"/>
      <c r="G60" s="94"/>
      <c r="H60" s="94"/>
      <c r="I60" s="94"/>
    </row>
    <row r="61" spans="1:10" s="93" customFormat="1">
      <c r="A61" s="105"/>
      <c r="C61" s="94"/>
      <c r="D61" s="94"/>
      <c r="E61" s="134"/>
      <c r="F61" s="94"/>
      <c r="G61" s="94"/>
      <c r="H61" s="94"/>
      <c r="I61" s="94"/>
    </row>
    <row r="62" spans="1:10" s="93" customFormat="1">
      <c r="A62" s="107"/>
      <c r="C62" s="94"/>
      <c r="D62" s="94"/>
      <c r="E62" s="134"/>
      <c r="F62" s="94"/>
      <c r="G62" s="94"/>
      <c r="H62" s="94"/>
      <c r="I62" s="94"/>
    </row>
    <row r="63" spans="1:10" s="93" customFormat="1">
      <c r="A63" s="107"/>
      <c r="C63" s="94"/>
      <c r="D63" s="94"/>
      <c r="E63" s="134"/>
      <c r="F63" s="94"/>
      <c r="G63" s="94"/>
      <c r="H63" s="94"/>
      <c r="I63" s="94"/>
    </row>
    <row r="64" spans="1:10" s="93" customFormat="1">
      <c r="A64" s="107"/>
      <c r="C64" s="94"/>
      <c r="D64" s="94"/>
      <c r="E64" s="134"/>
      <c r="F64" s="94"/>
      <c r="G64" s="94"/>
      <c r="H64" s="94"/>
      <c r="I64" s="94"/>
    </row>
    <row r="65" spans="1:9" s="93" customFormat="1">
      <c r="A65" s="105"/>
      <c r="C65" s="94"/>
      <c r="D65" s="94"/>
      <c r="E65" s="134"/>
      <c r="F65" s="94"/>
      <c r="G65" s="94"/>
      <c r="H65" s="94"/>
      <c r="I65" s="94"/>
    </row>
    <row r="66" spans="1:9" s="93" customFormat="1">
      <c r="A66" s="105"/>
      <c r="C66" s="94"/>
      <c r="D66" s="94"/>
      <c r="E66" s="134"/>
      <c r="F66" s="94"/>
      <c r="G66" s="94"/>
      <c r="H66" s="94"/>
      <c r="I66" s="94"/>
    </row>
    <row r="67" spans="1:9" s="93" customFormat="1">
      <c r="A67" s="105"/>
      <c r="C67" s="94"/>
      <c r="D67" s="94"/>
      <c r="E67" s="134"/>
      <c r="F67" s="94"/>
      <c r="G67" s="94"/>
      <c r="H67" s="94"/>
      <c r="I67" s="94"/>
    </row>
    <row r="68" spans="1:9" s="93" customFormat="1">
      <c r="A68" s="105"/>
      <c r="C68" s="94"/>
      <c r="D68" s="94"/>
      <c r="E68" s="134"/>
      <c r="F68" s="94"/>
      <c r="G68" s="94"/>
      <c r="H68" s="94"/>
      <c r="I68" s="94"/>
    </row>
    <row r="69" spans="1:9" s="93" customFormat="1">
      <c r="A69" s="105"/>
      <c r="C69" s="94"/>
      <c r="D69" s="94"/>
      <c r="E69" s="94"/>
      <c r="F69" s="94"/>
      <c r="G69" s="94"/>
      <c r="H69" s="94"/>
      <c r="I69" s="94"/>
    </row>
    <row r="70" spans="1:9" s="93" customFormat="1">
      <c r="A70" s="105"/>
      <c r="C70" s="94"/>
      <c r="D70" s="94"/>
      <c r="E70" s="94"/>
      <c r="F70" s="94"/>
      <c r="G70" s="94"/>
      <c r="H70" s="94"/>
      <c r="I70" s="94"/>
    </row>
    <row r="71" spans="1:9" s="93" customFormat="1">
      <c r="A71" s="105"/>
      <c r="C71" s="94"/>
      <c r="D71" s="94"/>
      <c r="E71" s="94"/>
      <c r="F71" s="94"/>
      <c r="G71" s="94"/>
      <c r="H71" s="94"/>
      <c r="I71" s="94"/>
    </row>
    <row r="72" spans="1:9" s="93" customFormat="1">
      <c r="A72" s="107"/>
      <c r="C72" s="94"/>
      <c r="D72" s="94"/>
      <c r="E72" s="94"/>
      <c r="F72" s="94"/>
      <c r="G72" s="94"/>
      <c r="H72" s="94"/>
      <c r="I72" s="94"/>
    </row>
    <row r="73" spans="1:9" s="93" customFormat="1">
      <c r="A73" s="104"/>
      <c r="C73" s="94"/>
      <c r="D73" s="94"/>
      <c r="E73" s="94"/>
      <c r="F73" s="94"/>
      <c r="G73" s="94"/>
      <c r="H73" s="94"/>
      <c r="I73" s="94"/>
    </row>
    <row r="74" spans="1:9" s="93" customFormat="1">
      <c r="A74" s="105"/>
      <c r="C74" s="94"/>
      <c r="D74" s="94"/>
      <c r="E74" s="94"/>
      <c r="F74" s="94"/>
      <c r="G74" s="94"/>
      <c r="H74" s="94"/>
      <c r="I74" s="94"/>
    </row>
    <row r="75" spans="1:9" s="93" customFormat="1">
      <c r="A75" s="106"/>
      <c r="C75" s="94"/>
      <c r="D75" s="94"/>
      <c r="E75" s="94"/>
      <c r="F75" s="94"/>
      <c r="G75" s="94"/>
      <c r="H75" s="94"/>
      <c r="I75" s="94"/>
    </row>
    <row r="76" spans="1:9" s="93" customFormat="1">
      <c r="A76" s="106"/>
      <c r="C76" s="94"/>
      <c r="D76" s="94"/>
      <c r="E76" s="94"/>
      <c r="F76" s="94"/>
      <c r="G76" s="94"/>
      <c r="H76" s="94"/>
      <c r="I76" s="94"/>
    </row>
    <row r="77" spans="1:9" s="93" customFormat="1">
      <c r="A77" s="106"/>
      <c r="C77" s="94"/>
      <c r="D77" s="94"/>
      <c r="E77" s="94"/>
      <c r="F77" s="94"/>
      <c r="G77" s="94"/>
      <c r="H77" s="94"/>
      <c r="I77" s="94"/>
    </row>
    <row r="78" spans="1:9" s="93" customFormat="1">
      <c r="A78" s="104"/>
      <c r="C78" s="94"/>
      <c r="D78" s="94"/>
      <c r="E78" s="94"/>
      <c r="F78" s="94"/>
      <c r="G78" s="94"/>
      <c r="H78" s="94"/>
      <c r="I78" s="94"/>
    </row>
    <row r="79" spans="1:9" s="93" customFormat="1">
      <c r="A79" s="104"/>
      <c r="C79" s="94"/>
      <c r="D79" s="94"/>
      <c r="E79" s="94"/>
      <c r="F79" s="94"/>
      <c r="G79" s="94"/>
      <c r="H79" s="94"/>
      <c r="I79" s="94"/>
    </row>
    <row r="80" spans="1:9" s="93" customFormat="1">
      <c r="A80" s="104"/>
      <c r="C80" s="94"/>
      <c r="D80" s="94"/>
      <c r="E80" s="94"/>
      <c r="F80" s="94"/>
      <c r="G80" s="94"/>
      <c r="H80" s="94"/>
      <c r="I80" s="94"/>
    </row>
    <row r="81" spans="1:9" s="93" customFormat="1">
      <c r="A81" s="104"/>
      <c r="C81" s="94"/>
      <c r="D81" s="94"/>
      <c r="E81" s="94"/>
      <c r="F81" s="94"/>
      <c r="G81" s="94"/>
      <c r="H81" s="94"/>
      <c r="I81" s="94"/>
    </row>
    <row r="82" spans="1:9" s="93" customFormat="1">
      <c r="A82" s="104"/>
      <c r="C82" s="94"/>
      <c r="D82" s="94"/>
      <c r="E82" s="94"/>
      <c r="F82" s="94"/>
      <c r="G82" s="94"/>
      <c r="H82" s="94"/>
      <c r="I82" s="94"/>
    </row>
    <row r="83" spans="1:9" s="93" customFormat="1">
      <c r="A83" s="104"/>
      <c r="C83" s="94"/>
      <c r="D83" s="94"/>
      <c r="E83" s="94"/>
      <c r="F83" s="94"/>
      <c r="G83" s="94"/>
      <c r="H83" s="94"/>
      <c r="I83" s="94"/>
    </row>
    <row r="84" spans="1:9" s="93" customFormat="1">
      <c r="A84" s="106"/>
      <c r="C84" s="94"/>
      <c r="D84" s="94"/>
      <c r="E84" s="94"/>
      <c r="F84" s="94"/>
      <c r="G84" s="94"/>
      <c r="H84" s="94"/>
      <c r="I84" s="94"/>
    </row>
    <row r="85" spans="1:9" s="93" customFormat="1">
      <c r="A85" s="106"/>
      <c r="C85" s="94"/>
      <c r="D85" s="94"/>
      <c r="E85" s="94"/>
      <c r="F85" s="94"/>
      <c r="G85" s="94"/>
      <c r="H85" s="94"/>
      <c r="I85" s="94"/>
    </row>
    <row r="86" spans="1:9" s="93" customFormat="1">
      <c r="A86" s="104"/>
      <c r="C86" s="94"/>
      <c r="D86" s="94"/>
      <c r="E86" s="94"/>
      <c r="F86" s="94"/>
      <c r="G86" s="94"/>
      <c r="H86" s="94"/>
      <c r="I86" s="94"/>
    </row>
    <row r="87" spans="1:9" s="93" customFormat="1">
      <c r="A87" s="105"/>
      <c r="C87" s="94"/>
      <c r="D87" s="94"/>
      <c r="E87" s="94"/>
      <c r="F87" s="94"/>
      <c r="G87" s="94"/>
      <c r="H87" s="94"/>
      <c r="I87" s="94"/>
    </row>
    <row r="88" spans="1:9" s="93" customFormat="1">
      <c r="A88" s="106"/>
      <c r="C88" s="94"/>
      <c r="D88" s="94"/>
      <c r="E88" s="94"/>
      <c r="F88" s="94"/>
      <c r="G88" s="94"/>
      <c r="H88" s="94"/>
      <c r="I88" s="94"/>
    </row>
    <row r="89" spans="1:9" s="93" customFormat="1">
      <c r="A89" s="106"/>
      <c r="C89" s="94"/>
      <c r="D89" s="94"/>
      <c r="E89" s="94"/>
      <c r="F89" s="94"/>
      <c r="G89" s="94"/>
      <c r="H89" s="94"/>
      <c r="I89" s="94"/>
    </row>
    <row r="90" spans="1:9" s="93" customFormat="1">
      <c r="A90" s="106"/>
      <c r="C90" s="94"/>
      <c r="D90" s="94"/>
      <c r="E90" s="94"/>
      <c r="F90" s="94"/>
      <c r="G90" s="94"/>
      <c r="H90" s="94"/>
      <c r="I90" s="94"/>
    </row>
    <row r="91" spans="1:9" s="93" customFormat="1">
      <c r="A91" s="106"/>
      <c r="C91" s="94"/>
      <c r="D91" s="94"/>
      <c r="E91" s="94"/>
      <c r="F91" s="94"/>
      <c r="G91" s="94"/>
      <c r="H91" s="94"/>
      <c r="I91" s="94"/>
    </row>
    <row r="92" spans="1:9" s="93" customFormat="1">
      <c r="A92" s="106"/>
      <c r="C92" s="94"/>
      <c r="D92" s="94"/>
      <c r="E92" s="94"/>
      <c r="F92" s="94"/>
      <c r="G92" s="94"/>
      <c r="H92" s="94"/>
      <c r="I92" s="94"/>
    </row>
    <row r="93" spans="1:9" s="93" customFormat="1">
      <c r="A93" s="106"/>
      <c r="C93" s="94"/>
      <c r="D93" s="94"/>
      <c r="E93" s="94"/>
      <c r="F93" s="94"/>
      <c r="G93" s="94"/>
      <c r="H93" s="94"/>
      <c r="I93" s="94"/>
    </row>
    <row r="94" spans="1:9" s="93" customFormat="1">
      <c r="A94" s="104"/>
      <c r="C94" s="94"/>
      <c r="D94" s="94"/>
      <c r="E94" s="94"/>
      <c r="F94" s="94"/>
      <c r="G94" s="94"/>
      <c r="H94" s="94"/>
      <c r="I94" s="94"/>
    </row>
    <row r="95" spans="1:9" s="93" customFormat="1">
      <c r="A95" s="104"/>
      <c r="C95" s="94"/>
      <c r="D95" s="94"/>
      <c r="E95" s="94"/>
      <c r="F95" s="94"/>
      <c r="G95" s="94"/>
      <c r="H95" s="94"/>
      <c r="I95" s="94"/>
    </row>
    <row r="96" spans="1:9" s="93" customFormat="1">
      <c r="A96" s="104"/>
      <c r="C96" s="94"/>
      <c r="D96" s="94"/>
      <c r="E96" s="94"/>
      <c r="F96" s="94"/>
      <c r="G96" s="94"/>
      <c r="H96" s="94"/>
      <c r="I96" s="94"/>
    </row>
    <row r="97" spans="1:9" s="93" customFormat="1">
      <c r="A97" s="104"/>
      <c r="C97" s="94"/>
      <c r="D97" s="94"/>
      <c r="E97" s="94"/>
      <c r="F97" s="94"/>
      <c r="G97" s="94"/>
      <c r="H97" s="94"/>
      <c r="I97" s="94"/>
    </row>
    <row r="98" spans="1:9" s="93" customFormat="1">
      <c r="A98" s="104"/>
      <c r="C98" s="94"/>
      <c r="D98" s="94"/>
      <c r="E98" s="94"/>
      <c r="F98" s="94"/>
      <c r="G98" s="94"/>
      <c r="H98" s="94"/>
      <c r="I98" s="94"/>
    </row>
    <row r="99" spans="1:9" s="93" customFormat="1">
      <c r="A99" s="104"/>
      <c r="C99" s="94"/>
      <c r="D99" s="94"/>
      <c r="E99" s="94"/>
      <c r="F99" s="94"/>
      <c r="G99" s="94"/>
      <c r="H99" s="94"/>
      <c r="I99" s="94"/>
    </row>
    <row r="100" spans="1:9" s="93" customFormat="1">
      <c r="A100" s="105"/>
      <c r="C100" s="94"/>
      <c r="D100" s="94"/>
      <c r="E100" s="94"/>
      <c r="F100" s="94"/>
      <c r="G100" s="94"/>
      <c r="H100" s="94"/>
      <c r="I100" s="94"/>
    </row>
    <row r="101" spans="1:9" s="93" customFormat="1">
      <c r="A101" s="106"/>
      <c r="C101" s="94"/>
      <c r="D101" s="94"/>
      <c r="E101" s="94"/>
      <c r="F101" s="94"/>
      <c r="G101" s="94"/>
      <c r="H101" s="94"/>
      <c r="I101" s="94"/>
    </row>
    <row r="102" spans="1:9" s="93" customFormat="1">
      <c r="A102" s="106"/>
      <c r="C102" s="94"/>
      <c r="D102" s="94"/>
      <c r="E102" s="94"/>
      <c r="F102" s="94"/>
      <c r="G102" s="94"/>
      <c r="H102" s="94"/>
      <c r="I102" s="94"/>
    </row>
    <row r="103" spans="1:9" s="93" customFormat="1">
      <c r="A103" s="106"/>
      <c r="C103" s="94"/>
      <c r="D103" s="94"/>
      <c r="E103" s="94"/>
      <c r="F103" s="94"/>
      <c r="G103" s="94"/>
      <c r="H103" s="94"/>
      <c r="I103" s="94"/>
    </row>
    <row r="104" spans="1:9" s="93" customFormat="1">
      <c r="A104" s="106"/>
      <c r="C104" s="94"/>
      <c r="D104" s="94"/>
      <c r="E104" s="94"/>
      <c r="F104" s="94"/>
      <c r="G104" s="94"/>
      <c r="H104" s="94"/>
      <c r="I104" s="94"/>
    </row>
    <row r="105" spans="1:9" s="93" customFormat="1">
      <c r="A105" s="106"/>
      <c r="C105" s="94"/>
      <c r="D105" s="94"/>
      <c r="E105" s="94"/>
      <c r="F105" s="94"/>
      <c r="G105" s="94"/>
      <c r="H105" s="94"/>
      <c r="I105" s="94"/>
    </row>
    <row r="106" spans="1:9" s="93" customFormat="1">
      <c r="A106" s="106"/>
      <c r="C106" s="94"/>
      <c r="D106" s="94"/>
      <c r="E106" s="94"/>
      <c r="F106" s="94"/>
      <c r="G106" s="94"/>
      <c r="H106" s="94"/>
      <c r="I106" s="94"/>
    </row>
    <row r="107" spans="1:9" s="93" customFormat="1">
      <c r="A107" s="104"/>
      <c r="C107" s="94"/>
      <c r="D107" s="94"/>
      <c r="E107" s="94"/>
      <c r="F107" s="94"/>
      <c r="G107" s="94"/>
      <c r="H107" s="94"/>
      <c r="I107" s="94"/>
    </row>
    <row r="108" spans="1:9" s="93" customFormat="1">
      <c r="A108" s="104"/>
      <c r="C108" s="94"/>
      <c r="D108" s="94"/>
      <c r="E108" s="94"/>
      <c r="F108" s="94"/>
      <c r="G108" s="94"/>
      <c r="H108" s="94"/>
      <c r="I108" s="94"/>
    </row>
    <row r="109" spans="1:9" s="93" customFormat="1">
      <c r="A109" s="104"/>
      <c r="C109" s="94"/>
      <c r="D109" s="94"/>
      <c r="E109" s="94"/>
      <c r="F109" s="94"/>
      <c r="G109" s="94"/>
      <c r="H109" s="94"/>
      <c r="I109" s="94"/>
    </row>
    <row r="110" spans="1:9" s="93" customFormat="1">
      <c r="A110" s="104"/>
      <c r="C110" s="94"/>
      <c r="D110" s="94"/>
      <c r="E110" s="94"/>
      <c r="F110" s="94"/>
      <c r="G110" s="94"/>
      <c r="H110" s="94"/>
      <c r="I110" s="94"/>
    </row>
    <row r="111" spans="1:9" s="93" customFormat="1">
      <c r="A111" s="104"/>
      <c r="C111" s="94"/>
      <c r="D111" s="94"/>
      <c r="E111" s="94"/>
      <c r="F111" s="94"/>
      <c r="G111" s="94"/>
      <c r="H111" s="94"/>
      <c r="I111" s="94"/>
    </row>
    <row r="112" spans="1:9" s="93" customFormat="1">
      <c r="A112" s="104"/>
      <c r="C112" s="94"/>
      <c r="D112" s="94"/>
      <c r="E112" s="94"/>
      <c r="F112" s="94"/>
      <c r="G112" s="94"/>
      <c r="H112" s="94"/>
      <c r="I112" s="94"/>
    </row>
    <row r="113" spans="1:9" s="93" customFormat="1">
      <c r="A113" s="105"/>
      <c r="C113" s="94"/>
      <c r="D113" s="94"/>
      <c r="E113" s="94"/>
      <c r="F113" s="94"/>
      <c r="G113" s="94"/>
      <c r="H113" s="94"/>
      <c r="I113" s="94"/>
    </row>
    <row r="114" spans="1:9" s="93" customFormat="1">
      <c r="A114" s="106"/>
      <c r="C114" s="94"/>
      <c r="D114" s="94"/>
      <c r="E114" s="94"/>
      <c r="F114" s="94"/>
      <c r="G114" s="94"/>
      <c r="H114" s="94"/>
      <c r="I114" s="94"/>
    </row>
    <row r="115" spans="1:9" s="93" customFormat="1">
      <c r="A115" s="106"/>
      <c r="C115" s="94"/>
      <c r="D115" s="94"/>
      <c r="E115" s="94"/>
      <c r="F115" s="94"/>
      <c r="G115" s="94"/>
      <c r="H115" s="94"/>
      <c r="I115" s="94"/>
    </row>
    <row r="116" spans="1:9" s="93" customFormat="1">
      <c r="A116" s="106"/>
      <c r="C116" s="94"/>
      <c r="D116" s="94"/>
      <c r="E116" s="94"/>
      <c r="F116" s="94"/>
      <c r="G116" s="94"/>
      <c r="H116" s="94"/>
      <c r="I116" s="94"/>
    </row>
    <row r="117" spans="1:9" s="93" customFormat="1">
      <c r="A117" s="106"/>
      <c r="C117" s="94"/>
      <c r="D117" s="94"/>
      <c r="E117" s="94"/>
      <c r="F117" s="94"/>
      <c r="G117" s="94"/>
      <c r="H117" s="94"/>
      <c r="I117" s="94"/>
    </row>
    <row r="118" spans="1:9" s="93" customFormat="1">
      <c r="A118" s="106"/>
      <c r="C118" s="94"/>
      <c r="D118" s="94"/>
      <c r="E118" s="94"/>
      <c r="F118" s="94"/>
      <c r="G118" s="94"/>
      <c r="H118" s="94"/>
      <c r="I118" s="94"/>
    </row>
    <row r="119" spans="1:9" s="93" customFormat="1">
      <c r="A119" s="106"/>
      <c r="C119" s="94"/>
      <c r="D119" s="94"/>
      <c r="E119" s="94"/>
      <c r="F119" s="94"/>
      <c r="G119" s="94"/>
      <c r="H119" s="94"/>
      <c r="I119" s="94"/>
    </row>
    <row r="120" spans="1:9" s="93" customFormat="1">
      <c r="A120" s="106"/>
      <c r="C120" s="94"/>
      <c r="D120" s="94"/>
      <c r="E120" s="94"/>
      <c r="F120" s="94"/>
      <c r="G120" s="94"/>
      <c r="H120" s="94"/>
      <c r="I120" s="94"/>
    </row>
    <row r="121" spans="1:9" s="93" customFormat="1">
      <c r="A121" s="104"/>
      <c r="C121" s="94"/>
      <c r="D121" s="94"/>
      <c r="E121" s="94"/>
      <c r="F121" s="94"/>
      <c r="G121" s="94"/>
      <c r="H121" s="94"/>
      <c r="I121" s="94"/>
    </row>
    <row r="122" spans="1:9" s="93" customFormat="1">
      <c r="A122" s="104"/>
      <c r="C122" s="94"/>
      <c r="D122" s="94"/>
      <c r="E122" s="94"/>
      <c r="F122" s="94"/>
      <c r="G122" s="94"/>
      <c r="H122" s="94"/>
      <c r="I122" s="94"/>
    </row>
    <row r="123" spans="1:9" s="93" customFormat="1">
      <c r="A123" s="104"/>
      <c r="C123" s="94"/>
      <c r="D123" s="94"/>
      <c r="E123" s="94"/>
      <c r="F123" s="94"/>
      <c r="G123" s="94"/>
      <c r="H123" s="94"/>
      <c r="I123" s="94"/>
    </row>
    <row r="124" spans="1:9" s="93" customFormat="1">
      <c r="A124" s="104"/>
      <c r="C124" s="94"/>
      <c r="D124" s="94"/>
      <c r="E124" s="94"/>
      <c r="F124" s="94"/>
      <c r="G124" s="94"/>
      <c r="H124" s="94"/>
      <c r="I124" s="94"/>
    </row>
    <row r="125" spans="1:9" s="93" customFormat="1">
      <c r="A125" s="104"/>
      <c r="C125" s="94"/>
      <c r="D125" s="94"/>
      <c r="E125" s="94"/>
      <c r="F125" s="94"/>
      <c r="G125" s="94"/>
      <c r="H125" s="94"/>
      <c r="I125" s="94"/>
    </row>
    <row r="126" spans="1:9" s="93" customFormat="1">
      <c r="A126" s="105"/>
      <c r="C126" s="94"/>
      <c r="D126" s="94"/>
      <c r="E126" s="94"/>
      <c r="F126" s="94"/>
      <c r="G126" s="94"/>
      <c r="H126" s="94"/>
      <c r="I126" s="94"/>
    </row>
    <row r="127" spans="1:9" s="93" customFormat="1">
      <c r="A127" s="106"/>
      <c r="C127" s="94"/>
      <c r="D127" s="94"/>
      <c r="E127" s="94"/>
      <c r="F127" s="94"/>
      <c r="G127" s="94"/>
      <c r="H127" s="94"/>
      <c r="I127" s="94"/>
    </row>
    <row r="128" spans="1:9" s="93" customFormat="1">
      <c r="A128" s="106"/>
      <c r="C128" s="94"/>
      <c r="D128" s="94"/>
      <c r="E128" s="94"/>
      <c r="F128" s="94"/>
      <c r="G128" s="94"/>
      <c r="H128" s="94"/>
      <c r="I128" s="94"/>
    </row>
    <row r="129" spans="1:9" s="93" customFormat="1">
      <c r="A129" s="106"/>
      <c r="C129" s="94"/>
      <c r="D129" s="94"/>
      <c r="E129" s="94"/>
      <c r="F129" s="94"/>
      <c r="G129" s="94"/>
      <c r="H129" s="94"/>
      <c r="I129" s="94"/>
    </row>
    <row r="130" spans="1:9" s="93" customFormat="1">
      <c r="A130" s="106"/>
      <c r="C130" s="94"/>
      <c r="D130" s="94"/>
      <c r="E130" s="94"/>
      <c r="F130" s="94"/>
      <c r="G130" s="94"/>
      <c r="H130" s="94"/>
      <c r="I130" s="94"/>
    </row>
    <row r="131" spans="1:9" s="93" customFormat="1">
      <c r="A131" s="106"/>
      <c r="C131" s="94"/>
      <c r="D131" s="94"/>
      <c r="E131" s="94"/>
      <c r="F131" s="94"/>
      <c r="G131" s="94"/>
      <c r="H131" s="94"/>
      <c r="I131" s="94"/>
    </row>
    <row r="132" spans="1:9" s="93" customFormat="1">
      <c r="A132" s="106"/>
      <c r="C132" s="94"/>
      <c r="D132" s="94"/>
      <c r="E132" s="94"/>
      <c r="F132" s="94"/>
      <c r="G132" s="94"/>
      <c r="H132" s="94"/>
      <c r="I132" s="94"/>
    </row>
    <row r="133" spans="1:9" s="93" customFormat="1">
      <c r="A133" s="106"/>
      <c r="C133" s="94"/>
      <c r="D133" s="94"/>
      <c r="E133" s="94"/>
      <c r="F133" s="94"/>
      <c r="G133" s="94"/>
      <c r="H133" s="94"/>
      <c r="I133" s="94"/>
    </row>
    <row r="134" spans="1:9" s="93" customFormat="1">
      <c r="A134" s="104"/>
      <c r="C134" s="94"/>
      <c r="D134" s="94"/>
      <c r="E134" s="94"/>
      <c r="F134" s="94"/>
      <c r="G134" s="94"/>
      <c r="H134" s="94"/>
      <c r="I134" s="94"/>
    </row>
    <row r="135" spans="1:9" s="93" customFormat="1">
      <c r="A135" s="104"/>
      <c r="C135" s="94"/>
      <c r="D135" s="94"/>
      <c r="E135" s="94"/>
      <c r="F135" s="94"/>
      <c r="G135" s="94"/>
      <c r="H135" s="94"/>
      <c r="I135" s="94"/>
    </row>
    <row r="136" spans="1:9" s="93" customFormat="1">
      <c r="A136" s="104"/>
      <c r="C136" s="94"/>
      <c r="D136" s="94"/>
      <c r="E136" s="94"/>
      <c r="F136" s="94"/>
      <c r="G136" s="94"/>
      <c r="H136" s="94"/>
      <c r="I136" s="94"/>
    </row>
    <row r="137" spans="1:9" s="93" customFormat="1">
      <c r="A137" s="104"/>
      <c r="C137" s="94"/>
      <c r="D137" s="94"/>
      <c r="E137" s="94"/>
      <c r="F137" s="94"/>
      <c r="G137" s="94"/>
      <c r="H137" s="94"/>
      <c r="I137" s="94"/>
    </row>
    <row r="138" spans="1:9" s="93" customFormat="1">
      <c r="A138" s="104"/>
      <c r="C138" s="94"/>
      <c r="D138" s="94"/>
      <c r="E138" s="94"/>
      <c r="F138" s="94"/>
      <c r="G138" s="94"/>
      <c r="H138" s="94"/>
      <c r="I138" s="94"/>
    </row>
    <row r="139" spans="1:9" s="93" customFormat="1">
      <c r="A139" s="105"/>
      <c r="C139" s="94"/>
      <c r="D139" s="94"/>
      <c r="E139" s="94"/>
      <c r="F139" s="94"/>
      <c r="G139" s="94"/>
      <c r="H139" s="94"/>
      <c r="I139" s="94"/>
    </row>
    <row r="140" spans="1:9" s="93" customFormat="1">
      <c r="A140" s="106"/>
      <c r="C140" s="94"/>
      <c r="D140" s="94"/>
      <c r="E140" s="94"/>
      <c r="F140" s="94"/>
      <c r="G140" s="94"/>
      <c r="H140" s="94"/>
      <c r="I140" s="94"/>
    </row>
    <row r="141" spans="1:9" s="93" customFormat="1">
      <c r="A141" s="106"/>
      <c r="C141" s="94"/>
      <c r="D141" s="94"/>
      <c r="E141" s="94"/>
      <c r="F141" s="94"/>
      <c r="G141" s="94"/>
      <c r="H141" s="94"/>
      <c r="I141" s="94"/>
    </row>
    <row r="142" spans="1:9" s="93" customFormat="1">
      <c r="A142" s="106"/>
      <c r="C142" s="94"/>
      <c r="D142" s="94"/>
      <c r="E142" s="94"/>
      <c r="F142" s="94"/>
      <c r="G142" s="94"/>
      <c r="H142" s="94"/>
      <c r="I142" s="94"/>
    </row>
    <row r="143" spans="1:9" s="93" customFormat="1">
      <c r="A143" s="106"/>
      <c r="C143" s="94"/>
      <c r="D143" s="94"/>
      <c r="E143" s="94"/>
      <c r="F143" s="94"/>
      <c r="G143" s="94"/>
      <c r="H143" s="94"/>
      <c r="I143" s="94"/>
    </row>
    <row r="144" spans="1:9" s="93" customFormat="1">
      <c r="A144" s="106"/>
      <c r="C144" s="94"/>
      <c r="D144" s="94"/>
      <c r="E144" s="94"/>
      <c r="F144" s="94"/>
      <c r="G144" s="94"/>
      <c r="H144" s="94"/>
      <c r="I144" s="94"/>
    </row>
    <row r="145" spans="1:9" s="93" customFormat="1">
      <c r="A145" s="106"/>
      <c r="C145" s="94"/>
      <c r="D145" s="94"/>
      <c r="E145" s="94"/>
      <c r="F145" s="94"/>
      <c r="G145" s="94"/>
      <c r="H145" s="94"/>
      <c r="I145" s="94"/>
    </row>
    <row r="146" spans="1:9" s="93" customFormat="1">
      <c r="A146" s="106"/>
      <c r="C146" s="94"/>
      <c r="D146" s="94"/>
      <c r="E146" s="94"/>
      <c r="F146" s="94"/>
      <c r="G146" s="94"/>
      <c r="H146" s="94"/>
      <c r="I146" s="94"/>
    </row>
    <row r="147" spans="1:9" s="93" customFormat="1">
      <c r="A147" s="104"/>
      <c r="C147" s="94"/>
      <c r="D147" s="94"/>
      <c r="E147" s="94"/>
      <c r="F147" s="94"/>
      <c r="G147" s="94"/>
      <c r="H147" s="94"/>
      <c r="I147" s="94"/>
    </row>
    <row r="148" spans="1:9" s="93" customFormat="1">
      <c r="A148" s="104"/>
      <c r="C148" s="94"/>
      <c r="D148" s="94"/>
      <c r="E148" s="94"/>
      <c r="F148" s="94"/>
      <c r="G148" s="94"/>
      <c r="H148" s="94"/>
      <c r="I148" s="94"/>
    </row>
    <row r="149" spans="1:9" s="93" customFormat="1">
      <c r="A149" s="104"/>
      <c r="C149" s="94"/>
      <c r="D149" s="94"/>
      <c r="E149" s="94"/>
      <c r="F149" s="94"/>
      <c r="G149" s="94"/>
      <c r="H149" s="94"/>
      <c r="I149" s="94"/>
    </row>
    <row r="150" spans="1:9" s="93" customFormat="1">
      <c r="A150" s="104"/>
      <c r="C150" s="94"/>
      <c r="D150" s="94"/>
      <c r="E150" s="94"/>
      <c r="F150" s="94"/>
      <c r="G150" s="94"/>
      <c r="H150" s="94"/>
      <c r="I150" s="94"/>
    </row>
    <row r="151" spans="1:9" s="93" customFormat="1">
      <c r="A151" s="104"/>
      <c r="C151" s="94"/>
      <c r="D151" s="94"/>
      <c r="E151" s="94"/>
      <c r="F151" s="94"/>
      <c r="G151" s="94"/>
      <c r="H151" s="94"/>
      <c r="I151" s="94"/>
    </row>
    <row r="152" spans="1:9" s="93" customFormat="1">
      <c r="A152" s="105"/>
      <c r="C152" s="94"/>
      <c r="D152" s="94"/>
      <c r="E152" s="94"/>
      <c r="F152" s="94"/>
      <c r="G152" s="94"/>
      <c r="H152" s="94"/>
      <c r="I152" s="94"/>
    </row>
    <row r="153" spans="1:9" s="93" customFormat="1">
      <c r="A153" s="106"/>
      <c r="C153" s="94"/>
      <c r="D153" s="94"/>
      <c r="E153" s="94"/>
      <c r="F153" s="94"/>
      <c r="G153" s="94"/>
      <c r="H153" s="94"/>
      <c r="I153" s="94"/>
    </row>
    <row r="154" spans="1:9" s="93" customFormat="1">
      <c r="A154" s="106"/>
      <c r="C154" s="94"/>
      <c r="D154" s="94"/>
      <c r="E154" s="94"/>
      <c r="F154" s="94"/>
      <c r="G154" s="94"/>
      <c r="H154" s="94"/>
      <c r="I154" s="94"/>
    </row>
    <row r="155" spans="1:9" s="93" customFormat="1">
      <c r="A155" s="106"/>
      <c r="C155" s="94"/>
      <c r="D155" s="94"/>
      <c r="E155" s="94"/>
      <c r="F155" s="94"/>
      <c r="G155" s="94"/>
      <c r="H155" s="94"/>
      <c r="I155" s="94"/>
    </row>
    <row r="156" spans="1:9" s="93" customFormat="1">
      <c r="A156" s="106"/>
      <c r="C156" s="94"/>
      <c r="D156" s="94"/>
      <c r="E156" s="94"/>
      <c r="F156" s="94"/>
      <c r="G156" s="94"/>
      <c r="H156" s="94"/>
      <c r="I156" s="94"/>
    </row>
    <row r="157" spans="1:9" s="93" customFormat="1">
      <c r="A157" s="106"/>
      <c r="C157" s="94"/>
      <c r="D157" s="94"/>
      <c r="E157" s="94"/>
      <c r="F157" s="94"/>
      <c r="G157" s="94"/>
      <c r="H157" s="94"/>
      <c r="I157" s="94"/>
    </row>
    <row r="158" spans="1:9" s="93" customFormat="1">
      <c r="A158" s="106"/>
      <c r="C158" s="94"/>
      <c r="D158" s="94"/>
      <c r="E158" s="94"/>
      <c r="F158" s="94"/>
      <c r="G158" s="94"/>
      <c r="H158" s="94"/>
      <c r="I158" s="94"/>
    </row>
    <row r="159" spans="1:9" s="93" customFormat="1">
      <c r="A159" s="106"/>
      <c r="C159" s="94"/>
      <c r="D159" s="94"/>
      <c r="E159" s="94"/>
      <c r="F159" s="94"/>
      <c r="G159" s="94"/>
      <c r="H159" s="94"/>
      <c r="I159" s="94"/>
    </row>
    <row r="160" spans="1:9" s="93" customFormat="1">
      <c r="A160" s="104"/>
      <c r="C160" s="94"/>
      <c r="D160" s="94"/>
      <c r="E160" s="94"/>
      <c r="F160" s="94"/>
      <c r="G160" s="94"/>
      <c r="H160" s="94"/>
      <c r="I160" s="94"/>
    </row>
    <row r="161" spans="1:9" s="93" customFormat="1">
      <c r="A161" s="104"/>
      <c r="C161" s="94"/>
      <c r="D161" s="94"/>
      <c r="E161" s="94"/>
      <c r="F161" s="94"/>
      <c r="G161" s="94"/>
      <c r="H161" s="94"/>
      <c r="I161" s="94"/>
    </row>
    <row r="162" spans="1:9" s="93" customFormat="1">
      <c r="A162" s="104"/>
      <c r="C162" s="94"/>
      <c r="D162" s="94"/>
      <c r="E162" s="94"/>
      <c r="F162" s="94"/>
      <c r="G162" s="94"/>
      <c r="H162" s="94"/>
      <c r="I162" s="94"/>
    </row>
    <row r="163" spans="1:9" s="93" customFormat="1">
      <c r="A163" s="104"/>
      <c r="C163" s="94"/>
      <c r="D163" s="94"/>
      <c r="E163" s="94"/>
      <c r="F163" s="94"/>
      <c r="G163" s="94"/>
      <c r="H163" s="94"/>
      <c r="I163" s="94"/>
    </row>
    <row r="164" spans="1:9" s="93" customFormat="1">
      <c r="A164" s="104"/>
      <c r="C164" s="94"/>
      <c r="D164" s="94"/>
      <c r="E164" s="94"/>
      <c r="F164" s="94"/>
      <c r="G164" s="94"/>
      <c r="H164" s="94"/>
      <c r="I164" s="94"/>
    </row>
    <row r="165" spans="1:9" s="93" customFormat="1">
      <c r="A165" s="105"/>
      <c r="C165" s="94"/>
      <c r="D165" s="94"/>
      <c r="E165" s="94"/>
      <c r="F165" s="94"/>
      <c r="G165" s="94"/>
      <c r="H165" s="94"/>
      <c r="I165" s="94"/>
    </row>
    <row r="166" spans="1:9" s="93" customFormat="1">
      <c r="A166" s="106"/>
      <c r="C166" s="94"/>
      <c r="D166" s="94"/>
      <c r="E166" s="94"/>
      <c r="F166" s="94"/>
      <c r="G166" s="94"/>
      <c r="H166" s="94"/>
      <c r="I166" s="94"/>
    </row>
    <row r="167" spans="1:9" s="93" customFormat="1">
      <c r="A167" s="106"/>
      <c r="C167" s="94"/>
      <c r="D167" s="94"/>
      <c r="E167" s="94"/>
      <c r="F167" s="94"/>
      <c r="G167" s="94"/>
      <c r="H167" s="94"/>
      <c r="I167" s="94"/>
    </row>
    <row r="168" spans="1:9" s="93" customFormat="1">
      <c r="A168" s="106"/>
      <c r="C168" s="94"/>
      <c r="D168" s="94"/>
      <c r="E168" s="94"/>
      <c r="F168" s="94"/>
      <c r="G168" s="94"/>
      <c r="H168" s="94"/>
      <c r="I168" s="94"/>
    </row>
    <row r="169" spans="1:9" s="93" customFormat="1">
      <c r="A169" s="106"/>
      <c r="C169" s="94"/>
      <c r="D169" s="94"/>
      <c r="E169" s="94"/>
      <c r="F169" s="94"/>
      <c r="G169" s="94"/>
      <c r="H169" s="94"/>
      <c r="I169" s="94"/>
    </row>
    <row r="170" spans="1:9" s="93" customFormat="1">
      <c r="A170" s="106"/>
      <c r="C170" s="94"/>
      <c r="D170" s="94"/>
      <c r="E170" s="94"/>
      <c r="F170" s="94"/>
      <c r="G170" s="94"/>
      <c r="H170" s="94"/>
      <c r="I170" s="94"/>
    </row>
    <row r="171" spans="1:9" s="93" customFormat="1">
      <c r="A171" s="106"/>
      <c r="C171" s="94"/>
      <c r="D171" s="94"/>
      <c r="E171" s="94"/>
      <c r="F171" s="94"/>
      <c r="G171" s="94"/>
      <c r="H171" s="94"/>
      <c r="I171" s="94"/>
    </row>
    <row r="172" spans="1:9" s="93" customFormat="1">
      <c r="A172" s="106"/>
      <c r="C172" s="94"/>
      <c r="D172" s="94"/>
      <c r="E172" s="94"/>
      <c r="F172" s="94"/>
      <c r="G172" s="94"/>
      <c r="H172" s="94"/>
      <c r="I172" s="94"/>
    </row>
    <row r="173" spans="1:9" s="93" customFormat="1">
      <c r="A173" s="104"/>
      <c r="C173" s="94"/>
      <c r="D173" s="94"/>
      <c r="E173" s="94"/>
      <c r="F173" s="94"/>
      <c r="G173" s="94"/>
      <c r="H173" s="94"/>
      <c r="I173" s="94"/>
    </row>
    <row r="174" spans="1:9" s="93" customFormat="1">
      <c r="A174" s="104"/>
      <c r="C174" s="94"/>
      <c r="D174" s="94"/>
      <c r="E174" s="94"/>
      <c r="F174" s="94"/>
      <c r="G174" s="94"/>
      <c r="H174" s="94"/>
      <c r="I174" s="94"/>
    </row>
    <row r="175" spans="1:9" s="93" customFormat="1">
      <c r="A175" s="104"/>
      <c r="C175" s="94"/>
      <c r="D175" s="94"/>
      <c r="E175" s="94"/>
      <c r="F175" s="94"/>
      <c r="G175" s="94"/>
      <c r="H175" s="94"/>
      <c r="I175" s="94"/>
    </row>
    <row r="176" spans="1:9" s="93" customFormat="1">
      <c r="A176" s="104"/>
      <c r="C176" s="94"/>
      <c r="D176" s="94"/>
      <c r="E176" s="94"/>
      <c r="F176" s="94"/>
      <c r="G176" s="94"/>
      <c r="H176" s="94"/>
      <c r="I176" s="94"/>
    </row>
    <row r="177" spans="1:9" s="93" customFormat="1">
      <c r="A177" s="104"/>
      <c r="C177" s="94"/>
      <c r="D177" s="94"/>
      <c r="E177" s="94"/>
      <c r="F177" s="94"/>
      <c r="G177" s="94"/>
      <c r="H177" s="94"/>
      <c r="I177" s="94"/>
    </row>
    <row r="178" spans="1:9" s="93" customFormat="1">
      <c r="A178" s="105"/>
      <c r="C178" s="94"/>
      <c r="D178" s="94"/>
      <c r="E178" s="94"/>
      <c r="F178" s="94"/>
      <c r="G178" s="94"/>
      <c r="H178" s="94"/>
      <c r="I178" s="94"/>
    </row>
    <row r="179" spans="1:9" s="93" customFormat="1">
      <c r="A179" s="106"/>
      <c r="C179" s="94"/>
      <c r="D179" s="94"/>
      <c r="E179" s="94"/>
      <c r="F179" s="94"/>
      <c r="G179" s="94"/>
      <c r="H179" s="94"/>
      <c r="I179" s="94"/>
    </row>
    <row r="180" spans="1:9" s="93" customFormat="1">
      <c r="A180" s="106"/>
      <c r="C180" s="94"/>
      <c r="D180" s="94"/>
      <c r="E180" s="94"/>
      <c r="F180" s="94"/>
      <c r="G180" s="94"/>
      <c r="H180" s="94"/>
      <c r="I180" s="94"/>
    </row>
    <row r="181" spans="1:9" s="93" customFormat="1">
      <c r="A181" s="106"/>
      <c r="C181" s="94"/>
      <c r="D181" s="94"/>
      <c r="E181" s="94"/>
      <c r="F181" s="94"/>
      <c r="G181" s="94"/>
      <c r="H181" s="94"/>
      <c r="I181" s="94"/>
    </row>
    <row r="182" spans="1:9" s="93" customFormat="1">
      <c r="A182" s="106"/>
      <c r="C182" s="94"/>
      <c r="D182" s="94"/>
      <c r="E182" s="94"/>
      <c r="F182" s="94"/>
      <c r="G182" s="94"/>
      <c r="H182" s="94"/>
      <c r="I182" s="94"/>
    </row>
    <row r="183" spans="1:9" s="93" customFormat="1">
      <c r="A183" s="106"/>
      <c r="C183" s="94"/>
      <c r="D183" s="94"/>
      <c r="E183" s="94"/>
      <c r="F183" s="94"/>
      <c r="G183" s="94"/>
      <c r="H183" s="94"/>
      <c r="I183" s="94"/>
    </row>
    <row r="184" spans="1:9" s="93" customFormat="1">
      <c r="A184" s="106"/>
      <c r="C184" s="94"/>
      <c r="D184" s="94"/>
      <c r="E184" s="94"/>
      <c r="F184" s="94"/>
      <c r="G184" s="94"/>
      <c r="H184" s="94"/>
      <c r="I184" s="94"/>
    </row>
    <row r="185" spans="1:9" s="93" customFormat="1">
      <c r="A185" s="106"/>
      <c r="C185" s="94"/>
      <c r="D185" s="94"/>
      <c r="E185" s="94"/>
      <c r="F185" s="94"/>
      <c r="G185" s="94"/>
      <c r="H185" s="94"/>
      <c r="I185" s="94"/>
    </row>
    <row r="186" spans="1:9" s="93" customFormat="1">
      <c r="A186" s="104"/>
      <c r="C186" s="94"/>
      <c r="D186" s="94"/>
      <c r="E186" s="94"/>
      <c r="F186" s="94"/>
      <c r="G186" s="94"/>
      <c r="H186" s="94"/>
      <c r="I186" s="94"/>
    </row>
    <row r="187" spans="1:9" s="93" customFormat="1">
      <c r="A187" s="104"/>
      <c r="C187" s="94"/>
      <c r="D187" s="94"/>
      <c r="E187" s="94"/>
      <c r="F187" s="94"/>
      <c r="G187" s="94"/>
      <c r="H187" s="94"/>
      <c r="I187" s="94"/>
    </row>
    <row r="188" spans="1:9" s="93" customFormat="1">
      <c r="A188" s="104"/>
      <c r="C188" s="94"/>
      <c r="D188" s="94"/>
      <c r="E188" s="94"/>
      <c r="F188" s="94">
        <v>0</v>
      </c>
      <c r="G188" s="94"/>
      <c r="H188" s="94"/>
      <c r="I188" s="94"/>
    </row>
    <row r="189" spans="1:9" s="93" customFormat="1">
      <c r="A189" s="104"/>
      <c r="C189" s="94"/>
      <c r="D189" s="94"/>
      <c r="E189" s="94"/>
      <c r="F189" s="94">
        <v>2086399.8</v>
      </c>
      <c r="G189" s="94"/>
      <c r="H189" s="94"/>
      <c r="I189" s="94"/>
    </row>
    <row r="190" spans="1:9">
      <c r="A190" s="104"/>
    </row>
    <row r="191" spans="1:9">
      <c r="A191" s="172"/>
    </row>
    <row r="192" spans="1:9">
      <c r="A192" s="172"/>
      <c r="D192" s="85">
        <v>0</v>
      </c>
    </row>
    <row r="193" spans="1:4">
      <c r="A193" s="172"/>
      <c r="D193" s="85">
        <v>0</v>
      </c>
    </row>
    <row r="194" spans="1:4">
      <c r="A194" s="172"/>
    </row>
    <row r="195" spans="1:4">
      <c r="A195" s="172"/>
    </row>
    <row r="196" spans="1:4">
      <c r="A196" s="172"/>
    </row>
    <row r="197" spans="1:4">
      <c r="A197" s="172"/>
    </row>
    <row r="198" spans="1:4">
      <c r="A198" s="172"/>
    </row>
    <row r="199" spans="1:4">
      <c r="A199" s="172"/>
    </row>
    <row r="200" spans="1:4">
      <c r="A200" s="172"/>
    </row>
    <row r="201" spans="1:4">
      <c r="A201" s="172"/>
    </row>
    <row r="202" spans="1:4">
      <c r="A202" s="172"/>
    </row>
    <row r="203" spans="1:4">
      <c r="A203" s="172"/>
    </row>
    <row r="204" spans="1:4">
      <c r="A204" s="172"/>
    </row>
    <row r="205" spans="1:4">
      <c r="A205" s="172"/>
    </row>
    <row r="327" spans="1:1">
      <c r="A327" s="273"/>
    </row>
    <row r="328" spans="1:1">
      <c r="A328" s="273"/>
    </row>
    <row r="329" spans="1:1">
      <c r="A329" s="273"/>
    </row>
    <row r="330" spans="1:1">
      <c r="A330" s="273"/>
    </row>
    <row r="331" spans="1:1">
      <c r="A331" s="273"/>
    </row>
    <row r="332" spans="1:1">
      <c r="A332" s="273"/>
    </row>
    <row r="333" spans="1:1">
      <c r="A333" s="273"/>
    </row>
    <row r="334" spans="1:1">
      <c r="A334" s="273"/>
    </row>
    <row r="335" spans="1:1">
      <c r="A335" s="273"/>
    </row>
    <row r="336" spans="1:1">
      <c r="A336" s="273"/>
    </row>
    <row r="337" spans="1:1">
      <c r="A337" s="273"/>
    </row>
    <row r="338" spans="1:1">
      <c r="A338" s="273"/>
    </row>
    <row r="339" spans="1:1">
      <c r="A339" s="273"/>
    </row>
    <row r="340" spans="1:1">
      <c r="A340" s="273"/>
    </row>
    <row r="341" spans="1:1">
      <c r="A341" s="273"/>
    </row>
    <row r="342" spans="1:1">
      <c r="A342" s="273"/>
    </row>
    <row r="343" spans="1:1">
      <c r="A343" s="273"/>
    </row>
    <row r="344" spans="1:1">
      <c r="A344" s="273"/>
    </row>
    <row r="345" spans="1:1">
      <c r="A345" s="273"/>
    </row>
    <row r="346" spans="1:1">
      <c r="A346" s="273"/>
    </row>
    <row r="347" spans="1:1">
      <c r="A347" s="273"/>
    </row>
    <row r="348" spans="1:1">
      <c r="A348" s="273"/>
    </row>
    <row r="349" spans="1:1">
      <c r="A349" s="273"/>
    </row>
    <row r="350" spans="1:1">
      <c r="A350" s="273"/>
    </row>
    <row r="351" spans="1:1">
      <c r="A351" s="273"/>
    </row>
    <row r="352" spans="1:1">
      <c r="A352" s="273"/>
    </row>
    <row r="353" spans="1:1">
      <c r="A353" s="273"/>
    </row>
    <row r="354" spans="1:1">
      <c r="A354" s="273"/>
    </row>
    <row r="355" spans="1:1">
      <c r="A355" s="273"/>
    </row>
    <row r="356" spans="1:1">
      <c r="A356" s="273"/>
    </row>
    <row r="357" spans="1:1">
      <c r="A357" s="273"/>
    </row>
    <row r="358" spans="1:1">
      <c r="A358" s="273"/>
    </row>
    <row r="359" spans="1:1">
      <c r="A359" s="273"/>
    </row>
    <row r="360" spans="1:1">
      <c r="A360" s="273"/>
    </row>
    <row r="361" spans="1:1">
      <c r="A361" s="273"/>
    </row>
    <row r="362" spans="1:1">
      <c r="A362" s="273"/>
    </row>
    <row r="363" spans="1:1">
      <c r="A363" s="273"/>
    </row>
    <row r="364" spans="1:1">
      <c r="A364" s="273"/>
    </row>
    <row r="365" spans="1:1">
      <c r="A365" s="273"/>
    </row>
    <row r="366" spans="1:1">
      <c r="A366" s="273"/>
    </row>
    <row r="367" spans="1:1">
      <c r="A367" s="273"/>
    </row>
    <row r="368" spans="1:1">
      <c r="A368" s="273"/>
    </row>
    <row r="369" spans="1:1">
      <c r="A369" s="273"/>
    </row>
    <row r="370" spans="1:1">
      <c r="A370" s="273"/>
    </row>
    <row r="371" spans="1:1">
      <c r="A371" s="273"/>
    </row>
    <row r="372" spans="1:1">
      <c r="A372" s="273"/>
    </row>
    <row r="373" spans="1:1">
      <c r="A373" s="273"/>
    </row>
    <row r="374" spans="1:1">
      <c r="A374" s="273"/>
    </row>
    <row r="375" spans="1:1">
      <c r="A375" s="273"/>
    </row>
    <row r="376" spans="1:1">
      <c r="A376" s="273"/>
    </row>
    <row r="377" spans="1:1">
      <c r="A377" s="273"/>
    </row>
    <row r="378" spans="1:1">
      <c r="A378" s="273"/>
    </row>
    <row r="379" spans="1:1">
      <c r="A379" s="273"/>
    </row>
    <row r="380" spans="1:1">
      <c r="A380" s="273"/>
    </row>
    <row r="381" spans="1:1">
      <c r="A381" s="273"/>
    </row>
    <row r="382" spans="1:1">
      <c r="A382" s="273"/>
    </row>
    <row r="383" spans="1:1">
      <c r="A383" s="273"/>
    </row>
    <row r="384" spans="1:1">
      <c r="A384" s="273"/>
    </row>
    <row r="385" spans="1:1">
      <c r="A385" s="273"/>
    </row>
    <row r="386" spans="1:1">
      <c r="A386" s="273"/>
    </row>
    <row r="387" spans="1:1">
      <c r="A387" s="273"/>
    </row>
    <row r="388" spans="1:1">
      <c r="A388" s="273"/>
    </row>
    <row r="389" spans="1:1">
      <c r="A389" s="273"/>
    </row>
    <row r="390" spans="1:1">
      <c r="A390" s="273"/>
    </row>
    <row r="391" spans="1:1">
      <c r="A391" s="273"/>
    </row>
    <row r="392" spans="1:1">
      <c r="A392" s="273"/>
    </row>
    <row r="393" spans="1:1">
      <c r="A393" s="273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autoPageBreaks="0" fitToPage="1"/>
  </sheetPr>
  <dimension ref="A1:OL100"/>
  <sheetViews>
    <sheetView showGridLines="0" showRowColHeaders="0" zoomScaleNormal="100" workbookViewId="0">
      <pane ySplit="5" topLeftCell="A9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139" customWidth="1"/>
    <col min="4" max="5" width="12.85546875" style="139" customWidth="1"/>
    <col min="6" max="6" width="10.85546875" style="139" customWidth="1"/>
    <col min="7" max="8" width="11" style="139" customWidth="1"/>
    <col min="9" max="9" width="13.42578125" style="140" customWidth="1"/>
    <col min="10" max="10" width="11.7109375" style="2" customWidth="1"/>
    <col min="11" max="11" width="11.5703125" style="2" hidden="1" customWidth="1"/>
    <col min="12" max="14" width="11.5703125" style="2"/>
    <col min="15" max="15" width="24.7109375" style="2" customWidth="1"/>
    <col min="16" max="16" width="30.5703125" style="2" customWidth="1"/>
    <col min="17" max="68" width="11.5703125" style="2"/>
    <col min="69" max="402" width="11.5703125" style="147"/>
    <col min="403" max="16384" width="11.5703125" style="2"/>
  </cols>
  <sheetData>
    <row r="1" spans="1:402" s="141" customFormat="1" ht="18.95" customHeight="1">
      <c r="A1" s="2"/>
      <c r="B1" s="1132" t="s">
        <v>226</v>
      </c>
      <c r="C1" s="1132"/>
      <c r="D1" s="1132"/>
      <c r="E1" s="1132"/>
      <c r="F1" s="1132"/>
      <c r="G1" s="1132"/>
      <c r="H1" s="1132"/>
      <c r="I1" s="1132"/>
    </row>
    <row r="2" spans="1:402" ht="0.6" customHeight="1"/>
    <row r="3" spans="1:402" s="142" customFormat="1" ht="8.25" customHeight="1">
      <c r="A3" s="2"/>
      <c r="B3" s="143"/>
      <c r="C3" s="139"/>
      <c r="D3" s="139"/>
      <c r="E3" s="139"/>
      <c r="F3" s="139"/>
      <c r="G3" s="139"/>
      <c r="H3" s="139"/>
      <c r="I3" s="140"/>
      <c r="J3" s="286"/>
      <c r="K3" s="286">
        <v>2053996.5999999999</v>
      </c>
    </row>
    <row r="4" spans="1:402" s="144" customFormat="1" ht="20.25" customHeight="1">
      <c r="A4" s="102"/>
      <c r="B4" s="1133" t="s">
        <v>665</v>
      </c>
      <c r="C4" s="1135" t="s">
        <v>0</v>
      </c>
      <c r="D4" s="1135" t="s">
        <v>1</v>
      </c>
      <c r="E4" s="1135" t="s">
        <v>2</v>
      </c>
      <c r="F4" s="1135" t="s">
        <v>3</v>
      </c>
      <c r="G4" s="1135" t="s">
        <v>4</v>
      </c>
      <c r="H4" s="1135" t="s">
        <v>5</v>
      </c>
      <c r="I4" s="1135" t="s">
        <v>6</v>
      </c>
      <c r="J4" s="285"/>
      <c r="K4" s="285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2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2"/>
      <c r="DG4" s="142"/>
      <c r="DH4" s="142"/>
      <c r="DI4" s="142"/>
      <c r="DJ4" s="142"/>
      <c r="DK4" s="142"/>
      <c r="DL4" s="142"/>
      <c r="DM4" s="142"/>
      <c r="DN4" s="142"/>
      <c r="DO4" s="142"/>
      <c r="DP4" s="142"/>
      <c r="DQ4" s="142"/>
      <c r="DR4" s="142"/>
      <c r="DS4" s="142"/>
      <c r="DT4" s="142"/>
      <c r="DU4" s="142"/>
      <c r="DV4" s="142"/>
      <c r="DW4" s="142"/>
      <c r="DX4" s="142"/>
      <c r="DY4" s="142"/>
      <c r="DZ4" s="142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142"/>
      <c r="EL4" s="142"/>
      <c r="EM4" s="142"/>
      <c r="EN4" s="142"/>
      <c r="EO4" s="142"/>
      <c r="EP4" s="142"/>
      <c r="EQ4" s="142"/>
      <c r="ER4" s="142"/>
      <c r="ES4" s="142"/>
      <c r="ET4" s="142"/>
      <c r="EU4" s="142"/>
      <c r="EV4" s="142"/>
      <c r="EW4" s="142"/>
      <c r="EX4" s="142"/>
      <c r="EY4" s="142"/>
      <c r="EZ4" s="142"/>
      <c r="FA4" s="142"/>
      <c r="FB4" s="142"/>
      <c r="FC4" s="142"/>
      <c r="FD4" s="142"/>
      <c r="FE4" s="142"/>
      <c r="FF4" s="142"/>
      <c r="FG4" s="142"/>
      <c r="FH4" s="142"/>
      <c r="FI4" s="142"/>
      <c r="FJ4" s="142"/>
      <c r="FK4" s="142"/>
      <c r="FL4" s="142"/>
      <c r="FM4" s="142"/>
      <c r="FN4" s="142"/>
      <c r="FO4" s="142"/>
      <c r="FP4" s="142"/>
      <c r="FQ4" s="142"/>
      <c r="FR4" s="142"/>
      <c r="FS4" s="142"/>
      <c r="FT4" s="142"/>
      <c r="FU4" s="142"/>
      <c r="FV4" s="142"/>
      <c r="FW4" s="142"/>
      <c r="FX4" s="142"/>
      <c r="FY4" s="142"/>
      <c r="FZ4" s="142"/>
      <c r="GA4" s="142"/>
      <c r="GB4" s="142"/>
      <c r="GC4" s="142"/>
      <c r="GD4" s="142"/>
      <c r="GE4" s="142"/>
      <c r="GF4" s="142"/>
      <c r="GG4" s="142"/>
      <c r="GH4" s="142"/>
      <c r="GI4" s="142"/>
      <c r="GJ4" s="142"/>
      <c r="GK4" s="142"/>
      <c r="GL4" s="142"/>
      <c r="GM4" s="142"/>
      <c r="GN4" s="142"/>
      <c r="GO4" s="142"/>
      <c r="GP4" s="142"/>
      <c r="GQ4" s="142"/>
      <c r="GR4" s="142"/>
      <c r="GS4" s="142"/>
      <c r="GT4" s="142"/>
      <c r="GU4" s="142"/>
      <c r="GV4" s="142"/>
      <c r="GW4" s="142"/>
      <c r="GX4" s="142"/>
      <c r="GY4" s="142"/>
      <c r="GZ4" s="142"/>
      <c r="HA4" s="142"/>
      <c r="HB4" s="142"/>
      <c r="HC4" s="142"/>
      <c r="HD4" s="142"/>
      <c r="HE4" s="142"/>
      <c r="HF4" s="142"/>
      <c r="HG4" s="142"/>
      <c r="HH4" s="142"/>
      <c r="HI4" s="142"/>
      <c r="HJ4" s="142"/>
      <c r="HK4" s="142"/>
      <c r="HL4" s="142"/>
      <c r="HM4" s="142"/>
      <c r="HN4" s="142"/>
      <c r="HO4" s="142"/>
      <c r="HP4" s="142"/>
      <c r="HQ4" s="142"/>
      <c r="HR4" s="142"/>
      <c r="HS4" s="142"/>
      <c r="HT4" s="142"/>
      <c r="HU4" s="142"/>
      <c r="HV4" s="142"/>
      <c r="HW4" s="142"/>
      <c r="HX4" s="142"/>
      <c r="HY4" s="142"/>
      <c r="HZ4" s="142"/>
      <c r="IA4" s="142"/>
      <c r="IB4" s="142"/>
      <c r="IC4" s="142"/>
      <c r="ID4" s="142"/>
      <c r="IE4" s="142"/>
      <c r="IF4" s="142"/>
      <c r="IG4" s="142"/>
      <c r="IH4" s="142"/>
      <c r="II4" s="142"/>
      <c r="IJ4" s="142"/>
      <c r="IK4" s="142"/>
      <c r="IL4" s="142"/>
      <c r="IM4" s="142"/>
      <c r="IN4" s="142"/>
      <c r="IO4" s="142"/>
      <c r="IP4" s="142"/>
      <c r="IQ4" s="142"/>
      <c r="IR4" s="142"/>
      <c r="IS4" s="142"/>
      <c r="IT4" s="142"/>
      <c r="IU4" s="142"/>
      <c r="IV4" s="142"/>
      <c r="IW4" s="142"/>
      <c r="IX4" s="142"/>
      <c r="IY4" s="142"/>
      <c r="IZ4" s="142"/>
      <c r="JA4" s="142"/>
      <c r="JB4" s="142"/>
      <c r="JC4" s="142"/>
      <c r="JD4" s="142"/>
      <c r="JE4" s="142"/>
      <c r="JF4" s="142"/>
      <c r="JG4" s="142"/>
      <c r="JH4" s="142"/>
      <c r="JI4" s="142"/>
      <c r="JJ4" s="142"/>
      <c r="JK4" s="142"/>
      <c r="JL4" s="142"/>
      <c r="JM4" s="142"/>
      <c r="JN4" s="142"/>
      <c r="JO4" s="142"/>
      <c r="JP4" s="142"/>
      <c r="JQ4" s="142"/>
      <c r="JR4" s="142"/>
      <c r="JS4" s="142"/>
      <c r="JT4" s="142"/>
      <c r="JU4" s="142"/>
      <c r="JV4" s="142"/>
      <c r="JW4" s="142"/>
      <c r="JX4" s="142"/>
      <c r="JY4" s="142"/>
      <c r="JZ4" s="142"/>
      <c r="KA4" s="142"/>
      <c r="KB4" s="142"/>
      <c r="KC4" s="142"/>
      <c r="KD4" s="142"/>
      <c r="KE4" s="142"/>
      <c r="KF4" s="142"/>
      <c r="KG4" s="142"/>
      <c r="KH4" s="142"/>
      <c r="KI4" s="142"/>
      <c r="KJ4" s="142"/>
      <c r="KK4" s="142"/>
      <c r="KL4" s="142"/>
      <c r="KM4" s="142"/>
      <c r="KN4" s="142"/>
      <c r="KO4" s="142"/>
      <c r="KP4" s="142"/>
      <c r="KQ4" s="142"/>
      <c r="KR4" s="142"/>
      <c r="KS4" s="142"/>
      <c r="KT4" s="142"/>
      <c r="KU4" s="142"/>
      <c r="KV4" s="142"/>
      <c r="KW4" s="142"/>
      <c r="KX4" s="142"/>
      <c r="KY4" s="142"/>
      <c r="KZ4" s="142"/>
      <c r="LA4" s="142"/>
      <c r="LB4" s="142"/>
      <c r="LC4" s="142"/>
      <c r="LD4" s="142"/>
      <c r="LE4" s="142"/>
      <c r="LF4" s="142"/>
      <c r="LG4" s="142"/>
      <c r="LH4" s="142"/>
      <c r="LI4" s="142"/>
      <c r="LJ4" s="142"/>
      <c r="LK4" s="142"/>
      <c r="LL4" s="142"/>
      <c r="LM4" s="142"/>
      <c r="LN4" s="142"/>
      <c r="LO4" s="142"/>
      <c r="LP4" s="142"/>
      <c r="LQ4" s="142"/>
      <c r="LR4" s="142"/>
      <c r="LS4" s="142"/>
      <c r="LT4" s="142"/>
      <c r="LU4" s="142"/>
      <c r="LV4" s="142"/>
      <c r="LW4" s="142"/>
      <c r="LX4" s="142"/>
      <c r="LY4" s="142"/>
      <c r="LZ4" s="142"/>
      <c r="MA4" s="142"/>
      <c r="MB4" s="142"/>
      <c r="MC4" s="142"/>
      <c r="MD4" s="142"/>
      <c r="ME4" s="142"/>
      <c r="MF4" s="142"/>
      <c r="MG4" s="142"/>
      <c r="MH4" s="142"/>
      <c r="MI4" s="142"/>
      <c r="MJ4" s="142"/>
      <c r="MK4" s="142"/>
      <c r="ML4" s="142"/>
      <c r="MM4" s="142"/>
      <c r="MN4" s="142"/>
      <c r="MO4" s="142"/>
      <c r="MP4" s="142"/>
      <c r="MQ4" s="142"/>
      <c r="MR4" s="142"/>
      <c r="MS4" s="142"/>
      <c r="MT4" s="142"/>
      <c r="MU4" s="142"/>
      <c r="MV4" s="142"/>
      <c r="MW4" s="142"/>
      <c r="MX4" s="142"/>
      <c r="MY4" s="142"/>
      <c r="MZ4" s="142"/>
      <c r="NA4" s="142"/>
      <c r="NB4" s="142"/>
      <c r="NC4" s="142"/>
      <c r="ND4" s="142"/>
      <c r="NE4" s="142"/>
      <c r="NF4" s="142"/>
      <c r="NG4" s="142"/>
      <c r="NH4" s="142"/>
      <c r="NI4" s="142"/>
      <c r="NJ4" s="142"/>
      <c r="NK4" s="142"/>
      <c r="NL4" s="142"/>
      <c r="NM4" s="142"/>
      <c r="NN4" s="142"/>
      <c r="NO4" s="142"/>
      <c r="NP4" s="142"/>
      <c r="NQ4" s="142"/>
      <c r="NR4" s="142"/>
      <c r="NS4" s="142"/>
      <c r="NT4" s="142"/>
      <c r="NU4" s="142"/>
      <c r="NV4" s="142"/>
      <c r="NW4" s="142"/>
      <c r="NX4" s="142"/>
      <c r="NY4" s="142"/>
      <c r="NZ4" s="142"/>
      <c r="OA4" s="142"/>
      <c r="OB4" s="142"/>
      <c r="OC4" s="142"/>
      <c r="OD4" s="142"/>
      <c r="OE4" s="142"/>
      <c r="OF4" s="142"/>
      <c r="OG4" s="142"/>
      <c r="OH4" s="142"/>
      <c r="OI4" s="142"/>
      <c r="OJ4" s="142"/>
      <c r="OK4" s="142"/>
      <c r="OL4" s="142"/>
    </row>
    <row r="5" spans="1:402" s="106" customFormat="1" ht="27" customHeight="1">
      <c r="A5" s="2"/>
      <c r="B5" s="1134"/>
      <c r="C5" s="1136"/>
      <c r="D5" s="1136"/>
      <c r="E5" s="1136"/>
      <c r="F5" s="1136"/>
      <c r="G5" s="1136"/>
      <c r="H5" s="1136"/>
      <c r="I5" s="1136"/>
      <c r="J5" s="284"/>
      <c r="K5" s="284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  <c r="DS5" s="107"/>
      <c r="DT5" s="107"/>
      <c r="DU5" s="107"/>
      <c r="DV5" s="107"/>
      <c r="DW5" s="107"/>
      <c r="DX5" s="107"/>
      <c r="DY5" s="107"/>
      <c r="DZ5" s="107"/>
      <c r="EA5" s="107"/>
      <c r="EB5" s="107"/>
      <c r="EC5" s="107"/>
      <c r="ED5" s="107"/>
      <c r="EE5" s="107"/>
      <c r="EF5" s="107"/>
      <c r="EG5" s="107"/>
      <c r="EH5" s="107"/>
      <c r="EI5" s="107"/>
      <c r="EJ5" s="107"/>
      <c r="EK5" s="107"/>
      <c r="EL5" s="107"/>
      <c r="EM5" s="107"/>
      <c r="EN5" s="107"/>
      <c r="EO5" s="107"/>
      <c r="EP5" s="107"/>
      <c r="EQ5" s="107"/>
      <c r="ER5" s="107"/>
      <c r="ES5" s="107"/>
      <c r="ET5" s="107"/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07"/>
      <c r="FH5" s="107"/>
      <c r="FI5" s="107"/>
      <c r="FJ5" s="107"/>
      <c r="FK5" s="107"/>
      <c r="FL5" s="107"/>
      <c r="FM5" s="107"/>
      <c r="FN5" s="107"/>
      <c r="FO5" s="107"/>
      <c r="FP5" s="107"/>
      <c r="FQ5" s="107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  <c r="GC5" s="107"/>
      <c r="GD5" s="107"/>
      <c r="GE5" s="107"/>
      <c r="GF5" s="107"/>
      <c r="GG5" s="107"/>
      <c r="GH5" s="107"/>
      <c r="GI5" s="107"/>
      <c r="GJ5" s="107"/>
      <c r="GK5" s="107"/>
      <c r="GL5" s="107"/>
      <c r="GM5" s="107"/>
      <c r="GN5" s="107"/>
      <c r="GO5" s="107"/>
      <c r="GP5" s="107"/>
      <c r="GQ5" s="107"/>
      <c r="GR5" s="107"/>
      <c r="GS5" s="107"/>
      <c r="GT5" s="107"/>
      <c r="GU5" s="107"/>
      <c r="GV5" s="107"/>
      <c r="GW5" s="107"/>
      <c r="GX5" s="107"/>
      <c r="GY5" s="107"/>
      <c r="GZ5" s="107"/>
      <c r="HA5" s="107"/>
      <c r="HB5" s="107"/>
      <c r="HC5" s="107"/>
      <c r="HD5" s="107"/>
      <c r="HE5" s="107"/>
      <c r="HF5" s="107"/>
      <c r="HG5" s="107"/>
      <c r="HH5" s="107"/>
      <c r="HI5" s="107"/>
      <c r="HJ5" s="107"/>
      <c r="HK5" s="107"/>
      <c r="HL5" s="107"/>
      <c r="HM5" s="107"/>
      <c r="HN5" s="107"/>
      <c r="HO5" s="107"/>
      <c r="HP5" s="107"/>
      <c r="HQ5" s="107"/>
      <c r="HR5" s="107"/>
      <c r="HS5" s="107"/>
      <c r="HT5" s="107"/>
      <c r="HU5" s="107"/>
      <c r="HV5" s="107"/>
      <c r="HW5" s="107"/>
      <c r="HX5" s="107"/>
      <c r="HY5" s="107"/>
      <c r="HZ5" s="107"/>
      <c r="IA5" s="107"/>
      <c r="IB5" s="107"/>
      <c r="IC5" s="107"/>
      <c r="ID5" s="107"/>
      <c r="IE5" s="107"/>
      <c r="IF5" s="107"/>
      <c r="IG5" s="107"/>
      <c r="IH5" s="107"/>
      <c r="II5" s="107"/>
      <c r="IJ5" s="107"/>
      <c r="IK5" s="107"/>
      <c r="IL5" s="107"/>
      <c r="IM5" s="107"/>
      <c r="IN5" s="107"/>
      <c r="IO5" s="107"/>
      <c r="IP5" s="107"/>
      <c r="IQ5" s="107"/>
      <c r="IR5" s="107"/>
      <c r="IS5" s="107"/>
      <c r="IT5" s="107"/>
      <c r="IU5" s="107"/>
      <c r="IV5" s="107"/>
      <c r="IW5" s="107"/>
      <c r="IX5" s="107"/>
      <c r="IY5" s="107"/>
      <c r="IZ5" s="107"/>
      <c r="JA5" s="107"/>
      <c r="JB5" s="107"/>
      <c r="JC5" s="107"/>
      <c r="JD5" s="107"/>
      <c r="JE5" s="107"/>
      <c r="JF5" s="107"/>
      <c r="JG5" s="107"/>
      <c r="JH5" s="107"/>
      <c r="JI5" s="107"/>
      <c r="JJ5" s="107"/>
      <c r="JK5" s="107"/>
      <c r="JL5" s="107"/>
      <c r="JM5" s="107"/>
      <c r="JN5" s="107"/>
      <c r="JO5" s="107"/>
      <c r="JP5" s="107"/>
      <c r="JQ5" s="107"/>
      <c r="JR5" s="107"/>
      <c r="JS5" s="107"/>
      <c r="JT5" s="107"/>
      <c r="JU5" s="107"/>
      <c r="JV5" s="107"/>
      <c r="JW5" s="107"/>
      <c r="JX5" s="107"/>
      <c r="JY5" s="107"/>
      <c r="JZ5" s="107"/>
      <c r="KA5" s="107"/>
      <c r="KB5" s="107"/>
      <c r="KC5" s="107"/>
      <c r="KD5" s="107"/>
      <c r="KE5" s="107"/>
      <c r="KF5" s="107"/>
      <c r="KG5" s="107"/>
      <c r="KH5" s="107"/>
      <c r="KI5" s="107"/>
      <c r="KJ5" s="107"/>
      <c r="KK5" s="107"/>
      <c r="KL5" s="107"/>
      <c r="KM5" s="107"/>
      <c r="KN5" s="107"/>
      <c r="KO5" s="107"/>
      <c r="KP5" s="107"/>
      <c r="KQ5" s="107"/>
      <c r="KR5" s="107"/>
      <c r="KS5" s="107"/>
      <c r="KT5" s="107"/>
      <c r="KU5" s="107"/>
      <c r="KV5" s="107"/>
      <c r="KW5" s="107"/>
      <c r="KX5" s="107"/>
      <c r="KY5" s="107"/>
      <c r="KZ5" s="107"/>
      <c r="LA5" s="107"/>
      <c r="LB5" s="107"/>
      <c r="LC5" s="107"/>
      <c r="LD5" s="107"/>
      <c r="LE5" s="107"/>
      <c r="LF5" s="107"/>
      <c r="LG5" s="107"/>
      <c r="LH5" s="107"/>
      <c r="LI5" s="107"/>
      <c r="LJ5" s="107"/>
      <c r="LK5" s="107"/>
      <c r="LL5" s="107"/>
      <c r="LM5" s="107"/>
      <c r="LN5" s="107"/>
      <c r="LO5" s="107"/>
      <c r="LP5" s="107"/>
      <c r="LQ5" s="107"/>
      <c r="LR5" s="107"/>
      <c r="LS5" s="107"/>
      <c r="LT5" s="107"/>
      <c r="LU5" s="107"/>
      <c r="LV5" s="107"/>
      <c r="LW5" s="107"/>
      <c r="LX5" s="107"/>
      <c r="LY5" s="107"/>
      <c r="LZ5" s="107"/>
      <c r="MA5" s="107"/>
      <c r="MB5" s="107"/>
      <c r="MC5" s="107"/>
      <c r="MD5" s="107"/>
      <c r="ME5" s="107"/>
      <c r="MF5" s="107"/>
      <c r="MG5" s="107"/>
      <c r="MH5" s="107"/>
      <c r="MI5" s="107"/>
      <c r="MJ5" s="107"/>
      <c r="MK5" s="107"/>
      <c r="ML5" s="107"/>
      <c r="MM5" s="107"/>
      <c r="MN5" s="107"/>
      <c r="MO5" s="107"/>
      <c r="MP5" s="107"/>
      <c r="MQ5" s="107"/>
      <c r="MR5" s="107"/>
      <c r="MS5" s="107"/>
      <c r="MT5" s="107"/>
      <c r="MU5" s="107"/>
      <c r="MV5" s="107"/>
      <c r="MW5" s="107"/>
      <c r="MX5" s="107"/>
      <c r="MY5" s="107"/>
      <c r="MZ5" s="107"/>
      <c r="NA5" s="107"/>
      <c r="NB5" s="107"/>
      <c r="NC5" s="107"/>
      <c r="ND5" s="107"/>
      <c r="NE5" s="107"/>
      <c r="NF5" s="107"/>
      <c r="NG5" s="107"/>
      <c r="NH5" s="107"/>
      <c r="NI5" s="107"/>
      <c r="NJ5" s="107"/>
      <c r="NK5" s="107"/>
      <c r="NL5" s="107"/>
      <c r="NM5" s="107"/>
      <c r="NN5" s="107"/>
      <c r="NO5" s="107"/>
      <c r="NP5" s="107"/>
      <c r="NQ5" s="107"/>
      <c r="NR5" s="107"/>
      <c r="NS5" s="107"/>
      <c r="NT5" s="107"/>
      <c r="NU5" s="107"/>
      <c r="NV5" s="107"/>
      <c r="NW5" s="107"/>
      <c r="NX5" s="107"/>
      <c r="NY5" s="107"/>
      <c r="NZ5" s="107"/>
      <c r="OA5" s="107"/>
      <c r="OB5" s="107"/>
      <c r="OC5" s="107"/>
      <c r="OD5" s="107"/>
      <c r="OE5" s="107"/>
      <c r="OF5" s="107"/>
      <c r="OG5" s="107"/>
      <c r="OH5" s="107"/>
      <c r="OI5" s="107"/>
      <c r="OJ5" s="107"/>
      <c r="OK5" s="107"/>
      <c r="OL5" s="107"/>
    </row>
    <row r="6" spans="1:402">
      <c r="B6" s="845">
        <v>2007</v>
      </c>
      <c r="C6" s="846">
        <v>1371469</v>
      </c>
      <c r="D6" s="846">
        <v>169527</v>
      </c>
      <c r="E6" s="846">
        <v>156740</v>
      </c>
      <c r="F6" s="846">
        <v>4161</v>
      </c>
      <c r="G6" s="846">
        <v>705</v>
      </c>
      <c r="H6" s="846">
        <v>175636</v>
      </c>
      <c r="I6" s="948">
        <v>1878238</v>
      </c>
      <c r="L6" s="273"/>
      <c r="M6" s="273"/>
      <c r="N6" s="273"/>
      <c r="O6" s="273"/>
      <c r="P6" s="273"/>
    </row>
    <row r="7" spans="1:402">
      <c r="B7" s="845">
        <v>2008</v>
      </c>
      <c r="C7" s="846">
        <v>1485107</v>
      </c>
      <c r="D7" s="846">
        <v>228665</v>
      </c>
      <c r="E7" s="846">
        <v>174880</v>
      </c>
      <c r="F7" s="846">
        <v>4746</v>
      </c>
      <c r="G7" s="846">
        <v>648</v>
      </c>
      <c r="H7" s="846">
        <v>153897</v>
      </c>
      <c r="I7" s="948">
        <v>2047942</v>
      </c>
      <c r="L7" s="273"/>
      <c r="M7" s="273"/>
      <c r="N7" s="273"/>
      <c r="O7" s="273"/>
      <c r="P7" s="273"/>
    </row>
    <row r="8" spans="1:402">
      <c r="B8" s="845">
        <v>2009</v>
      </c>
      <c r="C8" s="846">
        <v>1271601.3500000001</v>
      </c>
      <c r="D8" s="846">
        <v>211260.95</v>
      </c>
      <c r="E8" s="846">
        <v>212481.7</v>
      </c>
      <c r="F8" s="846">
        <v>4752.05</v>
      </c>
      <c r="G8" s="846">
        <v>707.25</v>
      </c>
      <c r="H8" s="846">
        <v>172147.20000000001</v>
      </c>
      <c r="I8" s="948">
        <v>1872950.5</v>
      </c>
      <c r="L8" s="273"/>
      <c r="M8" s="273"/>
      <c r="N8" s="273"/>
      <c r="O8" s="273"/>
      <c r="P8" s="273"/>
    </row>
    <row r="9" spans="1:402">
      <c r="B9" s="845">
        <v>2010</v>
      </c>
      <c r="C9" s="846">
        <v>1179024.8500000001</v>
      </c>
      <c r="D9" s="846">
        <v>194963.35</v>
      </c>
      <c r="E9" s="846">
        <v>261121.75</v>
      </c>
      <c r="F9" s="846">
        <v>4610.05</v>
      </c>
      <c r="G9" s="846">
        <v>719.85</v>
      </c>
      <c r="H9" s="846">
        <v>177545.15</v>
      </c>
      <c r="I9" s="948">
        <v>1817985</v>
      </c>
      <c r="L9" s="273"/>
      <c r="M9" s="273"/>
      <c r="N9" s="273"/>
      <c r="O9" s="273"/>
      <c r="P9" s="273"/>
    </row>
    <row r="10" spans="1:402">
      <c r="B10" s="845">
        <v>2011</v>
      </c>
      <c r="C10" s="846">
        <v>1134974.2</v>
      </c>
      <c r="D10" s="846">
        <v>197992.15</v>
      </c>
      <c r="E10" s="846">
        <v>253078.05</v>
      </c>
      <c r="F10" s="846">
        <v>4442.25</v>
      </c>
      <c r="G10" s="846">
        <v>550.4</v>
      </c>
      <c r="H10" s="846">
        <v>178736.2</v>
      </c>
      <c r="I10" s="948">
        <v>1769773.25</v>
      </c>
      <c r="L10" s="273"/>
      <c r="M10" s="273"/>
      <c r="N10" s="273"/>
      <c r="O10" s="273"/>
      <c r="P10" s="273"/>
    </row>
    <row r="11" spans="1:402">
      <c r="B11" s="845">
        <v>2011.5384615384601</v>
      </c>
      <c r="C11" s="846">
        <v>1319753.04</v>
      </c>
      <c r="D11" s="846">
        <v>207357.95</v>
      </c>
      <c r="E11" s="847" t="s">
        <v>601</v>
      </c>
      <c r="F11" s="846">
        <v>4413.1899999999996</v>
      </c>
      <c r="G11" s="846">
        <v>608.57000000000005</v>
      </c>
      <c r="H11" s="846">
        <v>149415.60999999999</v>
      </c>
      <c r="I11" s="948">
        <v>1681548.3599999999</v>
      </c>
      <c r="L11" s="273"/>
      <c r="M11" s="273"/>
      <c r="N11" s="273"/>
      <c r="O11" s="273"/>
      <c r="P11" s="273"/>
    </row>
    <row r="12" spans="1:402">
      <c r="B12" s="845">
        <v>2013</v>
      </c>
      <c r="C12" s="846">
        <v>1378940.8</v>
      </c>
      <c r="D12" s="846">
        <v>212907</v>
      </c>
      <c r="E12" s="847" t="s">
        <v>601</v>
      </c>
      <c r="F12" s="846">
        <v>4109.75</v>
      </c>
      <c r="G12" s="846">
        <v>433.8</v>
      </c>
      <c r="H12" s="847" t="s">
        <v>601</v>
      </c>
      <c r="I12" s="948">
        <v>1596391.35</v>
      </c>
      <c r="L12" s="273"/>
      <c r="M12" s="273"/>
      <c r="N12" s="273"/>
      <c r="O12" s="273"/>
      <c r="P12" s="273"/>
    </row>
    <row r="13" spans="1:402">
      <c r="B13" s="845">
        <v>2014</v>
      </c>
      <c r="C13" s="846">
        <v>1293476.8500000001</v>
      </c>
      <c r="D13" s="846">
        <v>223191.80000000002</v>
      </c>
      <c r="E13" s="847" t="s">
        <v>601</v>
      </c>
      <c r="F13" s="846">
        <v>3721</v>
      </c>
      <c r="G13" s="846">
        <v>298.14999999999998</v>
      </c>
      <c r="H13" s="847" t="s">
        <v>601</v>
      </c>
      <c r="I13" s="948">
        <v>1520687.8</v>
      </c>
      <c r="L13" s="273"/>
      <c r="M13" s="273"/>
      <c r="N13" s="273"/>
      <c r="O13" s="273"/>
      <c r="P13" s="273"/>
    </row>
    <row r="14" spans="1:402">
      <c r="B14" s="845">
        <v>2014.5384615384601</v>
      </c>
      <c r="C14" s="846">
        <v>1282695.25</v>
      </c>
      <c r="D14" s="846">
        <v>241695.65</v>
      </c>
      <c r="E14" s="847" t="s">
        <v>601</v>
      </c>
      <c r="F14" s="846">
        <v>3712</v>
      </c>
      <c r="G14" s="846">
        <v>266.2</v>
      </c>
      <c r="H14" s="847" t="s">
        <v>601</v>
      </c>
      <c r="I14" s="948">
        <v>1528369.1</v>
      </c>
      <c r="L14" s="273"/>
      <c r="M14" s="273"/>
      <c r="N14" s="273"/>
      <c r="O14" s="273"/>
      <c r="P14" s="273"/>
    </row>
    <row r="15" spans="1:402">
      <c r="B15" s="845">
        <v>2016</v>
      </c>
      <c r="C15" s="846">
        <v>1347170.88</v>
      </c>
      <c r="D15" s="846">
        <v>261517.66</v>
      </c>
      <c r="E15" s="847" t="s">
        <v>601</v>
      </c>
      <c r="F15" s="846">
        <v>3752.7999999999997</v>
      </c>
      <c r="G15" s="846">
        <v>239.23</v>
      </c>
      <c r="H15" s="847" t="s">
        <v>601</v>
      </c>
      <c r="I15" s="948">
        <v>1612680.57</v>
      </c>
      <c r="L15" s="273"/>
      <c r="M15" s="273"/>
      <c r="N15" s="273"/>
      <c r="O15" s="273"/>
      <c r="P15" s="273"/>
    </row>
    <row r="16" spans="1:402">
      <c r="B16" s="845">
        <v>2017</v>
      </c>
      <c r="C16" s="846">
        <v>1418765.2</v>
      </c>
      <c r="D16" s="846">
        <v>279504.3</v>
      </c>
      <c r="E16" s="847" t="s">
        <v>601</v>
      </c>
      <c r="F16" s="846">
        <v>3815.55</v>
      </c>
      <c r="G16" s="846">
        <v>162.69999999999999</v>
      </c>
      <c r="H16" s="847" t="s">
        <v>601</v>
      </c>
      <c r="I16" s="948">
        <v>1702247.75</v>
      </c>
      <c r="L16" s="273"/>
      <c r="M16" s="273"/>
      <c r="N16" s="273"/>
      <c r="O16" s="273"/>
      <c r="P16" s="273"/>
    </row>
    <row r="17" spans="2:16">
      <c r="B17" s="845">
        <v>2018</v>
      </c>
      <c r="C17" s="846">
        <v>1527931.1500000001</v>
      </c>
      <c r="D17" s="846">
        <v>304318.2</v>
      </c>
      <c r="E17" s="847" t="s">
        <v>601</v>
      </c>
      <c r="F17" s="846">
        <v>3792.75</v>
      </c>
      <c r="G17" s="846">
        <v>131.35</v>
      </c>
      <c r="H17" s="847" t="s">
        <v>601</v>
      </c>
      <c r="I17" s="948">
        <v>1836173.45</v>
      </c>
      <c r="L17" s="273"/>
      <c r="M17" s="273"/>
      <c r="N17" s="273"/>
      <c r="O17" s="273"/>
      <c r="P17" s="273"/>
    </row>
    <row r="18" spans="2:16">
      <c r="B18" s="848">
        <v>2019</v>
      </c>
      <c r="C18" s="852"/>
      <c r="D18" s="852"/>
      <c r="E18" s="853"/>
      <c r="F18" s="852"/>
      <c r="G18" s="852"/>
      <c r="H18" s="853"/>
      <c r="I18" s="854"/>
      <c r="L18" s="273"/>
      <c r="M18" s="273"/>
      <c r="N18" s="273"/>
      <c r="O18" s="273"/>
      <c r="P18" s="273"/>
    </row>
    <row r="19" spans="2:16">
      <c r="B19" s="856" t="s">
        <v>9</v>
      </c>
      <c r="C19" s="852">
        <v>1638322.7099999997</v>
      </c>
      <c r="D19" s="852">
        <v>324701.81</v>
      </c>
      <c r="E19" s="853" t="s">
        <v>601</v>
      </c>
      <c r="F19" s="852">
        <v>3609.54</v>
      </c>
      <c r="G19" s="852">
        <v>64.5</v>
      </c>
      <c r="H19" s="853" t="s">
        <v>601</v>
      </c>
      <c r="I19" s="857">
        <v>1966698.59</v>
      </c>
      <c r="L19" s="273"/>
      <c r="M19" s="273"/>
      <c r="N19" s="273"/>
      <c r="O19" s="273"/>
      <c r="P19" s="273"/>
    </row>
    <row r="20" spans="2:16">
      <c r="B20" s="855" t="s">
        <v>10</v>
      </c>
      <c r="C20" s="849">
        <v>1654074.9</v>
      </c>
      <c r="D20" s="849">
        <v>327281.90000000002</v>
      </c>
      <c r="E20" s="850" t="s">
        <v>601</v>
      </c>
      <c r="F20" s="849">
        <v>3860.6</v>
      </c>
      <c r="G20" s="849">
        <v>62.3</v>
      </c>
      <c r="H20" s="850" t="s">
        <v>601</v>
      </c>
      <c r="I20" s="851">
        <v>1985279.7</v>
      </c>
      <c r="L20" s="273"/>
      <c r="M20" s="273"/>
      <c r="N20" s="273"/>
      <c r="O20" s="273"/>
      <c r="P20" s="273"/>
    </row>
    <row r="21" spans="2:16">
      <c r="B21" s="856" t="s">
        <v>65</v>
      </c>
      <c r="C21" s="852">
        <v>1690469.89</v>
      </c>
      <c r="D21" s="852">
        <v>332095.65999999997</v>
      </c>
      <c r="E21" s="853" t="s">
        <v>601</v>
      </c>
      <c r="F21" s="852">
        <v>4329.33</v>
      </c>
      <c r="G21" s="852">
        <v>62.09</v>
      </c>
      <c r="H21" s="853" t="s">
        <v>601</v>
      </c>
      <c r="I21" s="857">
        <v>2026957</v>
      </c>
      <c r="L21" s="273"/>
      <c r="M21" s="273"/>
      <c r="N21" s="273"/>
      <c r="O21" s="273"/>
      <c r="P21" s="273"/>
    </row>
    <row r="22" spans="2:16">
      <c r="B22" s="856" t="s">
        <v>66</v>
      </c>
      <c r="C22" s="852">
        <v>1745321.8</v>
      </c>
      <c r="D22" s="852">
        <v>336456</v>
      </c>
      <c r="E22" s="857" t="s">
        <v>601</v>
      </c>
      <c r="F22" s="852">
        <v>4558.55</v>
      </c>
      <c r="G22" s="852">
        <v>63.45</v>
      </c>
      <c r="H22" s="857" t="s">
        <v>601</v>
      </c>
      <c r="I22" s="857">
        <v>2086399.8</v>
      </c>
      <c r="L22" s="273"/>
      <c r="M22" s="273"/>
      <c r="N22" s="273"/>
      <c r="O22" s="273"/>
      <c r="P22" s="273"/>
    </row>
    <row r="23" spans="2:16">
      <c r="B23" s="856" t="s">
        <v>67</v>
      </c>
      <c r="C23" s="852">
        <v>1811029.1199999999</v>
      </c>
      <c r="D23" s="852">
        <v>339375.72</v>
      </c>
      <c r="E23" s="853" t="s">
        <v>601</v>
      </c>
      <c r="F23" s="852">
        <v>4682.3599999999997</v>
      </c>
      <c r="G23" s="852">
        <v>61.45</v>
      </c>
      <c r="H23" s="853" t="s">
        <v>601</v>
      </c>
      <c r="I23" s="857">
        <v>2155148.6800000002</v>
      </c>
      <c r="L23" s="273"/>
      <c r="M23" s="273"/>
      <c r="N23" s="273"/>
      <c r="O23" s="273"/>
      <c r="P23" s="273"/>
    </row>
    <row r="24" spans="2:16">
      <c r="B24" s="856" t="s">
        <v>68</v>
      </c>
      <c r="C24" s="852">
        <v>1830668.0499999998</v>
      </c>
      <c r="D24" s="852">
        <v>342595.85</v>
      </c>
      <c r="E24" s="853" t="s">
        <v>601</v>
      </c>
      <c r="F24" s="852">
        <v>4947.6499999999996</v>
      </c>
      <c r="G24" s="852">
        <v>57.55</v>
      </c>
      <c r="H24" s="853" t="s">
        <v>601</v>
      </c>
      <c r="I24" s="857">
        <v>2178269.1</v>
      </c>
      <c r="L24" s="273"/>
      <c r="M24" s="273"/>
      <c r="N24" s="273"/>
      <c r="O24" s="273"/>
      <c r="P24" s="273"/>
    </row>
    <row r="25" spans="2:16">
      <c r="B25" s="856" t="s">
        <v>69</v>
      </c>
      <c r="C25" s="852">
        <v>1822125.9000000001</v>
      </c>
      <c r="D25" s="852">
        <v>343033.21</v>
      </c>
      <c r="E25" s="853" t="s">
        <v>601</v>
      </c>
      <c r="F25" s="852">
        <v>5154.95</v>
      </c>
      <c r="G25" s="852">
        <v>53.78</v>
      </c>
      <c r="H25" s="853" t="s">
        <v>601</v>
      </c>
      <c r="I25" s="857">
        <v>2170367.86</v>
      </c>
      <c r="L25" s="273"/>
      <c r="M25" s="273"/>
      <c r="N25" s="273"/>
      <c r="O25" s="273"/>
      <c r="P25" s="273"/>
    </row>
    <row r="26" spans="2:16">
      <c r="B26" s="856" t="s">
        <v>70</v>
      </c>
      <c r="C26" s="852">
        <v>1786137.56</v>
      </c>
      <c r="D26" s="852">
        <v>341541.09</v>
      </c>
      <c r="E26" s="853" t="s">
        <v>601</v>
      </c>
      <c r="F26" s="852">
        <v>5175.1400000000003</v>
      </c>
      <c r="G26" s="852">
        <v>52.66</v>
      </c>
      <c r="H26" s="853" t="s">
        <v>601</v>
      </c>
      <c r="I26" s="857">
        <v>2132906.4700000002</v>
      </c>
      <c r="L26" s="273"/>
      <c r="M26" s="273"/>
      <c r="N26" s="273"/>
      <c r="O26" s="273"/>
      <c r="P26" s="273"/>
    </row>
    <row r="27" spans="2:16">
      <c r="B27" s="856" t="s">
        <v>77</v>
      </c>
      <c r="C27" s="852">
        <v>1796488.27</v>
      </c>
      <c r="D27" s="852">
        <v>343658.14</v>
      </c>
      <c r="E27" s="853" t="s">
        <v>601</v>
      </c>
      <c r="F27" s="852">
        <v>5064.8500000000004</v>
      </c>
      <c r="G27" s="852">
        <v>51.47</v>
      </c>
      <c r="H27" s="853" t="s">
        <v>601</v>
      </c>
      <c r="I27" s="857">
        <v>2145262.7599999998</v>
      </c>
      <c r="L27" s="273"/>
      <c r="M27" s="273"/>
      <c r="N27" s="273"/>
      <c r="O27" s="273"/>
      <c r="P27" s="273"/>
    </row>
    <row r="28" spans="2:16">
      <c r="B28" s="856" t="s">
        <v>78</v>
      </c>
      <c r="C28" s="852">
        <v>1798918.42</v>
      </c>
      <c r="D28" s="852">
        <v>345943.69</v>
      </c>
      <c r="E28" s="853" t="s">
        <v>601</v>
      </c>
      <c r="F28" s="852">
        <v>4858.82</v>
      </c>
      <c r="G28" s="852">
        <v>50.39</v>
      </c>
      <c r="H28" s="853" t="s">
        <v>601</v>
      </c>
      <c r="I28" s="857">
        <v>2149771.34</v>
      </c>
      <c r="L28" s="273"/>
      <c r="M28" s="273"/>
      <c r="N28" s="273"/>
      <c r="O28" s="273"/>
      <c r="P28" s="273"/>
    </row>
    <row r="29" spans="2:16">
      <c r="B29" s="856" t="s">
        <v>79</v>
      </c>
      <c r="C29" s="852">
        <v>1773130.2</v>
      </c>
      <c r="D29" s="852">
        <v>345791.95</v>
      </c>
      <c r="E29" s="853" t="s">
        <v>601</v>
      </c>
      <c r="F29" s="852">
        <v>4490.8</v>
      </c>
      <c r="G29" s="852">
        <v>41.25</v>
      </c>
      <c r="H29" s="853" t="s">
        <v>601</v>
      </c>
      <c r="I29" s="857">
        <v>2123454.2000000002</v>
      </c>
      <c r="L29" s="273"/>
      <c r="M29" s="273"/>
      <c r="N29" s="273"/>
      <c r="O29" s="273"/>
      <c r="P29" s="273"/>
    </row>
    <row r="30" spans="2:16">
      <c r="B30" s="856" t="s">
        <v>80</v>
      </c>
      <c r="C30" s="852">
        <v>1774759.32</v>
      </c>
      <c r="D30" s="852">
        <v>346375.05</v>
      </c>
      <c r="E30" s="853" t="s">
        <v>601</v>
      </c>
      <c r="F30" s="852">
        <v>3806.38</v>
      </c>
      <c r="G30" s="852">
        <v>40.72</v>
      </c>
      <c r="H30" s="853" t="s">
        <v>601</v>
      </c>
      <c r="I30" s="857">
        <v>2124981.5</v>
      </c>
      <c r="L30" s="273"/>
      <c r="M30" s="273"/>
      <c r="N30" s="273"/>
      <c r="O30" s="273"/>
      <c r="P30" s="273"/>
    </row>
    <row r="31" spans="2:16">
      <c r="B31" s="848">
        <v>2020</v>
      </c>
      <c r="C31" s="852"/>
      <c r="D31" s="852"/>
      <c r="E31" s="853"/>
      <c r="F31" s="852"/>
      <c r="G31" s="852"/>
      <c r="H31" s="853"/>
      <c r="I31" s="854"/>
    </row>
    <row r="32" spans="2:16">
      <c r="B32" s="161" t="s">
        <v>9</v>
      </c>
      <c r="C32" s="852">
        <v>1741155.42</v>
      </c>
      <c r="D32" s="852">
        <v>345535.47</v>
      </c>
      <c r="E32" s="853" t="s">
        <v>601</v>
      </c>
      <c r="F32" s="852">
        <v>3708.71</v>
      </c>
      <c r="G32" s="852">
        <v>40</v>
      </c>
      <c r="H32" s="853" t="s">
        <v>601</v>
      </c>
      <c r="I32" s="857">
        <v>2090439.61</v>
      </c>
    </row>
    <row r="33" spans="1:9">
      <c r="B33" s="855" t="s">
        <v>10</v>
      </c>
      <c r="C33" s="849">
        <v>1764735.4500000002</v>
      </c>
      <c r="D33" s="849">
        <v>348917.7</v>
      </c>
      <c r="E33" s="850" t="s">
        <v>601</v>
      </c>
      <c r="F33" s="849">
        <v>3960.7</v>
      </c>
      <c r="G33" s="849">
        <v>40</v>
      </c>
      <c r="H33" s="850" t="s">
        <v>601</v>
      </c>
      <c r="I33" s="851">
        <v>2117653.85</v>
      </c>
    </row>
    <row r="34" spans="1:9">
      <c r="A34" s="273"/>
      <c r="B34" s="856" t="s">
        <v>65</v>
      </c>
      <c r="C34" s="852">
        <v>1722010.7200000002</v>
      </c>
      <c r="D34" s="852">
        <v>347583.59</v>
      </c>
      <c r="E34" s="853" t="s">
        <v>601</v>
      </c>
      <c r="F34" s="852">
        <v>4296.04</v>
      </c>
      <c r="G34" s="852">
        <v>39</v>
      </c>
      <c r="H34" s="853" t="s">
        <v>601</v>
      </c>
      <c r="I34" s="857">
        <v>2073929.36</v>
      </c>
    </row>
    <row r="35" spans="1:9">
      <c r="A35" s="273"/>
      <c r="B35" s="856" t="s">
        <v>66</v>
      </c>
      <c r="C35" s="852">
        <v>1627524.05</v>
      </c>
      <c r="D35" s="852">
        <v>340744.55000000005</v>
      </c>
      <c r="E35" s="857" t="s">
        <v>601</v>
      </c>
      <c r="F35" s="852">
        <v>4246.75</v>
      </c>
      <c r="G35" s="852">
        <v>36.450000000000003</v>
      </c>
      <c r="H35" s="858" t="s">
        <v>601</v>
      </c>
      <c r="I35" s="857">
        <v>1972551.8</v>
      </c>
    </row>
    <row r="36" spans="1:9">
      <c r="A36" s="273"/>
      <c r="B36" s="161" t="s">
        <v>67</v>
      </c>
      <c r="C36" s="852">
        <v>1661291.0999999999</v>
      </c>
      <c r="D36" s="852">
        <v>344175.39999999997</v>
      </c>
      <c r="E36" s="853" t="s">
        <v>601</v>
      </c>
      <c r="F36" s="852">
        <v>4382</v>
      </c>
      <c r="G36" s="852">
        <v>35</v>
      </c>
      <c r="H36" s="853" t="s">
        <v>601</v>
      </c>
      <c r="I36" s="857">
        <v>2009883.4999999998</v>
      </c>
    </row>
    <row r="37" spans="1:9">
      <c r="A37" s="273"/>
      <c r="B37" s="856" t="s">
        <v>68</v>
      </c>
      <c r="C37" s="852">
        <v>1674964.727272725</v>
      </c>
      <c r="D37" s="852">
        <v>350875.36363636411</v>
      </c>
      <c r="E37" s="857" t="s">
        <v>601</v>
      </c>
      <c r="F37" s="852">
        <v>4601.772727272727</v>
      </c>
      <c r="G37" s="852">
        <v>35</v>
      </c>
      <c r="H37" s="858" t="s">
        <v>601</v>
      </c>
      <c r="I37" s="857">
        <v>2030476.8636363617</v>
      </c>
    </row>
    <row r="38" spans="1:9">
      <c r="A38" s="273"/>
      <c r="B38" s="161" t="s">
        <v>69</v>
      </c>
      <c r="C38" s="852">
        <v>1688238</v>
      </c>
      <c r="D38" s="852">
        <v>356118</v>
      </c>
      <c r="E38" s="853" t="s">
        <v>602</v>
      </c>
      <c r="F38" s="852">
        <v>4869</v>
      </c>
      <c r="G38" s="852">
        <v>35</v>
      </c>
      <c r="H38" s="853"/>
      <c r="I38" s="857">
        <v>2049260</v>
      </c>
    </row>
    <row r="39" spans="1:9">
      <c r="A39" s="273"/>
      <c r="B39" s="161" t="s">
        <v>70</v>
      </c>
      <c r="C39" s="852">
        <v>1699160</v>
      </c>
      <c r="D39" s="852">
        <v>358792</v>
      </c>
      <c r="E39" s="853"/>
      <c r="F39" s="852">
        <v>4884</v>
      </c>
      <c r="G39" s="852">
        <v>35</v>
      </c>
      <c r="H39" s="853"/>
      <c r="I39" s="857">
        <v>2062871</v>
      </c>
    </row>
    <row r="40" spans="1:9">
      <c r="A40" s="273"/>
      <c r="B40" s="161" t="s">
        <v>77</v>
      </c>
      <c r="C40" s="852">
        <v>1712918</v>
      </c>
      <c r="D40" s="852">
        <v>360497</v>
      </c>
      <c r="E40" s="853"/>
      <c r="F40" s="852">
        <v>4751</v>
      </c>
      <c r="G40" s="852">
        <v>35</v>
      </c>
      <c r="H40" s="853"/>
      <c r="I40" s="857">
        <v>2078201</v>
      </c>
    </row>
    <row r="41" spans="1:9">
      <c r="A41" s="273"/>
      <c r="B41" s="161" t="s">
        <v>78</v>
      </c>
      <c r="C41" s="852">
        <v>1707904</v>
      </c>
      <c r="D41" s="852">
        <v>362006</v>
      </c>
      <c r="E41" s="853"/>
      <c r="F41" s="852">
        <v>4593</v>
      </c>
      <c r="G41" s="852">
        <v>35</v>
      </c>
      <c r="H41" s="853"/>
      <c r="I41" s="857">
        <v>2074538</v>
      </c>
    </row>
    <row r="42" spans="1:9">
      <c r="A42" s="273"/>
      <c r="B42" s="161" t="s">
        <v>79</v>
      </c>
      <c r="C42" s="852">
        <v>1705806</v>
      </c>
      <c r="D42" s="852">
        <v>363448</v>
      </c>
      <c r="E42" s="853"/>
      <c r="F42" s="852">
        <v>4453</v>
      </c>
      <c r="G42" s="852">
        <v>34</v>
      </c>
      <c r="H42" s="853"/>
      <c r="I42" s="857">
        <v>2073741</v>
      </c>
    </row>
    <row r="43" spans="1:9">
      <c r="A43" s="273"/>
      <c r="B43" s="161" t="s">
        <v>80</v>
      </c>
      <c r="C43" s="852">
        <v>1710003</v>
      </c>
      <c r="D43" s="852">
        <v>364818</v>
      </c>
      <c r="E43" s="853"/>
      <c r="F43" s="852">
        <v>3781</v>
      </c>
      <c r="G43" s="852">
        <v>34</v>
      </c>
      <c r="H43" s="853"/>
      <c r="I43" s="857">
        <v>2078636</v>
      </c>
    </row>
    <row r="44" spans="1:9">
      <c r="A44" s="273"/>
      <c r="B44" s="848">
        <v>2021</v>
      </c>
      <c r="C44" s="852"/>
      <c r="D44" s="852"/>
      <c r="E44" s="853"/>
      <c r="F44" s="852"/>
      <c r="G44" s="852"/>
      <c r="H44" s="853"/>
      <c r="I44" s="854"/>
    </row>
    <row r="45" spans="1:9">
      <c r="A45" s="273"/>
      <c r="B45" s="161" t="s">
        <v>9</v>
      </c>
      <c r="C45" s="852">
        <v>1677220.5263157929</v>
      </c>
      <c r="D45" s="852">
        <v>363749.10526315786</v>
      </c>
      <c r="E45" s="853"/>
      <c r="F45" s="852">
        <v>3665.8421052631529</v>
      </c>
      <c r="G45" s="852">
        <v>33.105263157894697</v>
      </c>
      <c r="H45" s="853"/>
      <c r="I45" s="857">
        <v>2044668.5789473718</v>
      </c>
    </row>
    <row r="46" spans="1:9">
      <c r="A46" s="273"/>
      <c r="B46" s="855" t="s">
        <v>10</v>
      </c>
      <c r="C46" s="849">
        <v>1684044.2</v>
      </c>
      <c r="D46" s="849">
        <v>365998.89999999997</v>
      </c>
      <c r="E46" s="850"/>
      <c r="F46" s="849">
        <v>3923</v>
      </c>
      <c r="G46" s="849">
        <v>30.5</v>
      </c>
      <c r="H46" s="850"/>
      <c r="I46" s="851">
        <v>2053996.5999999999</v>
      </c>
    </row>
    <row r="47" spans="1:9">
      <c r="A47" s="273"/>
      <c r="B47" s="856" t="s">
        <v>65</v>
      </c>
      <c r="C47" s="852"/>
      <c r="D47" s="852"/>
      <c r="E47" s="853"/>
      <c r="F47" s="852"/>
      <c r="G47" s="852"/>
      <c r="H47" s="853"/>
      <c r="I47" s="857"/>
    </row>
    <row r="48" spans="1:9">
      <c r="A48" s="273"/>
      <c r="B48" s="856" t="s">
        <v>66</v>
      </c>
      <c r="C48" s="852"/>
      <c r="D48" s="852"/>
      <c r="E48" s="857"/>
      <c r="F48" s="852"/>
      <c r="G48" s="852"/>
      <c r="H48" s="858"/>
      <c r="I48" s="857"/>
    </row>
    <row r="49" spans="1:11">
      <c r="A49" s="273"/>
      <c r="B49" s="161" t="s">
        <v>67</v>
      </c>
      <c r="C49" s="852"/>
      <c r="D49" s="852"/>
      <c r="E49" s="853"/>
      <c r="F49" s="852"/>
      <c r="G49" s="852"/>
      <c r="H49" s="853"/>
      <c r="I49" s="857"/>
    </row>
    <row r="50" spans="1:11">
      <c r="A50" s="273"/>
      <c r="B50" s="856" t="s">
        <v>68</v>
      </c>
      <c r="C50" s="852"/>
      <c r="D50" s="852"/>
      <c r="E50" s="857"/>
      <c r="F50" s="852"/>
      <c r="G50" s="852"/>
      <c r="H50" s="858"/>
      <c r="I50" s="857"/>
    </row>
    <row r="51" spans="1:11">
      <c r="A51" s="273"/>
      <c r="B51" s="161" t="s">
        <v>69</v>
      </c>
      <c r="C51" s="852"/>
      <c r="D51" s="852"/>
      <c r="E51" s="853"/>
      <c r="F51" s="852"/>
      <c r="G51" s="852"/>
      <c r="H51" s="853"/>
      <c r="I51" s="857"/>
    </row>
    <row r="52" spans="1:11">
      <c r="A52" s="273"/>
      <c r="B52" s="161" t="s">
        <v>70</v>
      </c>
      <c r="C52" s="852"/>
      <c r="D52" s="852"/>
      <c r="E52" s="853"/>
      <c r="F52" s="852"/>
      <c r="G52" s="852"/>
      <c r="H52" s="853"/>
      <c r="I52" s="857"/>
      <c r="J52" s="571"/>
    </row>
    <row r="53" spans="1:11">
      <c r="A53" s="273"/>
      <c r="B53" s="161" t="s">
        <v>77</v>
      </c>
      <c r="C53" s="852"/>
      <c r="D53" s="852"/>
      <c r="E53" s="853"/>
      <c r="F53" s="852"/>
      <c r="G53" s="852"/>
      <c r="H53" s="853"/>
      <c r="I53" s="857"/>
    </row>
    <row r="54" spans="1:11">
      <c r="A54" s="273"/>
      <c r="B54" s="161" t="s">
        <v>78</v>
      </c>
      <c r="C54" s="852"/>
      <c r="D54" s="852"/>
      <c r="E54" s="853"/>
      <c r="F54" s="852"/>
      <c r="G54" s="852"/>
      <c r="H54" s="853"/>
      <c r="I54" s="857"/>
    </row>
    <row r="55" spans="1:11">
      <c r="A55" s="273"/>
      <c r="B55" s="161" t="s">
        <v>79</v>
      </c>
      <c r="C55" s="852"/>
      <c r="D55" s="852"/>
      <c r="E55" s="853"/>
      <c r="F55" s="852"/>
      <c r="G55" s="852"/>
      <c r="H55" s="853"/>
      <c r="I55" s="857"/>
    </row>
    <row r="56" spans="1:11">
      <c r="A56" s="273"/>
      <c r="B56" s="161" t="s">
        <v>80</v>
      </c>
      <c r="C56" s="852"/>
      <c r="D56" s="852"/>
      <c r="E56" s="853"/>
      <c r="F56" s="852"/>
      <c r="G56" s="852"/>
      <c r="H56" s="853"/>
      <c r="I56" s="857"/>
    </row>
    <row r="57" spans="1:11">
      <c r="A57" s="273"/>
      <c r="B57" s="601"/>
      <c r="C57" s="690"/>
      <c r="D57" s="690"/>
      <c r="E57" s="690"/>
      <c r="F57" s="690"/>
      <c r="G57" s="690"/>
      <c r="H57" s="690"/>
      <c r="I57" s="691"/>
      <c r="K57" s="689"/>
    </row>
    <row r="58" spans="1:11">
      <c r="A58" s="273"/>
      <c r="B58" s="601"/>
      <c r="C58" s="687"/>
      <c r="D58" s="687"/>
      <c r="E58" s="688"/>
      <c r="F58" s="687"/>
      <c r="G58" s="687"/>
      <c r="H58" s="688"/>
      <c r="I58" s="689"/>
    </row>
    <row r="59" spans="1:11">
      <c r="A59" s="273"/>
      <c r="B59" s="601"/>
      <c r="C59" s="692"/>
      <c r="D59" s="692"/>
      <c r="E59" s="693"/>
      <c r="F59" s="692"/>
      <c r="G59" s="692"/>
      <c r="H59" s="693"/>
      <c r="I59" s="694"/>
    </row>
    <row r="60" spans="1:11">
      <c r="A60" s="273"/>
      <c r="B60" s="601"/>
      <c r="C60" s="690"/>
      <c r="D60" s="690"/>
      <c r="E60" s="690"/>
      <c r="F60" s="690"/>
      <c r="G60" s="690"/>
      <c r="H60" s="690"/>
      <c r="I60" s="691"/>
    </row>
    <row r="61" spans="1:11">
      <c r="A61" s="273"/>
      <c r="B61" s="601"/>
      <c r="C61" s="690"/>
      <c r="D61" s="690"/>
      <c r="E61" s="690"/>
      <c r="F61" s="690"/>
      <c r="G61" s="690"/>
      <c r="H61" s="690"/>
      <c r="I61" s="691"/>
    </row>
    <row r="62" spans="1:11">
      <c r="A62" s="273"/>
      <c r="B62" s="601"/>
      <c r="C62" s="690"/>
      <c r="D62" s="690"/>
      <c r="E62" s="690"/>
      <c r="F62" s="690"/>
      <c r="G62" s="690"/>
      <c r="H62" s="690"/>
      <c r="I62" s="691"/>
    </row>
    <row r="63" spans="1:11">
      <c r="A63" s="273"/>
    </row>
    <row r="64" spans="1:11">
      <c r="A64" s="273"/>
    </row>
    <row r="65" spans="1:1">
      <c r="A65" s="273"/>
    </row>
    <row r="66" spans="1:1">
      <c r="A66" s="273"/>
    </row>
    <row r="67" spans="1:1">
      <c r="A67" s="273"/>
    </row>
    <row r="68" spans="1:1">
      <c r="A68" s="273"/>
    </row>
    <row r="69" spans="1:1">
      <c r="A69" s="273"/>
    </row>
    <row r="70" spans="1:1">
      <c r="A70" s="273"/>
    </row>
    <row r="71" spans="1:1">
      <c r="A71" s="273"/>
    </row>
    <row r="72" spans="1:1">
      <c r="A72" s="273"/>
    </row>
    <row r="73" spans="1:1">
      <c r="A73" s="273"/>
    </row>
    <row r="74" spans="1:1">
      <c r="A74" s="273"/>
    </row>
    <row r="75" spans="1:1">
      <c r="A75" s="273"/>
    </row>
    <row r="76" spans="1:1">
      <c r="A76" s="273"/>
    </row>
    <row r="77" spans="1:1">
      <c r="A77" s="273"/>
    </row>
    <row r="78" spans="1:1">
      <c r="A78" s="273"/>
    </row>
    <row r="79" spans="1:1">
      <c r="A79" s="273"/>
    </row>
    <row r="80" spans="1:1">
      <c r="A80" s="273"/>
    </row>
    <row r="81" spans="1:1">
      <c r="A81" s="273"/>
    </row>
    <row r="82" spans="1:1">
      <c r="A82" s="273"/>
    </row>
    <row r="83" spans="1:1">
      <c r="A83" s="273"/>
    </row>
    <row r="84" spans="1:1">
      <c r="A84" s="273"/>
    </row>
    <row r="85" spans="1:1">
      <c r="A85" s="273"/>
    </row>
    <row r="86" spans="1:1">
      <c r="A86" s="273"/>
    </row>
    <row r="87" spans="1:1">
      <c r="A87" s="273"/>
    </row>
    <row r="88" spans="1:1">
      <c r="A88" s="273"/>
    </row>
    <row r="89" spans="1:1">
      <c r="A89" s="273"/>
    </row>
    <row r="90" spans="1:1">
      <c r="A90" s="273"/>
    </row>
    <row r="91" spans="1:1">
      <c r="A91" s="273"/>
    </row>
    <row r="92" spans="1:1">
      <c r="A92" s="273"/>
    </row>
    <row r="93" spans="1:1">
      <c r="A93" s="273"/>
    </row>
    <row r="94" spans="1:1">
      <c r="A94" s="273"/>
    </row>
    <row r="95" spans="1:1">
      <c r="A95" s="273"/>
    </row>
    <row r="96" spans="1:1">
      <c r="A96" s="273"/>
    </row>
    <row r="97" spans="1:1">
      <c r="A97" s="273"/>
    </row>
    <row r="98" spans="1:1">
      <c r="A98" s="273"/>
    </row>
    <row r="99" spans="1:1">
      <c r="A99" s="273"/>
    </row>
    <row r="100" spans="1:1">
      <c r="A100" s="273"/>
    </row>
  </sheetData>
  <mergeCells count="9"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I74"/>
  <sheetViews>
    <sheetView showGridLines="0" showRowColHeaders="0" topLeftCell="A3" zoomScaleNormal="100" workbookViewId="0">
      <pane ySplit="5" topLeftCell="A32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7" style="98" customWidth="1"/>
    <col min="3" max="3" width="20.42578125" style="145" customWidth="1"/>
    <col min="4" max="4" width="17.85546875" style="97" customWidth="1"/>
    <col min="5" max="5" width="16.140625" style="97" customWidth="1"/>
    <col min="6" max="6" width="17.140625" style="97" customWidth="1"/>
    <col min="7" max="7" width="12.85546875" style="97" customWidth="1"/>
    <col min="8" max="8" width="0.140625" style="97" customWidth="1"/>
    <col min="9" max="16384" width="11.5703125" style="2"/>
  </cols>
  <sheetData>
    <row r="1" spans="1:8" hidden="1"/>
    <row r="2" spans="1:8" hidden="1"/>
    <row r="3" spans="1:8" ht="18" customHeight="1">
      <c r="B3" s="1137" t="s">
        <v>215</v>
      </c>
      <c r="C3" s="1138"/>
      <c r="D3" s="1138"/>
      <c r="E3" s="1138"/>
      <c r="F3" s="1138"/>
      <c r="G3" s="1138"/>
    </row>
    <row r="4" spans="1:8" s="147" customFormat="1" ht="15.75">
      <c r="A4" s="102"/>
      <c r="B4" s="1137" t="s">
        <v>76</v>
      </c>
      <c r="C4" s="1138"/>
      <c r="D4" s="1138"/>
      <c r="E4" s="1138"/>
      <c r="F4" s="1138"/>
      <c r="G4" s="1138"/>
      <c r="H4" s="97"/>
    </row>
    <row r="5" spans="1:8" s="147" customFormat="1" ht="6.95" customHeight="1">
      <c r="A5" s="2"/>
      <c r="B5" s="148"/>
      <c r="C5" s="149"/>
      <c r="D5" s="150"/>
      <c r="E5" s="150"/>
      <c r="F5" s="150"/>
      <c r="G5" s="150"/>
      <c r="H5" s="150"/>
    </row>
    <row r="6" spans="1:8" ht="27.6" customHeight="1">
      <c r="B6" s="1141" t="s">
        <v>665</v>
      </c>
      <c r="C6" s="1139" t="s">
        <v>86</v>
      </c>
      <c r="D6" s="151" t="s">
        <v>233</v>
      </c>
      <c r="E6" s="152"/>
      <c r="F6" s="151" t="s">
        <v>234</v>
      </c>
      <c r="G6" s="152"/>
    </row>
    <row r="7" spans="1:8" ht="18" customHeight="1">
      <c r="B7" s="1141"/>
      <c r="C7" s="1140"/>
      <c r="D7" s="153" t="s">
        <v>7</v>
      </c>
      <c r="E7" s="154" t="s">
        <v>237</v>
      </c>
      <c r="F7" s="155" t="s">
        <v>7</v>
      </c>
      <c r="G7" s="156" t="s">
        <v>237</v>
      </c>
    </row>
    <row r="8" spans="1:8">
      <c r="B8" s="159">
        <v>2002</v>
      </c>
      <c r="C8" s="949">
        <v>15834338.25</v>
      </c>
      <c r="D8" s="158">
        <v>117818.24000000209</v>
      </c>
      <c r="E8" s="950">
        <v>0.74964584987667138</v>
      </c>
      <c r="F8" s="158">
        <v>507754.90000000224</v>
      </c>
      <c r="G8" s="950">
        <v>3.3129033940888348</v>
      </c>
    </row>
    <row r="9" spans="1:8">
      <c r="B9" s="159">
        <v>2003</v>
      </c>
      <c r="C9" s="949">
        <v>16365395.649999997</v>
      </c>
      <c r="D9" s="158">
        <v>148186.1699999962</v>
      </c>
      <c r="E9" s="950">
        <v>0.91375874611934194</v>
      </c>
      <c r="F9" s="158">
        <v>531057.39999999665</v>
      </c>
      <c r="G9" s="950">
        <v>3.3538338743016141</v>
      </c>
    </row>
    <row r="10" spans="1:8">
      <c r="B10" s="159">
        <v>2004</v>
      </c>
      <c r="C10" s="949">
        <v>16808648.850000001</v>
      </c>
      <c r="D10" s="158">
        <v>167797.40000000037</v>
      </c>
      <c r="E10" s="950">
        <v>1.0083462406005737</v>
      </c>
      <c r="F10" s="158">
        <v>443253.20000000484</v>
      </c>
      <c r="G10" s="950">
        <v>2.7084783617804362</v>
      </c>
    </row>
    <row r="11" spans="1:8">
      <c r="B11" s="159">
        <v>2005</v>
      </c>
      <c r="C11" s="949">
        <v>17320383.800000001</v>
      </c>
      <c r="D11" s="158">
        <v>139443.35000000149</v>
      </c>
      <c r="E11" s="950">
        <v>0.81161651427528625</v>
      </c>
      <c r="F11" s="158">
        <v>511734.94999999925</v>
      </c>
      <c r="G11" s="950">
        <v>3.0444740357580713</v>
      </c>
    </row>
    <row r="12" spans="1:8">
      <c r="B12" s="159">
        <v>2006</v>
      </c>
      <c r="C12" s="949">
        <v>18286896.75</v>
      </c>
      <c r="D12" s="158">
        <v>131936.46000000089</v>
      </c>
      <c r="E12" s="950">
        <v>0.72672403515348094</v>
      </c>
      <c r="F12" s="158">
        <v>966512.94999999925</v>
      </c>
      <c r="G12" s="950">
        <v>5.5802051568857252</v>
      </c>
    </row>
    <row r="13" spans="1:8">
      <c r="B13" s="159">
        <v>2007</v>
      </c>
      <c r="C13" s="949">
        <v>18915997.349999998</v>
      </c>
      <c r="D13" s="158">
        <v>137400.49000000209</v>
      </c>
      <c r="E13" s="950">
        <v>0.73168666979948682</v>
      </c>
      <c r="F13" s="158">
        <v>629100.59999999776</v>
      </c>
      <c r="G13" s="950">
        <v>3.4401714440696338</v>
      </c>
    </row>
    <row r="14" spans="1:8">
      <c r="B14" s="159">
        <v>2008</v>
      </c>
      <c r="C14" s="157">
        <v>19245226.760000005</v>
      </c>
      <c r="D14" s="158">
        <v>83375.750000011176</v>
      </c>
      <c r="E14" s="950">
        <v>0.4351132359629446</v>
      </c>
      <c r="F14" s="158">
        <v>329229.4100000076</v>
      </c>
      <c r="G14" s="950">
        <v>1.7404813709175642</v>
      </c>
    </row>
    <row r="15" spans="1:8">
      <c r="B15" s="159">
        <v>2009</v>
      </c>
      <c r="C15" s="157">
        <v>18112610.600000001</v>
      </c>
      <c r="D15" s="158">
        <v>-69132.099999997765</v>
      </c>
      <c r="E15" s="950">
        <v>-0.38022812851707499</v>
      </c>
      <c r="F15" s="158">
        <v>-1132616.1600000039</v>
      </c>
      <c r="G15" s="950">
        <v>-5.8851796038801467</v>
      </c>
    </row>
    <row r="16" spans="1:8">
      <c r="B16" s="159">
        <v>2010</v>
      </c>
      <c r="C16" s="157">
        <v>17572351.150000002</v>
      </c>
      <c r="D16" s="158">
        <v>26340.10000000149</v>
      </c>
      <c r="E16" s="950">
        <v>0.15012016078721047</v>
      </c>
      <c r="F16" s="158">
        <v>-540259.44999999925</v>
      </c>
      <c r="G16" s="950">
        <v>-2.9827806820955942</v>
      </c>
    </row>
    <row r="17" spans="2:7">
      <c r="B17" s="159">
        <v>2011</v>
      </c>
      <c r="C17" s="157">
        <v>17347094.300000001</v>
      </c>
      <c r="D17" s="158">
        <v>-14744.199999999255</v>
      </c>
      <c r="E17" s="950">
        <v>-8.4923033928689051E-2</v>
      </c>
      <c r="F17" s="158">
        <v>-225256.85000000149</v>
      </c>
      <c r="G17" s="950">
        <v>-1.2818822482955028</v>
      </c>
    </row>
    <row r="18" spans="2:7">
      <c r="B18" s="159">
        <v>2012</v>
      </c>
      <c r="C18" s="157">
        <v>16897111.539999999</v>
      </c>
      <c r="D18" s="158">
        <v>-61155.60000000149</v>
      </c>
      <c r="E18" s="950">
        <v>-0.3606241103240535</v>
      </c>
      <c r="F18" s="158">
        <v>-449982.76000000164</v>
      </c>
      <c r="G18" s="950">
        <v>-2.5939950069908946</v>
      </c>
    </row>
    <row r="19" spans="2:7">
      <c r="B19" s="159">
        <v>2013</v>
      </c>
      <c r="C19" s="157">
        <v>16150746.6</v>
      </c>
      <c r="D19" s="158">
        <v>-28691.439999999478</v>
      </c>
      <c r="E19" s="950">
        <v>-0.17733273509912806</v>
      </c>
      <c r="F19" s="158">
        <v>-746364.93999999948</v>
      </c>
      <c r="G19" s="950">
        <v>-4.4171155421040709</v>
      </c>
    </row>
    <row r="20" spans="2:7">
      <c r="B20" s="159">
        <v>2014</v>
      </c>
      <c r="C20" s="157">
        <v>16212303.800000001</v>
      </c>
      <c r="D20" s="158">
        <v>38694.280000001192</v>
      </c>
      <c r="E20" s="950">
        <v>0.23924331765368834</v>
      </c>
      <c r="F20" s="158">
        <v>61557.200000001118</v>
      </c>
      <c r="G20" s="950">
        <v>0.38114151329698132</v>
      </c>
    </row>
    <row r="21" spans="2:7">
      <c r="B21" s="159">
        <v>2015</v>
      </c>
      <c r="C21" s="157">
        <v>16672221.6</v>
      </c>
      <c r="D21" s="158">
        <v>96909.349999999627</v>
      </c>
      <c r="E21" s="950">
        <v>0.58466078067398541</v>
      </c>
      <c r="F21" s="158">
        <v>459917.79999999888</v>
      </c>
      <c r="G21" s="950">
        <v>2.8368441997737506</v>
      </c>
    </row>
    <row r="22" spans="2:7">
      <c r="B22" s="159">
        <v>2016</v>
      </c>
      <c r="C22" s="157">
        <v>17167712.049999997</v>
      </c>
      <c r="D22" s="158">
        <v>63354.829999998212</v>
      </c>
      <c r="E22" s="950">
        <v>0.37040170048553023</v>
      </c>
      <c r="F22" s="158">
        <v>495490.44999999739</v>
      </c>
      <c r="G22" s="950">
        <v>2.9719521602327887</v>
      </c>
    </row>
    <row r="23" spans="2:7">
      <c r="B23" s="160">
        <v>2017</v>
      </c>
      <c r="C23" s="157">
        <v>17748254.850000001</v>
      </c>
      <c r="D23" s="158">
        <v>74080.35000000149</v>
      </c>
      <c r="E23" s="950">
        <v>0.41914461125188041</v>
      </c>
      <c r="F23" s="158">
        <v>580542.80000000447</v>
      </c>
      <c r="G23" s="950">
        <v>3.3815967923343919</v>
      </c>
    </row>
    <row r="24" spans="2:7">
      <c r="B24" s="817">
        <v>2018</v>
      </c>
      <c r="C24" s="1040">
        <v>18363514.199999999</v>
      </c>
      <c r="D24" s="1041">
        <v>81483.390000000596</v>
      </c>
      <c r="E24" s="1042">
        <v>0.44570207132257167</v>
      </c>
      <c r="F24" s="1041">
        <v>615259.34999999776</v>
      </c>
      <c r="G24" s="1042">
        <v>3.4665906884923743</v>
      </c>
    </row>
    <row r="25" spans="2:7">
      <c r="B25" s="951">
        <v>2019</v>
      </c>
      <c r="C25" s="166"/>
      <c r="D25" s="167"/>
      <c r="E25" s="952"/>
      <c r="F25" s="167"/>
      <c r="G25" s="952"/>
    </row>
    <row r="26" spans="2:7">
      <c r="B26" s="1023" t="s">
        <v>9</v>
      </c>
      <c r="C26" s="162">
        <v>18819300.09</v>
      </c>
      <c r="D26" s="163">
        <v>-204865.08000000194</v>
      </c>
      <c r="E26" s="822">
        <v>-1.0768676479063686</v>
      </c>
      <c r="F26" s="163">
        <v>537269.28000000119</v>
      </c>
      <c r="G26" s="822">
        <v>2.9387833637504031</v>
      </c>
    </row>
    <row r="27" spans="2:7">
      <c r="B27" s="1024" t="s">
        <v>10</v>
      </c>
      <c r="C27" s="819">
        <v>18888471.899999999</v>
      </c>
      <c r="D27" s="820">
        <v>69171.809999998659</v>
      </c>
      <c r="E27" s="821">
        <v>0.36755782451629671</v>
      </c>
      <c r="F27" s="820">
        <v>524957.69999999925</v>
      </c>
      <c r="G27" s="821">
        <v>2.8586995619825188</v>
      </c>
    </row>
    <row r="28" spans="2:7">
      <c r="B28" s="1023" t="s">
        <v>65</v>
      </c>
      <c r="C28" s="162">
        <v>19043576.329999998</v>
      </c>
      <c r="D28" s="163">
        <v>155104.4299999997</v>
      </c>
      <c r="E28" s="822">
        <v>0.82115922781449058</v>
      </c>
      <c r="F28" s="163">
        <v>541488.73000000045</v>
      </c>
      <c r="G28" s="822">
        <v>2.9266358570262128</v>
      </c>
    </row>
    <row r="29" spans="2:7">
      <c r="B29" s="1023" t="s">
        <v>66</v>
      </c>
      <c r="C29" s="164">
        <v>19230361.750000004</v>
      </c>
      <c r="D29" s="165">
        <v>186785.42000000551</v>
      </c>
      <c r="E29" s="953">
        <v>0.98083162932876178</v>
      </c>
      <c r="F29" s="165">
        <v>551900.90000000224</v>
      </c>
      <c r="G29" s="953">
        <v>2.9547450640184962</v>
      </c>
    </row>
    <row r="30" spans="2:7">
      <c r="B30" s="1023" t="s">
        <v>67</v>
      </c>
      <c r="C30" s="164">
        <v>19442113.454545431</v>
      </c>
      <c r="D30" s="165">
        <v>211751.70454542711</v>
      </c>
      <c r="E30" s="953">
        <v>1.1011321955263185</v>
      </c>
      <c r="F30" s="165">
        <v>526445.64454543218</v>
      </c>
      <c r="G30" s="953">
        <v>2.7831195273323601</v>
      </c>
    </row>
    <row r="31" spans="2:7">
      <c r="B31" s="1023" t="s">
        <v>68</v>
      </c>
      <c r="C31" s="164">
        <v>19517697.200000003</v>
      </c>
      <c r="D31" s="165">
        <v>75583.745454572141</v>
      </c>
      <c r="E31" s="953">
        <v>0.38876300990263246</v>
      </c>
      <c r="F31" s="165">
        <v>510707.01000000164</v>
      </c>
      <c r="G31" s="953">
        <v>2.6869430924876099</v>
      </c>
    </row>
    <row r="32" spans="2:7">
      <c r="B32" s="1023" t="s">
        <v>69</v>
      </c>
      <c r="C32" s="164">
        <v>19533210.73</v>
      </c>
      <c r="D32" s="165">
        <v>15513.529999997467</v>
      </c>
      <c r="E32" s="953">
        <v>7.9484428111726402E-2</v>
      </c>
      <c r="F32" s="165">
        <v>490401.05000000075</v>
      </c>
      <c r="G32" s="953">
        <v>2.5752557434581433</v>
      </c>
    </row>
    <row r="33" spans="2:7">
      <c r="B33" s="1023" t="s">
        <v>70</v>
      </c>
      <c r="C33" s="164">
        <v>19320227.088095266</v>
      </c>
      <c r="D33" s="165">
        <v>-212983.64190473408</v>
      </c>
      <c r="E33" s="953">
        <v>-1.0903667853110477</v>
      </c>
      <c r="F33" s="165">
        <v>480413.31809527054</v>
      </c>
      <c r="G33" s="953">
        <v>2.5499897396027649</v>
      </c>
    </row>
    <row r="34" spans="2:7">
      <c r="B34" s="1023" t="s">
        <v>77</v>
      </c>
      <c r="C34" s="164">
        <v>19323451.469999999</v>
      </c>
      <c r="D34" s="165">
        <v>3224.3819047324359</v>
      </c>
      <c r="E34" s="953">
        <v>1.6689151167994964E-2</v>
      </c>
      <c r="F34" s="165">
        <v>460738.66999999434</v>
      </c>
      <c r="G34" s="953">
        <v>2.4425896470204265</v>
      </c>
    </row>
    <row r="35" spans="2:7">
      <c r="B35" s="1023" t="s">
        <v>78</v>
      </c>
      <c r="C35" s="164">
        <v>19429992.649999999</v>
      </c>
      <c r="D35" s="165">
        <v>106541.1799999997</v>
      </c>
      <c r="E35" s="953">
        <v>0.5513568844852017</v>
      </c>
      <c r="F35" s="165">
        <v>436919.83999999985</v>
      </c>
      <c r="G35" s="953">
        <v>2.3004168118070822</v>
      </c>
    </row>
    <row r="36" spans="2:7">
      <c r="B36" s="1023" t="s">
        <v>79</v>
      </c>
      <c r="C36" s="164">
        <v>19376878.449999999</v>
      </c>
      <c r="D36" s="165">
        <v>-53114.199999999255</v>
      </c>
      <c r="E36" s="953">
        <v>-0.27336191503911778</v>
      </c>
      <c r="F36" s="165">
        <v>431254.25999999791</v>
      </c>
      <c r="G36" s="953">
        <v>2.2762736961056333</v>
      </c>
    </row>
    <row r="37" spans="2:7">
      <c r="B37" s="1023" t="s">
        <v>80</v>
      </c>
      <c r="C37" s="164">
        <v>19408537.829999998</v>
      </c>
      <c r="D37" s="165">
        <v>31659.379999998957</v>
      </c>
      <c r="E37" s="953">
        <v>0.16338741083447417</v>
      </c>
      <c r="F37" s="165">
        <v>384372.65999999642</v>
      </c>
      <c r="G37" s="953">
        <v>2.020444295795599</v>
      </c>
    </row>
    <row r="38" spans="2:7">
      <c r="B38" s="817">
        <v>2020</v>
      </c>
      <c r="C38" s="818"/>
      <c r="D38" s="818"/>
      <c r="E38" s="818"/>
      <c r="F38" s="818"/>
      <c r="G38" s="818"/>
    </row>
    <row r="39" spans="2:7">
      <c r="B39" s="161" t="s">
        <v>9</v>
      </c>
      <c r="C39" s="162">
        <v>19164493.639999997</v>
      </c>
      <c r="D39" s="163">
        <v>-244044.19000000134</v>
      </c>
      <c r="E39" s="822">
        <v>-1.257406364856493</v>
      </c>
      <c r="F39" s="163">
        <v>345193.54999999702</v>
      </c>
      <c r="G39" s="822">
        <v>1.8342528592942813</v>
      </c>
    </row>
    <row r="40" spans="2:7">
      <c r="B40" s="114" t="s">
        <v>10</v>
      </c>
      <c r="C40" s="819">
        <v>19250228.949999999</v>
      </c>
      <c r="D40" s="820">
        <v>85735.310000002384</v>
      </c>
      <c r="E40" s="821">
        <v>0.44736538105580337</v>
      </c>
      <c r="F40" s="820">
        <v>361757.05000000075</v>
      </c>
      <c r="G40" s="821">
        <v>1.9152266626714294</v>
      </c>
    </row>
    <row r="41" spans="2:7">
      <c r="B41" s="168" t="s">
        <v>65</v>
      </c>
      <c r="C41" s="164">
        <v>19006759.590909131</v>
      </c>
      <c r="D41" s="165">
        <v>-243469.35909086838</v>
      </c>
      <c r="E41" s="953">
        <v>-1.2647608489397584</v>
      </c>
      <c r="F41" s="165">
        <v>-36816.739090867341</v>
      </c>
      <c r="G41" s="953">
        <v>-0.19332891287268694</v>
      </c>
    </row>
    <row r="42" spans="2:7">
      <c r="B42" s="1023" t="s">
        <v>66</v>
      </c>
      <c r="C42" s="164">
        <v>18458666.800000001</v>
      </c>
      <c r="D42" s="165">
        <v>-548092.79090913013</v>
      </c>
      <c r="E42" s="953">
        <v>-2.8836729811181527</v>
      </c>
      <c r="F42" s="165">
        <v>-771694.95000000298</v>
      </c>
      <c r="G42" s="953">
        <v>-4.0128987693120308</v>
      </c>
    </row>
    <row r="43" spans="2:7">
      <c r="B43" s="161" t="s">
        <v>67</v>
      </c>
      <c r="C43" s="164">
        <v>18556129</v>
      </c>
      <c r="D43" s="165">
        <v>97462.199999999255</v>
      </c>
      <c r="E43" s="953">
        <v>0.52800237989019649</v>
      </c>
      <c r="F43" s="165">
        <v>-885984.45454543084</v>
      </c>
      <c r="G43" s="953">
        <v>-4.5570377758406408</v>
      </c>
    </row>
    <row r="44" spans="2:7">
      <c r="B44" s="161" t="s">
        <v>68</v>
      </c>
      <c r="C44" s="164">
        <v>18624336.681818176</v>
      </c>
      <c r="D44" s="165">
        <v>68207.681818176061</v>
      </c>
      <c r="E44" s="953">
        <v>0.36757494959307735</v>
      </c>
      <c r="F44" s="165">
        <v>-893360.51818182692</v>
      </c>
      <c r="G44" s="953">
        <v>-4.5771819750427625</v>
      </c>
    </row>
    <row r="45" spans="2:7">
      <c r="B45" s="161" t="s">
        <v>69</v>
      </c>
      <c r="C45" s="164">
        <v>18785554</v>
      </c>
      <c r="D45" s="165">
        <v>161217.31818182394</v>
      </c>
      <c r="E45" s="953">
        <v>0.86562716802262685</v>
      </c>
      <c r="F45" s="165">
        <v>-747656.73000000045</v>
      </c>
      <c r="G45" s="953">
        <v>-3.8276182053968029</v>
      </c>
    </row>
    <row r="46" spans="2:7">
      <c r="B46" s="161" t="s">
        <v>70</v>
      </c>
      <c r="C46" s="164">
        <v>18792376</v>
      </c>
      <c r="D46" s="165">
        <v>6822</v>
      </c>
      <c r="E46" s="953">
        <v>3.6315138749714038E-2</v>
      </c>
      <c r="F46" s="165">
        <v>-527851.08809526637</v>
      </c>
      <c r="G46" s="953">
        <v>-2.7321163756947584</v>
      </c>
    </row>
    <row r="47" spans="2:7">
      <c r="B47" s="161" t="s">
        <v>77</v>
      </c>
      <c r="C47" s="164">
        <v>18876389.272727255</v>
      </c>
      <c r="D47" s="165">
        <v>84013.272727254778</v>
      </c>
      <c r="E47" s="953">
        <v>0.44706040751447063</v>
      </c>
      <c r="F47" s="165">
        <v>-447062.19727274403</v>
      </c>
      <c r="G47" s="953">
        <v>-2.3135732142201277</v>
      </c>
    </row>
    <row r="48" spans="2:7">
      <c r="B48" s="161" t="s">
        <v>78</v>
      </c>
      <c r="C48" s="164">
        <v>18990364</v>
      </c>
      <c r="D48" s="165">
        <v>113974.72727274522</v>
      </c>
      <c r="E48" s="953">
        <v>0.60379517303881869</v>
      </c>
      <c r="F48" s="165">
        <v>-439628.64999999851</v>
      </c>
      <c r="G48" s="953">
        <v>-2.2626290082513094</v>
      </c>
    </row>
    <row r="49" spans="2:7">
      <c r="B49" s="161" t="s">
        <v>79</v>
      </c>
      <c r="C49" s="164">
        <v>19022001.57142856</v>
      </c>
      <c r="D49" s="165">
        <v>31637.571428559721</v>
      </c>
      <c r="E49" s="953">
        <v>0.1665980253383168</v>
      </c>
      <c r="F49" s="165">
        <v>-354876.87857143953</v>
      </c>
      <c r="G49" s="953">
        <v>-1.8314450363466079</v>
      </c>
    </row>
    <row r="50" spans="2:7">
      <c r="B50" s="161" t="s">
        <v>80</v>
      </c>
      <c r="C50" s="164">
        <v>19048433.315789498</v>
      </c>
      <c r="D50" s="165">
        <v>26431.744360938668</v>
      </c>
      <c r="E50" s="953">
        <v>0.13895353894113782</v>
      </c>
      <c r="F50" s="165">
        <v>-360104.51421049982</v>
      </c>
      <c r="G50" s="953">
        <v>-1.8553922885106999</v>
      </c>
    </row>
    <row r="51" spans="2:7">
      <c r="B51" s="951">
        <v>2021</v>
      </c>
      <c r="C51" s="166"/>
      <c r="D51" s="167"/>
      <c r="E51" s="952"/>
      <c r="F51" s="167"/>
      <c r="G51" s="952"/>
    </row>
    <row r="52" spans="2:7">
      <c r="B52" s="161" t="s">
        <v>9</v>
      </c>
      <c r="C52" s="162">
        <v>18829480</v>
      </c>
      <c r="D52" s="163">
        <v>-218953.31578949839</v>
      </c>
      <c r="E52" s="822">
        <v>-1.1494557697194239</v>
      </c>
      <c r="F52" s="163">
        <v>-335013.63999999687</v>
      </c>
      <c r="G52" s="822">
        <v>-1.7480954430267701</v>
      </c>
    </row>
    <row r="53" spans="2:7">
      <c r="B53" s="114" t="s">
        <v>10</v>
      </c>
      <c r="C53" s="819">
        <v>18850111.650000002</v>
      </c>
      <c r="D53" s="820">
        <v>20631.650000002235</v>
      </c>
      <c r="E53" s="821">
        <v>0.10957100249184748</v>
      </c>
      <c r="F53" s="820">
        <v>-400117.29999999702</v>
      </c>
      <c r="G53" s="821">
        <v>-2.0785067078383861</v>
      </c>
    </row>
    <row r="54" spans="2:7">
      <c r="B54" s="161" t="s">
        <v>65</v>
      </c>
      <c r="C54" s="164" t="s">
        <v>536</v>
      </c>
      <c r="D54" s="165" t="s">
        <v>536</v>
      </c>
      <c r="E54" s="953" t="s">
        <v>536</v>
      </c>
      <c r="F54" s="165" t="s">
        <v>536</v>
      </c>
      <c r="G54" s="953" t="s">
        <v>536</v>
      </c>
    </row>
    <row r="55" spans="2:7">
      <c r="B55" s="161" t="s">
        <v>66</v>
      </c>
      <c r="C55" s="164" t="s">
        <v>536</v>
      </c>
      <c r="D55" s="165" t="s">
        <v>536</v>
      </c>
      <c r="E55" s="953" t="s">
        <v>536</v>
      </c>
      <c r="F55" s="165" t="s">
        <v>536</v>
      </c>
      <c r="G55" s="953" t="s">
        <v>536</v>
      </c>
    </row>
    <row r="56" spans="2:7">
      <c r="B56" s="161" t="s">
        <v>67</v>
      </c>
      <c r="C56" s="164" t="s">
        <v>536</v>
      </c>
      <c r="D56" s="165" t="s">
        <v>536</v>
      </c>
      <c r="E56" s="953" t="s">
        <v>536</v>
      </c>
      <c r="F56" s="165" t="s">
        <v>536</v>
      </c>
      <c r="G56" s="953" t="s">
        <v>536</v>
      </c>
    </row>
    <row r="57" spans="2:7">
      <c r="B57" s="161" t="s">
        <v>68</v>
      </c>
      <c r="C57" s="164" t="s">
        <v>536</v>
      </c>
      <c r="D57" s="165" t="s">
        <v>536</v>
      </c>
      <c r="E57" s="953" t="s">
        <v>536</v>
      </c>
      <c r="F57" s="165" t="s">
        <v>536</v>
      </c>
      <c r="G57" s="953" t="s">
        <v>536</v>
      </c>
    </row>
    <row r="58" spans="2:7">
      <c r="B58" s="161" t="s">
        <v>69</v>
      </c>
      <c r="C58" s="164" t="s">
        <v>536</v>
      </c>
      <c r="D58" s="165" t="s">
        <v>536</v>
      </c>
      <c r="E58" s="953" t="s">
        <v>536</v>
      </c>
      <c r="F58" s="165" t="s">
        <v>536</v>
      </c>
      <c r="G58" s="953" t="s">
        <v>536</v>
      </c>
    </row>
    <row r="59" spans="2:7">
      <c r="B59" s="161" t="s">
        <v>70</v>
      </c>
      <c r="C59" s="164" t="s">
        <v>536</v>
      </c>
      <c r="D59" s="165" t="s">
        <v>536</v>
      </c>
      <c r="E59" s="953" t="s">
        <v>536</v>
      </c>
      <c r="F59" s="165" t="s">
        <v>536</v>
      </c>
      <c r="G59" s="953" t="s">
        <v>536</v>
      </c>
    </row>
    <row r="60" spans="2:7">
      <c r="B60" s="161" t="s">
        <v>77</v>
      </c>
      <c r="C60" s="164" t="s">
        <v>536</v>
      </c>
      <c r="D60" s="165" t="s">
        <v>536</v>
      </c>
      <c r="E60" s="953" t="s">
        <v>536</v>
      </c>
      <c r="F60" s="165" t="s">
        <v>536</v>
      </c>
      <c r="G60" s="953" t="s">
        <v>536</v>
      </c>
    </row>
    <row r="61" spans="2:7">
      <c r="B61" s="161" t="s">
        <v>78</v>
      </c>
      <c r="C61" s="164" t="s">
        <v>536</v>
      </c>
      <c r="D61" s="165" t="s">
        <v>536</v>
      </c>
      <c r="E61" s="953" t="s">
        <v>536</v>
      </c>
      <c r="F61" s="165" t="s">
        <v>536</v>
      </c>
      <c r="G61" s="953" t="s">
        <v>536</v>
      </c>
    </row>
    <row r="62" spans="2:7">
      <c r="B62" s="161" t="s">
        <v>79</v>
      </c>
      <c r="C62" s="164" t="s">
        <v>536</v>
      </c>
      <c r="D62" s="165" t="s">
        <v>536</v>
      </c>
      <c r="E62" s="953" t="s">
        <v>536</v>
      </c>
      <c r="F62" s="165" t="s">
        <v>536</v>
      </c>
      <c r="G62" s="953" t="s">
        <v>536</v>
      </c>
    </row>
    <row r="63" spans="2:7">
      <c r="B63" s="161" t="s">
        <v>80</v>
      </c>
      <c r="C63" s="164" t="s">
        <v>536</v>
      </c>
      <c r="D63" s="165" t="s">
        <v>536</v>
      </c>
      <c r="E63" s="953" t="s">
        <v>536</v>
      </c>
      <c r="F63" s="165" t="s">
        <v>536</v>
      </c>
      <c r="G63" s="953" t="s">
        <v>536</v>
      </c>
    </row>
    <row r="66" spans="2:9">
      <c r="B66" s="683"/>
      <c r="C66" s="706"/>
      <c r="D66" s="585"/>
      <c r="E66" s="585"/>
      <c r="F66" s="585"/>
      <c r="G66" s="585"/>
      <c r="H66" s="585"/>
      <c r="I66" s="601"/>
    </row>
    <row r="67" spans="2:9">
      <c r="B67" s="683"/>
      <c r="C67" s="706"/>
      <c r="D67" s="585"/>
      <c r="E67" s="585"/>
      <c r="F67" s="585"/>
      <c r="G67" s="585"/>
      <c r="H67" s="585"/>
      <c r="I67" s="601"/>
    </row>
    <row r="68" spans="2:9">
      <c r="B68" s="683"/>
      <c r="C68" s="679"/>
      <c r="D68" s="707"/>
      <c r="E68" s="708"/>
      <c r="F68" s="709"/>
      <c r="G68" s="708"/>
      <c r="H68" s="709"/>
      <c r="I68" s="601"/>
    </row>
    <row r="69" spans="2:9">
      <c r="B69" s="683"/>
      <c r="C69" s="684"/>
      <c r="D69" s="710"/>
      <c r="E69" s="711"/>
      <c r="F69" s="712"/>
      <c r="G69" s="711"/>
      <c r="H69" s="712"/>
      <c r="I69" s="601"/>
    </row>
    <row r="70" spans="2:9">
      <c r="B70" s="683"/>
      <c r="C70" s="706"/>
      <c r="D70" s="585"/>
      <c r="E70" s="585"/>
      <c r="F70" s="585"/>
      <c r="G70" s="585"/>
      <c r="H70" s="585"/>
      <c r="I70" s="601"/>
    </row>
    <row r="71" spans="2:9">
      <c r="B71" s="683"/>
      <c r="D71" s="711"/>
      <c r="E71" s="712"/>
      <c r="F71" s="711"/>
      <c r="G71" s="712"/>
      <c r="H71" s="585"/>
      <c r="I71" s="601"/>
    </row>
    <row r="72" spans="2:9">
      <c r="B72" s="683"/>
      <c r="C72" s="1004"/>
      <c r="D72" s="585"/>
      <c r="E72" s="585"/>
      <c r="F72" s="585"/>
      <c r="G72" s="585"/>
      <c r="H72" s="585"/>
      <c r="I72" s="601"/>
    </row>
    <row r="73" spans="2:9">
      <c r="B73" s="683"/>
      <c r="C73" s="1004"/>
      <c r="D73" s="585"/>
      <c r="E73" s="585"/>
      <c r="F73" s="585"/>
      <c r="G73" s="585"/>
      <c r="H73" s="585"/>
      <c r="I73" s="601"/>
    </row>
    <row r="74" spans="2:9">
      <c r="B74" s="683"/>
      <c r="C74" s="1004"/>
      <c r="D74" s="585"/>
      <c r="E74" s="585"/>
      <c r="F74" s="585"/>
      <c r="G74" s="585"/>
      <c r="H74" s="585"/>
      <c r="I74" s="601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autoPageBreaks="0" fitToPage="1"/>
  </sheetPr>
  <dimension ref="A1:K68"/>
  <sheetViews>
    <sheetView showGridLines="0" showRowColHeaders="0" topLeftCell="A3" zoomScaleNormal="100" workbookViewId="0">
      <pane ySplit="5" topLeftCell="A20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7.42578125" style="98" customWidth="1"/>
    <col min="3" max="3" width="17" style="97" customWidth="1"/>
    <col min="4" max="4" width="20.42578125" style="97" customWidth="1"/>
    <col min="5" max="5" width="17.85546875" style="97" customWidth="1"/>
    <col min="6" max="6" width="14.85546875" style="97" customWidth="1"/>
    <col min="7" max="7" width="17.140625" style="97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137" t="s">
        <v>215</v>
      </c>
      <c r="C3" s="1138"/>
      <c r="D3" s="1138"/>
      <c r="E3" s="1138"/>
      <c r="F3" s="1138"/>
      <c r="G3" s="1138"/>
      <c r="J3" s="146"/>
    </row>
    <row r="4" spans="1:11" s="147" customFormat="1" ht="16.5" customHeight="1">
      <c r="A4" s="102"/>
      <c r="B4" s="1137" t="s">
        <v>184</v>
      </c>
      <c r="C4" s="1138"/>
      <c r="D4" s="1138"/>
      <c r="E4" s="1138"/>
      <c r="F4" s="1138"/>
      <c r="G4" s="1138"/>
      <c r="I4" s="273"/>
      <c r="J4" s="287"/>
      <c r="K4" s="273"/>
    </row>
    <row r="5" spans="1:11" s="147" customFormat="1" ht="4.5" customHeight="1">
      <c r="A5" s="2"/>
      <c r="B5" s="169"/>
      <c r="C5" s="169"/>
      <c r="D5" s="169"/>
      <c r="E5" s="169"/>
      <c r="F5" s="169"/>
      <c r="G5" s="169"/>
      <c r="I5" s="273"/>
      <c r="J5" s="287"/>
      <c r="K5" s="273"/>
    </row>
    <row r="6" spans="1:11" ht="24" customHeight="1">
      <c r="B6" s="1144" t="s">
        <v>665</v>
      </c>
      <c r="C6" s="1142" t="s">
        <v>86</v>
      </c>
      <c r="D6" s="151" t="s">
        <v>233</v>
      </c>
      <c r="E6" s="152"/>
      <c r="F6" s="151" t="s">
        <v>234</v>
      </c>
      <c r="G6" s="152"/>
      <c r="I6" s="172"/>
      <c r="J6" s="172"/>
      <c r="K6" s="172"/>
    </row>
    <row r="7" spans="1:11" ht="17.25" customHeight="1">
      <c r="B7" s="1145"/>
      <c r="C7" s="1143"/>
      <c r="D7" s="153" t="s">
        <v>7</v>
      </c>
      <c r="E7" s="154" t="s">
        <v>237</v>
      </c>
      <c r="F7" s="155" t="s">
        <v>7</v>
      </c>
      <c r="G7" s="156" t="s">
        <v>237</v>
      </c>
      <c r="I7" s="172"/>
      <c r="J7" s="172"/>
      <c r="K7" s="172"/>
    </row>
    <row r="8" spans="1:11">
      <c r="A8" s="273"/>
      <c r="B8" s="159">
        <v>2002</v>
      </c>
      <c r="C8" s="949">
        <v>11837876.550000001</v>
      </c>
      <c r="D8" s="158">
        <v>104907.78000000119</v>
      </c>
      <c r="E8" s="950">
        <v>0.89412817895025398</v>
      </c>
      <c r="F8" s="158">
        <v>462806.40000000037</v>
      </c>
      <c r="G8" s="950">
        <v>4.0686026011013325</v>
      </c>
    </row>
    <row r="9" spans="1:11">
      <c r="A9" s="273"/>
      <c r="B9" s="159">
        <v>2003</v>
      </c>
      <c r="C9" s="949">
        <v>12258709.5</v>
      </c>
      <c r="D9" s="158">
        <v>141699.22000000067</v>
      </c>
      <c r="E9" s="950">
        <v>1.1694239480334971</v>
      </c>
      <c r="F9" s="158">
        <v>420832.94999999925</v>
      </c>
      <c r="G9" s="950">
        <v>3.5549699156137962</v>
      </c>
    </row>
    <row r="10" spans="1:11">
      <c r="A10" s="273"/>
      <c r="B10" s="159">
        <v>2004</v>
      </c>
      <c r="C10" s="949">
        <v>12642089.15</v>
      </c>
      <c r="D10" s="158">
        <v>163940.55000000075</v>
      </c>
      <c r="E10" s="950">
        <v>1.3138211064420204</v>
      </c>
      <c r="F10" s="158">
        <v>383379.65000000037</v>
      </c>
      <c r="G10" s="950">
        <v>3.1274062738822579</v>
      </c>
    </row>
    <row r="11" spans="1:11">
      <c r="A11" s="273"/>
      <c r="B11" s="159">
        <v>2005</v>
      </c>
      <c r="C11" s="949">
        <v>13118838.300000001</v>
      </c>
      <c r="D11" s="158">
        <v>131460.55000000075</v>
      </c>
      <c r="E11" s="950">
        <v>1.0122178050915807</v>
      </c>
      <c r="F11" s="158">
        <v>476749.15000000037</v>
      </c>
      <c r="G11" s="950">
        <v>3.7711263094518017</v>
      </c>
    </row>
    <row r="12" spans="1:11">
      <c r="B12" s="159">
        <v>2006</v>
      </c>
      <c r="C12" s="949">
        <v>13847144.300000001</v>
      </c>
      <c r="D12" s="158">
        <v>135819.78000000119</v>
      </c>
      <c r="E12" s="950">
        <v>0.99056644601975563</v>
      </c>
      <c r="F12" s="158">
        <v>728306</v>
      </c>
      <c r="G12" s="950">
        <v>5.5516043672860746</v>
      </c>
    </row>
    <row r="13" spans="1:11">
      <c r="B13" s="159">
        <v>2007</v>
      </c>
      <c r="C13" s="949">
        <v>14488704.35</v>
      </c>
      <c r="D13" s="158">
        <v>136400.53999999911</v>
      </c>
      <c r="E13" s="950">
        <v>0.95037383409457732</v>
      </c>
      <c r="F13" s="158">
        <v>641560.04999999888</v>
      </c>
      <c r="G13" s="950">
        <v>4.6331578273507148</v>
      </c>
    </row>
    <row r="14" spans="1:11">
      <c r="B14" s="159">
        <v>2009</v>
      </c>
      <c r="C14" s="157">
        <v>13700543.300000001</v>
      </c>
      <c r="D14" s="158">
        <v>-55081.049999998882</v>
      </c>
      <c r="E14" s="950">
        <v>-0.40042566297616133</v>
      </c>
      <c r="F14" s="158">
        <v>-1066933.6999999993</v>
      </c>
      <c r="G14" s="950">
        <v>-7.2248881782581975</v>
      </c>
    </row>
    <row r="15" spans="1:11">
      <c r="B15" s="159">
        <v>2010</v>
      </c>
      <c r="C15" s="157">
        <v>13223025.300000001</v>
      </c>
      <c r="D15" s="158">
        <v>37207.410000000149</v>
      </c>
      <c r="E15" s="950">
        <v>0.28217749031873041</v>
      </c>
      <c r="F15" s="158">
        <v>-477518</v>
      </c>
      <c r="G15" s="950">
        <v>-3.4853946266495797</v>
      </c>
    </row>
    <row r="16" spans="1:11">
      <c r="B16" s="159">
        <v>2011</v>
      </c>
      <c r="C16" s="157">
        <v>13070759.6</v>
      </c>
      <c r="D16" s="158">
        <v>16242.699999999255</v>
      </c>
      <c r="E16" s="950">
        <v>0.12442206880898254</v>
      </c>
      <c r="F16" s="158">
        <v>-152265.70000000112</v>
      </c>
      <c r="G16" s="950">
        <v>-1.1515193879270669</v>
      </c>
    </row>
    <row r="17" spans="2:7">
      <c r="B17" s="159">
        <v>2012</v>
      </c>
      <c r="C17" s="157">
        <v>13538321.41</v>
      </c>
      <c r="D17" s="158">
        <v>-28216.529999999329</v>
      </c>
      <c r="E17" s="950">
        <v>-0.20798622408156575</v>
      </c>
      <c r="F17" s="158">
        <v>467561.81000000052</v>
      </c>
      <c r="G17" s="950">
        <v>3.5771586679629479</v>
      </c>
    </row>
    <row r="18" spans="2:7">
      <c r="B18" s="159">
        <v>2013</v>
      </c>
      <c r="C18" s="157">
        <v>13089436.450000001</v>
      </c>
      <c r="D18" s="158">
        <v>-18520.939999997616</v>
      </c>
      <c r="E18" s="950">
        <v>-0.14129539369824329</v>
      </c>
      <c r="F18" s="158">
        <v>-694994.90999999829</v>
      </c>
      <c r="G18" s="950">
        <v>-5.04</v>
      </c>
    </row>
    <row r="19" spans="2:7">
      <c r="B19" s="159">
        <v>2014</v>
      </c>
      <c r="C19" s="157">
        <v>13106287.949999999</v>
      </c>
      <c r="D19" s="158">
        <v>33978.959999999031</v>
      </c>
      <c r="E19" s="950">
        <v>0.25993082037759052</v>
      </c>
      <c r="F19" s="158">
        <v>16851.499999998137</v>
      </c>
      <c r="G19" s="950">
        <v>0.12874121864885524</v>
      </c>
    </row>
    <row r="20" spans="2:7">
      <c r="B20" s="159">
        <v>2015</v>
      </c>
      <c r="C20" s="157">
        <v>13495186.65</v>
      </c>
      <c r="D20" s="158">
        <v>95882.800000000745</v>
      </c>
      <c r="E20" s="950">
        <v>0.71558045905497636</v>
      </c>
      <c r="F20" s="158">
        <v>388898.70000000112</v>
      </c>
      <c r="G20" s="950">
        <v>2.9672680890549259</v>
      </c>
    </row>
    <row r="21" spans="2:7">
      <c r="B21" s="159">
        <v>2016</v>
      </c>
      <c r="C21" s="157">
        <v>13950612.739999998</v>
      </c>
      <c r="D21" s="158">
        <v>58166.919999998063</v>
      </c>
      <c r="E21" s="950">
        <v>0.41869459671571008</v>
      </c>
      <c r="F21" s="158">
        <v>455426.08999999799</v>
      </c>
      <c r="G21" s="950">
        <v>3.3747298337662954</v>
      </c>
    </row>
    <row r="22" spans="2:7">
      <c r="B22" s="159">
        <v>2017</v>
      </c>
      <c r="C22" s="157">
        <v>14502780.6</v>
      </c>
      <c r="D22" s="158">
        <v>68506.470000000671</v>
      </c>
      <c r="E22" s="950">
        <v>0.47460973363126868</v>
      </c>
      <c r="F22" s="158">
        <v>552167.86000000127</v>
      </c>
      <c r="G22" s="950">
        <v>3.9580186927330629</v>
      </c>
    </row>
    <row r="23" spans="2:7">
      <c r="B23" s="954">
        <v>2018</v>
      </c>
      <c r="C23" s="1040">
        <v>15090156.199999999</v>
      </c>
      <c r="D23" s="1041">
        <v>64642.539999997243</v>
      </c>
      <c r="E23" s="1042">
        <v>0.43021850342516643</v>
      </c>
      <c r="F23" s="1041">
        <v>587375.59999999963</v>
      </c>
      <c r="G23" s="1042">
        <v>4.0500895393811476</v>
      </c>
    </row>
    <row r="24" spans="2:7">
      <c r="B24" s="951">
        <v>2019</v>
      </c>
      <c r="C24" s="166"/>
      <c r="D24" s="167"/>
      <c r="E24" s="952"/>
      <c r="F24" s="167"/>
      <c r="G24" s="952"/>
    </row>
    <row r="25" spans="2:7">
      <c r="B25" s="170" t="s">
        <v>9</v>
      </c>
      <c r="C25" s="162">
        <v>15522075.26</v>
      </c>
      <c r="D25" s="163">
        <v>-182808.08000000007</v>
      </c>
      <c r="E25" s="822">
        <v>-1.1640206172967282</v>
      </c>
      <c r="F25" s="163">
        <v>496561.59999999776</v>
      </c>
      <c r="G25" s="822">
        <v>3.3047895149296238</v>
      </c>
    </row>
    <row r="26" spans="2:7">
      <c r="B26" s="171" t="s">
        <v>10</v>
      </c>
      <c r="C26" s="819">
        <v>15584786.1</v>
      </c>
      <c r="D26" s="820">
        <v>62710.839999999851</v>
      </c>
      <c r="E26" s="821">
        <v>0.4040106683518303</v>
      </c>
      <c r="F26" s="820">
        <v>494629.90000000037</v>
      </c>
      <c r="G26" s="821">
        <v>3.2778315442486985</v>
      </c>
    </row>
    <row r="27" spans="2:7">
      <c r="B27" s="170" t="s">
        <v>65</v>
      </c>
      <c r="C27" s="162">
        <v>15723509.710000001</v>
      </c>
      <c r="D27" s="163">
        <v>138723.61000000127</v>
      </c>
      <c r="E27" s="822">
        <v>0.890122001738618</v>
      </c>
      <c r="F27" s="163">
        <v>517082.76000000164</v>
      </c>
      <c r="G27" s="822">
        <v>3.4004224772868241</v>
      </c>
    </row>
    <row r="28" spans="2:7">
      <c r="B28" s="168" t="s">
        <v>66</v>
      </c>
      <c r="C28" s="164">
        <v>15897051.700000001</v>
      </c>
      <c r="D28" s="165">
        <v>173541.99000000022</v>
      </c>
      <c r="E28" s="953">
        <v>1.1037102606272953</v>
      </c>
      <c r="F28" s="165">
        <v>532561.19000000134</v>
      </c>
      <c r="G28" s="953">
        <v>3.4661819059563612</v>
      </c>
    </row>
    <row r="29" spans="2:7">
      <c r="B29" s="170" t="s">
        <v>67</v>
      </c>
      <c r="C29" s="164">
        <v>16097437.545454519</v>
      </c>
      <c r="D29" s="165">
        <v>200385.84545451775</v>
      </c>
      <c r="E29" s="953">
        <v>1.2605220718664185</v>
      </c>
      <c r="F29" s="165">
        <v>510814.38545451872</v>
      </c>
      <c r="G29" s="953">
        <v>3.2772614068544499</v>
      </c>
    </row>
    <row r="30" spans="2:7">
      <c r="B30" s="170" t="s">
        <v>68</v>
      </c>
      <c r="C30" s="164">
        <v>16162451.6</v>
      </c>
      <c r="D30" s="165">
        <v>65014.054545480758</v>
      </c>
      <c r="E30" s="953">
        <v>0.40387828411758164</v>
      </c>
      <c r="F30" s="165">
        <v>498351.84999999963</v>
      </c>
      <c r="G30" s="953">
        <v>3.1814905290040656</v>
      </c>
    </row>
    <row r="31" spans="2:7">
      <c r="B31" s="170" t="s">
        <v>69</v>
      </c>
      <c r="C31" s="164">
        <v>16183391.990000002</v>
      </c>
      <c r="D31" s="165">
        <v>20940.390000002459</v>
      </c>
      <c r="E31" s="953">
        <v>0.12956196571072098</v>
      </c>
      <c r="F31" s="165">
        <v>479263.46000000276</v>
      </c>
      <c r="G31" s="953">
        <v>3.0518309824353054</v>
      </c>
    </row>
    <row r="32" spans="2:7">
      <c r="B32" s="170" t="s">
        <v>70</v>
      </c>
      <c r="C32" s="164">
        <v>15987629.333333356</v>
      </c>
      <c r="D32" s="165">
        <v>-195762.65666664578</v>
      </c>
      <c r="E32" s="953">
        <v>-1.2096515785294599</v>
      </c>
      <c r="F32" s="165">
        <v>468160.4033333566</v>
      </c>
      <c r="G32" s="953">
        <v>3.0166006674904793</v>
      </c>
    </row>
    <row r="33" spans="2:7">
      <c r="B33" s="170" t="s">
        <v>77</v>
      </c>
      <c r="C33" s="164">
        <v>15987768.42</v>
      </c>
      <c r="D33" s="165">
        <v>139.08666664361954</v>
      </c>
      <c r="E33" s="953">
        <v>8.699642939120622E-4</v>
      </c>
      <c r="F33" s="165">
        <v>448164.8200000003</v>
      </c>
      <c r="G33" s="953">
        <v>2.8840170672049794</v>
      </c>
    </row>
    <row r="34" spans="2:7">
      <c r="B34" s="170" t="s">
        <v>78</v>
      </c>
      <c r="C34" s="164">
        <v>16090646</v>
      </c>
      <c r="D34" s="165">
        <v>102877.58000000007</v>
      </c>
      <c r="E34" s="953">
        <v>0.6434767961193586</v>
      </c>
      <c r="F34" s="165">
        <v>424193</v>
      </c>
      <c r="G34" s="953">
        <v>2.7076518213790877</v>
      </c>
    </row>
    <row r="35" spans="2:7">
      <c r="B35" s="170" t="s">
        <v>79</v>
      </c>
      <c r="C35" s="164">
        <v>16041754.35</v>
      </c>
      <c r="D35" s="165">
        <v>-48891.650000000373</v>
      </c>
      <c r="E35" s="953">
        <v>-0.30385138048528404</v>
      </c>
      <c r="F35" s="165">
        <v>417266.08000000007</v>
      </c>
      <c r="G35" s="953">
        <v>2.6705903757576266</v>
      </c>
    </row>
    <row r="36" spans="2:7">
      <c r="B36" s="170" t="s">
        <v>80</v>
      </c>
      <c r="C36" s="164">
        <v>16076050.370000001</v>
      </c>
      <c r="D36" s="165">
        <v>34296.020000001416</v>
      </c>
      <c r="E36" s="953">
        <v>0.21379220284593714</v>
      </c>
      <c r="F36" s="165">
        <v>371167.03000000119</v>
      </c>
      <c r="G36" s="953">
        <v>2.3633861007718906</v>
      </c>
    </row>
    <row r="37" spans="2:7">
      <c r="B37" s="951">
        <v>2020</v>
      </c>
      <c r="C37" s="166"/>
      <c r="D37" s="167"/>
      <c r="E37" s="952"/>
      <c r="F37" s="167"/>
      <c r="G37" s="952"/>
    </row>
    <row r="38" spans="2:7">
      <c r="B38" s="170" t="s">
        <v>9</v>
      </c>
      <c r="C38" s="162">
        <v>15851141.18</v>
      </c>
      <c r="D38" s="163">
        <v>-224909.19000000134</v>
      </c>
      <c r="E38" s="822">
        <v>-1.399032628186518</v>
      </c>
      <c r="F38" s="163">
        <v>329065.91999999993</v>
      </c>
      <c r="G38" s="822">
        <v>2.1199866286436304</v>
      </c>
    </row>
    <row r="39" spans="2:7">
      <c r="B39" s="171" t="s">
        <v>10</v>
      </c>
      <c r="C39" s="819">
        <v>15929150.699999999</v>
      </c>
      <c r="D39" s="820">
        <v>78009.519999999553</v>
      </c>
      <c r="E39" s="821">
        <v>0.49213819443123441</v>
      </c>
      <c r="F39" s="820">
        <v>344364.59999999963</v>
      </c>
      <c r="G39" s="821">
        <v>2.2096203168293584</v>
      </c>
    </row>
    <row r="40" spans="2:7">
      <c r="B40" s="168" t="s">
        <v>65</v>
      </c>
      <c r="C40" s="164">
        <v>15690349.545454582</v>
      </c>
      <c r="D40" s="165">
        <v>-238801.15454541706</v>
      </c>
      <c r="E40" s="953">
        <v>-1.4991455542285479</v>
      </c>
      <c r="F40" s="165">
        <v>-33160.164545418695</v>
      </c>
      <c r="G40" s="953">
        <v>-0.21089543719573101</v>
      </c>
    </row>
    <row r="41" spans="2:7">
      <c r="B41" s="168" t="s">
        <v>66</v>
      </c>
      <c r="C41" s="164">
        <v>15184891.85</v>
      </c>
      <c r="D41" s="165">
        <v>-505457.69545458257</v>
      </c>
      <c r="E41" s="953">
        <v>-3.2214559273538299</v>
      </c>
      <c r="F41" s="165">
        <v>-712159.85000000149</v>
      </c>
      <c r="G41" s="953">
        <v>-4.4798234505332886</v>
      </c>
    </row>
    <row r="42" spans="2:7">
      <c r="B42" s="170" t="s">
        <v>67</v>
      </c>
      <c r="C42" s="164">
        <v>15272073</v>
      </c>
      <c r="D42" s="165">
        <v>87181.150000000373</v>
      </c>
      <c r="E42" s="953">
        <v>0.57413085889051274</v>
      </c>
      <c r="F42" s="165">
        <v>-825364.54545451887</v>
      </c>
      <c r="G42" s="953">
        <v>-5.1273039148244948</v>
      </c>
    </row>
    <row r="43" spans="2:7">
      <c r="B43" s="170" t="s">
        <v>68</v>
      </c>
      <c r="C43" s="164">
        <v>15314801.363636356</v>
      </c>
      <c r="D43" s="165">
        <v>42728.363636355847</v>
      </c>
      <c r="E43" s="953">
        <v>0.27978103323862058</v>
      </c>
      <c r="F43" s="165">
        <v>-847650.23636364378</v>
      </c>
      <c r="G43" s="953">
        <v>-5.2445647315265234</v>
      </c>
    </row>
    <row r="44" spans="2:7">
      <c r="B44" s="170" t="s">
        <v>69</v>
      </c>
      <c r="C44" s="164">
        <v>15455918</v>
      </c>
      <c r="D44" s="165">
        <v>141116.63636364415</v>
      </c>
      <c r="E44" s="953">
        <v>0.92143954735655598</v>
      </c>
      <c r="F44" s="165">
        <v>-727473.99000000209</v>
      </c>
      <c r="G44" s="953">
        <v>-4.4951885887057585</v>
      </c>
    </row>
    <row r="45" spans="2:7">
      <c r="B45" s="170" t="s">
        <v>70</v>
      </c>
      <c r="C45" s="164">
        <v>15462464</v>
      </c>
      <c r="D45" s="165">
        <v>6546</v>
      </c>
      <c r="E45" s="953">
        <v>4.235270916939271E-2</v>
      </c>
      <c r="F45" s="165">
        <v>-525165.33333335631</v>
      </c>
      <c r="G45" s="953">
        <v>-3.2848230490208721</v>
      </c>
    </row>
    <row r="46" spans="2:7">
      <c r="B46" s="170" t="s">
        <v>77</v>
      </c>
      <c r="C46" s="164">
        <v>15547532.227272708</v>
      </c>
      <c r="D46" s="165">
        <v>85068.227272707969</v>
      </c>
      <c r="E46" s="953">
        <v>0.55015958176333868</v>
      </c>
      <c r="F46" s="165">
        <v>-440236.19272729196</v>
      </c>
      <c r="G46" s="953">
        <v>-2.7535812451259716</v>
      </c>
    </row>
    <row r="47" spans="2:7">
      <c r="B47" s="170" t="s">
        <v>78</v>
      </c>
      <c r="C47" s="164">
        <v>15661201</v>
      </c>
      <c r="D47" s="165">
        <v>113668.77272729203</v>
      </c>
      <c r="E47" s="953">
        <v>0.73110491791037191</v>
      </c>
      <c r="F47" s="165">
        <v>-429445</v>
      </c>
      <c r="G47" s="953">
        <v>-2.6689108690850674</v>
      </c>
    </row>
    <row r="48" spans="2:7">
      <c r="B48" s="170" t="s">
        <v>79</v>
      </c>
      <c r="C48" s="164">
        <v>15690667.619047605</v>
      </c>
      <c r="D48" s="165">
        <v>29466.619047604501</v>
      </c>
      <c r="E48" s="953">
        <v>0.18815044291689276</v>
      </c>
      <c r="F48" s="165">
        <v>-351086.73095239513</v>
      </c>
      <c r="G48" s="953">
        <v>-2.1885806458094521</v>
      </c>
    </row>
    <row r="49" spans="2:7">
      <c r="B49" s="170" t="s">
        <v>80</v>
      </c>
      <c r="C49" s="164">
        <v>15716119.36842108</v>
      </c>
      <c r="D49" s="165">
        <v>25451.74937347509</v>
      </c>
      <c r="E49" s="953">
        <v>0.16220947375482808</v>
      </c>
      <c r="F49" s="165">
        <v>-359931.00157892145</v>
      </c>
      <c r="G49" s="953">
        <v>-2.2389268091035603</v>
      </c>
    </row>
    <row r="50" spans="2:7">
      <c r="B50" s="951">
        <v>2021</v>
      </c>
      <c r="C50" s="166"/>
      <c r="D50" s="167"/>
      <c r="E50" s="952"/>
      <c r="F50" s="167"/>
      <c r="G50" s="952"/>
    </row>
    <row r="51" spans="2:7">
      <c r="B51" s="170" t="s">
        <v>9</v>
      </c>
      <c r="C51" s="162">
        <v>15513431</v>
      </c>
      <c r="D51" s="163">
        <v>-202688.36842107959</v>
      </c>
      <c r="E51" s="822">
        <v>-1.2896845822407528</v>
      </c>
      <c r="F51" s="163">
        <v>-337710.1799999997</v>
      </c>
      <c r="G51" s="822">
        <v>-2.1305102021682956</v>
      </c>
    </row>
    <row r="52" spans="2:7">
      <c r="B52" s="171" t="s">
        <v>10</v>
      </c>
      <c r="C52" s="819">
        <v>15527823.15</v>
      </c>
      <c r="D52" s="820">
        <v>14392.150000000373</v>
      </c>
      <c r="E52" s="821">
        <v>9.2772192044421331E-2</v>
      </c>
      <c r="F52" s="820">
        <v>-401327.54999999888</v>
      </c>
      <c r="G52" s="821">
        <v>-2.5194535324472724</v>
      </c>
    </row>
    <row r="53" spans="2:7">
      <c r="B53" s="170" t="s">
        <v>65</v>
      </c>
      <c r="C53" s="164" t="s">
        <v>536</v>
      </c>
      <c r="D53" s="165" t="s">
        <v>536</v>
      </c>
      <c r="E53" s="953" t="s">
        <v>536</v>
      </c>
      <c r="F53" s="165" t="s">
        <v>536</v>
      </c>
      <c r="G53" s="953" t="s">
        <v>536</v>
      </c>
    </row>
    <row r="54" spans="2:7">
      <c r="B54" s="170" t="s">
        <v>66</v>
      </c>
      <c r="C54" s="164" t="s">
        <v>536</v>
      </c>
      <c r="D54" s="165" t="s">
        <v>536</v>
      </c>
      <c r="E54" s="953" t="s">
        <v>536</v>
      </c>
      <c r="F54" s="165" t="s">
        <v>536</v>
      </c>
      <c r="G54" s="953" t="s">
        <v>536</v>
      </c>
    </row>
    <row r="55" spans="2:7">
      <c r="B55" s="170" t="s">
        <v>67</v>
      </c>
      <c r="C55" s="164" t="s">
        <v>536</v>
      </c>
      <c r="D55" s="165" t="s">
        <v>536</v>
      </c>
      <c r="E55" s="953" t="s">
        <v>536</v>
      </c>
      <c r="F55" s="165" t="s">
        <v>536</v>
      </c>
      <c r="G55" s="953" t="s">
        <v>536</v>
      </c>
    </row>
    <row r="56" spans="2:7">
      <c r="B56" s="170" t="s">
        <v>68</v>
      </c>
      <c r="C56" s="164" t="s">
        <v>536</v>
      </c>
      <c r="D56" s="165" t="s">
        <v>536</v>
      </c>
      <c r="E56" s="953" t="s">
        <v>536</v>
      </c>
      <c r="F56" s="165" t="s">
        <v>536</v>
      </c>
      <c r="G56" s="953" t="s">
        <v>536</v>
      </c>
    </row>
    <row r="57" spans="2:7">
      <c r="B57" s="170" t="s">
        <v>69</v>
      </c>
      <c r="C57" s="164" t="s">
        <v>536</v>
      </c>
      <c r="D57" s="165" t="s">
        <v>536</v>
      </c>
      <c r="E57" s="953" t="s">
        <v>536</v>
      </c>
      <c r="F57" s="165" t="s">
        <v>536</v>
      </c>
      <c r="G57" s="953" t="s">
        <v>536</v>
      </c>
    </row>
    <row r="58" spans="2:7">
      <c r="B58" s="170" t="s">
        <v>70</v>
      </c>
      <c r="C58" s="164" t="s">
        <v>536</v>
      </c>
      <c r="D58" s="165" t="s">
        <v>536</v>
      </c>
      <c r="E58" s="953" t="s">
        <v>536</v>
      </c>
      <c r="F58" s="165" t="s">
        <v>536</v>
      </c>
      <c r="G58" s="953" t="s">
        <v>536</v>
      </c>
    </row>
    <row r="59" spans="2:7">
      <c r="B59" s="170" t="s">
        <v>77</v>
      </c>
      <c r="C59" s="164" t="s">
        <v>536</v>
      </c>
      <c r="D59" s="165" t="s">
        <v>536</v>
      </c>
      <c r="E59" s="953" t="s">
        <v>536</v>
      </c>
      <c r="F59" s="165" t="s">
        <v>536</v>
      </c>
      <c r="G59" s="953" t="s">
        <v>536</v>
      </c>
    </row>
    <row r="60" spans="2:7">
      <c r="B60" s="170" t="s">
        <v>78</v>
      </c>
      <c r="C60" s="164" t="s">
        <v>536</v>
      </c>
      <c r="D60" s="165" t="s">
        <v>536</v>
      </c>
      <c r="E60" s="953" t="s">
        <v>536</v>
      </c>
      <c r="F60" s="165" t="s">
        <v>536</v>
      </c>
      <c r="G60" s="953" t="s">
        <v>536</v>
      </c>
    </row>
    <row r="61" spans="2:7">
      <c r="B61" s="170" t="s">
        <v>79</v>
      </c>
      <c r="C61" s="164" t="s">
        <v>536</v>
      </c>
      <c r="D61" s="165" t="s">
        <v>536</v>
      </c>
      <c r="E61" s="953" t="s">
        <v>536</v>
      </c>
      <c r="F61" s="165" t="s">
        <v>536</v>
      </c>
      <c r="G61" s="953" t="s">
        <v>536</v>
      </c>
    </row>
    <row r="62" spans="2:7">
      <c r="B62" s="170" t="s">
        <v>80</v>
      </c>
      <c r="C62" s="164" t="s">
        <v>536</v>
      </c>
      <c r="D62" s="165" t="s">
        <v>536</v>
      </c>
      <c r="E62" s="953" t="s">
        <v>536</v>
      </c>
      <c r="F62" s="165" t="s">
        <v>536</v>
      </c>
      <c r="G62" s="953" t="s">
        <v>536</v>
      </c>
    </row>
    <row r="63" spans="2:7">
      <c r="B63" s="97" t="s">
        <v>629</v>
      </c>
      <c r="D63" s="823"/>
      <c r="E63" s="823"/>
    </row>
    <row r="65" spans="2:7">
      <c r="B65" s="683"/>
      <c r="C65" s="585"/>
      <c r="D65" s="585"/>
      <c r="E65" s="585"/>
      <c r="F65" s="585"/>
      <c r="G65" s="585"/>
    </row>
    <row r="66" spans="2:7">
      <c r="B66" s="713"/>
      <c r="C66" s="707"/>
      <c r="D66" s="708"/>
      <c r="E66" s="709"/>
      <c r="F66" s="708"/>
      <c r="G66" s="709"/>
    </row>
    <row r="67" spans="2:7">
      <c r="B67" s="714"/>
      <c r="C67" s="710"/>
      <c r="D67" s="711"/>
      <c r="E67" s="712"/>
      <c r="F67" s="711"/>
      <c r="G67" s="712"/>
    </row>
    <row r="68" spans="2:7">
      <c r="B68" s="683"/>
      <c r="C68" s="585"/>
      <c r="D68" s="585"/>
      <c r="E68" s="585"/>
      <c r="F68" s="585"/>
      <c r="G68" s="585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>
    <pageSetUpPr autoPageBreaks="0" fitToPage="1"/>
  </sheetPr>
  <dimension ref="A1:IF34"/>
  <sheetViews>
    <sheetView showGridLines="0" showRowColHeaders="0" topLeftCell="A3" zoomScaleNormal="100" workbookViewId="0">
      <pane ySplit="5" topLeftCell="A12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3" style="173" customWidth="1"/>
    <col min="2" max="2" width="41.7109375" style="174" customWidth="1"/>
    <col min="3" max="3" width="11.7109375" style="175" customWidth="1"/>
    <col min="4" max="4" width="12.85546875" style="175" customWidth="1"/>
    <col min="5" max="5" width="10" style="175" customWidth="1"/>
    <col min="6" max="6" width="12.140625" style="175" customWidth="1"/>
    <col min="7" max="7" width="9.5703125" style="176" customWidth="1"/>
    <col min="8" max="16384" width="11.42578125" style="175"/>
  </cols>
  <sheetData>
    <row r="1" spans="1:240" hidden="1">
      <c r="C1" s="174"/>
      <c r="E1" s="174"/>
    </row>
    <row r="2" spans="1:240" hidden="1">
      <c r="C2" s="174"/>
      <c r="E2" s="174"/>
    </row>
    <row r="3" spans="1:240" ht="18" customHeight="1">
      <c r="B3" s="1146" t="s">
        <v>281</v>
      </c>
      <c r="C3" s="1147"/>
      <c r="D3" s="1147"/>
      <c r="E3" s="1147"/>
      <c r="F3" s="1147"/>
      <c r="G3" s="1148"/>
    </row>
    <row r="4" spans="1:240" ht="18.95" customHeight="1">
      <c r="B4" s="1149" t="s">
        <v>220</v>
      </c>
      <c r="C4" s="1150"/>
      <c r="D4" s="1150"/>
      <c r="E4" s="1150"/>
      <c r="F4" s="1150"/>
      <c r="G4" s="1151"/>
    </row>
    <row r="5" spans="1:240" s="180" customFormat="1" ht="19.5">
      <c r="A5" s="178"/>
      <c r="B5" s="1152" t="s">
        <v>132</v>
      </c>
      <c r="C5" s="1155" t="s">
        <v>634</v>
      </c>
      <c r="D5" s="1158" t="s">
        <v>133</v>
      </c>
      <c r="E5" s="1159"/>
      <c r="F5" s="1152" t="s">
        <v>235</v>
      </c>
      <c r="G5" s="115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A5" s="179"/>
      <c r="CB5" s="179"/>
      <c r="CC5" s="179"/>
      <c r="CD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179"/>
      <c r="CY5" s="179"/>
      <c r="CZ5" s="179"/>
      <c r="DA5" s="179"/>
      <c r="DB5" s="179"/>
      <c r="DC5" s="179"/>
      <c r="DD5" s="179"/>
      <c r="DE5" s="179"/>
      <c r="DF5" s="179"/>
      <c r="DG5" s="179"/>
      <c r="DH5" s="179"/>
      <c r="DI5" s="179"/>
      <c r="DJ5" s="179"/>
      <c r="DK5" s="179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79"/>
      <c r="EB5" s="179"/>
      <c r="EC5" s="179"/>
      <c r="ED5" s="179"/>
      <c r="EE5" s="179"/>
      <c r="EF5" s="179"/>
      <c r="EG5" s="179"/>
      <c r="EH5" s="179"/>
      <c r="EI5" s="179"/>
      <c r="EJ5" s="179"/>
      <c r="EK5" s="179"/>
      <c r="EL5" s="179"/>
      <c r="EM5" s="179"/>
      <c r="EN5" s="179"/>
      <c r="EO5" s="179"/>
      <c r="EP5" s="179"/>
      <c r="EQ5" s="179"/>
      <c r="ER5" s="179"/>
      <c r="ES5" s="179"/>
      <c r="ET5" s="179"/>
      <c r="EU5" s="179"/>
      <c r="EV5" s="179"/>
      <c r="EW5" s="179"/>
      <c r="EX5" s="179"/>
      <c r="EY5" s="179"/>
      <c r="EZ5" s="179"/>
      <c r="FA5" s="179"/>
      <c r="FB5" s="179"/>
      <c r="FC5" s="179"/>
      <c r="FD5" s="179"/>
      <c r="FE5" s="179"/>
      <c r="FF5" s="179"/>
      <c r="FG5" s="179"/>
      <c r="FH5" s="179"/>
      <c r="FI5" s="179"/>
      <c r="FJ5" s="179"/>
      <c r="FK5" s="179"/>
      <c r="FL5" s="179"/>
      <c r="FM5" s="179"/>
      <c r="FN5" s="179"/>
      <c r="FO5" s="179"/>
      <c r="FP5" s="179"/>
      <c r="FQ5" s="179"/>
      <c r="FR5" s="179"/>
      <c r="FS5" s="179"/>
      <c r="FT5" s="179"/>
      <c r="FU5" s="179"/>
      <c r="FV5" s="179"/>
      <c r="FW5" s="179"/>
      <c r="FX5" s="179"/>
      <c r="FY5" s="179"/>
      <c r="FZ5" s="179"/>
      <c r="GA5" s="179"/>
      <c r="GB5" s="179"/>
      <c r="GC5" s="179"/>
      <c r="GD5" s="179"/>
      <c r="GE5" s="179"/>
      <c r="GF5" s="179"/>
      <c r="GG5" s="179"/>
      <c r="GH5" s="179"/>
      <c r="GI5" s="179"/>
      <c r="GJ5" s="179"/>
      <c r="GK5" s="179"/>
      <c r="GL5" s="179"/>
      <c r="GM5" s="179"/>
      <c r="GN5" s="179"/>
      <c r="GO5" s="179"/>
      <c r="GP5" s="179"/>
      <c r="GQ5" s="179"/>
      <c r="GR5" s="179"/>
      <c r="GS5" s="179"/>
      <c r="GT5" s="179"/>
      <c r="GU5" s="179"/>
      <c r="GV5" s="179"/>
      <c r="GW5" s="179"/>
      <c r="GX5" s="179"/>
      <c r="GY5" s="179"/>
      <c r="GZ5" s="179"/>
      <c r="HA5" s="179"/>
      <c r="HB5" s="179"/>
      <c r="HC5" s="179"/>
      <c r="HD5" s="179"/>
      <c r="HE5" s="179"/>
      <c r="HF5" s="179"/>
      <c r="HG5" s="179"/>
      <c r="HH5" s="179"/>
      <c r="HI5" s="179"/>
      <c r="HJ5" s="179"/>
      <c r="HK5" s="179"/>
      <c r="HL5" s="179"/>
      <c r="HM5" s="179"/>
      <c r="HN5" s="179"/>
      <c r="HO5" s="179"/>
      <c r="HP5" s="179"/>
      <c r="HQ5" s="179"/>
      <c r="HR5" s="179"/>
      <c r="HS5" s="179"/>
      <c r="HT5" s="179"/>
      <c r="HU5" s="179"/>
      <c r="HV5" s="179"/>
      <c r="HW5" s="179"/>
      <c r="HX5" s="179"/>
      <c r="HY5" s="179"/>
      <c r="HZ5" s="179"/>
      <c r="IA5" s="179"/>
      <c r="IB5" s="179"/>
      <c r="IC5" s="179"/>
      <c r="ID5" s="179"/>
      <c r="IE5" s="179"/>
      <c r="IF5" s="179"/>
    </row>
    <row r="6" spans="1:240" s="180" customFormat="1" ht="14.45" customHeight="1">
      <c r="A6" s="178"/>
      <c r="B6" s="1153"/>
      <c r="C6" s="1156"/>
      <c r="D6" s="1154"/>
      <c r="E6" s="1160"/>
      <c r="F6" s="1154"/>
      <c r="G6" s="1160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79"/>
      <c r="CC6" s="179"/>
      <c r="CD6" s="179"/>
      <c r="CE6" s="179"/>
      <c r="CF6" s="179"/>
      <c r="CG6" s="179"/>
      <c r="CH6" s="179"/>
      <c r="CI6" s="179"/>
      <c r="CJ6" s="179"/>
      <c r="CK6" s="179"/>
      <c r="CL6" s="179"/>
      <c r="CM6" s="179"/>
      <c r="CN6" s="179"/>
      <c r="CO6" s="179"/>
      <c r="CP6" s="179"/>
      <c r="CQ6" s="179"/>
      <c r="CR6" s="179"/>
      <c r="CS6" s="179"/>
      <c r="CT6" s="179"/>
      <c r="CU6" s="179"/>
      <c r="CV6" s="179"/>
      <c r="CW6" s="179"/>
      <c r="CX6" s="179"/>
      <c r="CY6" s="179"/>
      <c r="CZ6" s="179"/>
      <c r="DA6" s="179"/>
      <c r="DB6" s="179"/>
      <c r="DC6" s="179"/>
      <c r="DD6" s="179"/>
      <c r="DE6" s="179"/>
      <c r="DF6" s="179"/>
      <c r="DG6" s="179"/>
      <c r="DH6" s="179"/>
      <c r="DI6" s="179"/>
      <c r="DJ6" s="179"/>
      <c r="DK6" s="179"/>
      <c r="DL6" s="179"/>
      <c r="DM6" s="179"/>
      <c r="DN6" s="179"/>
      <c r="DO6" s="179"/>
      <c r="DP6" s="179"/>
      <c r="DQ6" s="179"/>
      <c r="DR6" s="179"/>
      <c r="DS6" s="179"/>
      <c r="DT6" s="179"/>
      <c r="DU6" s="179"/>
      <c r="DV6" s="179"/>
      <c r="DW6" s="179"/>
      <c r="DX6" s="179"/>
      <c r="DY6" s="179"/>
      <c r="DZ6" s="179"/>
      <c r="EA6" s="179"/>
      <c r="EB6" s="179"/>
      <c r="EC6" s="179"/>
      <c r="ED6" s="179"/>
      <c r="EE6" s="179"/>
      <c r="EF6" s="179"/>
      <c r="EG6" s="179"/>
      <c r="EH6" s="179"/>
      <c r="EI6" s="179"/>
      <c r="EJ6" s="179"/>
      <c r="EK6" s="179"/>
      <c r="EL6" s="179"/>
      <c r="EM6" s="179"/>
      <c r="EN6" s="179"/>
      <c r="EO6" s="179"/>
      <c r="EP6" s="179"/>
      <c r="EQ6" s="179"/>
      <c r="ER6" s="179"/>
      <c r="ES6" s="179"/>
      <c r="ET6" s="179"/>
      <c r="EU6" s="179"/>
      <c r="EV6" s="179"/>
      <c r="EW6" s="179"/>
      <c r="EX6" s="179"/>
      <c r="EY6" s="179"/>
      <c r="EZ6" s="179"/>
      <c r="FA6" s="179"/>
      <c r="FB6" s="179"/>
      <c r="FC6" s="179"/>
      <c r="FD6" s="179"/>
      <c r="FE6" s="179"/>
      <c r="FF6" s="179"/>
      <c r="FG6" s="179"/>
      <c r="FH6" s="179"/>
      <c r="FI6" s="179"/>
      <c r="FJ6" s="179"/>
      <c r="FK6" s="179"/>
      <c r="FL6" s="179"/>
      <c r="FM6" s="179"/>
      <c r="FN6" s="179"/>
      <c r="FO6" s="179"/>
      <c r="FP6" s="179"/>
      <c r="FQ6" s="179"/>
      <c r="FR6" s="179"/>
      <c r="FS6" s="179"/>
      <c r="FT6" s="179"/>
      <c r="FU6" s="179"/>
      <c r="FV6" s="179"/>
      <c r="FW6" s="179"/>
      <c r="FX6" s="179"/>
      <c r="FY6" s="179"/>
      <c r="FZ6" s="179"/>
      <c r="GA6" s="179"/>
      <c r="GB6" s="179"/>
      <c r="GC6" s="179"/>
      <c r="GD6" s="179"/>
      <c r="GE6" s="179"/>
      <c r="GF6" s="179"/>
      <c r="GG6" s="179"/>
      <c r="GH6" s="179"/>
      <c r="GI6" s="179"/>
      <c r="GJ6" s="179"/>
      <c r="GK6" s="179"/>
      <c r="GL6" s="179"/>
      <c r="GM6" s="179"/>
      <c r="GN6" s="179"/>
      <c r="GO6" s="179"/>
      <c r="GP6" s="179"/>
      <c r="GQ6" s="179"/>
      <c r="GR6" s="179"/>
      <c r="GS6" s="179"/>
      <c r="GT6" s="179"/>
      <c r="GU6" s="179"/>
      <c r="GV6" s="179"/>
      <c r="GW6" s="179"/>
      <c r="GX6" s="179"/>
      <c r="GY6" s="179"/>
      <c r="GZ6" s="179"/>
      <c r="HA6" s="179"/>
      <c r="HB6" s="179"/>
      <c r="HC6" s="179"/>
      <c r="HD6" s="179"/>
      <c r="HE6" s="179"/>
      <c r="HF6" s="179"/>
      <c r="HG6" s="179"/>
      <c r="HH6" s="179"/>
      <c r="HI6" s="179"/>
      <c r="HJ6" s="179"/>
      <c r="HK6" s="179"/>
      <c r="HL6" s="179"/>
      <c r="HM6" s="179"/>
      <c r="HN6" s="179"/>
      <c r="HO6" s="179"/>
      <c r="HP6" s="179"/>
      <c r="HQ6" s="179"/>
      <c r="HR6" s="179"/>
      <c r="HS6" s="179"/>
      <c r="HT6" s="179"/>
      <c r="HU6" s="179"/>
      <c r="HV6" s="179"/>
      <c r="HW6" s="179"/>
      <c r="HX6" s="179"/>
      <c r="HY6" s="179"/>
      <c r="HZ6" s="179"/>
      <c r="IA6" s="179"/>
      <c r="IB6" s="179"/>
      <c r="IC6" s="179"/>
      <c r="ID6" s="179"/>
      <c r="IE6" s="179"/>
      <c r="IF6" s="179"/>
    </row>
    <row r="7" spans="1:240" s="180" customFormat="1" ht="20.25" customHeight="1">
      <c r="A7" s="178"/>
      <c r="B7" s="1154"/>
      <c r="C7" s="1157"/>
      <c r="D7" s="181" t="s">
        <v>11</v>
      </c>
      <c r="E7" s="182" t="s">
        <v>8</v>
      </c>
      <c r="F7" s="181" t="s">
        <v>11</v>
      </c>
      <c r="G7" s="182" t="s">
        <v>8</v>
      </c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79"/>
      <c r="CY7" s="179"/>
      <c r="CZ7" s="179"/>
      <c r="DA7" s="179"/>
      <c r="DB7" s="179"/>
      <c r="DC7" s="179"/>
      <c r="DD7" s="179"/>
      <c r="DE7" s="179"/>
      <c r="DF7" s="179"/>
      <c r="DG7" s="179"/>
      <c r="DH7" s="179"/>
      <c r="DI7" s="179"/>
      <c r="DJ7" s="179"/>
      <c r="DK7" s="179"/>
      <c r="DL7" s="179"/>
      <c r="DM7" s="179"/>
      <c r="DN7" s="179"/>
      <c r="DO7" s="179"/>
      <c r="DP7" s="179"/>
      <c r="DQ7" s="179"/>
      <c r="DR7" s="179"/>
      <c r="DS7" s="179"/>
      <c r="DT7" s="179"/>
      <c r="DU7" s="179"/>
      <c r="DV7" s="179"/>
      <c r="DW7" s="179"/>
      <c r="DX7" s="179"/>
      <c r="DY7" s="179"/>
      <c r="DZ7" s="179"/>
      <c r="EA7" s="179"/>
      <c r="EB7" s="179"/>
      <c r="EC7" s="179"/>
      <c r="ED7" s="179"/>
      <c r="EE7" s="179"/>
      <c r="EF7" s="179"/>
      <c r="EG7" s="179"/>
      <c r="EH7" s="179"/>
      <c r="EI7" s="179"/>
      <c r="EJ7" s="179"/>
      <c r="EK7" s="179"/>
      <c r="EL7" s="179"/>
      <c r="EM7" s="179"/>
      <c r="EN7" s="179"/>
      <c r="EO7" s="179"/>
      <c r="EP7" s="179"/>
      <c r="EQ7" s="179"/>
      <c r="ER7" s="179"/>
      <c r="ES7" s="179"/>
      <c r="ET7" s="179"/>
      <c r="EU7" s="179"/>
      <c r="EV7" s="179"/>
      <c r="EW7" s="179"/>
      <c r="EX7" s="179"/>
      <c r="EY7" s="179"/>
      <c r="EZ7" s="179"/>
      <c r="FA7" s="179"/>
      <c r="FB7" s="179"/>
      <c r="FC7" s="179"/>
      <c r="FD7" s="179"/>
      <c r="FE7" s="179"/>
      <c r="FF7" s="179"/>
      <c r="FG7" s="179"/>
      <c r="FH7" s="179"/>
      <c r="FI7" s="179"/>
      <c r="FJ7" s="179"/>
      <c r="FK7" s="179"/>
      <c r="FL7" s="179"/>
      <c r="FM7" s="179"/>
      <c r="FN7" s="179"/>
      <c r="FO7" s="179"/>
      <c r="FP7" s="179"/>
      <c r="FQ7" s="179"/>
      <c r="FR7" s="179"/>
      <c r="FS7" s="179"/>
      <c r="FT7" s="179"/>
      <c r="FU7" s="179"/>
      <c r="FV7" s="179"/>
      <c r="FW7" s="179"/>
      <c r="FX7" s="179"/>
      <c r="FY7" s="179"/>
      <c r="FZ7" s="179"/>
      <c r="GA7" s="179"/>
      <c r="GB7" s="179"/>
      <c r="GC7" s="179"/>
      <c r="GD7" s="179"/>
      <c r="GE7" s="179"/>
      <c r="GF7" s="179"/>
      <c r="GG7" s="179"/>
      <c r="GH7" s="179"/>
      <c r="GI7" s="179"/>
      <c r="GJ7" s="179"/>
      <c r="GK7" s="179"/>
      <c r="GL7" s="179"/>
      <c r="GM7" s="179"/>
      <c r="GN7" s="179"/>
      <c r="GO7" s="179"/>
      <c r="GP7" s="179"/>
      <c r="GQ7" s="179"/>
      <c r="GR7" s="179"/>
      <c r="GS7" s="179"/>
      <c r="GT7" s="179"/>
      <c r="GU7" s="179"/>
      <c r="GV7" s="179"/>
      <c r="GW7" s="179"/>
      <c r="GX7" s="179"/>
      <c r="GY7" s="179"/>
      <c r="GZ7" s="179"/>
      <c r="HA7" s="179"/>
      <c r="HB7" s="179"/>
      <c r="HC7" s="179"/>
      <c r="HD7" s="179"/>
      <c r="HE7" s="179"/>
      <c r="HF7" s="179"/>
      <c r="HG7" s="179"/>
      <c r="HH7" s="179"/>
      <c r="HI7" s="179"/>
      <c r="HJ7" s="179"/>
      <c r="HK7" s="179"/>
      <c r="HL7" s="179"/>
      <c r="HM7" s="179"/>
      <c r="HN7" s="179"/>
      <c r="HO7" s="179"/>
      <c r="HP7" s="179"/>
      <c r="HQ7" s="179"/>
      <c r="HR7" s="179"/>
      <c r="HS7" s="179"/>
      <c r="HT7" s="179"/>
      <c r="HU7" s="179"/>
      <c r="HV7" s="179"/>
      <c r="HW7" s="179"/>
      <c r="HX7" s="179"/>
      <c r="HY7" s="179"/>
      <c r="HZ7" s="179"/>
      <c r="IA7" s="179"/>
      <c r="IB7" s="179"/>
      <c r="IC7" s="179"/>
      <c r="ID7" s="179"/>
      <c r="IE7" s="179"/>
      <c r="IF7" s="179"/>
    </row>
    <row r="8" spans="1:240" s="187" customFormat="1" ht="28.5" customHeight="1">
      <c r="A8" s="183"/>
      <c r="B8" s="184" t="s">
        <v>135</v>
      </c>
      <c r="C8" s="6">
        <v>73391.3</v>
      </c>
      <c r="D8" s="185">
        <v>2319.5631578947068</v>
      </c>
      <c r="E8" s="186">
        <v>3.2636927996397613E-2</v>
      </c>
      <c r="F8" s="185">
        <v>2484.1000000000058</v>
      </c>
      <c r="G8" s="186">
        <v>3.5033113703544894E-2</v>
      </c>
    </row>
    <row r="9" spans="1:240" s="187" customFormat="1" ht="24.95" customHeight="1">
      <c r="A9" s="183"/>
      <c r="B9" s="184" t="s">
        <v>136</v>
      </c>
      <c r="C9" s="6">
        <v>18511.2</v>
      </c>
      <c r="D9" s="185">
        <v>159.35789473680052</v>
      </c>
      <c r="E9" s="186">
        <v>8.6834822260757338E-3</v>
      </c>
      <c r="F9" s="185">
        <v>-579.25</v>
      </c>
      <c r="G9" s="186">
        <v>-3.0342396329054555E-2</v>
      </c>
    </row>
    <row r="10" spans="1:240" s="187" customFormat="1" ht="27.2" customHeight="1">
      <c r="A10" s="183"/>
      <c r="B10" s="184" t="s">
        <v>137</v>
      </c>
      <c r="C10" s="6">
        <v>1820256.15</v>
      </c>
      <c r="D10" s="185">
        <v>9919.360526319826</v>
      </c>
      <c r="E10" s="186">
        <v>5.4792901431361951E-3</v>
      </c>
      <c r="F10" s="185">
        <v>-41466.600000000093</v>
      </c>
      <c r="G10" s="186">
        <v>-2.2273241276124511E-2</v>
      </c>
    </row>
    <row r="11" spans="1:240" s="187" customFormat="1" ht="30.95" customHeight="1">
      <c r="A11" s="183"/>
      <c r="B11" s="184" t="s">
        <v>138</v>
      </c>
      <c r="C11" s="6">
        <v>34059.65</v>
      </c>
      <c r="D11" s="185">
        <v>47.755263157901936</v>
      </c>
      <c r="E11" s="186">
        <v>1.4040753544428686E-3</v>
      </c>
      <c r="F11" s="185">
        <v>-185.65000000000146</v>
      </c>
      <c r="G11" s="186">
        <v>-5.4211818848134419E-3</v>
      </c>
    </row>
    <row r="12" spans="1:240" s="187" customFormat="1" ht="35.85" customHeight="1">
      <c r="A12" s="183"/>
      <c r="B12" s="184" t="s">
        <v>139</v>
      </c>
      <c r="C12" s="6">
        <v>143610.25</v>
      </c>
      <c r="D12" s="185">
        <v>-90.276315789000364</v>
      </c>
      <c r="E12" s="186">
        <v>-6.2822536634710158E-4</v>
      </c>
      <c r="F12" s="185">
        <v>744.95000000001164</v>
      </c>
      <c r="G12" s="186">
        <v>5.2143522604859438E-3</v>
      </c>
    </row>
    <row r="13" spans="1:240" s="187" customFormat="1" ht="26.25" customHeight="1">
      <c r="A13" s="183"/>
      <c r="B13" s="184" t="s">
        <v>96</v>
      </c>
      <c r="C13" s="6">
        <v>859142.5</v>
      </c>
      <c r="D13" s="185">
        <v>22698.44736842101</v>
      </c>
      <c r="E13" s="186">
        <v>2.7136838736563806E-2</v>
      </c>
      <c r="F13" s="185">
        <v>-19573.599999999977</v>
      </c>
      <c r="G13" s="186">
        <v>-2.2275226321675445E-2</v>
      </c>
    </row>
    <row r="14" spans="1:240" s="187" customFormat="1" ht="30.95" customHeight="1">
      <c r="A14" s="183"/>
      <c r="B14" s="184" t="s">
        <v>156</v>
      </c>
      <c r="C14" s="6">
        <v>2353656.2000000002</v>
      </c>
      <c r="D14" s="185">
        <v>-20009.273684209678</v>
      </c>
      <c r="E14" s="186">
        <v>-8.4296940348350669E-3</v>
      </c>
      <c r="F14" s="185">
        <v>-82134.849999999627</v>
      </c>
      <c r="G14" s="186">
        <v>-3.3719990062365812E-2</v>
      </c>
    </row>
    <row r="15" spans="1:240" s="187" customFormat="1" ht="26.25" customHeight="1">
      <c r="A15" s="183"/>
      <c r="B15" s="184" t="s">
        <v>140</v>
      </c>
      <c r="C15" s="6">
        <v>713573.8</v>
      </c>
      <c r="D15" s="185">
        <v>-1536.7789473689627</v>
      </c>
      <c r="E15" s="186">
        <v>-2.1490088283004916E-3</v>
      </c>
      <c r="F15" s="185">
        <v>-17476.199999999953</v>
      </c>
      <c r="G15" s="186">
        <v>-2.3905615210997766E-2</v>
      </c>
    </row>
    <row r="16" spans="1:240" s="187" customFormat="1" ht="25.5" customHeight="1">
      <c r="A16" s="183"/>
      <c r="B16" s="184" t="s">
        <v>141</v>
      </c>
      <c r="C16" s="6">
        <v>953625.35</v>
      </c>
      <c r="D16" s="185">
        <v>-25894.281578946975</v>
      </c>
      <c r="E16" s="186">
        <v>-2.6435694338465043E-2</v>
      </c>
      <c r="F16" s="185">
        <v>-289054.54999999993</v>
      </c>
      <c r="G16" s="186">
        <v>-0.23260579816250349</v>
      </c>
    </row>
    <row r="17" spans="1:7" s="187" customFormat="1" ht="25.5" customHeight="1">
      <c r="A17" s="183"/>
      <c r="B17" s="184" t="s">
        <v>142</v>
      </c>
      <c r="C17" s="6">
        <v>518132.95</v>
      </c>
      <c r="D17" s="185">
        <v>3412.7394736839924</v>
      </c>
      <c r="E17" s="186">
        <v>6.6302806920954804E-3</v>
      </c>
      <c r="F17" s="185">
        <v>8282.9500000000116</v>
      </c>
      <c r="G17" s="186">
        <v>1.6245856624497401E-2</v>
      </c>
    </row>
    <row r="18" spans="1:7" s="187" customFormat="1" ht="26.25" customHeight="1">
      <c r="A18" s="183"/>
      <c r="B18" s="184" t="s">
        <v>149</v>
      </c>
      <c r="C18" s="6">
        <v>319563.15000000002</v>
      </c>
      <c r="D18" s="185">
        <v>382.57105263200356</v>
      </c>
      <c r="E18" s="186">
        <v>1.1986037931683846E-3</v>
      </c>
      <c r="F18" s="185">
        <v>-1625.8499999999767</v>
      </c>
      <c r="G18" s="186">
        <v>-5.0619728571027478E-3</v>
      </c>
    </row>
    <row r="19" spans="1:7" s="187" customFormat="1" ht="28.5" customHeight="1">
      <c r="A19" s="183"/>
      <c r="B19" s="184" t="s">
        <v>143</v>
      </c>
      <c r="C19" s="6">
        <v>93800.7</v>
      </c>
      <c r="D19" s="185">
        <v>244.12105263159901</v>
      </c>
      <c r="E19" s="186">
        <v>2.6093413780010621E-3</v>
      </c>
      <c r="F19" s="185">
        <v>-4645.6500000000087</v>
      </c>
      <c r="G19" s="186">
        <v>-4.7189662186561621E-2</v>
      </c>
    </row>
    <row r="20" spans="1:7" s="187" customFormat="1" ht="30.95" customHeight="1">
      <c r="A20" s="183"/>
      <c r="B20" s="184" t="s">
        <v>150</v>
      </c>
      <c r="C20" s="6">
        <v>765218</v>
      </c>
      <c r="D20" s="185">
        <v>6084.210526315961</v>
      </c>
      <c r="E20" s="186">
        <v>8.0146748974698756E-3</v>
      </c>
      <c r="F20" s="185">
        <v>-7934.6999999999534</v>
      </c>
      <c r="G20" s="186">
        <v>-1.0262785087602921E-2</v>
      </c>
    </row>
    <row r="21" spans="1:7" s="187" customFormat="1" ht="32.450000000000003" customHeight="1">
      <c r="A21" s="183"/>
      <c r="B21" s="184" t="s">
        <v>151</v>
      </c>
      <c r="C21" s="6">
        <v>1287433.6000000001</v>
      </c>
      <c r="D21" s="185">
        <v>-6671.2421052597929</v>
      </c>
      <c r="E21" s="186">
        <v>-5.1551017260756948E-3</v>
      </c>
      <c r="F21" s="185">
        <v>-17341.299999999814</v>
      </c>
      <c r="G21" s="186">
        <v>-1.3290644999378709E-2</v>
      </c>
    </row>
    <row r="22" spans="1:7" s="187" customFormat="1" ht="30.95" customHeight="1">
      <c r="A22" s="183"/>
      <c r="B22" s="184" t="s">
        <v>152</v>
      </c>
      <c r="C22" s="6">
        <v>1154370.25</v>
      </c>
      <c r="D22" s="185">
        <v>11034.565789469983</v>
      </c>
      <c r="E22" s="186">
        <v>9.6512038781413345E-3</v>
      </c>
      <c r="F22" s="185">
        <v>41916.100000000093</v>
      </c>
      <c r="G22" s="186">
        <v>3.7678946139038771E-2</v>
      </c>
    </row>
    <row r="23" spans="1:7" s="187" customFormat="1" ht="25.5" customHeight="1">
      <c r="A23" s="183"/>
      <c r="B23" s="184" t="s">
        <v>144</v>
      </c>
      <c r="C23" s="6">
        <v>1012808.35</v>
      </c>
      <c r="D23" s="185">
        <v>19458.718421051977</v>
      </c>
      <c r="E23" s="186">
        <v>1.9588992437760355E-2</v>
      </c>
      <c r="F23" s="185">
        <v>11047.79999999993</v>
      </c>
      <c r="G23" s="186">
        <v>1.102838397858652E-2</v>
      </c>
    </row>
    <row r="24" spans="1:7" s="187" customFormat="1" ht="30.95" customHeight="1">
      <c r="A24" s="183"/>
      <c r="B24" s="184" t="s">
        <v>153</v>
      </c>
      <c r="C24" s="6">
        <v>1686387.1</v>
      </c>
      <c r="D24" s="185">
        <v>-1778.4789473644923</v>
      </c>
      <c r="E24" s="186">
        <v>-1.0534979326337623E-3</v>
      </c>
      <c r="F24" s="185">
        <v>84231.949999999953</v>
      </c>
      <c r="G24" s="186">
        <v>5.2574153008839275E-2</v>
      </c>
    </row>
    <row r="25" spans="1:7" s="187" customFormat="1" ht="30.95" customHeight="1">
      <c r="A25" s="183"/>
      <c r="B25" s="184" t="s">
        <v>154</v>
      </c>
      <c r="C25" s="6">
        <v>225153.45</v>
      </c>
      <c r="D25" s="185">
        <v>-1752.5499999999884</v>
      </c>
      <c r="E25" s="186">
        <v>-7.7236829347835378E-3</v>
      </c>
      <c r="F25" s="185">
        <v>-48215.649999999965</v>
      </c>
      <c r="G25" s="186">
        <v>-0.17637564011440932</v>
      </c>
    </row>
    <row r="26" spans="1:7" s="187" customFormat="1" ht="25.5" customHeight="1">
      <c r="A26" s="183"/>
      <c r="B26" s="184" t="s">
        <v>145</v>
      </c>
      <c r="C26" s="6">
        <v>298223.09999999998</v>
      </c>
      <c r="D26" s="185">
        <v>-783.05789473705227</v>
      </c>
      <c r="E26" s="186">
        <v>-2.6188687893602403E-3</v>
      </c>
      <c r="F26" s="185">
        <v>-30887.200000000012</v>
      </c>
      <c r="G26" s="186">
        <v>-9.3850602670290217E-2</v>
      </c>
    </row>
    <row r="27" spans="1:7" s="187" customFormat="1" ht="53.45" customHeight="1">
      <c r="A27" s="183"/>
      <c r="B27" s="184" t="s">
        <v>146</v>
      </c>
      <c r="C27" s="6">
        <v>40716.35</v>
      </c>
      <c r="D27" s="185">
        <v>-129.7026315789044</v>
      </c>
      <c r="E27" s="186">
        <v>-3.1754018619324365E-3</v>
      </c>
      <c r="F27" s="185">
        <v>-836</v>
      </c>
      <c r="G27" s="186">
        <v>-2.0119199034471014E-2</v>
      </c>
    </row>
    <row r="28" spans="1:7" s="187" customFormat="1" ht="30.95" customHeight="1">
      <c r="A28" s="183"/>
      <c r="B28" s="184" t="s">
        <v>147</v>
      </c>
      <c r="C28" s="6">
        <v>3244.75</v>
      </c>
      <c r="D28" s="185">
        <v>-31.092105263160192</v>
      </c>
      <c r="E28" s="186">
        <v>-9.4913320801407464E-3</v>
      </c>
      <c r="F28" s="185">
        <v>-112.90000000000009</v>
      </c>
      <c r="G28" s="186">
        <v>-3.3624707756913397E-2</v>
      </c>
    </row>
    <row r="29" spans="1:7" s="192" customFormat="1" ht="23.85" customHeight="1">
      <c r="A29" s="188"/>
      <c r="B29" s="189" t="s">
        <v>187</v>
      </c>
      <c r="C29" s="190">
        <v>14374878.149999997</v>
      </c>
      <c r="D29" s="7">
        <v>17084.676315793768</v>
      </c>
      <c r="E29" s="191">
        <v>1.1899235315724344E-3</v>
      </c>
      <c r="F29" s="7">
        <v>-413362.10000000335</v>
      </c>
      <c r="G29" s="191">
        <v>-2.7952081722502631E-2</v>
      </c>
    </row>
    <row r="30" spans="1:7" ht="6" customHeight="1">
      <c r="B30" s="193"/>
      <c r="C30" s="194"/>
      <c r="D30" s="194"/>
      <c r="E30" s="194"/>
      <c r="F30" s="194"/>
      <c r="G30" s="195"/>
    </row>
    <row r="31" spans="1:7" s="187" customFormat="1" ht="22.7" customHeight="1">
      <c r="A31" s="183"/>
      <c r="B31" s="196" t="s">
        <v>188</v>
      </c>
      <c r="C31" s="6">
        <v>770600.9</v>
      </c>
      <c r="D31" s="185">
        <v>-3954.5699999999488</v>
      </c>
      <c r="E31" s="186">
        <v>-5.1055994737212451E-3</v>
      </c>
      <c r="F31" s="185">
        <v>23861.900000000023</v>
      </c>
      <c r="G31" s="186">
        <v>3.1954806163867255E-2</v>
      </c>
    </row>
    <row r="32" spans="1:7" s="187" customFormat="1" ht="21.6" hidden="1" customHeight="1">
      <c r="A32" s="183"/>
      <c r="B32" s="196"/>
      <c r="C32" s="6"/>
      <c r="D32" s="185"/>
      <c r="E32" s="186"/>
      <c r="F32" s="185"/>
      <c r="G32" s="197"/>
    </row>
    <row r="33" spans="1:7" s="187" customFormat="1" ht="22.7" customHeight="1">
      <c r="A33" s="183"/>
      <c r="B33" s="196" t="s">
        <v>189</v>
      </c>
      <c r="C33" s="6">
        <v>382344.1</v>
      </c>
      <c r="D33" s="185">
        <v>1261.9499999999534</v>
      </c>
      <c r="E33" s="186">
        <v>3.3114907113858116E-3</v>
      </c>
      <c r="F33" s="185">
        <v>-11826.900000000023</v>
      </c>
      <c r="G33" s="186">
        <v>-3.0004490436891684E-2</v>
      </c>
    </row>
    <row r="34" spans="1:7" s="192" customFormat="1" ht="24.95" customHeight="1">
      <c r="A34" s="188"/>
      <c r="B34" s="189" t="s">
        <v>190</v>
      </c>
      <c r="C34" s="190">
        <v>15527823.149999997</v>
      </c>
      <c r="D34" s="7">
        <v>14392.056315792724</v>
      </c>
      <c r="E34" s="191">
        <v>9.2771587593221128E-4</v>
      </c>
      <c r="F34" s="7">
        <v>-401327.10000000335</v>
      </c>
      <c r="G34" s="191">
        <v>-2.5194507786126419E-2</v>
      </c>
    </row>
  </sheetData>
  <sortState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autoPageBreaks="0" fitToPage="1"/>
  </sheetPr>
  <dimension ref="A1:S259"/>
  <sheetViews>
    <sheetView showGridLines="0" showRowColHeaders="0" zoomScale="115" zoomScaleNormal="115" workbookViewId="0">
      <selection activeCell="F7" sqref="F7"/>
    </sheetView>
  </sheetViews>
  <sheetFormatPr baseColWidth="10" defaultColWidth="11.42578125" defaultRowHeight="15"/>
  <cols>
    <col min="1" max="1" width="3.140625" style="173" customWidth="1"/>
    <col min="2" max="2" width="9.85546875" style="200" customWidth="1"/>
    <col min="3" max="3" width="36.140625" style="199" customWidth="1"/>
    <col min="4" max="4" width="15.85546875" style="199" customWidth="1"/>
    <col min="5" max="5" width="15.42578125" style="201" customWidth="1"/>
    <col min="6" max="6" width="12.7109375" style="199" customWidth="1"/>
    <col min="7" max="10" width="11.42578125" style="199"/>
    <col min="11" max="11" width="11.42578125" style="199" customWidth="1"/>
    <col min="12" max="12" width="13.28515625" style="199" customWidth="1"/>
    <col min="13" max="13" width="22.7109375" style="199" customWidth="1"/>
    <col min="14" max="16384" width="11.42578125" style="199"/>
  </cols>
  <sheetData>
    <row r="1" spans="1:16" ht="44.45" customHeight="1">
      <c r="B1" s="1161" t="s">
        <v>243</v>
      </c>
      <c r="C1" s="1162"/>
      <c r="D1" s="1162"/>
      <c r="E1" s="1162"/>
      <c r="F1" s="1162"/>
      <c r="G1" s="1163"/>
      <c r="H1" s="288"/>
      <c r="I1" s="288"/>
      <c r="J1" s="288"/>
      <c r="K1" s="288"/>
      <c r="L1" s="288"/>
      <c r="M1" s="289"/>
      <c r="N1" s="288"/>
      <c r="O1" s="288"/>
      <c r="P1" s="288"/>
    </row>
    <row r="2" spans="1:16" ht="25.5" customHeight="1">
      <c r="B2" s="1164"/>
      <c r="C2" s="1165"/>
      <c r="D2" s="1168">
        <v>43831</v>
      </c>
      <c r="E2" s="1168">
        <v>44197</v>
      </c>
      <c r="F2" s="1170" t="s">
        <v>228</v>
      </c>
      <c r="G2" s="1171"/>
      <c r="H2" s="294"/>
      <c r="I2" s="288"/>
      <c r="J2" s="288"/>
      <c r="K2" s="288"/>
      <c r="L2" s="288"/>
      <c r="M2" s="288"/>
      <c r="N2" s="288"/>
      <c r="O2" s="288"/>
      <c r="P2" s="288"/>
    </row>
    <row r="3" spans="1:16" ht="29.25" customHeight="1">
      <c r="B3" s="1166"/>
      <c r="C3" s="1167"/>
      <c r="D3" s="1169"/>
      <c r="E3" s="1169"/>
      <c r="F3" s="202" t="s">
        <v>11</v>
      </c>
      <c r="G3" s="202" t="s">
        <v>13</v>
      </c>
      <c r="H3" s="294"/>
      <c r="I3" s="288"/>
      <c r="J3" s="290"/>
      <c r="K3" s="290"/>
      <c r="L3" s="288"/>
      <c r="M3" s="288"/>
      <c r="N3" s="288"/>
      <c r="O3" s="288"/>
      <c r="P3" s="288"/>
    </row>
    <row r="4" spans="1:16" ht="39.75" customHeight="1">
      <c r="A4" s="178"/>
      <c r="B4" s="633"/>
      <c r="C4" s="634" t="s">
        <v>229</v>
      </c>
      <c r="D4" s="635">
        <v>350102</v>
      </c>
      <c r="E4" s="635">
        <v>361016</v>
      </c>
      <c r="F4" s="635">
        <v>10913</v>
      </c>
      <c r="G4" s="636">
        <v>3.12</v>
      </c>
      <c r="H4" s="294"/>
      <c r="I4" s="288"/>
      <c r="J4" s="291"/>
      <c r="K4" s="291"/>
      <c r="L4" s="288"/>
      <c r="M4" s="288"/>
      <c r="N4" s="288"/>
      <c r="O4" s="288"/>
      <c r="P4" s="288"/>
    </row>
    <row r="5" spans="1:16" ht="39.75" customHeight="1">
      <c r="A5" s="178"/>
      <c r="B5" s="633"/>
      <c r="C5" s="634" t="s">
        <v>230</v>
      </c>
      <c r="D5" s="635">
        <v>1521628</v>
      </c>
      <c r="E5" s="635">
        <v>1666984</v>
      </c>
      <c r="F5" s="635">
        <v>145357</v>
      </c>
      <c r="G5" s="636">
        <v>9.5500000000000007</v>
      </c>
      <c r="H5" s="294"/>
      <c r="I5" s="288"/>
      <c r="J5" s="291"/>
      <c r="K5" s="291"/>
      <c r="L5" s="288"/>
      <c r="M5" s="288"/>
      <c r="N5" s="288"/>
      <c r="O5" s="288"/>
      <c r="P5" s="288"/>
    </row>
    <row r="6" spans="1:16" ht="28.5" customHeight="1">
      <c r="A6" s="178"/>
      <c r="B6" s="633"/>
      <c r="C6" s="634" t="s">
        <v>231</v>
      </c>
      <c r="D6" s="635">
        <v>692727</v>
      </c>
      <c r="E6" s="635">
        <v>702571</v>
      </c>
      <c r="F6" s="635">
        <v>9844</v>
      </c>
      <c r="G6" s="636">
        <v>1.42</v>
      </c>
      <c r="H6" s="294"/>
      <c r="I6" s="288"/>
      <c r="J6" s="291"/>
      <c r="K6" s="291"/>
      <c r="L6" s="288"/>
      <c r="M6" s="288"/>
      <c r="N6" s="288"/>
      <c r="O6" s="288"/>
      <c r="P6" s="288"/>
    </row>
    <row r="7" spans="1:16" ht="39.75" customHeight="1">
      <c r="A7" s="183"/>
      <c r="B7" s="203"/>
      <c r="C7" s="637" t="s">
        <v>232</v>
      </c>
      <c r="D7" s="204">
        <v>2564457</v>
      </c>
      <c r="E7" s="204">
        <v>2730570</v>
      </c>
      <c r="F7" s="204">
        <v>166113</v>
      </c>
      <c r="G7" s="638">
        <v>6.48</v>
      </c>
      <c r="H7" s="295"/>
      <c r="I7" s="292"/>
      <c r="J7" s="291"/>
      <c r="K7" s="291"/>
      <c r="L7" s="292"/>
      <c r="M7" s="292"/>
      <c r="N7" s="288"/>
      <c r="O7" s="288"/>
      <c r="P7" s="288"/>
    </row>
    <row r="8" spans="1:16" ht="15.6" hidden="1" customHeight="1">
      <c r="A8" s="183"/>
      <c r="D8" s="201">
        <v>2564457</v>
      </c>
      <c r="E8" s="201">
        <v>2262409</v>
      </c>
      <c r="F8" s="201">
        <v>166113</v>
      </c>
      <c r="H8" s="288"/>
      <c r="I8" s="288"/>
      <c r="J8" s="288"/>
      <c r="K8" s="288"/>
      <c r="L8" s="288"/>
      <c r="M8" s="288"/>
      <c r="N8" s="288"/>
      <c r="O8" s="288"/>
      <c r="P8" s="288"/>
    </row>
    <row r="9" spans="1:16" hidden="1">
      <c r="A9" s="183"/>
      <c r="E9" s="199"/>
      <c r="H9" s="288"/>
      <c r="I9" s="288"/>
      <c r="J9" s="288"/>
      <c r="K9" s="288"/>
      <c r="L9" s="288"/>
      <c r="M9" s="288"/>
      <c r="N9" s="288"/>
      <c r="O9" s="288"/>
      <c r="P9" s="288"/>
    </row>
    <row r="10" spans="1:16" hidden="1">
      <c r="A10" s="183"/>
      <c r="D10" s="201">
        <v>2564457</v>
      </c>
      <c r="E10" s="201">
        <v>2730571</v>
      </c>
      <c r="F10" s="201">
        <v>-166114</v>
      </c>
      <c r="H10" s="288"/>
      <c r="I10" s="288"/>
      <c r="J10" s="288"/>
      <c r="K10" s="288"/>
      <c r="L10" s="288"/>
      <c r="M10" s="288"/>
      <c r="N10" s="288"/>
      <c r="O10" s="288"/>
      <c r="P10" s="288"/>
    </row>
    <row r="11" spans="1:16">
      <c r="A11" s="183"/>
      <c r="H11" s="288"/>
      <c r="I11" s="288"/>
      <c r="J11" s="293"/>
      <c r="K11" s="293"/>
      <c r="L11" s="288"/>
      <c r="M11" s="288"/>
      <c r="N11" s="288"/>
      <c r="O11" s="288"/>
      <c r="P11" s="288"/>
    </row>
    <row r="12" spans="1:16" ht="25.35" customHeight="1">
      <c r="A12" s="183"/>
    </row>
    <row r="13" spans="1:16" ht="31.15" customHeight="1">
      <c r="A13" s="183"/>
      <c r="D13" s="1067">
        <v>0.13652090871478836</v>
      </c>
      <c r="E13" s="1067">
        <v>0.13221268819330761</v>
      </c>
      <c r="J13" s="201"/>
    </row>
    <row r="14" spans="1:16">
      <c r="A14" s="183"/>
      <c r="D14" s="1067">
        <v>0.59335290082851844</v>
      </c>
      <c r="E14" s="1067">
        <v>0.61048938500020145</v>
      </c>
    </row>
    <row r="15" spans="1:16" ht="10.5" customHeight="1">
      <c r="A15" s="183"/>
      <c r="D15" s="1067">
        <v>0.27012619045669317</v>
      </c>
      <c r="E15" s="1067">
        <v>0.25729829303039292</v>
      </c>
    </row>
    <row r="16" spans="1:16" ht="10.5" customHeight="1">
      <c r="A16" s="183"/>
      <c r="D16" s="780"/>
    </row>
    <row r="17" spans="1:19" ht="10.5" customHeight="1">
      <c r="A17" s="183"/>
      <c r="D17" s="780"/>
    </row>
    <row r="18" spans="1:19" ht="10.5" customHeight="1">
      <c r="A18" s="183"/>
    </row>
    <row r="19" spans="1:19" ht="10.5" customHeight="1">
      <c r="A19" s="183"/>
    </row>
    <row r="20" spans="1:19" ht="10.5" customHeight="1">
      <c r="A20" s="183"/>
    </row>
    <row r="21" spans="1:19" ht="10.5" customHeight="1">
      <c r="A21" s="183"/>
    </row>
    <row r="22" spans="1:19" ht="10.5" customHeight="1">
      <c r="A22" s="183"/>
    </row>
    <row r="23" spans="1:19" ht="10.5" customHeight="1">
      <c r="A23" s="183"/>
    </row>
    <row r="24" spans="1:19" ht="10.5" customHeight="1">
      <c r="A24" s="183"/>
      <c r="L24" s="782"/>
      <c r="M24" s="782"/>
      <c r="N24" s="782"/>
      <c r="O24" s="782"/>
      <c r="P24" s="782"/>
      <c r="Q24" s="782"/>
      <c r="R24" s="782"/>
    </row>
    <row r="25" spans="1:19" ht="10.5" customHeight="1">
      <c r="A25" s="183"/>
      <c r="L25" s="783"/>
      <c r="M25" s="784"/>
      <c r="N25" s="784"/>
      <c r="O25" s="784"/>
      <c r="P25" s="784"/>
      <c r="Q25" s="784"/>
      <c r="R25" s="783"/>
      <c r="S25"/>
    </row>
    <row r="26" spans="1:19" ht="10.5" customHeight="1">
      <c r="A26" s="183"/>
      <c r="L26" s="783"/>
      <c r="M26" s="783"/>
      <c r="N26" s="783"/>
      <c r="O26" s="783"/>
      <c r="P26" s="783"/>
      <c r="Q26" s="783"/>
      <c r="R26" s="783"/>
      <c r="S26"/>
    </row>
    <row r="27" spans="1:19" ht="10.5" customHeight="1">
      <c r="A27" s="183"/>
      <c r="L27" s="783"/>
      <c r="M27" s="783"/>
      <c r="N27" s="785"/>
      <c r="O27" s="786"/>
      <c r="P27" s="787"/>
      <c r="Q27" s="787"/>
      <c r="R27" s="783"/>
      <c r="S27"/>
    </row>
    <row r="28" spans="1:19" ht="10.5" customHeight="1">
      <c r="A28" s="188"/>
      <c r="L28" s="783"/>
      <c r="M28" s="783"/>
      <c r="N28" s="788"/>
      <c r="O28" s="789"/>
      <c r="P28" s="788"/>
      <c r="Q28" s="788"/>
      <c r="R28" s="783"/>
      <c r="S28"/>
    </row>
    <row r="29" spans="1:19" ht="10.5" customHeight="1">
      <c r="L29" s="783"/>
      <c r="M29" s="783"/>
      <c r="N29" s="781"/>
      <c r="O29" s="781"/>
      <c r="P29" s="781"/>
      <c r="Q29" s="790"/>
      <c r="R29" s="783"/>
      <c r="S29"/>
    </row>
    <row r="30" spans="1:19" ht="10.5" customHeight="1">
      <c r="A30" s="183"/>
      <c r="L30" s="783"/>
      <c r="M30" s="783"/>
      <c r="N30" s="781"/>
      <c r="O30" s="781"/>
      <c r="P30" s="781"/>
      <c r="Q30" s="783"/>
      <c r="R30" s="783"/>
      <c r="S30"/>
    </row>
    <row r="31" spans="1:19" ht="10.5" customHeight="1">
      <c r="A31" s="183"/>
      <c r="L31" s="783"/>
      <c r="M31" s="783"/>
      <c r="N31" s="781"/>
      <c r="O31" s="781"/>
      <c r="P31" s="781"/>
      <c r="Q31" s="790"/>
      <c r="R31" s="783"/>
      <c r="S31"/>
    </row>
    <row r="32" spans="1:19" ht="10.5" customHeight="1">
      <c r="A32" s="183"/>
      <c r="L32" s="783"/>
      <c r="M32" s="791"/>
      <c r="N32" s="792"/>
      <c r="O32" s="792"/>
      <c r="P32" s="792"/>
      <c r="Q32" s="793"/>
      <c r="R32" s="783"/>
      <c r="S32"/>
    </row>
    <row r="33" spans="1:19" ht="10.5" customHeight="1">
      <c r="A33" s="188"/>
      <c r="L33" s="783"/>
      <c r="M33" s="783"/>
      <c r="N33" s="783"/>
      <c r="O33" s="783"/>
      <c r="P33" s="783"/>
      <c r="Q33" s="783"/>
      <c r="R33" s="783"/>
      <c r="S33"/>
    </row>
    <row r="34" spans="1:19" ht="10.5" customHeight="1">
      <c r="L34" s="783"/>
      <c r="M34" s="791"/>
      <c r="N34" s="794"/>
      <c r="O34" s="794"/>
      <c r="P34" s="783"/>
      <c r="Q34" s="783"/>
      <c r="R34" s="783"/>
      <c r="S34"/>
    </row>
    <row r="35" spans="1:19" ht="24.95" customHeight="1">
      <c r="L35" s="783"/>
      <c r="M35" s="783"/>
      <c r="N35" s="790"/>
      <c r="O35" s="790"/>
      <c r="P35" s="783"/>
      <c r="Q35" s="783"/>
      <c r="R35" s="783"/>
      <c r="S35"/>
    </row>
    <row r="36" spans="1:19" hidden="1">
      <c r="L36" s="783"/>
      <c r="M36" s="783"/>
      <c r="N36" s="790"/>
      <c r="O36" s="790"/>
      <c r="P36" s="783"/>
      <c r="Q36" s="783"/>
      <c r="R36" s="783"/>
      <c r="S36"/>
    </row>
    <row r="37" spans="1:19" hidden="1">
      <c r="L37" s="783"/>
      <c r="M37" s="783"/>
      <c r="N37" s="790"/>
      <c r="O37" s="790"/>
      <c r="P37" s="783"/>
      <c r="Q37" s="783"/>
      <c r="R37" s="783"/>
      <c r="S37"/>
    </row>
    <row r="38" spans="1:19" hidden="1">
      <c r="L38" s="783"/>
      <c r="M38" s="783"/>
      <c r="N38" s="783"/>
      <c r="O38" s="783"/>
      <c r="P38" s="783"/>
      <c r="Q38" s="783"/>
      <c r="R38" s="783"/>
      <c r="S38"/>
    </row>
    <row r="39" spans="1:19" hidden="1">
      <c r="L39" s="783"/>
      <c r="M39" s="783"/>
      <c r="N39" s="783"/>
      <c r="O39" s="783"/>
      <c r="P39" s="783"/>
      <c r="Q39" s="783"/>
      <c r="R39" s="783"/>
      <c r="S39"/>
    </row>
    <row r="40" spans="1:19" hidden="1">
      <c r="C40" s="205"/>
      <c r="L40" s="783"/>
      <c r="M40" s="783"/>
      <c r="N40" s="783"/>
      <c r="O40" s="783"/>
      <c r="P40" s="783"/>
      <c r="Q40" s="783"/>
      <c r="R40" s="783"/>
      <c r="S40"/>
    </row>
    <row r="41" spans="1:19" hidden="1">
      <c r="L41" s="783"/>
      <c r="M41" s="783"/>
      <c r="N41" s="783"/>
      <c r="O41" s="783"/>
      <c r="P41" s="783"/>
      <c r="Q41" s="783"/>
      <c r="R41" s="783"/>
      <c r="S41"/>
    </row>
    <row r="42" spans="1:19" hidden="1">
      <c r="L42" s="782"/>
      <c r="M42" s="782"/>
      <c r="N42" s="782"/>
      <c r="O42" s="782"/>
      <c r="P42" s="782"/>
      <c r="Q42" s="782"/>
      <c r="R42" s="782"/>
    </row>
    <row r="43" spans="1:19" hidden="1">
      <c r="L43" s="782"/>
      <c r="M43" s="782"/>
      <c r="N43" s="782"/>
      <c r="O43" s="782"/>
      <c r="P43" s="782"/>
      <c r="Q43" s="782"/>
      <c r="R43" s="782"/>
    </row>
    <row r="44" spans="1:19" hidden="1">
      <c r="L44" s="782"/>
      <c r="M44" s="782"/>
      <c r="N44" s="782"/>
      <c r="O44" s="782"/>
      <c r="P44" s="782"/>
      <c r="Q44" s="782"/>
      <c r="R44" s="782"/>
    </row>
    <row r="45" spans="1:19" hidden="1">
      <c r="L45" s="782"/>
      <c r="M45" s="782"/>
      <c r="N45" s="782"/>
      <c r="O45" s="782"/>
      <c r="P45" s="782"/>
      <c r="Q45" s="782"/>
      <c r="R45" s="782"/>
    </row>
    <row r="46" spans="1:19" hidden="1">
      <c r="L46" s="782"/>
      <c r="M46" s="782"/>
      <c r="N46" s="782"/>
      <c r="O46" s="782"/>
      <c r="P46" s="782"/>
      <c r="Q46" s="782"/>
      <c r="R46" s="782"/>
    </row>
    <row r="47" spans="1:19" hidden="1">
      <c r="L47" s="782"/>
      <c r="M47" s="782"/>
      <c r="N47" s="782"/>
      <c r="O47" s="782"/>
      <c r="P47" s="782"/>
      <c r="Q47" s="782"/>
      <c r="R47" s="782"/>
    </row>
    <row r="48" spans="1:19">
      <c r="L48" s="782"/>
      <c r="M48" s="782"/>
      <c r="N48" s="782"/>
      <c r="O48" s="782"/>
      <c r="P48" s="782"/>
      <c r="Q48" s="782"/>
      <c r="R48" s="782"/>
    </row>
    <row r="49" spans="12:18" hidden="1">
      <c r="L49" s="782"/>
      <c r="M49" s="782"/>
      <c r="N49" s="782"/>
      <c r="O49" s="782"/>
      <c r="P49" s="782"/>
      <c r="Q49" s="782"/>
      <c r="R49" s="782"/>
    </row>
    <row r="50" spans="12:18" hidden="1">
      <c r="L50" s="782"/>
      <c r="M50" s="782"/>
      <c r="N50" s="782"/>
      <c r="O50" s="782"/>
      <c r="P50" s="782"/>
      <c r="Q50" s="782"/>
      <c r="R50" s="782"/>
    </row>
    <row r="51" spans="12:18" hidden="1">
      <c r="L51" s="782"/>
      <c r="M51" s="782"/>
      <c r="N51" s="782"/>
      <c r="O51" s="782"/>
      <c r="P51" s="782"/>
      <c r="Q51" s="782"/>
      <c r="R51" s="782"/>
    </row>
    <row r="52" spans="12:18" hidden="1">
      <c r="L52" s="782"/>
      <c r="M52" s="782"/>
      <c r="N52" s="782"/>
      <c r="O52" s="782"/>
      <c r="P52" s="782"/>
      <c r="Q52" s="782"/>
      <c r="R52" s="782"/>
    </row>
    <row r="53" spans="12:18" hidden="1">
      <c r="L53" s="782"/>
      <c r="M53" s="782"/>
      <c r="N53" s="782"/>
      <c r="O53" s="782"/>
      <c r="P53" s="782"/>
      <c r="Q53" s="782"/>
      <c r="R53" s="782"/>
    </row>
    <row r="54" spans="12:18" hidden="1">
      <c r="L54" s="782"/>
      <c r="M54" s="782"/>
      <c r="N54" s="782"/>
      <c r="O54" s="782"/>
      <c r="P54" s="782"/>
      <c r="Q54" s="782"/>
      <c r="R54" s="782"/>
    </row>
    <row r="55" spans="12:18" hidden="1">
      <c r="L55" s="782"/>
      <c r="M55" s="782"/>
      <c r="N55" s="782"/>
      <c r="O55" s="782"/>
      <c r="P55" s="782"/>
      <c r="Q55" s="782"/>
      <c r="R55" s="782"/>
    </row>
    <row r="56" spans="12:18" hidden="1">
      <c r="L56" s="782"/>
      <c r="M56" s="782"/>
      <c r="N56" s="782"/>
      <c r="O56" s="782"/>
      <c r="P56" s="782"/>
      <c r="Q56" s="782"/>
      <c r="R56" s="782"/>
    </row>
    <row r="57" spans="12:18" hidden="1">
      <c r="L57" s="782"/>
      <c r="M57" s="782"/>
      <c r="N57" s="782"/>
      <c r="O57" s="782"/>
      <c r="P57" s="782"/>
      <c r="Q57" s="782"/>
      <c r="R57" s="782"/>
    </row>
    <row r="58" spans="12:18" hidden="1">
      <c r="L58" s="782"/>
      <c r="M58" s="782"/>
      <c r="N58" s="782"/>
      <c r="O58" s="782"/>
      <c r="P58" s="782"/>
      <c r="Q58" s="782"/>
      <c r="R58" s="782"/>
    </row>
    <row r="59" spans="12:18" hidden="1">
      <c r="L59" s="782"/>
      <c r="M59" s="782"/>
      <c r="N59" s="782"/>
      <c r="O59" s="782"/>
      <c r="P59" s="782"/>
      <c r="Q59" s="782"/>
      <c r="R59" s="782"/>
    </row>
    <row r="60" spans="12:18" hidden="1">
      <c r="L60" s="782"/>
      <c r="M60" s="782"/>
      <c r="N60" s="782"/>
      <c r="O60" s="782"/>
      <c r="P60" s="782"/>
      <c r="Q60" s="782"/>
      <c r="R60" s="782"/>
    </row>
    <row r="61" spans="12:18">
      <c r="L61" s="782"/>
      <c r="M61" s="782"/>
      <c r="N61" s="782"/>
      <c r="O61" s="782"/>
      <c r="P61" s="782"/>
      <c r="Q61" s="782"/>
      <c r="R61" s="782"/>
    </row>
    <row r="62" spans="12:18" hidden="1">
      <c r="L62" s="782"/>
      <c r="M62" s="782"/>
      <c r="N62" s="782"/>
      <c r="O62" s="782"/>
      <c r="P62" s="782"/>
      <c r="Q62" s="782"/>
      <c r="R62" s="782"/>
    </row>
    <row r="63" spans="12:18" hidden="1">
      <c r="L63" s="782"/>
      <c r="M63" s="782"/>
      <c r="N63" s="782"/>
      <c r="O63" s="782"/>
      <c r="P63" s="782"/>
      <c r="Q63" s="782"/>
      <c r="R63" s="782"/>
    </row>
    <row r="64" spans="12:18" hidden="1">
      <c r="L64" s="782"/>
      <c r="M64" s="782"/>
      <c r="N64" s="782"/>
      <c r="O64" s="782"/>
      <c r="P64" s="782"/>
      <c r="Q64" s="782"/>
      <c r="R64" s="782"/>
    </row>
    <row r="65" spans="12:18" hidden="1">
      <c r="L65" s="782"/>
      <c r="M65" s="782"/>
      <c r="N65" s="782"/>
      <c r="O65" s="782"/>
      <c r="P65" s="782"/>
      <c r="Q65" s="782"/>
      <c r="R65" s="782"/>
    </row>
    <row r="66" spans="12:18" hidden="1">
      <c r="L66" s="782"/>
      <c r="M66" s="782"/>
      <c r="N66" s="782"/>
      <c r="O66" s="782"/>
      <c r="P66" s="782"/>
      <c r="Q66" s="782"/>
      <c r="R66" s="782"/>
    </row>
    <row r="67" spans="12:18" hidden="1">
      <c r="L67" s="782"/>
      <c r="M67" s="782"/>
      <c r="N67" s="782"/>
      <c r="O67" s="782"/>
      <c r="P67" s="782"/>
      <c r="Q67" s="782"/>
      <c r="R67" s="782"/>
    </row>
    <row r="68" spans="12:18" hidden="1">
      <c r="L68" s="782"/>
      <c r="M68" s="782"/>
      <c r="N68" s="782"/>
      <c r="O68" s="782"/>
      <c r="P68" s="782"/>
      <c r="Q68" s="782"/>
      <c r="R68" s="782"/>
    </row>
    <row r="69" spans="12:18" hidden="1">
      <c r="L69" s="782"/>
      <c r="M69" s="782"/>
      <c r="N69" s="782"/>
      <c r="O69" s="782"/>
      <c r="P69" s="782"/>
      <c r="Q69" s="782"/>
      <c r="R69" s="782"/>
    </row>
    <row r="70" spans="12:18" hidden="1">
      <c r="L70" s="782"/>
      <c r="M70" s="782"/>
      <c r="N70" s="782"/>
      <c r="O70" s="782"/>
      <c r="P70" s="782"/>
      <c r="Q70" s="782"/>
      <c r="R70" s="782"/>
    </row>
    <row r="71" spans="12:18" hidden="1">
      <c r="L71" s="782"/>
      <c r="M71" s="782"/>
      <c r="N71" s="782"/>
      <c r="O71" s="782"/>
      <c r="P71" s="782"/>
      <c r="Q71" s="782"/>
      <c r="R71" s="782"/>
    </row>
    <row r="72" spans="12:18" hidden="1">
      <c r="L72" s="782"/>
      <c r="M72" s="782"/>
      <c r="N72" s="782"/>
      <c r="O72" s="782"/>
      <c r="P72" s="782"/>
      <c r="Q72" s="782"/>
      <c r="R72" s="782"/>
    </row>
    <row r="73" spans="12:18" hidden="1">
      <c r="L73" s="782"/>
      <c r="M73" s="782"/>
      <c r="N73" s="782"/>
      <c r="O73" s="782"/>
      <c r="P73" s="782"/>
      <c r="Q73" s="782"/>
      <c r="R73" s="782"/>
    </row>
    <row r="74" spans="12:18">
      <c r="L74" s="782"/>
      <c r="M74" s="782"/>
      <c r="N74" s="782"/>
      <c r="O74" s="782"/>
      <c r="P74" s="782"/>
      <c r="Q74" s="782"/>
      <c r="R74" s="782"/>
    </row>
    <row r="75" spans="12:18" hidden="1">
      <c r="L75" s="782"/>
      <c r="M75" s="782"/>
      <c r="N75" s="782"/>
      <c r="O75" s="782"/>
      <c r="P75" s="782"/>
      <c r="Q75" s="782"/>
      <c r="R75" s="782"/>
    </row>
    <row r="76" spans="12:18" hidden="1">
      <c r="L76" s="782"/>
      <c r="M76" s="782"/>
      <c r="N76" s="782"/>
      <c r="O76" s="782"/>
      <c r="P76" s="782"/>
      <c r="Q76" s="782"/>
      <c r="R76" s="782"/>
    </row>
    <row r="77" spans="12:18" hidden="1">
      <c r="L77" s="782"/>
      <c r="M77" s="782"/>
      <c r="N77" s="782"/>
      <c r="O77" s="782"/>
      <c r="P77" s="782"/>
      <c r="Q77" s="782"/>
      <c r="R77" s="782"/>
    </row>
    <row r="78" spans="12:18" hidden="1">
      <c r="L78" s="782"/>
      <c r="M78" s="782"/>
      <c r="N78" s="782"/>
      <c r="O78" s="782"/>
      <c r="P78" s="782"/>
      <c r="Q78" s="782"/>
      <c r="R78" s="782"/>
    </row>
    <row r="79" spans="12:18" hidden="1">
      <c r="L79" s="782"/>
      <c r="M79" s="782"/>
      <c r="N79" s="782"/>
      <c r="O79" s="782"/>
      <c r="P79" s="782"/>
      <c r="Q79" s="782"/>
      <c r="R79" s="782"/>
    </row>
    <row r="80" spans="12:18" hidden="1">
      <c r="L80" s="782"/>
      <c r="M80" s="782"/>
      <c r="N80" s="782"/>
      <c r="O80" s="782"/>
      <c r="P80" s="782"/>
      <c r="Q80" s="782"/>
      <c r="R80" s="782"/>
    </row>
    <row r="81" spans="12:18" hidden="1">
      <c r="L81" s="782"/>
      <c r="M81" s="782"/>
      <c r="N81" s="782"/>
      <c r="O81" s="782"/>
      <c r="P81" s="782"/>
      <c r="Q81" s="782"/>
      <c r="R81" s="782"/>
    </row>
    <row r="82" spans="12:18" hidden="1">
      <c r="L82" s="782"/>
      <c r="M82" s="782"/>
      <c r="N82" s="782"/>
      <c r="O82" s="782"/>
      <c r="P82" s="782"/>
      <c r="Q82" s="782"/>
      <c r="R82" s="782"/>
    </row>
    <row r="83" spans="12:18" hidden="1">
      <c r="L83" s="782"/>
      <c r="M83" s="782"/>
      <c r="N83" s="782"/>
      <c r="O83" s="782"/>
      <c r="P83" s="782"/>
      <c r="Q83" s="782"/>
      <c r="R83" s="782"/>
    </row>
    <row r="84" spans="12:18" hidden="1">
      <c r="L84" s="782"/>
      <c r="M84" s="782"/>
      <c r="N84" s="782"/>
      <c r="O84" s="782"/>
      <c r="P84" s="782"/>
      <c r="Q84" s="782"/>
      <c r="R84" s="782"/>
    </row>
    <row r="85" spans="12:18" hidden="1">
      <c r="L85" s="782"/>
      <c r="M85" s="782"/>
      <c r="N85" s="782"/>
      <c r="O85" s="782"/>
      <c r="P85" s="782"/>
      <c r="Q85" s="782"/>
      <c r="R85" s="782"/>
    </row>
    <row r="86" spans="12:18" hidden="1">
      <c r="L86" s="782"/>
      <c r="M86" s="782"/>
      <c r="N86" s="782"/>
      <c r="O86" s="782"/>
      <c r="P86" s="782"/>
      <c r="Q86" s="782"/>
      <c r="R86" s="782"/>
    </row>
    <row r="87" spans="12:18">
      <c r="L87" s="782"/>
      <c r="M87" s="782"/>
      <c r="N87" s="782"/>
      <c r="O87" s="782"/>
      <c r="P87" s="782"/>
      <c r="Q87" s="782"/>
      <c r="R87" s="782"/>
    </row>
    <row r="88" spans="12:18" hidden="1">
      <c r="L88" s="782"/>
      <c r="M88" s="782"/>
      <c r="N88" s="782"/>
      <c r="O88" s="782"/>
      <c r="P88" s="782"/>
      <c r="Q88" s="782"/>
      <c r="R88" s="782"/>
    </row>
    <row r="89" spans="12:18" hidden="1">
      <c r="L89" s="782"/>
      <c r="M89" s="782"/>
      <c r="N89" s="782"/>
      <c r="O89" s="782"/>
      <c r="P89" s="782"/>
      <c r="Q89" s="782"/>
      <c r="R89" s="782"/>
    </row>
    <row r="90" spans="12:18" hidden="1">
      <c r="L90" s="782"/>
      <c r="M90" s="782"/>
      <c r="N90" s="782"/>
      <c r="O90" s="782"/>
      <c r="P90" s="782"/>
      <c r="Q90" s="782"/>
      <c r="R90" s="782"/>
    </row>
    <row r="91" spans="12:18" hidden="1">
      <c r="L91" s="782"/>
      <c r="M91" s="782"/>
      <c r="N91" s="782"/>
      <c r="O91" s="782"/>
      <c r="P91" s="782"/>
      <c r="Q91" s="782"/>
      <c r="R91" s="782"/>
    </row>
    <row r="92" spans="12:18" hidden="1">
      <c r="L92" s="782"/>
      <c r="M92" s="782"/>
      <c r="N92" s="782"/>
      <c r="O92" s="782"/>
      <c r="P92" s="782"/>
      <c r="Q92" s="782"/>
      <c r="R92" s="782"/>
    </row>
    <row r="93" spans="12:18" hidden="1">
      <c r="L93" s="782"/>
      <c r="M93" s="782"/>
      <c r="N93" s="782"/>
      <c r="O93" s="782"/>
      <c r="P93" s="782"/>
      <c r="Q93" s="782"/>
      <c r="R93" s="782"/>
    </row>
    <row r="94" spans="12:18" hidden="1">
      <c r="L94" s="782"/>
      <c r="M94" s="782"/>
      <c r="N94" s="782"/>
      <c r="O94" s="782"/>
      <c r="P94" s="782"/>
      <c r="Q94" s="782"/>
      <c r="R94" s="782"/>
    </row>
    <row r="95" spans="12:18" hidden="1">
      <c r="L95" s="782"/>
      <c r="M95" s="782"/>
      <c r="N95" s="782"/>
      <c r="O95" s="782"/>
      <c r="P95" s="782"/>
      <c r="Q95" s="782"/>
      <c r="R95" s="782"/>
    </row>
    <row r="96" spans="12:18" hidden="1">
      <c r="L96" s="782"/>
      <c r="M96" s="782"/>
      <c r="N96" s="782"/>
      <c r="O96" s="782"/>
      <c r="P96" s="782"/>
      <c r="Q96" s="782"/>
      <c r="R96" s="782"/>
    </row>
    <row r="97" spans="12:18" hidden="1">
      <c r="L97" s="782"/>
      <c r="M97" s="782"/>
      <c r="N97" s="782"/>
      <c r="O97" s="782"/>
      <c r="P97" s="782"/>
      <c r="Q97" s="782"/>
      <c r="R97" s="782"/>
    </row>
    <row r="98" spans="12:18" hidden="1">
      <c r="L98" s="782"/>
      <c r="M98" s="782"/>
      <c r="N98" s="782"/>
      <c r="O98" s="782"/>
      <c r="P98" s="782"/>
      <c r="Q98" s="782"/>
      <c r="R98" s="782"/>
    </row>
    <row r="99" spans="12:18" hidden="1">
      <c r="L99" s="782"/>
      <c r="M99" s="782"/>
      <c r="N99" s="782"/>
      <c r="O99" s="782"/>
      <c r="P99" s="782"/>
      <c r="Q99" s="782"/>
      <c r="R99" s="782"/>
    </row>
    <row r="100" spans="12:18">
      <c r="L100" s="782"/>
      <c r="M100" s="782"/>
      <c r="N100" s="782"/>
      <c r="O100" s="782"/>
      <c r="P100" s="782"/>
      <c r="Q100" s="782"/>
      <c r="R100" s="782"/>
    </row>
    <row r="101" spans="12:18" hidden="1"/>
    <row r="102" spans="12:18" hidden="1"/>
    <row r="103" spans="12:18" hidden="1"/>
    <row r="104" spans="12:18" hidden="1"/>
    <row r="105" spans="12:18" hidden="1"/>
    <row r="106" spans="12:18" hidden="1"/>
    <row r="107" spans="12:18" hidden="1"/>
    <row r="108" spans="12:18" hidden="1"/>
    <row r="109" spans="12:18" hidden="1"/>
    <row r="110" spans="12:18" hidden="1"/>
    <row r="111" spans="12:18" hidden="1"/>
    <row r="112" spans="12:18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5:5" hidden="1"/>
    <row r="179" spans="5:5" hidden="1"/>
    <row r="180" spans="5:5" hidden="1"/>
    <row r="181" spans="5:5" hidden="1"/>
    <row r="182" spans="5:5" hidden="1"/>
    <row r="183" spans="5:5" hidden="1"/>
    <row r="184" spans="5:5" hidden="1">
      <c r="E184" s="201">
        <v>0</v>
      </c>
    </row>
    <row r="185" spans="5:5" hidden="1">
      <c r="E185" s="201" t="e">
        <v>#REF!</v>
      </c>
    </row>
    <row r="186" spans="5:5" hidden="1"/>
    <row r="187" spans="5:5" hidden="1"/>
    <row r="188" spans="5:5" hidden="1"/>
    <row r="189" spans="5:5" hidden="1"/>
    <row r="190" spans="5:5" hidden="1"/>
    <row r="192" spans="5:5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7">
      <c r="B233" s="206"/>
      <c r="C233" s="207"/>
      <c r="D233" s="207"/>
      <c r="E233" s="208"/>
      <c r="F233" s="207"/>
      <c r="G233" s="207"/>
    </row>
    <row r="246" spans="2:7">
      <c r="B246" s="206"/>
      <c r="C246" s="207"/>
      <c r="D246" s="207"/>
      <c r="E246" s="208"/>
      <c r="F246" s="207"/>
      <c r="G246" s="207"/>
    </row>
    <row r="259" spans="2:7">
      <c r="B259" s="206"/>
      <c r="C259" s="207"/>
      <c r="D259" s="207"/>
      <c r="E259" s="208"/>
      <c r="F259" s="207"/>
      <c r="G259" s="207"/>
    </row>
  </sheetData>
  <mergeCells count="5">
    <mergeCell ref="B1:G1"/>
    <mergeCell ref="B2:C3"/>
    <mergeCell ref="D2:D3"/>
    <mergeCell ref="E2:E3"/>
    <mergeCell ref="F2:G2"/>
  </mergeCells>
  <phoneticPr fontId="75" type="noConversion"/>
  <pageMargins left="0" right="0" top="0.59055118110236227" bottom="0" header="0.31496062992125984" footer="0.31496062992125984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3:Z194"/>
  <sheetViews>
    <sheetView showGridLines="0" showRowColHeaders="0" zoomScaleNormal="100" workbookViewId="0">
      <selection activeCell="AA31" sqref="AA31"/>
    </sheetView>
  </sheetViews>
  <sheetFormatPr baseColWidth="10" defaultRowHeight="12.75"/>
  <cols>
    <col min="1" max="1" width="3.5703125" style="14" customWidth="1"/>
    <col min="2" max="2" width="11.42578125" style="14"/>
    <col min="3" max="3" width="3.140625" style="14" customWidth="1"/>
    <col min="4" max="4" width="11.42578125" style="14"/>
    <col min="5" max="5" width="3.140625" style="14" customWidth="1"/>
    <col min="6" max="6" width="17.140625" style="14" customWidth="1"/>
    <col min="7" max="7" width="1.7109375" style="14" customWidth="1"/>
    <col min="8" max="8" width="17.5703125" style="14" customWidth="1"/>
    <col min="9" max="9" width="1.7109375" style="14" customWidth="1"/>
    <col min="10" max="10" width="7.85546875" style="14" customWidth="1"/>
    <col min="11" max="11" width="1.5703125" style="14" customWidth="1"/>
    <col min="12" max="12" width="3.28515625" style="14" customWidth="1"/>
    <col min="13" max="13" width="11.42578125" style="14" customWidth="1"/>
    <col min="14" max="14" width="3.140625" style="14" customWidth="1"/>
    <col min="15" max="15" width="13.140625" style="14" customWidth="1"/>
    <col min="16" max="16" width="11.42578125" style="14"/>
    <col min="17" max="17" width="3.5703125" style="14" customWidth="1"/>
    <col min="18" max="20" width="11.42578125" style="14"/>
    <col min="21" max="21" width="11.42578125" style="14" hidden="1" customWidth="1"/>
    <col min="22" max="22" width="25.28515625" style="14" hidden="1" customWidth="1"/>
    <col min="23" max="23" width="25.42578125" style="14" hidden="1" customWidth="1"/>
    <col min="24" max="24" width="15.28515625" style="14" hidden="1" customWidth="1"/>
    <col min="25" max="25" width="29.140625" style="14" hidden="1" customWidth="1"/>
    <col min="26" max="26" width="19.5703125" style="14" hidden="1" customWidth="1"/>
    <col min="27" max="27" width="11.42578125" style="14" customWidth="1"/>
    <col min="28" max="16384" width="11.42578125" style="14"/>
  </cols>
  <sheetData>
    <row r="3" spans="2:26" ht="5.25" customHeight="1">
      <c r="R3" s="266"/>
      <c r="S3" s="266"/>
      <c r="T3" s="266"/>
      <c r="U3" s="266"/>
      <c r="V3" s="266"/>
      <c r="W3" s="266"/>
    </row>
    <row r="4" spans="2:26" hidden="1">
      <c r="R4" s="266"/>
      <c r="S4" s="266"/>
      <c r="T4" s="266"/>
      <c r="U4" s="266"/>
      <c r="V4" s="266"/>
      <c r="W4" s="266"/>
    </row>
    <row r="5" spans="2:26" ht="55.5" customHeight="1">
      <c r="B5" s="1072" t="s">
        <v>634</v>
      </c>
      <c r="C5" s="1072"/>
      <c r="D5" s="1072"/>
      <c r="E5" s="1072"/>
      <c r="F5" s="1072"/>
      <c r="G5" s="1072"/>
      <c r="H5" s="1072"/>
      <c r="I5" s="1072"/>
      <c r="J5" s="1072"/>
      <c r="K5" s="1072"/>
      <c r="L5" s="1072"/>
      <c r="M5" s="1072"/>
      <c r="N5" s="1072"/>
      <c r="O5" s="1072"/>
      <c r="P5" s="1072"/>
      <c r="R5" s="266"/>
      <c r="S5" s="266"/>
      <c r="T5" s="267"/>
      <c r="U5" s="266"/>
      <c r="V5" s="266"/>
      <c r="W5" s="266"/>
    </row>
    <row r="6" spans="2:26" ht="2.25" customHeight="1">
      <c r="R6" s="266"/>
      <c r="S6" s="266"/>
      <c r="T6" s="266"/>
      <c r="U6" s="266"/>
      <c r="V6" s="266"/>
      <c r="W6" s="266"/>
    </row>
    <row r="7" spans="2:26" ht="12.75" customHeight="1">
      <c r="B7" s="1073" t="s">
        <v>72</v>
      </c>
      <c r="C7" s="1073"/>
      <c r="D7" s="1073"/>
      <c r="F7" s="1074" t="s">
        <v>653</v>
      </c>
      <c r="G7" s="1074"/>
      <c r="H7" s="1074"/>
      <c r="I7" s="1059"/>
      <c r="J7" s="1071">
        <v>18850111.650000002</v>
      </c>
      <c r="K7" s="1071"/>
      <c r="L7" s="1071"/>
      <c r="M7" s="1071"/>
      <c r="N7" s="1071"/>
      <c r="O7" s="1071"/>
      <c r="P7" s="1071"/>
      <c r="R7" s="266"/>
      <c r="S7" s="266"/>
      <c r="T7" s="266"/>
      <c r="U7" s="266"/>
      <c r="V7" s="266"/>
      <c r="W7" s="266"/>
    </row>
    <row r="8" spans="2:26" ht="12.75" customHeight="1">
      <c r="B8" s="1073"/>
      <c r="C8" s="1073"/>
      <c r="D8" s="1073"/>
      <c r="E8" s="15"/>
      <c r="F8" s="1074"/>
      <c r="G8" s="1074"/>
      <c r="H8" s="1074"/>
      <c r="I8" s="1059"/>
      <c r="J8" s="1071"/>
      <c r="K8" s="1071"/>
      <c r="L8" s="1071"/>
      <c r="M8" s="1071"/>
      <c r="N8" s="1071"/>
      <c r="O8" s="1071"/>
      <c r="P8" s="1071"/>
      <c r="R8" s="266"/>
      <c r="S8" s="266"/>
      <c r="T8" s="266"/>
      <c r="U8" s="266"/>
      <c r="V8" s="266"/>
      <c r="W8" s="266"/>
    </row>
    <row r="9" spans="2:26" ht="12.75" customHeight="1">
      <c r="B9" s="1073"/>
      <c r="C9" s="1073"/>
      <c r="D9" s="1073"/>
      <c r="E9" s="15"/>
      <c r="F9" s="1074"/>
      <c r="G9" s="1074"/>
      <c r="H9" s="1074"/>
      <c r="I9" s="1059"/>
      <c r="J9" s="1071"/>
      <c r="K9" s="1071"/>
      <c r="L9" s="1071"/>
      <c r="M9" s="1071"/>
      <c r="N9" s="1071"/>
      <c r="O9" s="1071"/>
      <c r="P9" s="1071"/>
      <c r="R9" s="266"/>
      <c r="S9" s="971"/>
      <c r="T9" s="266"/>
      <c r="U9" s="266"/>
      <c r="V9" s="266"/>
      <c r="W9" s="266"/>
    </row>
    <row r="10" spans="2:26" ht="12.75" customHeight="1">
      <c r="B10" s="1073"/>
      <c r="C10" s="1073"/>
      <c r="D10" s="1073"/>
      <c r="E10" s="15"/>
      <c r="F10" s="1074"/>
      <c r="G10" s="1074"/>
      <c r="H10" s="1074"/>
      <c r="I10" s="1059"/>
      <c r="J10" s="1071"/>
      <c r="K10" s="1071"/>
      <c r="L10" s="1071"/>
      <c r="M10" s="1071"/>
      <c r="N10" s="1071"/>
      <c r="O10" s="1071"/>
      <c r="P10" s="1071"/>
      <c r="R10" s="266"/>
      <c r="S10" s="266"/>
      <c r="T10" s="266"/>
      <c r="U10" s="268"/>
      <c r="V10" s="266"/>
      <c r="W10" s="266"/>
    </row>
    <row r="11" spans="2:26" ht="12.75" customHeight="1">
      <c r="B11" s="1073"/>
      <c r="C11" s="1073"/>
      <c r="D11" s="1073"/>
      <c r="F11" s="1074"/>
      <c r="G11" s="1074"/>
      <c r="H11" s="1074"/>
      <c r="I11" s="1059"/>
      <c r="J11" s="1071"/>
      <c r="K11" s="1071"/>
      <c r="L11" s="1071"/>
      <c r="M11" s="1071"/>
      <c r="N11" s="1071"/>
      <c r="O11" s="1071"/>
      <c r="P11" s="1071"/>
      <c r="R11" s="266"/>
      <c r="S11" s="266"/>
      <c r="T11" s="266"/>
      <c r="U11" s="266"/>
      <c r="V11" s="266"/>
      <c r="W11" s="266"/>
    </row>
    <row r="12" spans="2:26" ht="69" customHeight="1">
      <c r="B12" s="1073"/>
      <c r="C12" s="1073"/>
      <c r="D12" s="1073"/>
      <c r="F12" s="1075" t="s">
        <v>654</v>
      </c>
      <c r="G12" s="1075"/>
      <c r="H12" s="1075"/>
      <c r="I12" s="1060"/>
      <c r="J12" s="1071">
        <v>19074871</v>
      </c>
      <c r="K12" s="1071"/>
      <c r="L12" s="1071"/>
      <c r="M12" s="1071"/>
      <c r="N12" s="1071"/>
      <c r="O12" s="1071"/>
      <c r="P12" s="1071"/>
      <c r="R12" s="266"/>
      <c r="S12" s="266"/>
      <c r="T12" s="266"/>
      <c r="U12" s="266"/>
      <c r="V12" s="266"/>
      <c r="W12" s="266"/>
    </row>
    <row r="13" spans="2:26" ht="17.100000000000001" customHeight="1">
      <c r="R13" s="266"/>
      <c r="S13" s="266"/>
      <c r="T13" s="266"/>
      <c r="U13" s="266"/>
      <c r="V13" s="266" t="s">
        <v>604</v>
      </c>
      <c r="W13" s="266" t="s">
        <v>605</v>
      </c>
      <c r="X13" s="14" t="s">
        <v>608</v>
      </c>
      <c r="Y13" s="14" t="s">
        <v>606</v>
      </c>
      <c r="Z13" s="14" t="s">
        <v>607</v>
      </c>
    </row>
    <row r="14" spans="2:26" ht="17.100000000000001" customHeight="1">
      <c r="R14" s="266"/>
      <c r="S14" s="266"/>
      <c r="T14" s="266"/>
      <c r="U14" s="266"/>
      <c r="V14" s="266"/>
      <c r="W14" s="266"/>
    </row>
    <row r="15" spans="2:26" ht="39" customHeight="1">
      <c r="B15" s="1079" t="s">
        <v>655</v>
      </c>
      <c r="C15" s="1079"/>
      <c r="D15" s="1079"/>
      <c r="E15" s="1079"/>
      <c r="F15" s="1079"/>
      <c r="G15" s="1059"/>
      <c r="H15" s="1079" t="s">
        <v>652</v>
      </c>
      <c r="I15" s="1079"/>
      <c r="J15" s="1079"/>
      <c r="K15" s="1079"/>
      <c r="L15" s="1079"/>
      <c r="M15" s="1079"/>
      <c r="O15" s="1068" t="s">
        <v>342</v>
      </c>
      <c r="P15" s="1068"/>
      <c r="R15" s="266"/>
      <c r="S15" s="266"/>
      <c r="T15" s="266"/>
      <c r="U15" s="266"/>
      <c r="V15" s="266"/>
      <c r="W15" s="266"/>
    </row>
    <row r="16" spans="2:26" ht="12.75" customHeight="1">
      <c r="B16" s="1076">
        <v>20631.6921052693</v>
      </c>
      <c r="C16" s="1076"/>
      <c r="D16" s="1076"/>
      <c r="E16" s="1076"/>
      <c r="F16" s="1076"/>
      <c r="G16" s="1061"/>
      <c r="H16" s="1078" t="s">
        <v>656</v>
      </c>
      <c r="I16" s="1076"/>
      <c r="J16" s="1076"/>
      <c r="K16" s="1076"/>
      <c r="L16" s="1076"/>
      <c r="M16" s="1076"/>
      <c r="N16" s="16"/>
      <c r="O16" s="1068"/>
      <c r="P16" s="1068"/>
      <c r="R16" s="266"/>
      <c r="S16" s="266"/>
      <c r="T16" s="266"/>
      <c r="U16" s="266"/>
      <c r="V16" s="582">
        <v>10068522.200000001</v>
      </c>
      <c r="W16" s="584">
        <v>8781589.4500000011</v>
      </c>
      <c r="X16" s="581">
        <v>18850111.650000002</v>
      </c>
      <c r="Y16" s="583">
        <v>16796115.050000001</v>
      </c>
      <c r="Z16" s="584">
        <v>2053996.5999999999</v>
      </c>
    </row>
    <row r="17" spans="2:26" ht="12.75" customHeight="1">
      <c r="B17" s="1076"/>
      <c r="C17" s="1076"/>
      <c r="D17" s="1076"/>
      <c r="E17" s="1076"/>
      <c r="F17" s="1076"/>
      <c r="G17" s="1061"/>
      <c r="H17" s="1076"/>
      <c r="I17" s="1076"/>
      <c r="J17" s="1076"/>
      <c r="K17" s="1076"/>
      <c r="L17" s="1076"/>
      <c r="M17" s="1076"/>
      <c r="N17" s="13"/>
      <c r="O17" s="1068"/>
      <c r="P17" s="1068"/>
      <c r="R17" s="266"/>
      <c r="S17" s="266"/>
      <c r="T17" s="266"/>
      <c r="U17" s="268"/>
      <c r="V17" s="266"/>
      <c r="W17" s="266"/>
      <c r="Z17" s="584"/>
    </row>
    <row r="18" spans="2:26" ht="12.75" customHeight="1">
      <c r="B18" s="1076"/>
      <c r="C18" s="1076"/>
      <c r="D18" s="1076"/>
      <c r="E18" s="1076"/>
      <c r="F18" s="1076"/>
      <c r="G18" s="1061"/>
      <c r="H18" s="1076"/>
      <c r="I18" s="1076"/>
      <c r="J18" s="1076"/>
      <c r="K18" s="1076"/>
      <c r="L18" s="1076"/>
      <c r="M18" s="1076"/>
      <c r="N18" s="13"/>
      <c r="O18" s="1068"/>
      <c r="P18" s="1068"/>
      <c r="R18" s="266"/>
      <c r="S18" s="266"/>
      <c r="T18" s="266"/>
      <c r="U18" s="266"/>
      <c r="V18" s="266"/>
      <c r="W18" s="266"/>
    </row>
    <row r="19" spans="2:26" ht="12.75" customHeight="1">
      <c r="B19" s="1076"/>
      <c r="C19" s="1076"/>
      <c r="D19" s="1076"/>
      <c r="E19" s="1076"/>
      <c r="F19" s="1076"/>
      <c r="G19" s="1061"/>
      <c r="H19" s="1076"/>
      <c r="I19" s="1076"/>
      <c r="J19" s="1076"/>
      <c r="K19" s="1076"/>
      <c r="L19" s="1076"/>
      <c r="M19" s="1076"/>
      <c r="N19" s="13"/>
      <c r="O19" s="1068"/>
      <c r="P19" s="1068"/>
      <c r="R19" s="266"/>
      <c r="S19" s="266"/>
      <c r="T19" s="266"/>
      <c r="U19" s="269"/>
    </row>
    <row r="20" spans="2:26" ht="12.75" customHeight="1">
      <c r="B20" s="1077">
        <v>0.10957016302243971</v>
      </c>
      <c r="C20" s="1077"/>
      <c r="D20" s="1077"/>
      <c r="E20" s="1077"/>
      <c r="F20" s="1077"/>
      <c r="G20" s="1062"/>
      <c r="H20" s="1080" t="s">
        <v>657</v>
      </c>
      <c r="I20" s="1077"/>
      <c r="J20" s="1077"/>
      <c r="K20" s="1077"/>
      <c r="L20" s="1077"/>
      <c r="M20" s="1077"/>
      <c r="N20" s="13"/>
      <c r="O20" s="1068"/>
      <c r="P20" s="1068"/>
      <c r="R20" s="266"/>
      <c r="S20" s="266"/>
      <c r="T20" s="266"/>
      <c r="U20" s="266"/>
      <c r="V20" s="270">
        <v>0.53413594502502593</v>
      </c>
      <c r="W20" s="270">
        <v>0.46586405497497413</v>
      </c>
    </row>
    <row r="21" spans="2:26" ht="12.75" customHeight="1">
      <c r="B21" s="1077"/>
      <c r="C21" s="1077"/>
      <c r="D21" s="1077"/>
      <c r="E21" s="1077"/>
      <c r="F21" s="1077"/>
      <c r="G21" s="1062"/>
      <c r="H21" s="1077"/>
      <c r="I21" s="1077"/>
      <c r="J21" s="1077"/>
      <c r="K21" s="1077"/>
      <c r="L21" s="1077"/>
      <c r="M21" s="1077"/>
      <c r="N21" s="13"/>
      <c r="O21" s="1068"/>
      <c r="P21" s="1068"/>
      <c r="R21" s="266"/>
      <c r="S21" s="266"/>
      <c r="T21" s="266"/>
      <c r="U21" s="266"/>
      <c r="V21" s="270">
        <v>0.89103530853622281</v>
      </c>
      <c r="W21" s="270">
        <v>0.10896469146377706</v>
      </c>
    </row>
    <row r="22" spans="2:26" ht="36" customHeight="1">
      <c r="B22" s="1077"/>
      <c r="C22" s="1077"/>
      <c r="D22" s="1077"/>
      <c r="E22" s="1077"/>
      <c r="F22" s="1077"/>
      <c r="G22" s="1062"/>
      <c r="H22" s="1077"/>
      <c r="I22" s="1077"/>
      <c r="J22" s="1077"/>
      <c r="K22" s="1077"/>
      <c r="L22" s="1077"/>
      <c r="M22" s="1077"/>
      <c r="N22" s="13"/>
      <c r="O22" s="1068"/>
      <c r="P22" s="1068"/>
      <c r="R22" s="266"/>
      <c r="S22" s="266"/>
      <c r="T22" s="266"/>
      <c r="U22" s="266"/>
      <c r="V22" s="582"/>
      <c r="W22" s="266"/>
    </row>
    <row r="23" spans="2:26" ht="12.75" customHeight="1">
      <c r="B23" s="1077"/>
      <c r="C23" s="1077"/>
      <c r="D23" s="1077"/>
      <c r="E23" s="1077"/>
      <c r="F23" s="1077"/>
      <c r="G23" s="1062"/>
      <c r="H23" s="1077"/>
      <c r="I23" s="1077"/>
      <c r="J23" s="1077"/>
      <c r="K23" s="1077"/>
      <c r="L23" s="1077"/>
      <c r="M23" s="1077"/>
      <c r="N23" s="13"/>
      <c r="O23" s="1068"/>
      <c r="P23" s="1068"/>
      <c r="R23" s="266"/>
      <c r="S23" s="266"/>
      <c r="T23" s="266"/>
      <c r="U23" s="266"/>
      <c r="V23" s="266"/>
      <c r="W23" s="266"/>
    </row>
    <row r="24" spans="2:26" ht="12.75" customHeight="1">
      <c r="B24" s="1048"/>
      <c r="C24" s="1048"/>
      <c r="D24" s="1048"/>
      <c r="E24" s="1048"/>
      <c r="F24" s="1048"/>
      <c r="G24" s="1062"/>
      <c r="H24" s="1048"/>
      <c r="I24" s="1048"/>
      <c r="J24" s="1048"/>
      <c r="K24" s="1048"/>
      <c r="L24" s="1048"/>
      <c r="M24" s="1048"/>
      <c r="N24" s="13"/>
      <c r="O24" s="1068"/>
      <c r="P24" s="1068"/>
      <c r="R24" s="266"/>
      <c r="S24" s="266"/>
      <c r="T24" s="266"/>
      <c r="U24" s="266"/>
      <c r="V24" s="266"/>
      <c r="W24" s="266"/>
    </row>
    <row r="25" spans="2:26" ht="17.100000000000001" customHeight="1">
      <c r="R25" s="266"/>
      <c r="S25" s="266"/>
      <c r="T25" s="266"/>
      <c r="U25" s="266"/>
      <c r="V25" s="266"/>
      <c r="W25" s="266"/>
    </row>
    <row r="26" spans="2:26" ht="39" customHeight="1">
      <c r="B26" s="1068" t="s">
        <v>343</v>
      </c>
      <c r="C26" s="1068"/>
      <c r="D26" s="1068"/>
      <c r="F26" s="1085" t="s">
        <v>655</v>
      </c>
      <c r="G26" s="1085"/>
      <c r="H26" s="1085"/>
      <c r="I26" s="1085"/>
      <c r="J26" s="1085"/>
      <c r="K26" s="1059"/>
      <c r="L26" s="1085" t="s">
        <v>652</v>
      </c>
      <c r="M26" s="1085"/>
      <c r="N26" s="1085"/>
      <c r="O26" s="1085"/>
      <c r="P26" s="1085"/>
      <c r="R26" s="266"/>
      <c r="S26" s="266"/>
      <c r="T26" s="266"/>
      <c r="U26" s="266"/>
      <c r="V26" s="266"/>
      <c r="W26" s="266"/>
    </row>
    <row r="27" spans="2:26" ht="12.75" customHeight="1">
      <c r="B27" s="1068"/>
      <c r="C27" s="1068"/>
      <c r="D27" s="1068"/>
      <c r="F27" s="1082">
        <v>-400117.2999999997</v>
      </c>
      <c r="G27" s="1082"/>
      <c r="H27" s="1082"/>
      <c r="I27" s="1082"/>
      <c r="J27" s="1082"/>
      <c r="K27" s="1063"/>
      <c r="L27" s="1082" t="s">
        <v>658</v>
      </c>
      <c r="M27" s="1083"/>
      <c r="N27" s="1083"/>
      <c r="O27" s="1083"/>
      <c r="P27" s="1083"/>
      <c r="R27" s="266"/>
      <c r="S27" s="266"/>
      <c r="T27" s="266"/>
      <c r="U27" s="266"/>
      <c r="V27" s="266"/>
      <c r="W27" s="266"/>
    </row>
    <row r="28" spans="2:26" ht="12.75" customHeight="1">
      <c r="B28" s="1068"/>
      <c r="C28" s="1068"/>
      <c r="D28" s="1068"/>
      <c r="F28" s="1082"/>
      <c r="G28" s="1082"/>
      <c r="H28" s="1082"/>
      <c r="I28" s="1082"/>
      <c r="J28" s="1082"/>
      <c r="K28" s="1063"/>
      <c r="L28" s="1083"/>
      <c r="M28" s="1083"/>
      <c r="N28" s="1083"/>
      <c r="O28" s="1083"/>
      <c r="P28" s="1083"/>
      <c r="R28" s="266"/>
      <c r="S28" s="266"/>
      <c r="T28" s="266"/>
      <c r="U28" s="266"/>
      <c r="V28" s="266"/>
      <c r="W28" s="266"/>
    </row>
    <row r="29" spans="2:26" ht="12.75" customHeight="1">
      <c r="B29" s="1068"/>
      <c r="C29" s="1068"/>
      <c r="D29" s="1068"/>
      <c r="F29" s="1082"/>
      <c r="G29" s="1082"/>
      <c r="H29" s="1082"/>
      <c r="I29" s="1082"/>
      <c r="J29" s="1082"/>
      <c r="K29" s="1063"/>
      <c r="L29" s="1083"/>
      <c r="M29" s="1083"/>
      <c r="N29" s="1083"/>
      <c r="O29" s="1083"/>
      <c r="P29" s="1083"/>
      <c r="R29" s="266"/>
      <c r="S29" s="266"/>
      <c r="T29" s="266"/>
      <c r="U29" s="268"/>
      <c r="V29" s="266"/>
      <c r="W29" s="266"/>
    </row>
    <row r="30" spans="2:26" ht="12.75" customHeight="1">
      <c r="B30" s="1068"/>
      <c r="C30" s="1068"/>
      <c r="D30" s="1068"/>
      <c r="F30" s="1082"/>
      <c r="G30" s="1082"/>
      <c r="H30" s="1082"/>
      <c r="I30" s="1082"/>
      <c r="J30" s="1082"/>
      <c r="K30" s="1063"/>
      <c r="L30" s="1083"/>
      <c r="M30" s="1083"/>
      <c r="N30" s="1083"/>
      <c r="O30" s="1083"/>
      <c r="P30" s="1083"/>
      <c r="R30" s="266"/>
      <c r="S30" s="266"/>
      <c r="T30" s="266"/>
      <c r="U30" s="269"/>
      <c r="V30" s="270"/>
      <c r="W30" s="266"/>
    </row>
    <row r="31" spans="2:26" ht="12.75" customHeight="1">
      <c r="B31" s="1068"/>
      <c r="C31" s="1068"/>
      <c r="D31" s="1068"/>
      <c r="F31" s="1081">
        <v>-2.0785067078383861</v>
      </c>
      <c r="G31" s="1081"/>
      <c r="H31" s="1081"/>
      <c r="I31" s="1081"/>
      <c r="J31" s="1081"/>
      <c r="K31" s="1062"/>
      <c r="L31" s="1084" t="s">
        <v>659</v>
      </c>
      <c r="M31" s="1081"/>
      <c r="N31" s="1081"/>
      <c r="O31" s="1081"/>
      <c r="P31" s="1081"/>
      <c r="R31" s="266"/>
      <c r="S31" s="266"/>
      <c r="T31" s="266"/>
      <c r="U31" s="266"/>
      <c r="V31" s="266"/>
      <c r="W31" s="266"/>
    </row>
    <row r="32" spans="2:26" ht="12.75" customHeight="1">
      <c r="B32" s="1068"/>
      <c r="C32" s="1068"/>
      <c r="D32" s="1068"/>
      <c r="F32" s="1081"/>
      <c r="G32" s="1081"/>
      <c r="H32" s="1081"/>
      <c r="I32" s="1081"/>
      <c r="J32" s="1081"/>
      <c r="K32" s="1062"/>
      <c r="L32" s="1081"/>
      <c r="M32" s="1081"/>
      <c r="N32" s="1081"/>
      <c r="O32" s="1081"/>
      <c r="P32" s="1081"/>
      <c r="R32" s="266"/>
      <c r="S32" s="266"/>
      <c r="T32" s="266"/>
      <c r="U32" s="266"/>
      <c r="V32" s="266"/>
      <c r="W32" s="266"/>
    </row>
    <row r="33" spans="1:23" ht="12.75" customHeight="1">
      <c r="B33" s="1068"/>
      <c r="C33" s="1068"/>
      <c r="D33" s="1068"/>
      <c r="F33" s="1081"/>
      <c r="G33" s="1081"/>
      <c r="H33" s="1081"/>
      <c r="I33" s="1081"/>
      <c r="J33" s="1081"/>
      <c r="K33" s="1062"/>
      <c r="L33" s="1081"/>
      <c r="M33" s="1081"/>
      <c r="N33" s="1081"/>
      <c r="O33" s="1081"/>
      <c r="P33" s="1081"/>
      <c r="R33" s="266"/>
      <c r="S33" s="266"/>
      <c r="T33" s="266"/>
      <c r="U33" s="266"/>
      <c r="V33" s="266"/>
      <c r="W33" s="266"/>
    </row>
    <row r="34" spans="1:23" ht="34.5" customHeight="1">
      <c r="B34" s="1068"/>
      <c r="C34" s="1068"/>
      <c r="D34" s="1068"/>
      <c r="F34" s="1081"/>
      <c r="G34" s="1081"/>
      <c r="H34" s="1081"/>
      <c r="I34" s="1081"/>
      <c r="J34" s="1081"/>
      <c r="K34" s="1062"/>
      <c r="L34" s="1081"/>
      <c r="M34" s="1081"/>
      <c r="N34" s="1081"/>
      <c r="O34" s="1081"/>
      <c r="P34" s="1081"/>
      <c r="R34" s="266"/>
      <c r="S34" s="266"/>
      <c r="T34" s="266"/>
      <c r="U34" s="266"/>
      <c r="V34" s="266"/>
      <c r="W34" s="266"/>
    </row>
    <row r="35" spans="1:23" ht="16.5" customHeight="1" thickBot="1"/>
    <row r="36" spans="1:23" ht="16.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23" ht="12.75" customHeight="1">
      <c r="B37" s="57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23" ht="12.75" customHeight="1">
      <c r="B38" s="57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3" ht="12.75" customHeight="1">
      <c r="B39" s="579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18"/>
      <c r="P39" s="18"/>
    </row>
    <row r="40" spans="1:23" ht="12.75" customHeight="1">
      <c r="B40" s="593"/>
      <c r="C40" s="594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6"/>
      <c r="P40" s="596"/>
      <c r="Q40" s="594"/>
      <c r="R40" s="594"/>
      <c r="S40" s="594"/>
    </row>
    <row r="41" spans="1:23" ht="12.75" customHeight="1">
      <c r="B41" s="593"/>
      <c r="C41" s="594"/>
      <c r="D41" s="595"/>
      <c r="E41" s="595"/>
      <c r="F41" s="595"/>
      <c r="G41" s="595"/>
      <c r="H41" s="595"/>
      <c r="I41" s="595"/>
      <c r="J41" s="595"/>
      <c r="K41" s="595"/>
      <c r="L41" s="595"/>
      <c r="M41" s="595"/>
      <c r="N41" s="595"/>
      <c r="O41" s="596"/>
      <c r="P41" s="596"/>
      <c r="Q41" s="594"/>
      <c r="R41" s="594"/>
      <c r="S41" s="594"/>
    </row>
    <row r="42" spans="1:23" ht="12.75" customHeight="1">
      <c r="B42" s="594"/>
      <c r="C42" s="597"/>
      <c r="D42" s="585"/>
      <c r="E42" s="585"/>
      <c r="F42" s="585"/>
      <c r="G42" s="585"/>
      <c r="H42" s="585"/>
      <c r="I42" s="585"/>
      <c r="J42" s="585"/>
      <c r="K42" s="585"/>
      <c r="L42" s="586"/>
      <c r="M42" s="594"/>
      <c r="N42" s="595"/>
      <c r="O42" s="594"/>
      <c r="P42" s="594"/>
      <c r="Q42" s="594"/>
      <c r="R42" s="594"/>
      <c r="S42" s="594"/>
    </row>
    <row r="43" spans="1:23" ht="17.25" customHeight="1">
      <c r="B43" s="593"/>
      <c r="C43" s="587"/>
      <c r="D43" s="598"/>
      <c r="E43" s="587"/>
      <c r="F43" s="587"/>
      <c r="G43" s="587"/>
      <c r="H43" s="587"/>
      <c r="I43" s="587"/>
      <c r="J43" s="1069"/>
      <c r="K43" s="1069"/>
      <c r="L43" s="1070"/>
      <c r="M43" s="594"/>
      <c r="N43" s="595"/>
      <c r="O43" s="599"/>
      <c r="P43" s="594"/>
      <c r="Q43" s="594"/>
      <c r="R43" s="594"/>
      <c r="S43" s="594"/>
    </row>
    <row r="44" spans="1:23" ht="8.25" customHeight="1">
      <c r="B44" s="593"/>
      <c r="C44" s="588"/>
      <c r="D44" s="588"/>
      <c r="E44" s="588"/>
      <c r="F44" s="585"/>
      <c r="G44" s="585"/>
      <c r="H44" s="585"/>
      <c r="I44" s="585"/>
      <c r="J44" s="585"/>
      <c r="K44" s="585"/>
      <c r="L44" s="585"/>
      <c r="M44" s="594"/>
      <c r="N44" s="595"/>
      <c r="O44" s="594"/>
      <c r="P44" s="594"/>
      <c r="Q44" s="594"/>
      <c r="R44" s="594"/>
      <c r="S44" s="594"/>
    </row>
    <row r="45" spans="1:23" ht="12.75" customHeight="1">
      <c r="B45" s="593"/>
      <c r="C45" s="600"/>
      <c r="D45" s="589"/>
      <c r="E45" s="590"/>
      <c r="F45" s="590"/>
      <c r="G45" s="590"/>
      <c r="H45" s="590"/>
      <c r="I45" s="590"/>
      <c r="J45" s="590"/>
      <c r="K45" s="590"/>
      <c r="L45" s="590"/>
      <c r="M45" s="594"/>
      <c r="N45" s="595"/>
      <c r="O45" s="594"/>
      <c r="P45" s="594"/>
      <c r="Q45" s="594"/>
      <c r="R45" s="594"/>
      <c r="S45" s="594"/>
    </row>
    <row r="46" spans="1:23" ht="12.75" customHeight="1">
      <c r="B46" s="593"/>
      <c r="C46" s="601"/>
      <c r="D46" s="589"/>
      <c r="E46" s="589"/>
      <c r="F46" s="589"/>
      <c r="G46" s="589"/>
      <c r="H46" s="589"/>
      <c r="I46" s="589"/>
      <c r="J46" s="589"/>
      <c r="K46" s="589"/>
      <c r="L46" s="589"/>
      <c r="M46" s="594"/>
      <c r="N46" s="595"/>
      <c r="O46" s="594"/>
      <c r="P46" s="594"/>
      <c r="Q46" s="594"/>
      <c r="R46" s="594"/>
      <c r="S46" s="594"/>
    </row>
    <row r="47" spans="1:23" ht="12.75" customHeight="1">
      <c r="B47" s="593"/>
      <c r="C47" s="588"/>
      <c r="D47" s="589"/>
      <c r="E47" s="589"/>
      <c r="F47" s="589"/>
      <c r="G47" s="589"/>
      <c r="H47" s="589"/>
      <c r="I47" s="589"/>
      <c r="J47" s="589"/>
      <c r="K47" s="589"/>
      <c r="L47" s="589"/>
      <c r="M47" s="594"/>
      <c r="N47" s="595"/>
      <c r="O47" s="594"/>
      <c r="P47" s="594"/>
      <c r="Q47" s="594"/>
      <c r="R47" s="594"/>
      <c r="S47" s="594"/>
    </row>
    <row r="48" spans="1:23" ht="12.75" customHeight="1">
      <c r="B48" s="593"/>
      <c r="C48" s="585"/>
      <c r="D48" s="589"/>
      <c r="E48" s="589"/>
      <c r="F48" s="589"/>
      <c r="G48" s="589"/>
      <c r="H48" s="589"/>
      <c r="I48" s="589"/>
      <c r="J48" s="589"/>
      <c r="K48" s="589"/>
      <c r="L48" s="589"/>
      <c r="M48" s="594"/>
      <c r="N48" s="595"/>
      <c r="O48" s="594"/>
      <c r="P48" s="594"/>
      <c r="Q48" s="594"/>
      <c r="R48" s="594"/>
      <c r="S48" s="594"/>
    </row>
    <row r="49" spans="2:19" ht="12.75" customHeight="1">
      <c r="B49" s="593"/>
      <c r="C49" s="585"/>
      <c r="D49" s="585"/>
      <c r="E49" s="591"/>
      <c r="F49" s="585"/>
      <c r="G49" s="585"/>
      <c r="H49" s="585"/>
      <c r="I49" s="585"/>
      <c r="J49" s="585"/>
      <c r="K49" s="585"/>
      <c r="L49" s="588"/>
      <c r="M49" s="594"/>
      <c r="N49" s="595"/>
      <c r="O49" s="594"/>
      <c r="P49" s="594"/>
      <c r="Q49" s="594"/>
      <c r="R49" s="594"/>
      <c r="S49" s="594"/>
    </row>
    <row r="50" spans="2:19" ht="12.75" customHeight="1">
      <c r="B50" s="593"/>
      <c r="C50" s="592"/>
      <c r="D50" s="592"/>
      <c r="E50" s="592"/>
      <c r="F50" s="592"/>
      <c r="G50" s="592"/>
      <c r="H50" s="592"/>
      <c r="I50" s="592"/>
      <c r="J50" s="592"/>
      <c r="K50" s="592"/>
      <c r="L50" s="588"/>
      <c r="M50" s="594"/>
      <c r="N50" s="595"/>
      <c r="O50" s="594"/>
      <c r="P50" s="594"/>
      <c r="Q50" s="594"/>
      <c r="R50" s="594"/>
      <c r="S50" s="594"/>
    </row>
    <row r="51" spans="2:19" ht="18.75" customHeight="1">
      <c r="B51" s="594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94"/>
      <c r="N51" s="595"/>
      <c r="O51" s="594"/>
      <c r="P51" s="594"/>
      <c r="Q51" s="594"/>
      <c r="R51" s="594"/>
      <c r="S51" s="594"/>
    </row>
    <row r="52" spans="2:19" ht="12.75" customHeight="1">
      <c r="B52" s="594"/>
      <c r="C52" s="585"/>
      <c r="D52" s="588"/>
      <c r="E52" s="588"/>
      <c r="F52" s="585"/>
      <c r="G52" s="585"/>
      <c r="H52" s="585"/>
      <c r="I52" s="585"/>
      <c r="J52" s="585"/>
      <c r="K52" s="585"/>
      <c r="L52" s="588"/>
      <c r="M52" s="594"/>
      <c r="N52" s="594"/>
      <c r="O52" s="594"/>
      <c r="P52" s="594"/>
      <c r="Q52" s="594"/>
      <c r="R52" s="594"/>
      <c r="S52" s="594"/>
    </row>
    <row r="53" spans="2:19" ht="12.75" customHeight="1">
      <c r="B53" s="594"/>
      <c r="C53" s="585"/>
      <c r="D53" s="588"/>
      <c r="E53" s="602"/>
      <c r="F53" s="602"/>
      <c r="G53" s="602"/>
      <c r="H53" s="602"/>
      <c r="I53" s="602"/>
      <c r="J53" s="602"/>
      <c r="K53" s="602"/>
      <c r="L53" s="588"/>
      <c r="M53" s="594"/>
      <c r="N53" s="594"/>
      <c r="O53" s="594"/>
      <c r="P53" s="594"/>
      <c r="Q53" s="594"/>
      <c r="R53" s="594"/>
      <c r="S53" s="594"/>
    </row>
    <row r="54" spans="2:19" ht="12.75" customHeight="1">
      <c r="B54" s="594"/>
      <c r="C54" s="592"/>
      <c r="D54" s="588"/>
      <c r="E54" s="602"/>
      <c r="F54" s="602"/>
      <c r="G54" s="602"/>
      <c r="H54" s="602"/>
      <c r="I54" s="602"/>
      <c r="J54" s="602"/>
      <c r="K54" s="602"/>
      <c r="L54" s="588"/>
      <c r="M54" s="594"/>
      <c r="N54" s="594"/>
      <c r="O54" s="594"/>
      <c r="P54" s="594"/>
      <c r="Q54" s="594"/>
      <c r="R54" s="594"/>
      <c r="S54" s="594"/>
    </row>
    <row r="55" spans="2:19" ht="12.75" customHeight="1">
      <c r="B55" s="594"/>
      <c r="C55" s="594"/>
      <c r="D55" s="594"/>
      <c r="E55" s="594"/>
      <c r="F55" s="594"/>
      <c r="G55" s="594"/>
      <c r="H55" s="594"/>
      <c r="I55" s="594"/>
      <c r="J55" s="594"/>
      <c r="K55" s="594"/>
      <c r="L55" s="594"/>
      <c r="M55" s="594"/>
      <c r="N55" s="594"/>
      <c r="O55" s="594"/>
      <c r="P55" s="594"/>
      <c r="Q55" s="594"/>
      <c r="R55" s="594"/>
      <c r="S55" s="594"/>
    </row>
    <row r="56" spans="2:19" ht="12.75" customHeight="1">
      <c r="B56" s="594"/>
      <c r="C56" s="594"/>
      <c r="D56" s="594"/>
      <c r="E56" s="594"/>
      <c r="F56" s="594"/>
      <c r="G56" s="594"/>
      <c r="H56" s="594"/>
      <c r="I56" s="594"/>
      <c r="J56" s="594"/>
      <c r="K56" s="594"/>
      <c r="L56" s="594"/>
      <c r="M56" s="594"/>
      <c r="N56" s="594"/>
      <c r="O56" s="594"/>
      <c r="P56" s="594"/>
      <c r="Q56" s="594"/>
      <c r="R56" s="594"/>
      <c r="S56" s="594"/>
    </row>
    <row r="57" spans="2:19" ht="12.75" customHeight="1">
      <c r="B57" s="594"/>
      <c r="C57" s="594"/>
      <c r="D57" s="594"/>
      <c r="E57" s="594"/>
      <c r="F57" s="594"/>
      <c r="G57" s="594"/>
      <c r="H57" s="594"/>
      <c r="I57" s="594"/>
      <c r="J57" s="594"/>
      <c r="K57" s="594"/>
      <c r="L57" s="594"/>
      <c r="M57" s="594"/>
      <c r="N57" s="594"/>
      <c r="O57" s="594"/>
      <c r="P57" s="594"/>
      <c r="Q57" s="594"/>
      <c r="R57" s="594"/>
      <c r="S57" s="594"/>
    </row>
    <row r="58" spans="2:19" ht="12.75" customHeight="1">
      <c r="B58" s="594"/>
      <c r="C58" s="594"/>
      <c r="D58" s="594"/>
      <c r="E58" s="594"/>
      <c r="F58" s="594"/>
      <c r="G58" s="594"/>
      <c r="H58" s="594"/>
      <c r="I58" s="594"/>
      <c r="J58" s="594"/>
      <c r="K58" s="594"/>
      <c r="L58" s="594"/>
      <c r="M58" s="594"/>
      <c r="N58" s="594"/>
      <c r="O58" s="594"/>
      <c r="P58" s="594"/>
      <c r="Q58" s="594"/>
      <c r="R58" s="594"/>
      <c r="S58" s="594"/>
    </row>
    <row r="59" spans="2:19" ht="12.75" customHeight="1">
      <c r="B59" s="594"/>
      <c r="C59" s="594"/>
      <c r="D59" s="594"/>
      <c r="E59" s="594"/>
      <c r="F59" s="594"/>
      <c r="G59" s="594"/>
      <c r="H59" s="594"/>
      <c r="I59" s="594"/>
      <c r="J59" s="594"/>
      <c r="K59" s="594"/>
      <c r="L59" s="594"/>
      <c r="M59" s="594"/>
      <c r="N59" s="594"/>
      <c r="O59" s="594"/>
      <c r="P59" s="594"/>
      <c r="Q59" s="594"/>
      <c r="R59" s="594"/>
      <c r="S59" s="594"/>
    </row>
    <row r="60" spans="2:19" ht="12.75" customHeight="1">
      <c r="B60" s="594"/>
      <c r="C60" s="594"/>
      <c r="D60" s="594"/>
      <c r="E60" s="594"/>
      <c r="F60" s="594"/>
      <c r="G60" s="594"/>
      <c r="H60" s="594"/>
      <c r="I60" s="594"/>
      <c r="J60" s="594"/>
      <c r="K60" s="594"/>
      <c r="L60" s="594"/>
      <c r="M60" s="594"/>
      <c r="N60" s="594"/>
      <c r="O60" s="594"/>
      <c r="P60" s="594"/>
      <c r="Q60" s="594"/>
      <c r="R60" s="594"/>
      <c r="S60" s="594"/>
    </row>
    <row r="61" spans="2:19" ht="12.75" customHeight="1">
      <c r="B61" s="594"/>
      <c r="C61" s="594"/>
      <c r="D61" s="594"/>
      <c r="E61" s="594"/>
      <c r="F61" s="594"/>
      <c r="G61" s="594"/>
      <c r="H61" s="594"/>
      <c r="I61" s="594"/>
      <c r="J61" s="594"/>
      <c r="K61" s="594"/>
      <c r="L61" s="594"/>
      <c r="M61" s="594"/>
      <c r="N61" s="594"/>
      <c r="O61" s="594"/>
      <c r="P61" s="594"/>
      <c r="Q61" s="594"/>
      <c r="R61" s="594"/>
      <c r="S61" s="594"/>
    </row>
    <row r="62" spans="2:19" ht="12.75" customHeight="1">
      <c r="B62" s="594"/>
      <c r="C62" s="594"/>
      <c r="D62" s="594"/>
      <c r="E62" s="594"/>
      <c r="F62" s="594"/>
      <c r="G62" s="594"/>
      <c r="H62" s="594"/>
      <c r="I62" s="594"/>
      <c r="J62" s="594"/>
      <c r="K62" s="594"/>
      <c r="L62" s="594"/>
      <c r="M62" s="594"/>
      <c r="N62" s="594"/>
      <c r="O62" s="594"/>
      <c r="P62" s="594"/>
      <c r="Q62" s="594"/>
      <c r="R62" s="594"/>
      <c r="S62" s="594"/>
    </row>
    <row r="63" spans="2:19" ht="12.75" customHeight="1">
      <c r="B63" s="594"/>
      <c r="C63" s="594"/>
      <c r="D63" s="594"/>
      <c r="E63" s="594"/>
      <c r="F63" s="594"/>
      <c r="G63" s="594"/>
      <c r="H63" s="594"/>
      <c r="I63" s="594"/>
      <c r="J63" s="594"/>
      <c r="K63" s="594"/>
      <c r="L63" s="594"/>
      <c r="M63" s="594"/>
      <c r="N63" s="594"/>
      <c r="O63" s="594"/>
      <c r="P63" s="594"/>
      <c r="Q63" s="594"/>
      <c r="R63" s="594"/>
      <c r="S63" s="594"/>
    </row>
    <row r="64" spans="2:19" ht="12.75" customHeight="1">
      <c r="B64" s="594"/>
      <c r="C64" s="594"/>
      <c r="D64" s="594"/>
      <c r="E64" s="594"/>
      <c r="F64" s="594"/>
      <c r="G64" s="594"/>
      <c r="H64" s="594"/>
      <c r="I64" s="594"/>
      <c r="J64" s="594"/>
      <c r="K64" s="594"/>
      <c r="L64" s="594"/>
      <c r="M64" s="594"/>
      <c r="N64" s="594"/>
      <c r="O64" s="594"/>
      <c r="P64" s="594"/>
      <c r="Q64" s="594"/>
      <c r="R64" s="594"/>
      <c r="S64" s="594"/>
    </row>
    <row r="65" spans="2:19" ht="12.75" customHeight="1">
      <c r="B65" s="594"/>
      <c r="C65" s="594"/>
      <c r="D65" s="594"/>
      <c r="E65" s="594"/>
      <c r="F65" s="594"/>
      <c r="G65" s="594"/>
      <c r="H65" s="594"/>
      <c r="I65" s="594"/>
      <c r="J65" s="594"/>
      <c r="K65" s="594"/>
      <c r="L65" s="594"/>
      <c r="M65" s="594"/>
      <c r="N65" s="594"/>
      <c r="O65" s="594"/>
      <c r="P65" s="594"/>
      <c r="Q65" s="594"/>
      <c r="R65" s="594"/>
      <c r="S65" s="594"/>
    </row>
    <row r="66" spans="2:19" ht="12.75" customHeight="1">
      <c r="B66" s="594"/>
      <c r="C66" s="594"/>
      <c r="D66" s="594"/>
      <c r="E66" s="594"/>
      <c r="F66" s="594"/>
      <c r="G66" s="594"/>
      <c r="H66" s="594"/>
      <c r="I66" s="594"/>
      <c r="J66" s="594"/>
      <c r="K66" s="594"/>
      <c r="L66" s="594"/>
      <c r="M66" s="594"/>
      <c r="N66" s="594"/>
      <c r="O66" s="594"/>
      <c r="P66" s="594"/>
      <c r="Q66" s="594"/>
      <c r="R66" s="594"/>
      <c r="S66" s="594"/>
    </row>
    <row r="67" spans="2:19" ht="12.75" customHeight="1">
      <c r="B67" s="594"/>
      <c r="C67" s="594"/>
      <c r="D67" s="594"/>
      <c r="E67" s="594"/>
      <c r="F67" s="594"/>
      <c r="G67" s="594"/>
      <c r="H67" s="594"/>
      <c r="I67" s="594"/>
      <c r="J67" s="594"/>
      <c r="K67" s="594"/>
      <c r="L67" s="594"/>
      <c r="M67" s="594"/>
      <c r="N67" s="594"/>
      <c r="O67" s="594"/>
      <c r="P67" s="594"/>
      <c r="Q67" s="594"/>
      <c r="R67" s="594"/>
      <c r="S67" s="594"/>
    </row>
    <row r="68" spans="2:19" ht="12.75" customHeight="1">
      <c r="B68" s="594"/>
      <c r="C68" s="594"/>
      <c r="D68" s="594"/>
      <c r="E68" s="594"/>
      <c r="F68" s="594"/>
      <c r="G68" s="594"/>
      <c r="H68" s="594"/>
      <c r="I68" s="594"/>
      <c r="J68" s="594"/>
      <c r="K68" s="594"/>
      <c r="L68" s="594"/>
      <c r="M68" s="594"/>
      <c r="N68" s="594"/>
      <c r="O68" s="594"/>
      <c r="P68" s="594"/>
      <c r="Q68" s="594"/>
      <c r="R68" s="594"/>
      <c r="S68" s="594"/>
    </row>
    <row r="69" spans="2:19" ht="12.75" customHeight="1">
      <c r="B69" s="594"/>
      <c r="C69" s="594"/>
      <c r="D69" s="594"/>
      <c r="E69" s="594"/>
      <c r="F69" s="594"/>
      <c r="G69" s="594"/>
      <c r="H69" s="594"/>
      <c r="I69" s="594"/>
      <c r="J69" s="594"/>
      <c r="K69" s="594"/>
      <c r="L69" s="594"/>
      <c r="M69" s="594"/>
      <c r="N69" s="594"/>
      <c r="O69" s="594"/>
      <c r="P69" s="594"/>
      <c r="Q69" s="594"/>
      <c r="R69" s="594"/>
      <c r="S69" s="594"/>
    </row>
    <row r="70" spans="2:19" ht="12.75" customHeight="1">
      <c r="B70" s="594"/>
      <c r="C70" s="594"/>
      <c r="D70" s="594"/>
      <c r="E70" s="594"/>
      <c r="F70" s="594"/>
      <c r="G70" s="594"/>
      <c r="H70" s="594"/>
      <c r="I70" s="594"/>
      <c r="J70" s="594"/>
      <c r="K70" s="594"/>
      <c r="L70" s="594"/>
      <c r="M70" s="594"/>
      <c r="N70" s="594"/>
      <c r="O70" s="594"/>
      <c r="P70" s="594"/>
      <c r="Q70" s="594"/>
      <c r="R70" s="594"/>
      <c r="S70" s="594"/>
    </row>
    <row r="71" spans="2:19" ht="12.75" customHeight="1">
      <c r="B71" s="594"/>
      <c r="C71" s="594"/>
      <c r="D71" s="594"/>
      <c r="E71" s="594"/>
      <c r="F71" s="594"/>
      <c r="G71" s="594"/>
      <c r="H71" s="594"/>
      <c r="I71" s="594"/>
      <c r="J71" s="594"/>
      <c r="K71" s="594"/>
      <c r="L71" s="594"/>
      <c r="M71" s="594"/>
      <c r="N71" s="594"/>
      <c r="O71" s="594"/>
      <c r="P71" s="594"/>
      <c r="Q71" s="594"/>
      <c r="R71" s="594"/>
      <c r="S71" s="594"/>
    </row>
    <row r="72" spans="2:19" ht="12.75" customHeight="1">
      <c r="B72" s="594"/>
      <c r="C72" s="594"/>
      <c r="D72" s="594"/>
      <c r="E72" s="594"/>
      <c r="F72" s="594"/>
      <c r="G72" s="594"/>
      <c r="H72" s="594"/>
      <c r="I72" s="594"/>
      <c r="J72" s="594"/>
      <c r="K72" s="594"/>
      <c r="L72" s="594"/>
      <c r="M72" s="594"/>
      <c r="N72" s="594"/>
      <c r="O72" s="594"/>
      <c r="P72" s="594"/>
      <c r="Q72" s="594"/>
      <c r="R72" s="594"/>
      <c r="S72" s="594"/>
    </row>
    <row r="73" spans="2:19" ht="12.75" customHeight="1">
      <c r="B73" s="594"/>
      <c r="C73" s="594"/>
      <c r="D73" s="594"/>
      <c r="E73" s="594"/>
      <c r="F73" s="594"/>
      <c r="G73" s="594"/>
      <c r="H73" s="594"/>
      <c r="I73" s="594"/>
      <c r="J73" s="594"/>
      <c r="K73" s="594"/>
      <c r="L73" s="594"/>
      <c r="M73" s="594"/>
      <c r="N73" s="594"/>
      <c r="O73" s="594"/>
      <c r="P73" s="594"/>
      <c r="Q73" s="594"/>
      <c r="R73" s="594"/>
      <c r="S73" s="594"/>
    </row>
    <row r="74" spans="2:19" ht="12.75" customHeight="1">
      <c r="B74" s="594"/>
      <c r="C74" s="594"/>
      <c r="D74" s="594"/>
      <c r="E74" s="594"/>
      <c r="F74" s="594"/>
      <c r="G74" s="594"/>
      <c r="H74" s="594"/>
      <c r="I74" s="594"/>
      <c r="J74" s="594"/>
      <c r="K74" s="594"/>
      <c r="L74" s="594"/>
      <c r="M74" s="594"/>
      <c r="N74" s="594"/>
      <c r="O74" s="594"/>
      <c r="P74" s="594"/>
      <c r="Q74" s="594"/>
      <c r="R74" s="594"/>
      <c r="S74" s="594"/>
    </row>
    <row r="75" spans="2:19" ht="12.75" customHeight="1">
      <c r="B75" s="594"/>
      <c r="C75" s="594"/>
      <c r="D75" s="594"/>
      <c r="E75" s="594"/>
      <c r="F75" s="594"/>
      <c r="G75" s="594"/>
      <c r="H75" s="594"/>
      <c r="I75" s="594"/>
      <c r="J75" s="594"/>
      <c r="K75" s="594"/>
      <c r="L75" s="594"/>
      <c r="M75" s="594"/>
      <c r="N75" s="594"/>
      <c r="O75" s="594"/>
      <c r="P75" s="594"/>
      <c r="Q75" s="594"/>
      <c r="R75" s="594"/>
      <c r="S75" s="594"/>
    </row>
    <row r="76" spans="2:19" ht="12.75" customHeight="1">
      <c r="B76" s="594"/>
      <c r="C76" s="594"/>
      <c r="D76" s="594"/>
      <c r="E76" s="594"/>
      <c r="F76" s="594"/>
      <c r="G76" s="594"/>
      <c r="H76" s="594"/>
      <c r="I76" s="594"/>
      <c r="J76" s="594"/>
      <c r="K76" s="594"/>
      <c r="L76" s="594"/>
      <c r="M76" s="594"/>
      <c r="N76" s="594"/>
      <c r="O76" s="594"/>
      <c r="P76" s="594"/>
      <c r="Q76" s="594"/>
      <c r="R76" s="594"/>
      <c r="S76" s="594"/>
    </row>
    <row r="77" spans="2:19" ht="12.75" customHeight="1">
      <c r="B77" s="594"/>
      <c r="C77" s="594"/>
      <c r="D77" s="594"/>
      <c r="E77" s="594"/>
      <c r="F77" s="594"/>
      <c r="G77" s="594"/>
      <c r="H77" s="594"/>
      <c r="I77" s="594"/>
      <c r="J77" s="594"/>
      <c r="K77" s="594"/>
      <c r="L77" s="594"/>
      <c r="M77" s="594"/>
      <c r="N77" s="594"/>
      <c r="O77" s="594"/>
      <c r="P77" s="594"/>
      <c r="Q77" s="594"/>
      <c r="R77" s="594"/>
      <c r="S77" s="594"/>
    </row>
    <row r="78" spans="2:19" ht="12.75" customHeight="1">
      <c r="B78" s="594"/>
      <c r="C78" s="594"/>
      <c r="D78" s="594"/>
      <c r="E78" s="594"/>
      <c r="F78" s="594"/>
      <c r="G78" s="594"/>
      <c r="H78" s="594"/>
      <c r="I78" s="594"/>
      <c r="J78" s="594"/>
      <c r="K78" s="594"/>
      <c r="L78" s="594"/>
      <c r="M78" s="594"/>
      <c r="N78" s="594"/>
      <c r="O78" s="594"/>
      <c r="P78" s="594"/>
      <c r="Q78" s="594"/>
      <c r="R78" s="594"/>
      <c r="S78" s="594"/>
    </row>
    <row r="79" spans="2:19" ht="12.75" customHeight="1">
      <c r="B79" s="594"/>
      <c r="C79" s="594"/>
      <c r="D79" s="594"/>
      <c r="E79" s="594"/>
      <c r="F79" s="594"/>
      <c r="G79" s="594"/>
      <c r="H79" s="594"/>
      <c r="I79" s="594"/>
      <c r="J79" s="594"/>
      <c r="K79" s="594"/>
      <c r="L79" s="594"/>
      <c r="M79" s="594"/>
      <c r="N79" s="594"/>
      <c r="O79" s="594"/>
      <c r="P79" s="594"/>
      <c r="Q79" s="594"/>
      <c r="R79" s="594"/>
      <c r="S79" s="594"/>
    </row>
    <row r="80" spans="2:19" ht="12.75" customHeight="1">
      <c r="B80" s="594"/>
      <c r="C80" s="594"/>
      <c r="D80" s="594"/>
      <c r="E80" s="594"/>
      <c r="F80" s="594"/>
      <c r="G80" s="594"/>
      <c r="H80" s="594"/>
      <c r="I80" s="594"/>
      <c r="J80" s="594"/>
      <c r="K80" s="594"/>
      <c r="L80" s="594"/>
      <c r="M80" s="594"/>
      <c r="N80" s="594"/>
      <c r="O80" s="594"/>
      <c r="P80" s="594"/>
      <c r="Q80" s="594"/>
      <c r="R80" s="594"/>
      <c r="S80" s="594"/>
    </row>
    <row r="81" spans="2:19" ht="12.75" customHeight="1">
      <c r="B81" s="594"/>
      <c r="C81" s="594"/>
      <c r="D81" s="594"/>
      <c r="E81" s="594"/>
      <c r="F81" s="594"/>
      <c r="G81" s="594"/>
      <c r="H81" s="594"/>
      <c r="I81" s="594"/>
      <c r="J81" s="594"/>
      <c r="K81" s="594"/>
      <c r="L81" s="594"/>
      <c r="M81" s="594"/>
      <c r="N81" s="594"/>
      <c r="O81" s="594"/>
      <c r="P81" s="594"/>
      <c r="Q81" s="594"/>
      <c r="R81" s="594"/>
      <c r="S81" s="594"/>
    </row>
    <row r="82" spans="2:19" ht="12.75" customHeight="1">
      <c r="B82" s="594"/>
      <c r="C82" s="594"/>
      <c r="D82" s="594"/>
      <c r="E82" s="594"/>
      <c r="F82" s="594"/>
      <c r="G82" s="594"/>
      <c r="H82" s="594"/>
      <c r="I82" s="594"/>
      <c r="J82" s="594"/>
      <c r="K82" s="594"/>
      <c r="L82" s="594"/>
      <c r="M82" s="594"/>
      <c r="N82" s="594"/>
      <c r="O82" s="594"/>
      <c r="P82" s="594"/>
      <c r="Q82" s="594"/>
      <c r="R82" s="594"/>
      <c r="S82" s="594"/>
    </row>
    <row r="83" spans="2:19" ht="12.75" customHeight="1">
      <c r="B83" s="594"/>
      <c r="C83" s="594"/>
      <c r="D83" s="594"/>
      <c r="E83" s="594"/>
      <c r="F83" s="594"/>
      <c r="G83" s="594"/>
      <c r="H83" s="594"/>
      <c r="I83" s="594"/>
      <c r="J83" s="594"/>
      <c r="K83" s="594"/>
      <c r="L83" s="594"/>
      <c r="M83" s="594"/>
      <c r="N83" s="594"/>
      <c r="O83" s="594"/>
      <c r="P83" s="594"/>
      <c r="Q83" s="594"/>
      <c r="R83" s="594"/>
      <c r="S83" s="594"/>
    </row>
    <row r="84" spans="2:19" ht="12.75" customHeight="1">
      <c r="B84" s="594"/>
      <c r="C84" s="594"/>
      <c r="D84" s="594"/>
      <c r="E84" s="594"/>
      <c r="F84" s="594"/>
      <c r="G84" s="594"/>
      <c r="H84" s="594"/>
      <c r="I84" s="594"/>
      <c r="J84" s="594"/>
      <c r="K84" s="594"/>
      <c r="L84" s="594"/>
      <c r="M84" s="594"/>
      <c r="N84" s="594"/>
      <c r="O84" s="594"/>
      <c r="P84" s="594"/>
      <c r="Q84" s="594"/>
      <c r="R84" s="594"/>
      <c r="S84" s="594"/>
    </row>
    <row r="85" spans="2:19" ht="12.75" customHeight="1">
      <c r="B85" s="594"/>
      <c r="C85" s="594"/>
      <c r="D85" s="594"/>
      <c r="E85" s="594"/>
      <c r="F85" s="594"/>
      <c r="G85" s="594"/>
      <c r="H85" s="594"/>
      <c r="I85" s="594"/>
      <c r="J85" s="594"/>
      <c r="K85" s="594"/>
      <c r="L85" s="594"/>
      <c r="M85" s="594"/>
      <c r="N85" s="594"/>
      <c r="O85" s="594"/>
      <c r="P85" s="594"/>
      <c r="Q85" s="594"/>
      <c r="R85" s="594"/>
      <c r="S85" s="594"/>
    </row>
    <row r="86" spans="2:19" ht="12.75" customHeight="1">
      <c r="B86" s="594"/>
      <c r="C86" s="594"/>
      <c r="D86" s="594"/>
      <c r="E86" s="594"/>
      <c r="F86" s="594"/>
      <c r="G86" s="594"/>
      <c r="H86" s="594"/>
      <c r="I86" s="594"/>
      <c r="J86" s="594"/>
      <c r="K86" s="594"/>
      <c r="L86" s="594"/>
      <c r="M86" s="594"/>
      <c r="N86" s="594"/>
      <c r="O86" s="594"/>
      <c r="P86" s="594"/>
      <c r="Q86" s="594"/>
      <c r="R86" s="594"/>
      <c r="S86" s="594"/>
    </row>
    <row r="87" spans="2:19" ht="12.75" customHeight="1">
      <c r="B87" s="594"/>
      <c r="C87" s="594"/>
      <c r="D87" s="594"/>
      <c r="E87" s="594"/>
      <c r="F87" s="594"/>
      <c r="G87" s="594"/>
      <c r="H87" s="594"/>
      <c r="I87" s="594"/>
      <c r="J87" s="594"/>
      <c r="K87" s="594"/>
      <c r="L87" s="594"/>
      <c r="M87" s="594"/>
      <c r="N87" s="594"/>
      <c r="O87" s="594"/>
      <c r="P87" s="594"/>
      <c r="Q87" s="594"/>
      <c r="R87" s="594"/>
      <c r="S87" s="594"/>
    </row>
    <row r="88" spans="2:19" ht="12.75" customHeight="1">
      <c r="B88" s="594"/>
      <c r="C88" s="594"/>
      <c r="D88" s="594"/>
      <c r="E88" s="594"/>
      <c r="F88" s="594"/>
      <c r="G88" s="594"/>
      <c r="H88" s="594"/>
      <c r="I88" s="594"/>
      <c r="J88" s="594"/>
      <c r="K88" s="594"/>
      <c r="L88" s="594"/>
      <c r="M88" s="594"/>
      <c r="N88" s="594"/>
      <c r="O88" s="594"/>
      <c r="P88" s="594"/>
      <c r="Q88" s="594"/>
      <c r="R88" s="594"/>
      <c r="S88" s="594"/>
    </row>
    <row r="89" spans="2:19" ht="12.75" customHeight="1">
      <c r="B89" s="594"/>
      <c r="C89" s="594"/>
      <c r="D89" s="594"/>
      <c r="E89" s="594"/>
      <c r="F89" s="594"/>
      <c r="G89" s="594"/>
      <c r="H89" s="594"/>
      <c r="I89" s="594"/>
      <c r="J89" s="594"/>
      <c r="K89" s="594"/>
      <c r="L89" s="594"/>
      <c r="M89" s="594"/>
      <c r="N89" s="594"/>
      <c r="O89" s="594"/>
      <c r="P89" s="594"/>
      <c r="Q89" s="594"/>
      <c r="R89" s="594"/>
      <c r="S89" s="594"/>
    </row>
    <row r="90" spans="2:19" ht="12.75" customHeight="1"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</row>
    <row r="91" spans="2:19" ht="12.75" customHeight="1">
      <c r="B91" s="594"/>
      <c r="C91" s="594"/>
      <c r="D91" s="594"/>
      <c r="E91" s="594"/>
      <c r="F91" s="594"/>
      <c r="G91" s="594"/>
      <c r="H91" s="594"/>
      <c r="I91" s="594"/>
      <c r="J91" s="594"/>
      <c r="K91" s="594"/>
      <c r="L91" s="594"/>
      <c r="M91" s="594"/>
      <c r="N91" s="594"/>
      <c r="O91" s="594"/>
      <c r="P91" s="594"/>
      <c r="Q91" s="594"/>
      <c r="R91" s="594"/>
      <c r="S91" s="594"/>
    </row>
    <row r="92" spans="2:19" ht="12.75" customHeight="1">
      <c r="B92" s="594"/>
      <c r="C92" s="594"/>
      <c r="D92" s="594"/>
      <c r="E92" s="594"/>
      <c r="F92" s="594"/>
      <c r="G92" s="594"/>
      <c r="H92" s="594"/>
      <c r="I92" s="594"/>
      <c r="J92" s="594"/>
      <c r="K92" s="594"/>
      <c r="L92" s="594"/>
      <c r="M92" s="594"/>
      <c r="N92" s="594"/>
      <c r="O92" s="594"/>
      <c r="P92" s="594"/>
      <c r="Q92" s="594"/>
      <c r="R92" s="594"/>
      <c r="S92" s="594"/>
    </row>
    <row r="93" spans="2:19" ht="12.75" customHeight="1">
      <c r="B93" s="594"/>
      <c r="C93" s="594"/>
      <c r="D93" s="594"/>
      <c r="E93" s="594"/>
      <c r="F93" s="594"/>
      <c r="G93" s="594"/>
      <c r="H93" s="594"/>
      <c r="I93" s="594"/>
      <c r="J93" s="594"/>
      <c r="K93" s="594"/>
      <c r="L93" s="594"/>
      <c r="M93" s="594"/>
      <c r="N93" s="594"/>
      <c r="O93" s="594"/>
      <c r="P93" s="594"/>
      <c r="Q93" s="594"/>
      <c r="R93" s="594"/>
      <c r="S93" s="594"/>
    </row>
    <row r="94" spans="2:19" ht="12.75" customHeight="1">
      <c r="B94" s="594"/>
      <c r="C94" s="594"/>
      <c r="D94" s="594"/>
      <c r="E94" s="594"/>
      <c r="F94" s="594"/>
      <c r="G94" s="594"/>
      <c r="H94" s="594"/>
      <c r="I94" s="594"/>
      <c r="J94" s="594"/>
      <c r="K94" s="594"/>
      <c r="L94" s="594"/>
      <c r="M94" s="594"/>
      <c r="N94" s="594"/>
      <c r="O94" s="594"/>
      <c r="P94" s="594"/>
      <c r="Q94" s="594"/>
      <c r="R94" s="594"/>
      <c r="S94" s="594"/>
    </row>
    <row r="95" spans="2:19" ht="12.75" customHeight="1">
      <c r="B95" s="594"/>
      <c r="C95" s="594"/>
      <c r="D95" s="594"/>
      <c r="E95" s="594"/>
      <c r="F95" s="594"/>
      <c r="G95" s="594"/>
      <c r="H95" s="594"/>
      <c r="I95" s="594"/>
      <c r="J95" s="594"/>
      <c r="K95" s="594"/>
      <c r="L95" s="594"/>
      <c r="M95" s="594"/>
      <c r="N95" s="594"/>
      <c r="O95" s="594"/>
      <c r="P95" s="594"/>
      <c r="Q95" s="594"/>
      <c r="R95" s="594"/>
      <c r="S95" s="594"/>
    </row>
    <row r="96" spans="2:19" ht="12.75" customHeight="1">
      <c r="B96" s="594"/>
      <c r="C96" s="594"/>
      <c r="D96" s="594"/>
      <c r="E96" s="594"/>
      <c r="F96" s="594"/>
      <c r="G96" s="594"/>
      <c r="H96" s="594"/>
      <c r="I96" s="594"/>
      <c r="J96" s="594"/>
      <c r="K96" s="594"/>
      <c r="L96" s="594"/>
      <c r="M96" s="594"/>
      <c r="N96" s="594"/>
      <c r="O96" s="594"/>
      <c r="P96" s="594"/>
      <c r="Q96" s="594"/>
      <c r="R96" s="594"/>
      <c r="S96" s="594"/>
    </row>
    <row r="97" spans="2:19" ht="12.75" customHeight="1">
      <c r="B97" s="594"/>
      <c r="C97" s="594"/>
      <c r="D97" s="594"/>
      <c r="E97" s="594"/>
      <c r="F97" s="594"/>
      <c r="G97" s="594"/>
      <c r="H97" s="594"/>
      <c r="I97" s="594"/>
      <c r="J97" s="594"/>
      <c r="K97" s="594"/>
      <c r="L97" s="594"/>
      <c r="M97" s="594"/>
      <c r="N97" s="594"/>
      <c r="O97" s="594"/>
      <c r="P97" s="594"/>
      <c r="Q97" s="594"/>
      <c r="R97" s="594"/>
      <c r="S97" s="594"/>
    </row>
    <row r="98" spans="2:19" ht="12.75" customHeight="1">
      <c r="B98" s="594"/>
      <c r="C98" s="594"/>
      <c r="D98" s="594"/>
      <c r="E98" s="594"/>
      <c r="F98" s="594"/>
      <c r="G98" s="594"/>
      <c r="H98" s="594"/>
      <c r="I98" s="594"/>
      <c r="J98" s="594"/>
      <c r="K98" s="594"/>
      <c r="L98" s="594"/>
      <c r="M98" s="594"/>
      <c r="N98" s="594"/>
      <c r="O98" s="594"/>
      <c r="P98" s="594"/>
      <c r="Q98" s="594"/>
      <c r="R98" s="594"/>
      <c r="S98" s="594"/>
    </row>
    <row r="99" spans="2:19" ht="12.75" customHeight="1">
      <c r="B99" s="594"/>
      <c r="C99" s="594"/>
      <c r="D99" s="594"/>
      <c r="E99" s="594"/>
      <c r="F99" s="594"/>
      <c r="G99" s="594"/>
      <c r="H99" s="594"/>
      <c r="I99" s="594"/>
      <c r="J99" s="594"/>
      <c r="K99" s="594"/>
      <c r="L99" s="594"/>
      <c r="M99" s="594"/>
      <c r="N99" s="594"/>
      <c r="O99" s="594"/>
      <c r="P99" s="594"/>
      <c r="Q99" s="594"/>
      <c r="R99" s="594"/>
      <c r="S99" s="594"/>
    </row>
    <row r="100" spans="2:19" ht="12.75" customHeight="1">
      <c r="B100" s="594"/>
      <c r="C100" s="594"/>
      <c r="D100" s="594"/>
      <c r="E100" s="594"/>
      <c r="F100" s="594"/>
      <c r="G100" s="594"/>
      <c r="H100" s="594"/>
      <c r="I100" s="594"/>
      <c r="J100" s="594"/>
      <c r="K100" s="594"/>
      <c r="L100" s="594"/>
      <c r="M100" s="594"/>
      <c r="N100" s="594"/>
      <c r="O100" s="594"/>
      <c r="P100" s="594"/>
      <c r="Q100" s="594"/>
      <c r="R100" s="594"/>
      <c r="S100" s="594"/>
    </row>
    <row r="101" spans="2:19" ht="12.75" customHeight="1">
      <c r="B101" s="594"/>
      <c r="C101" s="594"/>
      <c r="D101" s="594"/>
      <c r="E101" s="594"/>
      <c r="F101" s="594"/>
      <c r="G101" s="594"/>
      <c r="H101" s="594"/>
      <c r="I101" s="594"/>
      <c r="J101" s="594"/>
      <c r="K101" s="594"/>
      <c r="L101" s="594"/>
      <c r="M101" s="594"/>
      <c r="N101" s="594"/>
      <c r="O101" s="594"/>
      <c r="P101" s="594"/>
      <c r="Q101" s="594"/>
      <c r="R101" s="594"/>
      <c r="S101" s="594"/>
    </row>
    <row r="102" spans="2:19" ht="12.75" customHeight="1">
      <c r="B102" s="594"/>
      <c r="C102" s="594"/>
      <c r="D102" s="594"/>
      <c r="E102" s="594"/>
      <c r="F102" s="594"/>
      <c r="G102" s="594"/>
      <c r="H102" s="594"/>
      <c r="I102" s="594"/>
      <c r="J102" s="594"/>
      <c r="K102" s="594"/>
      <c r="L102" s="594"/>
      <c r="M102" s="594"/>
      <c r="N102" s="594"/>
      <c r="O102" s="594"/>
      <c r="P102" s="594"/>
      <c r="Q102" s="594"/>
      <c r="R102" s="594"/>
      <c r="S102" s="594"/>
    </row>
    <row r="103" spans="2:19" ht="12.75" customHeight="1">
      <c r="B103" s="594"/>
      <c r="C103" s="594"/>
      <c r="D103" s="594"/>
      <c r="E103" s="594"/>
      <c r="F103" s="594"/>
      <c r="G103" s="594"/>
      <c r="H103" s="594"/>
      <c r="I103" s="594"/>
      <c r="J103" s="594"/>
      <c r="K103" s="594"/>
      <c r="L103" s="594"/>
      <c r="M103" s="594"/>
      <c r="N103" s="594"/>
      <c r="O103" s="594"/>
      <c r="P103" s="594"/>
      <c r="Q103" s="594"/>
      <c r="R103" s="594"/>
      <c r="S103" s="594"/>
    </row>
    <row r="104" spans="2:19" ht="12.75" customHeight="1">
      <c r="B104" s="594"/>
      <c r="C104" s="594"/>
      <c r="D104" s="594"/>
      <c r="E104" s="594"/>
      <c r="F104" s="594"/>
      <c r="G104" s="594"/>
      <c r="H104" s="594"/>
      <c r="I104" s="594"/>
      <c r="J104" s="594"/>
      <c r="K104" s="594"/>
      <c r="L104" s="594"/>
      <c r="M104" s="594"/>
      <c r="N104" s="594"/>
      <c r="O104" s="594"/>
      <c r="P104" s="594"/>
      <c r="Q104" s="594"/>
      <c r="R104" s="594"/>
      <c r="S104" s="594"/>
    </row>
    <row r="105" spans="2:19" ht="12.75" customHeight="1">
      <c r="B105" s="594"/>
      <c r="C105" s="594"/>
      <c r="D105" s="594"/>
      <c r="E105" s="594"/>
      <c r="F105" s="594"/>
      <c r="G105" s="594"/>
      <c r="H105" s="594"/>
      <c r="I105" s="594"/>
      <c r="J105" s="594"/>
      <c r="K105" s="594"/>
      <c r="L105" s="594"/>
      <c r="M105" s="594"/>
      <c r="N105" s="594"/>
      <c r="O105" s="594"/>
      <c r="P105" s="594"/>
      <c r="Q105" s="594"/>
      <c r="R105" s="594"/>
      <c r="S105" s="594"/>
    </row>
    <row r="106" spans="2:19" ht="12.75" customHeight="1">
      <c r="B106" s="594"/>
      <c r="C106" s="594"/>
      <c r="D106" s="594"/>
      <c r="E106" s="594"/>
      <c r="F106" s="594"/>
      <c r="G106" s="594"/>
      <c r="H106" s="594"/>
      <c r="I106" s="594"/>
      <c r="J106" s="594"/>
      <c r="K106" s="594"/>
      <c r="L106" s="594"/>
      <c r="M106" s="594"/>
      <c r="N106" s="594"/>
      <c r="O106" s="594"/>
      <c r="P106" s="594"/>
      <c r="Q106" s="594"/>
      <c r="R106" s="594"/>
      <c r="S106" s="594"/>
    </row>
    <row r="107" spans="2:19" ht="12.75" customHeight="1">
      <c r="B107" s="594"/>
      <c r="C107" s="594"/>
      <c r="D107" s="594"/>
      <c r="E107" s="594"/>
      <c r="F107" s="594"/>
      <c r="G107" s="594"/>
      <c r="H107" s="594"/>
      <c r="I107" s="594"/>
      <c r="J107" s="594"/>
      <c r="K107" s="594"/>
      <c r="L107" s="594"/>
      <c r="M107" s="594"/>
      <c r="N107" s="594"/>
      <c r="O107" s="594"/>
      <c r="P107" s="594"/>
      <c r="Q107" s="594"/>
      <c r="R107" s="594"/>
      <c r="S107" s="594"/>
    </row>
    <row r="108" spans="2:19" ht="12.75" customHeight="1"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</row>
    <row r="109" spans="2:19" ht="12.75" customHeight="1">
      <c r="B109" s="594"/>
      <c r="C109" s="594"/>
      <c r="D109" s="594"/>
      <c r="E109" s="594"/>
      <c r="F109" s="594"/>
      <c r="G109" s="594"/>
      <c r="H109" s="594"/>
      <c r="I109" s="594"/>
      <c r="J109" s="594"/>
      <c r="K109" s="594"/>
      <c r="L109" s="594"/>
      <c r="M109" s="594"/>
      <c r="N109" s="594"/>
      <c r="O109" s="594"/>
      <c r="P109" s="594"/>
      <c r="Q109" s="594"/>
      <c r="R109" s="594"/>
      <c r="S109" s="594"/>
    </row>
    <row r="110" spans="2:19" ht="12.75" customHeight="1">
      <c r="B110" s="594"/>
      <c r="C110" s="594"/>
      <c r="D110" s="594"/>
      <c r="E110" s="594"/>
      <c r="F110" s="594"/>
      <c r="G110" s="594"/>
      <c r="H110" s="594"/>
      <c r="I110" s="594"/>
      <c r="J110" s="594"/>
      <c r="K110" s="594"/>
      <c r="L110" s="594"/>
      <c r="M110" s="594"/>
      <c r="N110" s="594"/>
      <c r="O110" s="594"/>
      <c r="P110" s="594"/>
      <c r="Q110" s="594"/>
      <c r="R110" s="594"/>
      <c r="S110" s="594"/>
    </row>
    <row r="111" spans="2:19" ht="12.75" customHeight="1">
      <c r="B111" s="594"/>
      <c r="C111" s="594"/>
      <c r="D111" s="594"/>
      <c r="E111" s="594"/>
      <c r="F111" s="594"/>
      <c r="G111" s="594"/>
      <c r="H111" s="594"/>
      <c r="I111" s="594"/>
      <c r="J111" s="594"/>
      <c r="K111" s="594"/>
      <c r="L111" s="594"/>
      <c r="M111" s="594"/>
      <c r="N111" s="594"/>
      <c r="O111" s="594"/>
      <c r="P111" s="594"/>
      <c r="Q111" s="594"/>
      <c r="R111" s="594"/>
      <c r="S111" s="594"/>
    </row>
    <row r="112" spans="2:19" ht="12.75" customHeight="1">
      <c r="B112" s="594"/>
      <c r="C112" s="594"/>
      <c r="D112" s="594"/>
      <c r="E112" s="594"/>
      <c r="F112" s="594"/>
      <c r="G112" s="594"/>
      <c r="H112" s="594"/>
      <c r="I112" s="594"/>
      <c r="J112" s="594"/>
      <c r="K112" s="594"/>
      <c r="L112" s="594"/>
      <c r="M112" s="594"/>
      <c r="N112" s="594"/>
      <c r="O112" s="594"/>
      <c r="P112" s="594"/>
      <c r="Q112" s="594"/>
      <c r="R112" s="594"/>
      <c r="S112" s="594"/>
    </row>
    <row r="113" spans="2:19" ht="12.75" customHeight="1">
      <c r="B113" s="594"/>
      <c r="C113" s="594"/>
      <c r="D113" s="594"/>
      <c r="E113" s="594"/>
      <c r="F113" s="594"/>
      <c r="G113" s="594"/>
      <c r="H113" s="594"/>
      <c r="I113" s="594"/>
      <c r="J113" s="594"/>
      <c r="K113" s="594"/>
      <c r="L113" s="594"/>
      <c r="M113" s="594"/>
      <c r="N113" s="594"/>
      <c r="O113" s="594"/>
      <c r="P113" s="594"/>
      <c r="Q113" s="594"/>
      <c r="R113" s="594"/>
      <c r="S113" s="594"/>
    </row>
    <row r="114" spans="2:19" ht="12.75" customHeight="1">
      <c r="B114" s="594"/>
      <c r="C114" s="594"/>
      <c r="D114" s="594"/>
      <c r="E114" s="594"/>
      <c r="F114" s="594"/>
      <c r="G114" s="594"/>
      <c r="H114" s="594"/>
      <c r="I114" s="594"/>
      <c r="J114" s="594"/>
      <c r="K114" s="594"/>
      <c r="L114" s="594"/>
      <c r="M114" s="594"/>
      <c r="N114" s="594"/>
      <c r="O114" s="594"/>
      <c r="P114" s="594"/>
      <c r="Q114" s="594"/>
      <c r="R114" s="594"/>
      <c r="S114" s="594"/>
    </row>
    <row r="115" spans="2:19" ht="12.75" customHeight="1">
      <c r="B115" s="594"/>
      <c r="C115" s="594"/>
      <c r="D115" s="594"/>
      <c r="E115" s="594"/>
      <c r="F115" s="594"/>
      <c r="G115" s="594"/>
      <c r="H115" s="594"/>
      <c r="I115" s="594"/>
      <c r="J115" s="594"/>
      <c r="K115" s="594"/>
      <c r="L115" s="594"/>
      <c r="M115" s="594"/>
      <c r="N115" s="594"/>
      <c r="O115" s="594"/>
      <c r="P115" s="594"/>
      <c r="Q115" s="594"/>
      <c r="R115" s="594"/>
      <c r="S115" s="594"/>
    </row>
    <row r="116" spans="2:19" ht="12.75" customHeight="1">
      <c r="B116" s="594"/>
      <c r="C116" s="594"/>
      <c r="D116" s="594"/>
      <c r="E116" s="594"/>
      <c r="F116" s="594"/>
      <c r="G116" s="594"/>
      <c r="H116" s="594"/>
      <c r="I116" s="594"/>
      <c r="J116" s="594"/>
      <c r="K116" s="594"/>
      <c r="L116" s="594"/>
      <c r="M116" s="594"/>
      <c r="N116" s="594"/>
      <c r="O116" s="594"/>
      <c r="P116" s="594"/>
      <c r="Q116" s="594"/>
      <c r="R116" s="594"/>
      <c r="S116" s="594"/>
    </row>
    <row r="117" spans="2:19" ht="12.75" customHeight="1">
      <c r="B117" s="594"/>
      <c r="C117" s="594"/>
      <c r="D117" s="594"/>
      <c r="E117" s="594"/>
      <c r="F117" s="594"/>
      <c r="G117" s="594"/>
      <c r="H117" s="594"/>
      <c r="I117" s="594"/>
      <c r="J117" s="594"/>
      <c r="K117" s="594"/>
      <c r="L117" s="594"/>
      <c r="M117" s="594"/>
      <c r="N117" s="594"/>
      <c r="O117" s="594"/>
      <c r="P117" s="594"/>
      <c r="Q117" s="594"/>
      <c r="R117" s="594"/>
      <c r="S117" s="594"/>
    </row>
    <row r="118" spans="2:19" ht="12.75" customHeight="1">
      <c r="B118" s="594"/>
      <c r="C118" s="594"/>
      <c r="D118" s="594"/>
      <c r="E118" s="594"/>
      <c r="F118" s="594"/>
      <c r="G118" s="594"/>
      <c r="H118" s="594"/>
      <c r="I118" s="594"/>
      <c r="J118" s="594"/>
      <c r="K118" s="594"/>
      <c r="L118" s="594"/>
      <c r="M118" s="594"/>
      <c r="N118" s="594"/>
      <c r="O118" s="594"/>
      <c r="P118" s="594"/>
      <c r="Q118" s="594"/>
      <c r="R118" s="594"/>
      <c r="S118" s="594"/>
    </row>
    <row r="119" spans="2:19" ht="12.75" customHeight="1">
      <c r="B119" s="594"/>
      <c r="C119" s="594"/>
      <c r="D119" s="594"/>
      <c r="E119" s="594"/>
      <c r="F119" s="594"/>
      <c r="G119" s="594"/>
      <c r="H119" s="594"/>
      <c r="I119" s="594"/>
      <c r="J119" s="594"/>
      <c r="K119" s="594"/>
      <c r="L119" s="594"/>
      <c r="M119" s="594"/>
      <c r="N119" s="594"/>
      <c r="O119" s="594"/>
      <c r="P119" s="594"/>
      <c r="Q119" s="594"/>
      <c r="R119" s="594"/>
      <c r="S119" s="594"/>
    </row>
    <row r="120" spans="2:19" ht="12.75" customHeight="1">
      <c r="B120" s="594"/>
      <c r="C120" s="594"/>
      <c r="D120" s="594"/>
      <c r="E120" s="594"/>
      <c r="F120" s="594"/>
      <c r="G120" s="594"/>
      <c r="H120" s="594"/>
      <c r="I120" s="594"/>
      <c r="J120" s="594"/>
      <c r="K120" s="594"/>
      <c r="L120" s="594"/>
      <c r="M120" s="594"/>
      <c r="N120" s="594"/>
      <c r="O120" s="594"/>
      <c r="P120" s="594"/>
      <c r="Q120" s="594"/>
      <c r="R120" s="594"/>
      <c r="S120" s="594"/>
    </row>
    <row r="121" spans="2:19" ht="12.75" customHeight="1">
      <c r="B121" s="594"/>
      <c r="C121" s="594"/>
      <c r="D121" s="594"/>
      <c r="E121" s="594"/>
      <c r="F121" s="594"/>
      <c r="G121" s="594"/>
      <c r="H121" s="594"/>
      <c r="I121" s="594"/>
      <c r="J121" s="594"/>
      <c r="K121" s="594"/>
      <c r="L121" s="594"/>
      <c r="M121" s="594"/>
      <c r="N121" s="594"/>
      <c r="O121" s="594"/>
      <c r="P121" s="594"/>
      <c r="Q121" s="594"/>
      <c r="R121" s="594"/>
      <c r="S121" s="594"/>
    </row>
    <row r="122" spans="2:19" ht="12.75" customHeight="1">
      <c r="B122" s="594"/>
      <c r="C122" s="594"/>
      <c r="D122" s="594"/>
      <c r="E122" s="594"/>
      <c r="F122" s="594"/>
      <c r="G122" s="594"/>
      <c r="H122" s="594"/>
      <c r="I122" s="594"/>
      <c r="J122" s="594"/>
      <c r="K122" s="594"/>
      <c r="L122" s="594"/>
      <c r="M122" s="594"/>
      <c r="N122" s="594"/>
      <c r="O122" s="594"/>
      <c r="P122" s="594"/>
      <c r="Q122" s="594"/>
      <c r="R122" s="594"/>
      <c r="S122" s="594"/>
    </row>
    <row r="123" spans="2:19" ht="12.75" customHeight="1">
      <c r="B123" s="594"/>
      <c r="C123" s="594"/>
      <c r="D123" s="594"/>
      <c r="E123" s="594"/>
      <c r="F123" s="594"/>
      <c r="G123" s="594"/>
      <c r="H123" s="594"/>
      <c r="I123" s="594"/>
      <c r="J123" s="594"/>
      <c r="K123" s="594"/>
      <c r="L123" s="594"/>
      <c r="M123" s="594"/>
      <c r="N123" s="594"/>
      <c r="O123" s="594"/>
      <c r="P123" s="594"/>
      <c r="Q123" s="594"/>
      <c r="R123" s="594"/>
      <c r="S123" s="594"/>
    </row>
    <row r="124" spans="2:19" ht="12.75" customHeight="1">
      <c r="B124" s="594"/>
      <c r="C124" s="594"/>
      <c r="D124" s="594"/>
      <c r="E124" s="594"/>
      <c r="F124" s="594"/>
      <c r="G124" s="594"/>
      <c r="H124" s="594"/>
      <c r="I124" s="594"/>
      <c r="J124" s="594"/>
      <c r="K124" s="594"/>
      <c r="L124" s="594"/>
      <c r="M124" s="594"/>
      <c r="N124" s="594"/>
      <c r="O124" s="594"/>
      <c r="P124" s="594"/>
      <c r="Q124" s="594"/>
      <c r="R124" s="594"/>
      <c r="S124" s="594"/>
    </row>
    <row r="125" spans="2:19" ht="12.75" customHeight="1">
      <c r="B125" s="594"/>
      <c r="C125" s="594"/>
      <c r="D125" s="594"/>
      <c r="E125" s="594"/>
      <c r="F125" s="594"/>
      <c r="G125" s="594"/>
      <c r="H125" s="594"/>
      <c r="I125" s="594"/>
      <c r="J125" s="594"/>
      <c r="K125" s="594"/>
      <c r="L125" s="594"/>
      <c r="M125" s="594"/>
      <c r="N125" s="594"/>
      <c r="O125" s="594"/>
      <c r="P125" s="594"/>
      <c r="Q125" s="594"/>
      <c r="R125" s="594"/>
      <c r="S125" s="594"/>
    </row>
    <row r="126" spans="2:19" ht="12.75" customHeight="1">
      <c r="B126" s="594"/>
      <c r="C126" s="594"/>
      <c r="D126" s="594"/>
      <c r="E126" s="594"/>
      <c r="F126" s="594"/>
      <c r="G126" s="594"/>
      <c r="H126" s="594"/>
      <c r="I126" s="594"/>
      <c r="J126" s="594"/>
      <c r="K126" s="594"/>
      <c r="L126" s="594"/>
      <c r="M126" s="594"/>
      <c r="N126" s="594"/>
      <c r="O126" s="594"/>
      <c r="P126" s="594"/>
      <c r="Q126" s="594"/>
      <c r="R126" s="594"/>
      <c r="S126" s="594"/>
    </row>
    <row r="127" spans="2:19" ht="12.75" customHeight="1">
      <c r="B127" s="594"/>
      <c r="C127" s="594"/>
      <c r="D127" s="594"/>
      <c r="E127" s="594"/>
      <c r="F127" s="594"/>
      <c r="G127" s="594"/>
      <c r="H127" s="594"/>
      <c r="I127" s="594"/>
      <c r="J127" s="594"/>
      <c r="K127" s="594"/>
      <c r="L127" s="594"/>
      <c r="M127" s="594"/>
      <c r="N127" s="594"/>
      <c r="O127" s="594"/>
      <c r="P127" s="594"/>
      <c r="Q127" s="594"/>
      <c r="R127" s="594"/>
      <c r="S127" s="594"/>
    </row>
    <row r="128" spans="2:19" ht="12.75" customHeight="1">
      <c r="B128" s="594"/>
      <c r="C128" s="594"/>
      <c r="D128" s="594"/>
      <c r="E128" s="594"/>
      <c r="F128" s="594"/>
      <c r="G128" s="594"/>
      <c r="H128" s="594"/>
      <c r="I128" s="594"/>
      <c r="J128" s="594"/>
      <c r="K128" s="594"/>
      <c r="L128" s="594"/>
      <c r="M128" s="594"/>
      <c r="N128" s="594"/>
      <c r="O128" s="594"/>
      <c r="P128" s="594"/>
      <c r="Q128" s="594"/>
      <c r="R128" s="594"/>
      <c r="S128" s="594"/>
    </row>
    <row r="129" spans="2:19" ht="12.75" customHeight="1">
      <c r="B129" s="594"/>
      <c r="C129" s="594"/>
      <c r="D129" s="594"/>
      <c r="E129" s="594"/>
      <c r="F129" s="594"/>
      <c r="G129" s="594"/>
      <c r="H129" s="594"/>
      <c r="I129" s="594"/>
      <c r="J129" s="594"/>
      <c r="K129" s="594"/>
      <c r="L129" s="594"/>
      <c r="M129" s="594"/>
      <c r="N129" s="594"/>
      <c r="O129" s="594"/>
      <c r="P129" s="594"/>
      <c r="Q129" s="594"/>
      <c r="R129" s="594"/>
      <c r="S129" s="594"/>
    </row>
    <row r="130" spans="2:19" ht="12.75" customHeight="1">
      <c r="B130" s="594"/>
      <c r="C130" s="594"/>
      <c r="D130" s="594"/>
      <c r="E130" s="594"/>
      <c r="F130" s="594"/>
      <c r="G130" s="594"/>
      <c r="H130" s="594"/>
      <c r="I130" s="594"/>
      <c r="J130" s="594"/>
      <c r="K130" s="594"/>
      <c r="L130" s="594"/>
      <c r="M130" s="594"/>
      <c r="N130" s="594"/>
      <c r="O130" s="594"/>
      <c r="P130" s="594"/>
      <c r="Q130" s="594"/>
      <c r="R130" s="594"/>
      <c r="S130" s="594"/>
    </row>
    <row r="131" spans="2:19" ht="12.75" customHeight="1">
      <c r="B131" s="594"/>
      <c r="C131" s="594"/>
      <c r="D131" s="594"/>
      <c r="E131" s="594"/>
      <c r="F131" s="594"/>
      <c r="G131" s="594"/>
      <c r="H131" s="594"/>
      <c r="I131" s="594"/>
      <c r="J131" s="594"/>
      <c r="K131" s="594"/>
      <c r="L131" s="594"/>
      <c r="M131" s="594"/>
      <c r="N131" s="594"/>
      <c r="O131" s="594"/>
      <c r="P131" s="594"/>
      <c r="Q131" s="594"/>
      <c r="R131" s="594"/>
      <c r="S131" s="594"/>
    </row>
    <row r="132" spans="2:19" ht="12.75" customHeight="1">
      <c r="B132" s="594"/>
      <c r="C132" s="594"/>
      <c r="D132" s="594"/>
      <c r="E132" s="594"/>
      <c r="F132" s="594"/>
      <c r="G132" s="594"/>
      <c r="H132" s="594"/>
      <c r="I132" s="594"/>
      <c r="J132" s="594"/>
      <c r="K132" s="594"/>
      <c r="L132" s="594"/>
      <c r="M132" s="594"/>
      <c r="N132" s="594"/>
      <c r="O132" s="594"/>
      <c r="P132" s="594"/>
      <c r="Q132" s="594"/>
      <c r="R132" s="594"/>
      <c r="S132" s="594"/>
    </row>
    <row r="133" spans="2:19" ht="12.75" customHeight="1">
      <c r="B133" s="594"/>
      <c r="C133" s="594"/>
      <c r="D133" s="594"/>
      <c r="E133" s="594"/>
      <c r="F133" s="594"/>
      <c r="G133" s="594"/>
      <c r="H133" s="594"/>
      <c r="I133" s="594"/>
      <c r="J133" s="594"/>
      <c r="K133" s="594"/>
      <c r="L133" s="594"/>
      <c r="M133" s="594"/>
      <c r="N133" s="594"/>
      <c r="O133" s="594"/>
      <c r="P133" s="594"/>
      <c r="Q133" s="594"/>
      <c r="R133" s="594"/>
      <c r="S133" s="594"/>
    </row>
    <row r="134" spans="2:19" ht="12.75" customHeight="1">
      <c r="B134" s="594"/>
      <c r="C134" s="594"/>
      <c r="D134" s="594"/>
      <c r="E134" s="594"/>
      <c r="F134" s="594"/>
      <c r="G134" s="594"/>
      <c r="H134" s="594"/>
      <c r="I134" s="594"/>
      <c r="J134" s="594"/>
      <c r="K134" s="594"/>
      <c r="L134" s="594"/>
      <c r="M134" s="594"/>
      <c r="N134" s="594"/>
      <c r="O134" s="594"/>
      <c r="P134" s="594"/>
      <c r="Q134" s="594"/>
      <c r="R134" s="594"/>
      <c r="S134" s="594"/>
    </row>
    <row r="135" spans="2:19" ht="12.75" customHeight="1">
      <c r="B135" s="594"/>
      <c r="C135" s="594"/>
      <c r="D135" s="594"/>
      <c r="E135" s="594"/>
      <c r="F135" s="594"/>
      <c r="G135" s="594"/>
      <c r="H135" s="594"/>
      <c r="I135" s="594"/>
      <c r="J135" s="594"/>
      <c r="K135" s="594"/>
      <c r="L135" s="594"/>
      <c r="M135" s="594"/>
      <c r="N135" s="594"/>
      <c r="O135" s="594"/>
      <c r="P135" s="594"/>
      <c r="Q135" s="594"/>
      <c r="R135" s="594"/>
      <c r="S135" s="594"/>
    </row>
    <row r="136" spans="2:19" ht="12.75" customHeight="1">
      <c r="B136" s="594"/>
      <c r="C136" s="594"/>
      <c r="D136" s="594"/>
      <c r="E136" s="594"/>
      <c r="F136" s="594"/>
      <c r="G136" s="594"/>
      <c r="H136" s="594"/>
      <c r="I136" s="594"/>
      <c r="J136" s="594"/>
      <c r="K136" s="594"/>
      <c r="L136" s="594"/>
      <c r="M136" s="594"/>
      <c r="N136" s="594"/>
      <c r="O136" s="594"/>
      <c r="P136" s="594"/>
      <c r="Q136" s="594"/>
      <c r="R136" s="594"/>
      <c r="S136" s="594"/>
    </row>
    <row r="137" spans="2:19" ht="12.75" customHeight="1">
      <c r="B137" s="594"/>
      <c r="C137" s="594"/>
      <c r="D137" s="594"/>
      <c r="E137" s="594"/>
      <c r="F137" s="594"/>
      <c r="G137" s="594"/>
      <c r="H137" s="594"/>
      <c r="I137" s="594"/>
      <c r="J137" s="594"/>
      <c r="K137" s="594"/>
      <c r="L137" s="594"/>
      <c r="M137" s="594"/>
      <c r="N137" s="594"/>
      <c r="O137" s="594"/>
      <c r="P137" s="594"/>
      <c r="Q137" s="594"/>
      <c r="R137" s="594"/>
      <c r="S137" s="594"/>
    </row>
    <row r="138" spans="2:19" ht="12.75" customHeight="1">
      <c r="B138" s="594"/>
      <c r="C138" s="594"/>
      <c r="D138" s="594"/>
      <c r="E138" s="594"/>
      <c r="F138" s="594"/>
      <c r="G138" s="594"/>
      <c r="H138" s="594"/>
      <c r="I138" s="594"/>
      <c r="J138" s="594"/>
      <c r="K138" s="594"/>
      <c r="L138" s="594"/>
      <c r="M138" s="594"/>
      <c r="N138" s="594"/>
      <c r="O138" s="594"/>
      <c r="P138" s="594"/>
      <c r="Q138" s="594"/>
      <c r="R138" s="594"/>
      <c r="S138" s="594"/>
    </row>
    <row r="139" spans="2:19" ht="12.75" customHeight="1">
      <c r="B139" s="594"/>
      <c r="C139" s="594"/>
      <c r="D139" s="594"/>
      <c r="E139" s="594"/>
      <c r="F139" s="594"/>
      <c r="G139" s="594"/>
      <c r="H139" s="594"/>
      <c r="I139" s="594"/>
      <c r="J139" s="594"/>
      <c r="K139" s="594"/>
      <c r="L139" s="594"/>
      <c r="M139" s="594"/>
      <c r="N139" s="594"/>
      <c r="O139" s="594"/>
      <c r="P139" s="594"/>
      <c r="Q139" s="594"/>
      <c r="R139" s="594"/>
      <c r="S139" s="594"/>
    </row>
    <row r="140" spans="2:19" ht="12.75" customHeight="1">
      <c r="B140" s="594"/>
      <c r="C140" s="594"/>
      <c r="D140" s="594"/>
      <c r="E140" s="594"/>
      <c r="F140" s="594"/>
      <c r="G140" s="594"/>
      <c r="H140" s="594"/>
      <c r="I140" s="594"/>
      <c r="J140" s="594"/>
      <c r="K140" s="594"/>
      <c r="L140" s="594"/>
      <c r="M140" s="594"/>
      <c r="N140" s="594"/>
      <c r="O140" s="594"/>
      <c r="P140" s="594"/>
      <c r="Q140" s="594"/>
      <c r="R140" s="594"/>
      <c r="S140" s="594"/>
    </row>
    <row r="141" spans="2:19" ht="12.75" customHeight="1">
      <c r="B141" s="594"/>
      <c r="C141" s="594"/>
      <c r="D141" s="594"/>
      <c r="E141" s="594"/>
      <c r="F141" s="594"/>
      <c r="G141" s="594"/>
      <c r="H141" s="594"/>
      <c r="I141" s="594"/>
      <c r="J141" s="594"/>
      <c r="K141" s="594"/>
      <c r="L141" s="594"/>
      <c r="M141" s="594"/>
      <c r="N141" s="594"/>
      <c r="O141" s="594"/>
      <c r="P141" s="594"/>
      <c r="Q141" s="594"/>
      <c r="R141" s="594"/>
      <c r="S141" s="594"/>
    </row>
    <row r="142" spans="2:19" ht="12.75" customHeight="1">
      <c r="B142" s="594"/>
      <c r="C142" s="594"/>
      <c r="D142" s="594"/>
      <c r="E142" s="594"/>
      <c r="F142" s="594"/>
      <c r="G142" s="594"/>
      <c r="H142" s="594"/>
      <c r="I142" s="594"/>
      <c r="J142" s="594"/>
      <c r="K142" s="594"/>
      <c r="L142" s="594"/>
      <c r="M142" s="594"/>
      <c r="N142" s="594"/>
      <c r="O142" s="594"/>
      <c r="P142" s="594"/>
      <c r="Q142" s="594"/>
      <c r="R142" s="594"/>
      <c r="S142" s="594"/>
    </row>
    <row r="143" spans="2:19" ht="12.75" customHeight="1">
      <c r="B143" s="594"/>
      <c r="C143" s="594"/>
      <c r="D143" s="594"/>
      <c r="E143" s="594"/>
      <c r="F143" s="594"/>
      <c r="G143" s="594"/>
      <c r="H143" s="594"/>
      <c r="I143" s="594"/>
      <c r="J143" s="594"/>
      <c r="K143" s="594"/>
      <c r="L143" s="594"/>
      <c r="M143" s="594"/>
      <c r="N143" s="594"/>
      <c r="O143" s="594"/>
      <c r="P143" s="594"/>
      <c r="Q143" s="594"/>
      <c r="R143" s="594"/>
      <c r="S143" s="594"/>
    </row>
    <row r="144" spans="2:19" ht="12.75" customHeight="1">
      <c r="B144" s="594"/>
      <c r="C144" s="594"/>
      <c r="D144" s="594"/>
      <c r="E144" s="594"/>
      <c r="F144" s="594"/>
      <c r="G144" s="594"/>
      <c r="H144" s="594"/>
      <c r="I144" s="594"/>
      <c r="J144" s="594"/>
      <c r="K144" s="594"/>
      <c r="L144" s="594"/>
      <c r="M144" s="594"/>
      <c r="N144" s="594"/>
      <c r="O144" s="594"/>
      <c r="P144" s="594"/>
      <c r="Q144" s="594"/>
      <c r="R144" s="594"/>
      <c r="S144" s="594"/>
    </row>
    <row r="145" spans="2:19" ht="12.75" customHeight="1">
      <c r="B145" s="594"/>
      <c r="C145" s="594"/>
      <c r="D145" s="594"/>
      <c r="E145" s="594"/>
      <c r="F145" s="594"/>
      <c r="G145" s="594"/>
      <c r="H145" s="594"/>
      <c r="I145" s="594"/>
      <c r="J145" s="594"/>
      <c r="K145" s="594"/>
      <c r="L145" s="594"/>
      <c r="M145" s="594"/>
      <c r="N145" s="594"/>
      <c r="O145" s="594"/>
      <c r="P145" s="594"/>
      <c r="Q145" s="594"/>
      <c r="R145" s="594"/>
      <c r="S145" s="594"/>
    </row>
    <row r="146" spans="2:19" ht="12.75" customHeight="1">
      <c r="B146" s="594"/>
      <c r="C146" s="594"/>
      <c r="D146" s="594"/>
      <c r="E146" s="594"/>
      <c r="F146" s="594"/>
      <c r="G146" s="594"/>
      <c r="H146" s="594"/>
      <c r="I146" s="594"/>
      <c r="J146" s="594"/>
      <c r="K146" s="594"/>
      <c r="L146" s="594"/>
      <c r="M146" s="594"/>
      <c r="N146" s="594"/>
      <c r="O146" s="594"/>
      <c r="P146" s="594"/>
      <c r="Q146" s="594"/>
      <c r="R146" s="594"/>
      <c r="S146" s="594"/>
    </row>
    <row r="147" spans="2:19" ht="12.75" customHeight="1"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</row>
    <row r="148" spans="2:19" ht="12.75" customHeight="1">
      <c r="B148" s="594"/>
      <c r="C148" s="594"/>
      <c r="D148" s="594"/>
      <c r="E148" s="594"/>
      <c r="F148" s="594"/>
      <c r="G148" s="594"/>
      <c r="H148" s="594"/>
      <c r="I148" s="594"/>
      <c r="J148" s="594"/>
      <c r="K148" s="594"/>
      <c r="L148" s="594"/>
      <c r="M148" s="594"/>
      <c r="N148" s="594"/>
      <c r="O148" s="594"/>
      <c r="P148" s="594"/>
      <c r="Q148" s="594"/>
      <c r="R148" s="594"/>
      <c r="S148" s="594"/>
    </row>
    <row r="149" spans="2:19" ht="12.75" customHeight="1">
      <c r="B149" s="594"/>
      <c r="C149" s="594"/>
      <c r="D149" s="594"/>
      <c r="E149" s="594"/>
      <c r="F149" s="594"/>
      <c r="G149" s="594"/>
      <c r="H149" s="594"/>
      <c r="I149" s="594"/>
      <c r="J149" s="594"/>
      <c r="K149" s="594"/>
      <c r="L149" s="594"/>
      <c r="M149" s="594"/>
      <c r="N149" s="594"/>
      <c r="O149" s="594"/>
      <c r="P149" s="594"/>
      <c r="Q149" s="594"/>
      <c r="R149" s="594"/>
      <c r="S149" s="594"/>
    </row>
    <row r="150" spans="2:19" ht="12.75" customHeight="1">
      <c r="B150" s="594"/>
      <c r="C150" s="594"/>
      <c r="D150" s="594"/>
      <c r="E150" s="594"/>
      <c r="F150" s="594"/>
      <c r="G150" s="594"/>
      <c r="H150" s="594"/>
      <c r="I150" s="594"/>
      <c r="J150" s="594"/>
      <c r="K150" s="594"/>
      <c r="L150" s="594"/>
      <c r="M150" s="594"/>
      <c r="N150" s="594"/>
      <c r="O150" s="594"/>
      <c r="P150" s="594"/>
      <c r="Q150" s="594"/>
      <c r="R150" s="594"/>
      <c r="S150" s="594"/>
    </row>
    <row r="151" spans="2:19" ht="12.75" customHeight="1">
      <c r="B151" s="594"/>
      <c r="C151" s="594"/>
      <c r="D151" s="594"/>
      <c r="E151" s="594"/>
      <c r="F151" s="594"/>
      <c r="G151" s="594"/>
      <c r="H151" s="594"/>
      <c r="I151" s="594"/>
      <c r="J151" s="594"/>
      <c r="K151" s="594"/>
      <c r="L151" s="594"/>
      <c r="M151" s="594"/>
      <c r="N151" s="594"/>
      <c r="O151" s="594"/>
      <c r="P151" s="594"/>
      <c r="Q151" s="594"/>
      <c r="R151" s="594"/>
      <c r="S151" s="594"/>
    </row>
    <row r="152" spans="2:19" ht="12.75" customHeight="1">
      <c r="B152" s="594"/>
      <c r="C152" s="594"/>
      <c r="D152" s="594"/>
      <c r="E152" s="594"/>
      <c r="F152" s="594"/>
      <c r="G152" s="594"/>
      <c r="H152" s="594"/>
      <c r="I152" s="594"/>
      <c r="J152" s="594"/>
      <c r="K152" s="594"/>
      <c r="L152" s="594"/>
      <c r="M152" s="594"/>
      <c r="N152" s="594"/>
      <c r="O152" s="594"/>
      <c r="P152" s="594"/>
      <c r="Q152" s="594"/>
      <c r="R152" s="594"/>
      <c r="S152" s="594"/>
    </row>
    <row r="153" spans="2:19" ht="12.75" customHeight="1">
      <c r="B153" s="594"/>
      <c r="C153" s="594"/>
      <c r="D153" s="594"/>
      <c r="E153" s="594"/>
      <c r="F153" s="594"/>
      <c r="G153" s="594"/>
      <c r="H153" s="594"/>
      <c r="I153" s="594"/>
      <c r="J153" s="594"/>
      <c r="K153" s="594"/>
      <c r="L153" s="594"/>
      <c r="M153" s="594"/>
      <c r="N153" s="594"/>
      <c r="O153" s="594"/>
      <c r="P153" s="594"/>
      <c r="Q153" s="594"/>
      <c r="R153" s="594"/>
      <c r="S153" s="594"/>
    </row>
    <row r="154" spans="2:19" ht="12.75" customHeight="1">
      <c r="B154" s="594"/>
      <c r="C154" s="594"/>
      <c r="D154" s="594"/>
      <c r="E154" s="594"/>
      <c r="F154" s="594"/>
      <c r="G154" s="594"/>
      <c r="H154" s="594"/>
      <c r="I154" s="594"/>
      <c r="J154" s="594"/>
      <c r="K154" s="594"/>
      <c r="L154" s="594"/>
      <c r="M154" s="594"/>
      <c r="N154" s="594"/>
      <c r="O154" s="594"/>
      <c r="P154" s="594"/>
      <c r="Q154" s="594"/>
      <c r="R154" s="594"/>
      <c r="S154" s="594"/>
    </row>
    <row r="155" spans="2:19" ht="12.75" customHeight="1">
      <c r="B155" s="594"/>
      <c r="C155" s="594"/>
      <c r="D155" s="594"/>
      <c r="E155" s="594"/>
      <c r="F155" s="594"/>
      <c r="G155" s="594"/>
      <c r="H155" s="594"/>
      <c r="I155" s="594"/>
      <c r="J155" s="594"/>
      <c r="K155" s="594"/>
      <c r="L155" s="594"/>
      <c r="M155" s="594"/>
      <c r="N155" s="594"/>
      <c r="O155" s="594"/>
      <c r="P155" s="594"/>
      <c r="Q155" s="594"/>
      <c r="R155" s="594"/>
      <c r="S155" s="594"/>
    </row>
    <row r="156" spans="2:19" ht="12.75" customHeight="1">
      <c r="B156" s="594"/>
      <c r="C156" s="594"/>
      <c r="D156" s="594"/>
      <c r="E156" s="594"/>
      <c r="F156" s="594"/>
      <c r="G156" s="594"/>
      <c r="H156" s="594"/>
      <c r="I156" s="594"/>
      <c r="J156" s="594"/>
      <c r="K156" s="594"/>
      <c r="L156" s="594"/>
      <c r="M156" s="594"/>
      <c r="N156" s="594"/>
      <c r="O156" s="594"/>
      <c r="P156" s="594"/>
      <c r="Q156" s="594"/>
      <c r="R156" s="594"/>
      <c r="S156" s="594"/>
    </row>
    <row r="157" spans="2:19" ht="12.75" customHeight="1">
      <c r="B157" s="594"/>
      <c r="C157" s="594"/>
      <c r="D157" s="594"/>
      <c r="E157" s="594"/>
      <c r="F157" s="594"/>
      <c r="G157" s="594"/>
      <c r="H157" s="594"/>
      <c r="I157" s="594"/>
      <c r="J157" s="594"/>
      <c r="K157" s="594"/>
      <c r="L157" s="594"/>
      <c r="M157" s="594"/>
      <c r="N157" s="594"/>
      <c r="O157" s="594"/>
      <c r="P157" s="594"/>
      <c r="Q157" s="594"/>
      <c r="R157" s="594"/>
      <c r="S157" s="594"/>
    </row>
    <row r="158" spans="2:19" ht="12.75" customHeight="1">
      <c r="B158" s="594"/>
      <c r="C158" s="594"/>
      <c r="D158" s="594"/>
      <c r="E158" s="594"/>
      <c r="F158" s="594"/>
      <c r="G158" s="594"/>
      <c r="H158" s="594"/>
      <c r="I158" s="594"/>
      <c r="J158" s="594"/>
      <c r="K158" s="594"/>
      <c r="L158" s="594"/>
      <c r="M158" s="594"/>
      <c r="N158" s="594"/>
      <c r="O158" s="594"/>
      <c r="P158" s="594"/>
      <c r="Q158" s="594"/>
      <c r="R158" s="594"/>
      <c r="S158" s="594"/>
    </row>
    <row r="159" spans="2:19" ht="12.75" customHeight="1">
      <c r="B159" s="594"/>
      <c r="C159" s="594"/>
      <c r="D159" s="594"/>
      <c r="E159" s="594"/>
      <c r="F159" s="594"/>
      <c r="G159" s="594"/>
      <c r="H159" s="594"/>
      <c r="I159" s="594"/>
      <c r="J159" s="594"/>
      <c r="K159" s="594"/>
      <c r="L159" s="594"/>
      <c r="M159" s="594"/>
      <c r="N159" s="594"/>
      <c r="O159" s="594"/>
      <c r="P159" s="594"/>
      <c r="Q159" s="594"/>
      <c r="R159" s="594"/>
      <c r="S159" s="594"/>
    </row>
    <row r="160" spans="2:19" ht="12.75" customHeight="1">
      <c r="B160" s="594"/>
      <c r="C160" s="594"/>
      <c r="D160" s="594"/>
      <c r="E160" s="594"/>
      <c r="F160" s="594"/>
      <c r="G160" s="594"/>
      <c r="H160" s="594"/>
      <c r="I160" s="594"/>
      <c r="J160" s="594"/>
      <c r="K160" s="594"/>
      <c r="L160" s="594"/>
      <c r="M160" s="594"/>
      <c r="N160" s="594"/>
      <c r="O160" s="594"/>
      <c r="P160" s="594"/>
      <c r="Q160" s="594"/>
      <c r="R160" s="594"/>
      <c r="S160" s="594"/>
    </row>
    <row r="161" spans="2:19" ht="12.75" customHeight="1">
      <c r="B161" s="594"/>
      <c r="C161" s="594"/>
      <c r="D161" s="594"/>
      <c r="E161" s="594"/>
      <c r="F161" s="594"/>
      <c r="G161" s="594"/>
      <c r="H161" s="594"/>
      <c r="I161" s="594"/>
      <c r="J161" s="594"/>
      <c r="K161" s="594"/>
      <c r="L161" s="594"/>
      <c r="M161" s="594"/>
      <c r="N161" s="594"/>
      <c r="O161" s="594"/>
      <c r="P161" s="594"/>
      <c r="Q161" s="594"/>
      <c r="R161" s="594"/>
      <c r="S161" s="594"/>
    </row>
    <row r="162" spans="2:19" ht="12.75" customHeight="1">
      <c r="B162" s="594"/>
      <c r="C162" s="594"/>
      <c r="D162" s="594"/>
      <c r="E162" s="594"/>
      <c r="F162" s="594"/>
      <c r="G162" s="594"/>
      <c r="H162" s="594"/>
      <c r="I162" s="594"/>
      <c r="J162" s="594"/>
      <c r="K162" s="594"/>
      <c r="L162" s="594"/>
      <c r="M162" s="594"/>
      <c r="N162" s="594"/>
      <c r="O162" s="594"/>
      <c r="P162" s="594"/>
      <c r="Q162" s="594"/>
      <c r="R162" s="594"/>
      <c r="S162" s="594"/>
    </row>
    <row r="163" spans="2:19" ht="12.75" customHeight="1">
      <c r="B163" s="594"/>
      <c r="C163" s="594"/>
      <c r="D163" s="594"/>
      <c r="E163" s="594"/>
      <c r="F163" s="594"/>
      <c r="G163" s="594"/>
      <c r="H163" s="594"/>
      <c r="I163" s="594"/>
      <c r="J163" s="594"/>
      <c r="K163" s="594"/>
      <c r="L163" s="594"/>
      <c r="M163" s="594"/>
      <c r="N163" s="594"/>
      <c r="O163" s="594"/>
      <c r="P163" s="594"/>
      <c r="Q163" s="594"/>
      <c r="R163" s="594"/>
      <c r="S163" s="594"/>
    </row>
    <row r="164" spans="2:19" ht="12.75" customHeight="1">
      <c r="B164" s="594"/>
      <c r="C164" s="594"/>
      <c r="D164" s="594"/>
      <c r="E164" s="594"/>
      <c r="F164" s="594"/>
      <c r="G164" s="594"/>
      <c r="H164" s="594"/>
      <c r="I164" s="594"/>
      <c r="J164" s="594"/>
      <c r="K164" s="594"/>
      <c r="L164" s="594"/>
      <c r="M164" s="594"/>
      <c r="N164" s="594"/>
      <c r="O164" s="594"/>
      <c r="P164" s="594"/>
      <c r="Q164" s="594"/>
      <c r="R164" s="594"/>
      <c r="S164" s="594"/>
    </row>
    <row r="165" spans="2:19" ht="12.75" customHeight="1">
      <c r="B165" s="594"/>
      <c r="C165" s="594"/>
      <c r="D165" s="594"/>
      <c r="E165" s="594"/>
      <c r="F165" s="594"/>
      <c r="G165" s="594"/>
      <c r="H165" s="594"/>
      <c r="I165" s="594"/>
      <c r="J165" s="594"/>
      <c r="K165" s="594"/>
      <c r="L165" s="594"/>
      <c r="M165" s="594"/>
      <c r="N165" s="594"/>
      <c r="O165" s="594"/>
      <c r="P165" s="594"/>
      <c r="Q165" s="594"/>
      <c r="R165" s="594"/>
      <c r="S165" s="594"/>
    </row>
    <row r="166" spans="2:19" ht="12.75" customHeight="1">
      <c r="B166" s="594"/>
      <c r="C166" s="594"/>
      <c r="D166" s="594"/>
      <c r="E166" s="594"/>
      <c r="F166" s="594"/>
      <c r="G166" s="594"/>
      <c r="H166" s="594"/>
      <c r="I166" s="594"/>
      <c r="J166" s="594"/>
      <c r="K166" s="594"/>
      <c r="L166" s="594"/>
      <c r="M166" s="594"/>
      <c r="N166" s="594"/>
      <c r="O166" s="594"/>
      <c r="P166" s="594"/>
      <c r="Q166" s="594"/>
      <c r="R166" s="594"/>
      <c r="S166" s="594"/>
    </row>
    <row r="167" spans="2:19" ht="12.75" customHeight="1">
      <c r="B167" s="594"/>
      <c r="C167" s="594"/>
      <c r="D167" s="594"/>
      <c r="E167" s="594"/>
      <c r="F167" s="594"/>
      <c r="G167" s="594"/>
      <c r="H167" s="594"/>
      <c r="I167" s="594"/>
      <c r="J167" s="594"/>
      <c r="K167" s="594"/>
      <c r="L167" s="594"/>
      <c r="M167" s="594"/>
      <c r="N167" s="594"/>
      <c r="O167" s="594"/>
      <c r="P167" s="594"/>
      <c r="Q167" s="594"/>
      <c r="R167" s="594"/>
      <c r="S167" s="594"/>
    </row>
    <row r="168" spans="2:19" ht="12.75" customHeight="1"/>
    <row r="169" spans="2:19" ht="12.75" customHeight="1"/>
    <row r="170" spans="2:19" ht="12.75" customHeight="1"/>
    <row r="171" spans="2:19" ht="12.75" customHeight="1"/>
    <row r="172" spans="2:19" ht="12.75" customHeight="1"/>
    <row r="173" spans="2:19" ht="12.75" customHeight="1"/>
    <row r="174" spans="2:19" ht="12.75" customHeight="1"/>
    <row r="175" spans="2:19" ht="12.75" customHeight="1"/>
    <row r="176" spans="2:19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</sheetData>
  <mergeCells count="21">
    <mergeCell ref="F27:J30"/>
    <mergeCell ref="L27:P30"/>
    <mergeCell ref="L31:P34"/>
    <mergeCell ref="L26:P26"/>
    <mergeCell ref="F26:J26"/>
    <mergeCell ref="O15:P24"/>
    <mergeCell ref="J43:L43"/>
    <mergeCell ref="J7:P11"/>
    <mergeCell ref="J12:P12"/>
    <mergeCell ref="B5:P5"/>
    <mergeCell ref="B7:D12"/>
    <mergeCell ref="F7:H11"/>
    <mergeCell ref="F12:H12"/>
    <mergeCell ref="B16:F19"/>
    <mergeCell ref="B20:F23"/>
    <mergeCell ref="B26:D34"/>
    <mergeCell ref="H16:M19"/>
    <mergeCell ref="B15:F15"/>
    <mergeCell ref="H15:M15"/>
    <mergeCell ref="H20:M23"/>
    <mergeCell ref="F31:J34"/>
  </mergeCells>
  <conditionalFormatting sqref="D37:E38 O39:P41 J37:P38">
    <cfRule type="dataBar" priority="5">
      <dataBar>
        <cfvo type="percent" val="0"/>
        <cfvo type="percent" val="$E$37"/>
        <color rgb="FF638EC6"/>
      </dataBar>
      <extLst>
        <ext xmlns:x14="http://schemas.microsoft.com/office/spreadsheetml/2009/9/main" uri="{B025F937-C7B1-47D3-B67F-A62EFF666E3E}">
          <x14:id>{2CC26EB9-E98E-40DA-A7CB-898094F56B20}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{C364F48B-A4EB-456D-9B63-B0B9F2036B87}</x14:id>
        </ext>
      </extLst>
    </cfRule>
  </conditionalFormatting>
  <conditionalFormatting sqref="F37:G38">
    <cfRule type="dataBar" priority="3">
      <dataBar>
        <cfvo type="percent" val="0"/>
        <cfvo type="percent" val="$E$37"/>
        <color rgb="FF638EC6"/>
      </dataBar>
      <extLst>
        <ext xmlns:x14="http://schemas.microsoft.com/office/spreadsheetml/2009/9/main" uri="{B025F937-C7B1-47D3-B67F-A62EFF666E3E}">
          <x14:id>{34EFB331-C48C-4170-9BC6-5812D1DF0161}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{ED847D8D-1E3A-48AB-B27F-0A0221B54984}</x14:id>
        </ext>
      </extLst>
    </cfRule>
  </conditionalFormatting>
  <conditionalFormatting sqref="H37:I38">
    <cfRule type="dataBar" priority="1">
      <dataBar>
        <cfvo type="percent" val="0"/>
        <cfvo type="percent" val="$E$37"/>
        <color rgb="FF638EC6"/>
      </dataBar>
      <extLst>
        <ext xmlns:x14="http://schemas.microsoft.com/office/spreadsheetml/2009/9/main" uri="{B025F937-C7B1-47D3-B67F-A62EFF666E3E}">
          <x14:id>{2571A2CA-27DF-49D4-A14B-58F83F4850A3}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{CE4D7546-3806-4141-8330-17A3B7C98BBF}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85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C26EB9-E98E-40DA-A7CB-898094F56B20}">
            <x14:dataBar minLength="0" maxLength="100" gradient="0">
              <x14:cfvo type="percent">
                <xm:f>0</xm:f>
              </x14:cfvo>
              <x14:cfvo type="percent">
                <xm:f>$E$37</xm:f>
              </x14:cfvo>
              <x14:negativeFillColor rgb="FFFF0000"/>
              <x14:axisColor rgb="FF000000"/>
            </x14:dataBar>
          </x14:cfRule>
          <x14:cfRule type="dataBar" id="{C364F48B-A4EB-456D-9B63-B0B9F2036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D37:E38 O39:P41 J37:P38</xm:sqref>
        </x14:conditionalFormatting>
        <x14:conditionalFormatting xmlns:xm="http://schemas.microsoft.com/office/excel/2006/main">
          <x14:cfRule type="dataBar" id="{34EFB331-C48C-4170-9BC6-5812D1DF0161}">
            <x14:dataBar minLength="0" maxLength="100" gradient="0">
              <x14:cfvo type="percent">
                <xm:f>0</xm:f>
              </x14:cfvo>
              <x14:cfvo type="percent">
                <xm:f>$E$37</xm:f>
              </x14:cfvo>
              <x14:negativeFillColor rgb="FFFF0000"/>
              <x14:axisColor rgb="FF000000"/>
            </x14:dataBar>
          </x14:cfRule>
          <x14:cfRule type="dataBar" id="{ED847D8D-1E3A-48AB-B27F-0A0221B54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F37:G38</xm:sqref>
        </x14:conditionalFormatting>
        <x14:conditionalFormatting xmlns:xm="http://schemas.microsoft.com/office/excel/2006/main">
          <x14:cfRule type="dataBar" id="{2571A2CA-27DF-49D4-A14B-58F83F4850A3}">
            <x14:dataBar minLength="0" maxLength="100" gradient="0">
              <x14:cfvo type="percent">
                <xm:f>0</xm:f>
              </x14:cfvo>
              <x14:cfvo type="percent">
                <xm:f>$E$37</xm:f>
              </x14:cfvo>
              <x14:negativeFillColor rgb="FFFF0000"/>
              <x14:axisColor rgb="FF000000"/>
            </x14:dataBar>
          </x14:cfRule>
          <x14:cfRule type="dataBar" id="{CE4D7546-3806-4141-8330-17A3B7C98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H37:I38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autoPageBreaks="0" fitToPage="1"/>
  </sheetPr>
  <dimension ref="A1:Y68"/>
  <sheetViews>
    <sheetView showGridLines="0" showRowColHeaders="0" topLeftCell="A3" zoomScaleNormal="100" workbookViewId="0">
      <pane ySplit="4" topLeftCell="A27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.140625" style="173" customWidth="1"/>
    <col min="2" max="2" width="18" style="209" customWidth="1"/>
    <col min="3" max="3" width="17" style="210" customWidth="1"/>
    <col min="4" max="4" width="20.42578125" style="210" customWidth="1"/>
    <col min="5" max="5" width="17.85546875" style="210" customWidth="1"/>
    <col min="6" max="6" width="14.5703125" style="210" customWidth="1"/>
    <col min="7" max="7" width="17.140625" style="210" customWidth="1"/>
    <col min="8" max="8" width="13.140625" style="29" customWidth="1"/>
    <col min="9" max="16384" width="11.5703125" style="29"/>
  </cols>
  <sheetData>
    <row r="1" spans="1:25" hidden="1"/>
    <row r="2" spans="1:25" ht="21.75" hidden="1" customHeight="1"/>
    <row r="3" spans="1:25" ht="18" customHeight="1">
      <c r="B3" s="1131" t="s">
        <v>215</v>
      </c>
      <c r="C3" s="1172"/>
      <c r="D3" s="1172"/>
      <c r="E3" s="1172"/>
      <c r="F3" s="1172"/>
      <c r="G3" s="1172"/>
      <c r="L3" s="211"/>
    </row>
    <row r="4" spans="1:25" s="93" customFormat="1" ht="19.5">
      <c r="A4" s="178"/>
      <c r="B4" s="1131" t="s">
        <v>219</v>
      </c>
      <c r="C4" s="1131"/>
      <c r="D4" s="1131"/>
      <c r="E4" s="1131"/>
      <c r="F4" s="1131"/>
      <c r="G4" s="1131"/>
      <c r="H4" s="296"/>
      <c r="I4" s="296"/>
      <c r="J4" s="296"/>
      <c r="K4" s="296"/>
      <c r="L4" s="212"/>
    </row>
    <row r="5" spans="1:25" ht="24.95" customHeight="1">
      <c r="A5" s="178"/>
      <c r="B5" s="1175" t="s">
        <v>665</v>
      </c>
      <c r="C5" s="1173" t="s">
        <v>86</v>
      </c>
      <c r="D5" s="213" t="s">
        <v>233</v>
      </c>
      <c r="E5" s="214"/>
      <c r="F5" s="213" t="s">
        <v>198</v>
      </c>
      <c r="G5" s="214"/>
      <c r="H5" s="225"/>
      <c r="I5" s="225"/>
      <c r="J5" s="225"/>
      <c r="K5" s="225"/>
    </row>
    <row r="6" spans="1:25" ht="23.1" customHeight="1">
      <c r="A6" s="183"/>
      <c r="B6" s="1175"/>
      <c r="C6" s="1174"/>
      <c r="D6" s="215" t="s">
        <v>7</v>
      </c>
      <c r="E6" s="216" t="s">
        <v>237</v>
      </c>
      <c r="F6" s="217" t="s">
        <v>7</v>
      </c>
      <c r="G6" s="218" t="s">
        <v>237</v>
      </c>
      <c r="H6" s="225"/>
      <c r="I6" s="225"/>
      <c r="J6" s="225"/>
      <c r="K6" s="225"/>
    </row>
    <row r="7" spans="1:25">
      <c r="B7" s="26">
        <v>2002</v>
      </c>
      <c r="C7" s="949">
        <v>2617910.65</v>
      </c>
      <c r="D7" s="219">
        <v>10361.969999999739</v>
      </c>
      <c r="E7" s="955">
        <v>0.39738356869332847</v>
      </c>
      <c r="F7" s="219">
        <v>44008.299999999814</v>
      </c>
      <c r="G7" s="955">
        <v>1.7097890290981752</v>
      </c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</row>
    <row r="8" spans="1:25">
      <c r="B8" s="26">
        <v>2003</v>
      </c>
      <c r="C8" s="949">
        <v>2678369</v>
      </c>
      <c r="D8" s="219">
        <v>7335.5299999997951</v>
      </c>
      <c r="E8" s="955">
        <v>0.27463264996075054</v>
      </c>
      <c r="F8" s="219">
        <v>60458.350000000093</v>
      </c>
      <c r="G8" s="955">
        <v>2.3094122788339035</v>
      </c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</row>
    <row r="9" spans="1:25">
      <c r="B9" s="26">
        <v>2004</v>
      </c>
      <c r="C9" s="949">
        <v>2780917.95</v>
      </c>
      <c r="D9" s="219">
        <v>12664</v>
      </c>
      <c r="E9" s="955">
        <v>0.45747248008080987</v>
      </c>
      <c r="F9" s="219">
        <v>102548.95000000019</v>
      </c>
      <c r="G9" s="955">
        <v>3.8287834872640758</v>
      </c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</row>
    <row r="10" spans="1:25">
      <c r="B10" s="26">
        <v>2005</v>
      </c>
      <c r="C10" s="949">
        <v>2884992.2</v>
      </c>
      <c r="D10" s="219">
        <v>8285.6000000000931</v>
      </c>
      <c r="E10" s="955">
        <v>0.28802381167409408</v>
      </c>
      <c r="F10" s="219">
        <v>104074.25</v>
      </c>
      <c r="G10" s="955">
        <v>3.7424423111800138</v>
      </c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</row>
    <row r="11" spans="1:25">
      <c r="B11" s="26">
        <v>2006</v>
      </c>
      <c r="C11" s="949">
        <v>2972719.5</v>
      </c>
      <c r="D11" s="219">
        <v>8753.9799999999814</v>
      </c>
      <c r="E11" s="955">
        <v>0.29534689054007401</v>
      </c>
      <c r="F11" s="219">
        <v>87727.299999999814</v>
      </c>
      <c r="G11" s="955">
        <v>3.0408158469197986</v>
      </c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</row>
    <row r="12" spans="1:25">
      <c r="B12" s="26">
        <v>2007</v>
      </c>
      <c r="C12" s="949">
        <v>3063806.25</v>
      </c>
      <c r="D12" s="219">
        <v>12114.479999999981</v>
      </c>
      <c r="E12" s="955">
        <v>0.39697587151799496</v>
      </c>
      <c r="F12" s="219">
        <v>91086.75</v>
      </c>
      <c r="G12" s="955">
        <v>3.0640882868363519</v>
      </c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</row>
    <row r="13" spans="1:25">
      <c r="B13" s="26">
        <v>2008</v>
      </c>
      <c r="C13" s="157">
        <v>3398446</v>
      </c>
      <c r="D13" s="219">
        <v>1472</v>
      </c>
      <c r="E13" s="955">
        <v>4.3332683735570754E-2</v>
      </c>
      <c r="F13" s="219">
        <v>334639.75</v>
      </c>
      <c r="G13" s="955">
        <v>10.922353526761029</v>
      </c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</row>
    <row r="14" spans="1:25">
      <c r="B14" s="26">
        <v>2009</v>
      </c>
      <c r="C14" s="157">
        <v>3263872.05</v>
      </c>
      <c r="D14" s="219">
        <v>-23414.200000000186</v>
      </c>
      <c r="E14" s="955">
        <v>-0.71226532219395722</v>
      </c>
      <c r="F14" s="219">
        <v>-134573.95000000019</v>
      </c>
      <c r="G14" s="955">
        <v>-3.9598672452056007</v>
      </c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</row>
    <row r="15" spans="1:25">
      <c r="B15" s="26">
        <v>2010</v>
      </c>
      <c r="C15" s="157">
        <v>3133792.4</v>
      </c>
      <c r="D15" s="219">
        <v>-12368.959999999963</v>
      </c>
      <c r="E15" s="955">
        <v>-0.39314448894000975</v>
      </c>
      <c r="F15" s="219">
        <v>-130079.64999999991</v>
      </c>
      <c r="G15" s="955">
        <v>-3.985439625306384</v>
      </c>
    </row>
    <row r="16" spans="1:25">
      <c r="B16" s="26">
        <v>2011</v>
      </c>
      <c r="C16" s="157">
        <v>3082287.45</v>
      </c>
      <c r="D16" s="219">
        <v>-9529.0999999996275</v>
      </c>
      <c r="E16" s="955">
        <v>-0.30820392626462478</v>
      </c>
      <c r="F16" s="219">
        <v>-51504.949999999721</v>
      </c>
      <c r="G16" s="955">
        <v>-1.6435342047545873</v>
      </c>
    </row>
    <row r="17" spans="2:7">
      <c r="B17" s="26">
        <v>2012</v>
      </c>
      <c r="C17" s="157">
        <v>3045931.95</v>
      </c>
      <c r="D17" s="219">
        <v>1981.8700000001118</v>
      </c>
      <c r="E17" s="955">
        <v>6.5108492186567446E-2</v>
      </c>
      <c r="F17" s="219">
        <v>-36355.5</v>
      </c>
      <c r="G17" s="955">
        <v>-1.179497389187361</v>
      </c>
    </row>
    <row r="18" spans="2:7">
      <c r="B18" s="26">
        <v>2013</v>
      </c>
      <c r="C18" s="157">
        <v>2997806.3</v>
      </c>
      <c r="D18" s="219">
        <v>-11118.470000000205</v>
      </c>
      <c r="E18" s="955">
        <v>-0.3695163837546005</v>
      </c>
      <c r="F18" s="219">
        <v>-48125.650000000373</v>
      </c>
      <c r="G18" s="955">
        <v>-1.5799975439372673</v>
      </c>
    </row>
    <row r="19" spans="2:7">
      <c r="B19" s="26">
        <v>2014</v>
      </c>
      <c r="C19" s="157">
        <v>3042239.75</v>
      </c>
      <c r="D19" s="219">
        <v>3458.9900000002235</v>
      </c>
      <c r="E19" s="955">
        <v>0.11382821839376334</v>
      </c>
      <c r="F19" s="219">
        <v>44433.450000000186</v>
      </c>
      <c r="G19" s="955">
        <v>1.4821988331934648</v>
      </c>
    </row>
    <row r="20" spans="2:7">
      <c r="B20" s="26">
        <v>2015</v>
      </c>
      <c r="C20" s="157">
        <v>3114851.95</v>
      </c>
      <c r="D20" s="219">
        <v>462.95000000018626</v>
      </c>
      <c r="E20" s="955">
        <v>1.486487397687597E-2</v>
      </c>
      <c r="F20" s="219">
        <v>72612.200000000186</v>
      </c>
      <c r="G20" s="955">
        <v>2.3868007115481333</v>
      </c>
    </row>
    <row r="21" spans="2:7">
      <c r="B21" s="26">
        <v>2016</v>
      </c>
      <c r="C21" s="157">
        <v>3153065.61</v>
      </c>
      <c r="D21" s="219">
        <v>3593.2999999998137</v>
      </c>
      <c r="E21" s="955">
        <v>0.11409212865885365</v>
      </c>
      <c r="F21" s="219">
        <v>38213.659999999683</v>
      </c>
      <c r="G21" s="955">
        <v>1.2268210692967187</v>
      </c>
    </row>
    <row r="22" spans="2:7">
      <c r="B22" s="27">
        <v>2017</v>
      </c>
      <c r="C22" s="157">
        <v>3181472.1500000004</v>
      </c>
      <c r="D22" s="219">
        <v>4040.8700000005774</v>
      </c>
      <c r="E22" s="955">
        <v>0.12717411153579405</v>
      </c>
      <c r="F22" s="219">
        <v>28406.540000000503</v>
      </c>
      <c r="G22" s="955">
        <v>0.90091813852235703</v>
      </c>
    </row>
    <row r="23" spans="2:7">
      <c r="B23" s="32">
        <v>2018</v>
      </c>
      <c r="C23" s="1040">
        <v>3209919.4</v>
      </c>
      <c r="D23" s="1043">
        <v>16027.179999999702</v>
      </c>
      <c r="E23" s="1044">
        <v>0.50180716492680233</v>
      </c>
      <c r="F23" s="1043">
        <v>28447.249999999534</v>
      </c>
      <c r="G23" s="1044">
        <v>0.89415367033778637</v>
      </c>
    </row>
    <row r="24" spans="2:7">
      <c r="B24" s="32">
        <v>2019</v>
      </c>
      <c r="C24" s="166"/>
      <c r="D24" s="223"/>
      <c r="E24" s="956"/>
      <c r="F24" s="223"/>
      <c r="G24" s="956"/>
    </row>
    <row r="25" spans="2:7">
      <c r="B25" s="220" t="s">
        <v>9</v>
      </c>
      <c r="C25" s="162">
        <v>3234372.54</v>
      </c>
      <c r="D25" s="221">
        <v>-20290.629999999888</v>
      </c>
      <c r="E25" s="826">
        <v>-0.62343256245468126</v>
      </c>
      <c r="F25" s="221">
        <v>40480.319999999832</v>
      </c>
      <c r="G25" s="826">
        <v>1.2674291181936042</v>
      </c>
    </row>
    <row r="26" spans="2:7">
      <c r="B26" s="38" t="s">
        <v>10</v>
      </c>
      <c r="C26" s="819">
        <v>3239652.65</v>
      </c>
      <c r="D26" s="824">
        <v>5280.1099999998696</v>
      </c>
      <c r="E26" s="825">
        <v>0.16324990194233635</v>
      </c>
      <c r="F26" s="824">
        <v>29733.25</v>
      </c>
      <c r="G26" s="825">
        <v>0.92629272872085266</v>
      </c>
    </row>
    <row r="27" spans="2:7">
      <c r="B27" s="220" t="s">
        <v>65</v>
      </c>
      <c r="C27" s="162">
        <v>3254078.09</v>
      </c>
      <c r="D27" s="221">
        <v>14425.439999999944</v>
      </c>
      <c r="E27" s="826">
        <v>0.44527736638680437</v>
      </c>
      <c r="F27" s="221">
        <v>23678.089999999851</v>
      </c>
      <c r="G27" s="826">
        <v>0.73297703070826969</v>
      </c>
    </row>
    <row r="28" spans="2:7">
      <c r="B28" s="220" t="s">
        <v>66</v>
      </c>
      <c r="C28" s="164">
        <v>3266740.8</v>
      </c>
      <c r="D28" s="222">
        <v>12662.709999999963</v>
      </c>
      <c r="E28" s="957">
        <v>0.38913356255687859</v>
      </c>
      <c r="F28" s="222">
        <v>19887.279999999795</v>
      </c>
      <c r="G28" s="957">
        <v>0.61250930716454377</v>
      </c>
    </row>
    <row r="29" spans="2:7">
      <c r="B29" s="220" t="s">
        <v>67</v>
      </c>
      <c r="C29" s="164">
        <v>3277855.13636364</v>
      </c>
      <c r="D29" s="222">
        <v>11114.336363640148</v>
      </c>
      <c r="E29" s="957">
        <v>0.34022706557068716</v>
      </c>
      <c r="F29" s="222">
        <v>16457.186363639776</v>
      </c>
      <c r="G29" s="957">
        <v>0.50460528325406528</v>
      </c>
    </row>
    <row r="30" spans="2:7">
      <c r="B30" s="224" t="s">
        <v>68</v>
      </c>
      <c r="C30" s="164">
        <v>3286600</v>
      </c>
      <c r="D30" s="222">
        <v>8744.8636363600381</v>
      </c>
      <c r="E30" s="957">
        <v>0.26678615352298607</v>
      </c>
      <c r="F30" s="222">
        <v>13042.100000000093</v>
      </c>
      <c r="G30" s="957">
        <v>0.39840749418240762</v>
      </c>
    </row>
    <row r="31" spans="2:7">
      <c r="B31" s="224" t="s">
        <v>69</v>
      </c>
      <c r="C31" s="164">
        <v>3278833.34</v>
      </c>
      <c r="D31" s="222">
        <v>-7766.660000000149</v>
      </c>
      <c r="E31" s="957">
        <v>-0.23631290695551854</v>
      </c>
      <c r="F31" s="222">
        <v>11664.069999999832</v>
      </c>
      <c r="G31" s="957">
        <v>0.35700843868428933</v>
      </c>
    </row>
    <row r="32" spans="2:7">
      <c r="B32" s="224" t="s">
        <v>70</v>
      </c>
      <c r="C32" s="164">
        <v>3261551.7142857201</v>
      </c>
      <c r="D32" s="222">
        <v>-17281.625714279711</v>
      </c>
      <c r="E32" s="957">
        <v>-0.52706630445204894</v>
      </c>
      <c r="F32" s="222">
        <v>12276.404285720084</v>
      </c>
      <c r="G32" s="957">
        <v>0.37781976331578448</v>
      </c>
    </row>
    <row r="33" spans="2:7">
      <c r="B33" s="224" t="s">
        <v>77</v>
      </c>
      <c r="C33" s="164">
        <v>3266258.24</v>
      </c>
      <c r="D33" s="222">
        <v>4706.5257142800838</v>
      </c>
      <c r="E33" s="957">
        <v>0.14430326809369376</v>
      </c>
      <c r="F33" s="222">
        <v>12588.240000000224</v>
      </c>
      <c r="G33" s="957">
        <v>0.38689356941546293</v>
      </c>
    </row>
    <row r="34" spans="2:7">
      <c r="B34" s="224" t="s">
        <v>78</v>
      </c>
      <c r="C34" s="164">
        <v>3271976.2995652203</v>
      </c>
      <c r="D34" s="222">
        <v>5718.0595652200282</v>
      </c>
      <c r="E34" s="957">
        <v>0.17506452781945825</v>
      </c>
      <c r="F34" s="222">
        <v>13364.489565220196</v>
      </c>
      <c r="G34" s="957">
        <v>0.4101283105955531</v>
      </c>
    </row>
    <row r="35" spans="2:7">
      <c r="B35" s="224" t="s">
        <v>79</v>
      </c>
      <c r="C35" s="164">
        <v>3269092.3</v>
      </c>
      <c r="D35" s="222">
        <v>-2883.9995652204379</v>
      </c>
      <c r="E35" s="957">
        <v>-8.8142434454780982E-2</v>
      </c>
      <c r="F35" s="222">
        <v>14954.689999999944</v>
      </c>
      <c r="G35" s="957">
        <v>0.45955923787745689</v>
      </c>
    </row>
    <row r="36" spans="2:7">
      <c r="B36" s="224" t="s">
        <v>80</v>
      </c>
      <c r="C36" s="164">
        <v>3269088.5</v>
      </c>
      <c r="D36" s="222">
        <v>-3.7999999998137355</v>
      </c>
      <c r="E36" s="957">
        <v>-1.162402174941235E-4</v>
      </c>
      <c r="F36" s="222">
        <v>14425.330000000075</v>
      </c>
      <c r="G36" s="957">
        <v>0.44322036556552291</v>
      </c>
    </row>
    <row r="37" spans="2:7">
      <c r="B37" s="32">
        <v>2020</v>
      </c>
      <c r="C37" s="166"/>
      <c r="D37" s="223"/>
      <c r="E37" s="956"/>
      <c r="F37" s="223"/>
      <c r="G37" s="956"/>
    </row>
    <row r="38" spans="2:7">
      <c r="B38" s="220" t="s">
        <v>9</v>
      </c>
      <c r="C38" s="162">
        <v>3251119.4699999997</v>
      </c>
      <c r="D38" s="221">
        <v>-17969.030000000261</v>
      </c>
      <c r="E38" s="826">
        <v>-0.54966483776748021</v>
      </c>
      <c r="F38" s="221">
        <v>16746.929999999702</v>
      </c>
      <c r="G38" s="826">
        <v>0.51777987207373144</v>
      </c>
    </row>
    <row r="39" spans="2:7">
      <c r="B39" s="38" t="s">
        <v>10</v>
      </c>
      <c r="C39" s="819">
        <v>3257896.4</v>
      </c>
      <c r="D39" s="824">
        <v>6776.9300000001676</v>
      </c>
      <c r="E39" s="825">
        <v>0.20844912229571833</v>
      </c>
      <c r="F39" s="824">
        <v>18243.75</v>
      </c>
      <c r="G39" s="825">
        <v>0.56313907603644964</v>
      </c>
    </row>
    <row r="40" spans="2:7">
      <c r="B40" s="220" t="s">
        <v>65</v>
      </c>
      <c r="C40" s="162">
        <v>3252516.5454545422</v>
      </c>
      <c r="D40" s="221">
        <v>-5379.8545454577543</v>
      </c>
      <c r="E40" s="826">
        <v>-0.16513276927582865</v>
      </c>
      <c r="F40" s="221">
        <v>-1561.5445454576984</v>
      </c>
      <c r="G40" s="826">
        <v>-4.7987310146496043E-2</v>
      </c>
    </row>
    <row r="41" spans="2:7">
      <c r="B41" s="220" t="s">
        <v>66</v>
      </c>
      <c r="C41" s="164">
        <v>3211266.65</v>
      </c>
      <c r="D41" s="222">
        <v>-41249.895454542246</v>
      </c>
      <c r="E41" s="957">
        <v>-1.2682455224459943</v>
      </c>
      <c r="F41" s="222">
        <v>-55474.149999999907</v>
      </c>
      <c r="G41" s="957">
        <v>-1.6981497277041342</v>
      </c>
    </row>
    <row r="42" spans="2:7">
      <c r="B42" s="220" t="s">
        <v>67</v>
      </c>
      <c r="C42" s="164">
        <v>3220907</v>
      </c>
      <c r="D42" s="222">
        <v>9640.3500000000931</v>
      </c>
      <c r="E42" s="957">
        <v>0.30020397091597317</v>
      </c>
      <c r="F42" s="222">
        <v>-56948.136363639962</v>
      </c>
      <c r="G42" s="957">
        <v>-1.7373597671194432</v>
      </c>
    </row>
    <row r="43" spans="2:7">
      <c r="B43" s="220" t="s">
        <v>68</v>
      </c>
      <c r="C43" s="164">
        <v>3245252.4545454551</v>
      </c>
      <c r="D43" s="222">
        <v>24345.454545455053</v>
      </c>
      <c r="E43" s="957">
        <v>0.75585710936252326</v>
      </c>
      <c r="F43" s="222">
        <v>-41347.545454544947</v>
      </c>
      <c r="G43" s="957">
        <v>-1.2580644269015124</v>
      </c>
    </row>
    <row r="44" spans="2:7">
      <c r="B44" s="220" t="s">
        <v>69</v>
      </c>
      <c r="C44" s="164">
        <v>3262758</v>
      </c>
      <c r="D44" s="222">
        <v>17505.545454544947</v>
      </c>
      <c r="E44" s="957">
        <v>0.53942014372489666</v>
      </c>
      <c r="F44" s="222">
        <v>-16075.339999999851</v>
      </c>
      <c r="G44" s="957">
        <v>-0.4902762151369302</v>
      </c>
    </row>
    <row r="45" spans="2:7">
      <c r="B45" s="224" t="s">
        <v>70</v>
      </c>
      <c r="C45" s="164">
        <v>3263160</v>
      </c>
      <c r="D45" s="222">
        <v>402</v>
      </c>
      <c r="E45" s="957">
        <v>1.2320864740814841E-2</v>
      </c>
      <c r="F45" s="222">
        <v>1608.2857142798603</v>
      </c>
      <c r="G45" s="957">
        <v>4.931044653486083E-2</v>
      </c>
    </row>
    <row r="46" spans="2:7">
      <c r="B46" s="224" t="s">
        <v>77</v>
      </c>
      <c r="C46" s="164">
        <v>3263552.590909095</v>
      </c>
      <c r="D46" s="222">
        <v>392.59090909501538</v>
      </c>
      <c r="E46" s="957">
        <v>1.2031003968388632E-2</v>
      </c>
      <c r="F46" s="222">
        <v>-2705.6490909052081</v>
      </c>
      <c r="G46" s="957">
        <v>-8.2836349489170402E-2</v>
      </c>
    </row>
    <row r="47" spans="2:7">
      <c r="B47" s="224" t="s">
        <v>78</v>
      </c>
      <c r="C47" s="164">
        <v>3265369</v>
      </c>
      <c r="D47" s="222">
        <v>1816.4090909049846</v>
      </c>
      <c r="E47" s="957">
        <v>5.5657417501549844E-2</v>
      </c>
      <c r="F47" s="222">
        <v>-6607.2995652202517</v>
      </c>
      <c r="G47" s="957">
        <v>-0.20193604599452897</v>
      </c>
    </row>
    <row r="48" spans="2:7">
      <c r="B48" s="224" t="s">
        <v>79</v>
      </c>
      <c r="C48" s="164">
        <v>3267873.1904761922</v>
      </c>
      <c r="D48" s="222">
        <v>2504.1904761921614</v>
      </c>
      <c r="E48" s="957">
        <v>7.6689356583955259E-2</v>
      </c>
      <c r="F48" s="222">
        <v>-1219.1095238076523</v>
      </c>
      <c r="G48" s="957">
        <v>-3.729198847666737E-2</v>
      </c>
    </row>
    <row r="49" spans="2:9">
      <c r="B49" s="224" t="s">
        <v>80</v>
      </c>
      <c r="C49" s="164">
        <v>3271408.0526315784</v>
      </c>
      <c r="D49" s="222">
        <v>3534.8621553862467</v>
      </c>
      <c r="E49" s="957">
        <v>0.10817011399610976</v>
      </c>
      <c r="F49" s="222">
        <v>2319.5526315784082</v>
      </c>
      <c r="G49" s="957">
        <v>7.0954109427702861E-2</v>
      </c>
    </row>
    <row r="50" spans="2:9">
      <c r="B50" s="32">
        <v>2021</v>
      </c>
      <c r="C50" s="166"/>
      <c r="D50" s="223"/>
      <c r="E50" s="956"/>
      <c r="F50" s="223"/>
      <c r="G50" s="956"/>
    </row>
    <row r="51" spans="2:9">
      <c r="B51" s="220" t="s">
        <v>9</v>
      </c>
      <c r="C51" s="162">
        <v>3256740</v>
      </c>
      <c r="D51" s="221">
        <v>-14668.052631578408</v>
      </c>
      <c r="E51" s="826">
        <v>-0.44837123329139672</v>
      </c>
      <c r="F51" s="221">
        <v>5620.5300000002608</v>
      </c>
      <c r="G51" s="826">
        <v>0.1728798357570156</v>
      </c>
    </row>
    <row r="52" spans="2:9">
      <c r="B52" s="38" t="s">
        <v>10</v>
      </c>
      <c r="C52" s="819">
        <v>3262255.4</v>
      </c>
      <c r="D52" s="820">
        <v>5515.3999999999069</v>
      </c>
      <c r="E52" s="821">
        <v>0.16935340248222985</v>
      </c>
      <c r="F52" s="820">
        <v>4359</v>
      </c>
      <c r="G52" s="821">
        <v>0.13379799308535212</v>
      </c>
    </row>
    <row r="53" spans="2:9">
      <c r="B53" s="220" t="s">
        <v>65</v>
      </c>
      <c r="C53" s="164" t="s">
        <v>536</v>
      </c>
      <c r="D53" s="222" t="s">
        <v>536</v>
      </c>
      <c r="E53" s="957" t="s">
        <v>536</v>
      </c>
      <c r="F53" s="222" t="s">
        <v>536</v>
      </c>
      <c r="G53" s="957" t="s">
        <v>536</v>
      </c>
    </row>
    <row r="54" spans="2:9">
      <c r="B54" s="220" t="s">
        <v>66</v>
      </c>
      <c r="C54" s="164" t="s">
        <v>536</v>
      </c>
      <c r="D54" s="222" t="s">
        <v>536</v>
      </c>
      <c r="E54" s="957" t="s">
        <v>536</v>
      </c>
      <c r="F54" s="222" t="s">
        <v>536</v>
      </c>
      <c r="G54" s="957" t="s">
        <v>536</v>
      </c>
    </row>
    <row r="55" spans="2:9">
      <c r="B55" s="220" t="s">
        <v>67</v>
      </c>
      <c r="C55" s="164" t="s">
        <v>536</v>
      </c>
      <c r="D55" s="222" t="s">
        <v>536</v>
      </c>
      <c r="E55" s="957" t="s">
        <v>536</v>
      </c>
      <c r="F55" s="222" t="s">
        <v>536</v>
      </c>
      <c r="G55" s="957" t="s">
        <v>536</v>
      </c>
    </row>
    <row r="56" spans="2:9">
      <c r="B56" s="220" t="s">
        <v>68</v>
      </c>
      <c r="C56" s="164" t="s">
        <v>536</v>
      </c>
      <c r="D56" s="222" t="s">
        <v>536</v>
      </c>
      <c r="E56" s="957" t="s">
        <v>536</v>
      </c>
      <c r="F56" s="222" t="s">
        <v>536</v>
      </c>
      <c r="G56" s="957" t="s">
        <v>536</v>
      </c>
    </row>
    <row r="57" spans="2:9">
      <c r="B57" s="220" t="s">
        <v>69</v>
      </c>
      <c r="C57" s="164" t="s">
        <v>536</v>
      </c>
      <c r="D57" s="222" t="s">
        <v>536</v>
      </c>
      <c r="E57" s="957" t="s">
        <v>536</v>
      </c>
      <c r="F57" s="222" t="s">
        <v>536</v>
      </c>
      <c r="G57" s="957" t="s">
        <v>536</v>
      </c>
    </row>
    <row r="58" spans="2:9">
      <c r="B58" s="220" t="s">
        <v>70</v>
      </c>
      <c r="C58" s="164" t="s">
        <v>536</v>
      </c>
      <c r="D58" s="222" t="s">
        <v>536</v>
      </c>
      <c r="E58" s="957" t="s">
        <v>536</v>
      </c>
      <c r="F58" s="222" t="s">
        <v>536</v>
      </c>
      <c r="G58" s="957" t="s">
        <v>536</v>
      </c>
    </row>
    <row r="59" spans="2:9">
      <c r="B59" s="220" t="s">
        <v>77</v>
      </c>
      <c r="C59" s="164" t="s">
        <v>536</v>
      </c>
      <c r="D59" s="222" t="s">
        <v>536</v>
      </c>
      <c r="E59" s="957" t="s">
        <v>536</v>
      </c>
      <c r="F59" s="222" t="s">
        <v>536</v>
      </c>
      <c r="G59" s="957" t="s">
        <v>536</v>
      </c>
    </row>
    <row r="60" spans="2:9">
      <c r="B60" s="220" t="s">
        <v>78</v>
      </c>
      <c r="C60" s="164" t="s">
        <v>536</v>
      </c>
      <c r="D60" s="222" t="s">
        <v>536</v>
      </c>
      <c r="E60" s="957" t="s">
        <v>536</v>
      </c>
      <c r="F60" s="222" t="s">
        <v>536</v>
      </c>
      <c r="G60" s="957" t="s">
        <v>536</v>
      </c>
    </row>
    <row r="61" spans="2:9">
      <c r="B61" s="220" t="s">
        <v>79</v>
      </c>
      <c r="C61" s="164" t="s">
        <v>536</v>
      </c>
      <c r="D61" s="222" t="s">
        <v>536</v>
      </c>
      <c r="E61" s="957" t="s">
        <v>536</v>
      </c>
      <c r="F61" s="222" t="s">
        <v>536</v>
      </c>
      <c r="G61" s="957" t="s">
        <v>536</v>
      </c>
    </row>
    <row r="62" spans="2:9">
      <c r="B62" s="220" t="s">
        <v>80</v>
      </c>
      <c r="C62" s="164" t="s">
        <v>536</v>
      </c>
      <c r="D62" s="222" t="s">
        <v>536</v>
      </c>
      <c r="E62" s="957" t="s">
        <v>536</v>
      </c>
      <c r="F62" s="222" t="s">
        <v>536</v>
      </c>
      <c r="G62" s="957" t="s">
        <v>536</v>
      </c>
    </row>
    <row r="64" spans="2:9">
      <c r="B64" s="718"/>
      <c r="C64" s="719"/>
      <c r="D64" s="719"/>
      <c r="E64" s="719"/>
      <c r="F64" s="719"/>
      <c r="G64" s="719"/>
      <c r="H64" s="479"/>
      <c r="I64" s="479"/>
    </row>
    <row r="65" spans="2:9">
      <c r="B65" s="718"/>
      <c r="C65" s="715"/>
      <c r="D65" s="707"/>
      <c r="E65" s="716"/>
      <c r="F65" s="717"/>
      <c r="G65" s="716"/>
      <c r="H65" s="717"/>
      <c r="I65" s="479"/>
    </row>
    <row r="66" spans="2:9">
      <c r="B66" s="718"/>
      <c r="C66" s="720"/>
      <c r="D66" s="710"/>
      <c r="E66" s="721"/>
      <c r="F66" s="722"/>
      <c r="G66" s="721"/>
      <c r="H66" s="722"/>
      <c r="I66" s="479"/>
    </row>
    <row r="67" spans="2:9">
      <c r="B67" s="718"/>
      <c r="C67" s="719"/>
      <c r="D67" s="719"/>
      <c r="E67" s="719"/>
      <c r="F67" s="719"/>
      <c r="G67" s="719"/>
      <c r="H67" s="479"/>
      <c r="I67" s="479"/>
    </row>
    <row r="68" spans="2:9">
      <c r="B68" s="718"/>
      <c r="C68" s="719"/>
      <c r="D68" s="719"/>
      <c r="E68" s="719"/>
      <c r="F68" s="719"/>
      <c r="G68" s="719"/>
      <c r="H68" s="479"/>
      <c r="I68" s="479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autoPageBreaks="0"/>
  </sheetPr>
  <dimension ref="A1:HG30"/>
  <sheetViews>
    <sheetView showGridLines="0" showRowColHeaders="0" topLeftCell="A3" zoomScaleNormal="100" workbookViewId="0">
      <pane ySplit="5" topLeftCell="A20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2.85546875" style="226" customWidth="1"/>
    <col min="2" max="2" width="38.140625" style="174" customWidth="1"/>
    <col min="3" max="3" width="11.7109375" style="175" customWidth="1"/>
    <col min="4" max="4" width="12.42578125" style="175" customWidth="1"/>
    <col min="5" max="5" width="10.85546875" style="175" customWidth="1"/>
    <col min="6" max="6" width="11.85546875" style="175" customWidth="1"/>
    <col min="7" max="7" width="9.85546875" style="176" customWidth="1"/>
    <col min="8" max="8" width="11.85546875" style="177" customWidth="1"/>
    <col min="9" max="16384" width="11.42578125" style="175"/>
  </cols>
  <sheetData>
    <row r="1" spans="1:215" hidden="1">
      <c r="C1" s="174"/>
      <c r="E1" s="174"/>
    </row>
    <row r="2" spans="1:215" hidden="1">
      <c r="C2" s="174"/>
      <c r="E2" s="174"/>
    </row>
    <row r="3" spans="1:215" ht="28.5" customHeight="1">
      <c r="B3" s="1146" t="s">
        <v>282</v>
      </c>
      <c r="C3" s="1147"/>
      <c r="D3" s="1147"/>
      <c r="E3" s="1147"/>
      <c r="F3" s="1147"/>
      <c r="G3" s="1148"/>
    </row>
    <row r="4" spans="1:215" ht="24" customHeight="1">
      <c r="B4" s="1149" t="s">
        <v>220</v>
      </c>
      <c r="C4" s="1150"/>
      <c r="D4" s="1150"/>
      <c r="E4" s="1150"/>
      <c r="F4" s="1150"/>
      <c r="G4" s="1151"/>
    </row>
    <row r="5" spans="1:215" s="180" customFormat="1" ht="19.5">
      <c r="A5" s="179"/>
      <c r="B5" s="1152" t="s">
        <v>132</v>
      </c>
      <c r="C5" s="1155" t="s">
        <v>634</v>
      </c>
      <c r="D5" s="1152" t="s">
        <v>179</v>
      </c>
      <c r="E5" s="1159"/>
      <c r="F5" s="1152" t="s">
        <v>134</v>
      </c>
      <c r="G5" s="115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A5" s="179"/>
      <c r="CB5" s="179"/>
      <c r="CC5" s="179"/>
      <c r="CD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179"/>
      <c r="CY5" s="179"/>
      <c r="CZ5" s="179"/>
      <c r="DA5" s="179"/>
      <c r="DB5" s="179"/>
      <c r="DC5" s="179"/>
      <c r="DD5" s="179"/>
      <c r="DE5" s="179"/>
      <c r="DF5" s="179"/>
      <c r="DG5" s="179"/>
      <c r="DH5" s="179"/>
      <c r="DI5" s="179"/>
      <c r="DJ5" s="179"/>
      <c r="DK5" s="179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79"/>
      <c r="EB5" s="179"/>
      <c r="EC5" s="179"/>
      <c r="ED5" s="179"/>
      <c r="EE5" s="179"/>
      <c r="EF5" s="179"/>
      <c r="EG5" s="179"/>
      <c r="EH5" s="179"/>
      <c r="EI5" s="179"/>
      <c r="EJ5" s="179"/>
      <c r="EK5" s="179"/>
      <c r="EL5" s="179"/>
      <c r="EM5" s="179"/>
      <c r="EN5" s="179"/>
      <c r="EO5" s="179"/>
      <c r="EP5" s="179"/>
      <c r="EQ5" s="179"/>
      <c r="ER5" s="179"/>
      <c r="ES5" s="179"/>
      <c r="ET5" s="179"/>
      <c r="EU5" s="179"/>
      <c r="EV5" s="179"/>
      <c r="EW5" s="179"/>
      <c r="EX5" s="179"/>
      <c r="EY5" s="179"/>
      <c r="EZ5" s="179"/>
      <c r="FA5" s="179"/>
      <c r="FB5" s="179"/>
      <c r="FC5" s="179"/>
      <c r="FD5" s="179"/>
      <c r="FE5" s="179"/>
      <c r="FF5" s="179"/>
      <c r="FG5" s="179"/>
      <c r="FH5" s="179"/>
      <c r="FI5" s="179"/>
      <c r="FJ5" s="179"/>
      <c r="FK5" s="179"/>
      <c r="FL5" s="179"/>
      <c r="FM5" s="179"/>
      <c r="FN5" s="179"/>
      <c r="FO5" s="179"/>
      <c r="FP5" s="179"/>
      <c r="FQ5" s="179"/>
      <c r="FR5" s="179"/>
      <c r="FS5" s="179"/>
      <c r="FT5" s="179"/>
      <c r="FU5" s="179"/>
      <c r="FV5" s="179"/>
      <c r="FW5" s="179"/>
      <c r="FX5" s="179"/>
      <c r="FY5" s="179"/>
      <c r="FZ5" s="179"/>
      <c r="GA5" s="179"/>
      <c r="GB5" s="179"/>
      <c r="GC5" s="179"/>
      <c r="GD5" s="179"/>
      <c r="GE5" s="179"/>
      <c r="GF5" s="179"/>
      <c r="GG5" s="179"/>
      <c r="GH5" s="179"/>
      <c r="GI5" s="179"/>
      <c r="GJ5" s="179"/>
      <c r="GK5" s="179"/>
      <c r="GL5" s="179"/>
      <c r="GM5" s="179"/>
      <c r="GN5" s="179"/>
      <c r="GO5" s="179"/>
      <c r="GP5" s="179"/>
      <c r="GQ5" s="179"/>
      <c r="GR5" s="179"/>
      <c r="GS5" s="179"/>
      <c r="GT5" s="179"/>
      <c r="GU5" s="179"/>
      <c r="GV5" s="179"/>
      <c r="GW5" s="179"/>
      <c r="GX5" s="179"/>
      <c r="GY5" s="179"/>
      <c r="GZ5" s="179"/>
      <c r="HA5" s="179"/>
      <c r="HB5" s="179"/>
      <c r="HC5" s="179"/>
      <c r="HD5" s="179"/>
      <c r="HE5" s="179"/>
      <c r="HF5" s="179"/>
      <c r="HG5" s="179"/>
    </row>
    <row r="6" spans="1:215" s="180" customFormat="1" ht="14.45" customHeight="1">
      <c r="A6" s="179"/>
      <c r="B6" s="1153"/>
      <c r="C6" s="1156"/>
      <c r="D6" s="1154"/>
      <c r="E6" s="1160"/>
      <c r="F6" s="1154"/>
      <c r="G6" s="1160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79"/>
      <c r="CC6" s="179"/>
      <c r="CD6" s="179"/>
      <c r="CE6" s="179"/>
      <c r="CF6" s="179"/>
      <c r="CG6" s="179"/>
      <c r="CH6" s="179"/>
      <c r="CI6" s="179"/>
      <c r="CJ6" s="179"/>
      <c r="CK6" s="179"/>
      <c r="CL6" s="179"/>
      <c r="CM6" s="179"/>
      <c r="CN6" s="179"/>
      <c r="CO6" s="179"/>
      <c r="CP6" s="179"/>
      <c r="CQ6" s="179"/>
      <c r="CR6" s="179"/>
      <c r="CS6" s="179"/>
      <c r="CT6" s="179"/>
      <c r="CU6" s="179"/>
      <c r="CV6" s="179"/>
      <c r="CW6" s="179"/>
      <c r="CX6" s="179"/>
      <c r="CY6" s="179"/>
      <c r="CZ6" s="179"/>
      <c r="DA6" s="179"/>
      <c r="DB6" s="179"/>
      <c r="DC6" s="179"/>
      <c r="DD6" s="179"/>
      <c r="DE6" s="179"/>
      <c r="DF6" s="179"/>
      <c r="DG6" s="179"/>
      <c r="DH6" s="179"/>
      <c r="DI6" s="179"/>
      <c r="DJ6" s="179"/>
      <c r="DK6" s="179"/>
      <c r="DL6" s="179"/>
      <c r="DM6" s="179"/>
      <c r="DN6" s="179"/>
      <c r="DO6" s="179"/>
      <c r="DP6" s="179"/>
      <c r="DQ6" s="179"/>
      <c r="DR6" s="179"/>
      <c r="DS6" s="179"/>
      <c r="DT6" s="179"/>
      <c r="DU6" s="179"/>
      <c r="DV6" s="179"/>
      <c r="DW6" s="179"/>
      <c r="DX6" s="179"/>
      <c r="DY6" s="179"/>
      <c r="DZ6" s="179"/>
      <c r="EA6" s="179"/>
      <c r="EB6" s="179"/>
      <c r="EC6" s="179"/>
      <c r="ED6" s="179"/>
      <c r="EE6" s="179"/>
      <c r="EF6" s="179"/>
      <c r="EG6" s="179"/>
      <c r="EH6" s="179"/>
      <c r="EI6" s="179"/>
      <c r="EJ6" s="179"/>
      <c r="EK6" s="179"/>
      <c r="EL6" s="179"/>
      <c r="EM6" s="179"/>
      <c r="EN6" s="179"/>
      <c r="EO6" s="179"/>
      <c r="EP6" s="179"/>
      <c r="EQ6" s="179"/>
      <c r="ER6" s="179"/>
      <c r="ES6" s="179"/>
      <c r="ET6" s="179"/>
      <c r="EU6" s="179"/>
      <c r="EV6" s="179"/>
      <c r="EW6" s="179"/>
      <c r="EX6" s="179"/>
      <c r="EY6" s="179"/>
      <c r="EZ6" s="179"/>
      <c r="FA6" s="179"/>
      <c r="FB6" s="179"/>
      <c r="FC6" s="179"/>
      <c r="FD6" s="179"/>
      <c r="FE6" s="179"/>
      <c r="FF6" s="179"/>
      <c r="FG6" s="179"/>
      <c r="FH6" s="179"/>
      <c r="FI6" s="179"/>
      <c r="FJ6" s="179"/>
      <c r="FK6" s="179"/>
      <c r="FL6" s="179"/>
      <c r="FM6" s="179"/>
      <c r="FN6" s="179"/>
      <c r="FO6" s="179"/>
      <c r="FP6" s="179"/>
      <c r="FQ6" s="179"/>
      <c r="FR6" s="179"/>
      <c r="FS6" s="179"/>
      <c r="FT6" s="179"/>
      <c r="FU6" s="179"/>
      <c r="FV6" s="179"/>
      <c r="FW6" s="179"/>
      <c r="FX6" s="179"/>
      <c r="FY6" s="179"/>
      <c r="FZ6" s="179"/>
      <c r="GA6" s="179"/>
      <c r="GB6" s="179"/>
      <c r="GC6" s="179"/>
      <c r="GD6" s="179"/>
      <c r="GE6" s="179"/>
      <c r="GF6" s="179"/>
      <c r="GG6" s="179"/>
      <c r="GH6" s="179"/>
      <c r="GI6" s="179"/>
      <c r="GJ6" s="179"/>
      <c r="GK6" s="179"/>
      <c r="GL6" s="179"/>
      <c r="GM6" s="179"/>
      <c r="GN6" s="179"/>
      <c r="GO6" s="179"/>
      <c r="GP6" s="179"/>
      <c r="GQ6" s="179"/>
      <c r="GR6" s="179"/>
      <c r="GS6" s="179"/>
      <c r="GT6" s="179"/>
      <c r="GU6" s="179"/>
      <c r="GV6" s="179"/>
      <c r="GW6" s="179"/>
      <c r="GX6" s="179"/>
      <c r="GY6" s="179"/>
      <c r="GZ6" s="179"/>
      <c r="HA6" s="179"/>
      <c r="HB6" s="179"/>
      <c r="HC6" s="179"/>
      <c r="HD6" s="179"/>
      <c r="HE6" s="179"/>
      <c r="HF6" s="179"/>
      <c r="HG6" s="179"/>
    </row>
    <row r="7" spans="1:215" s="180" customFormat="1" ht="28.5" customHeight="1">
      <c r="A7" s="179"/>
      <c r="B7" s="1154"/>
      <c r="C7" s="1157"/>
      <c r="D7" s="181" t="s">
        <v>11</v>
      </c>
      <c r="E7" s="182" t="s">
        <v>8</v>
      </c>
      <c r="F7" s="181" t="s">
        <v>11</v>
      </c>
      <c r="G7" s="182" t="s">
        <v>8</v>
      </c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79"/>
      <c r="CY7" s="179"/>
      <c r="CZ7" s="179"/>
      <c r="DA7" s="179"/>
      <c r="DB7" s="179"/>
      <c r="DC7" s="179"/>
      <c r="DD7" s="179"/>
      <c r="DE7" s="179"/>
      <c r="DF7" s="179"/>
      <c r="DG7" s="179"/>
      <c r="DH7" s="179"/>
      <c r="DI7" s="179"/>
      <c r="DJ7" s="179"/>
      <c r="DK7" s="179"/>
      <c r="DL7" s="179"/>
      <c r="DM7" s="179"/>
      <c r="DN7" s="179"/>
      <c r="DO7" s="179"/>
      <c r="DP7" s="179"/>
      <c r="DQ7" s="179"/>
      <c r="DR7" s="179"/>
      <c r="DS7" s="179"/>
      <c r="DT7" s="179"/>
      <c r="DU7" s="179"/>
      <c r="DV7" s="179"/>
      <c r="DW7" s="179"/>
      <c r="DX7" s="179"/>
      <c r="DY7" s="179"/>
      <c r="DZ7" s="179"/>
      <c r="EA7" s="179"/>
      <c r="EB7" s="179"/>
      <c r="EC7" s="179"/>
      <c r="ED7" s="179"/>
      <c r="EE7" s="179"/>
      <c r="EF7" s="179"/>
      <c r="EG7" s="179"/>
      <c r="EH7" s="179"/>
      <c r="EI7" s="179"/>
      <c r="EJ7" s="179"/>
      <c r="EK7" s="179"/>
      <c r="EL7" s="179"/>
      <c r="EM7" s="179"/>
      <c r="EN7" s="179"/>
      <c r="EO7" s="179"/>
      <c r="EP7" s="179"/>
      <c r="EQ7" s="179"/>
      <c r="ER7" s="179"/>
      <c r="ES7" s="179"/>
      <c r="ET7" s="179"/>
      <c r="EU7" s="179"/>
      <c r="EV7" s="179"/>
      <c r="EW7" s="179"/>
      <c r="EX7" s="179"/>
      <c r="EY7" s="179"/>
      <c r="EZ7" s="179"/>
      <c r="FA7" s="179"/>
      <c r="FB7" s="179"/>
      <c r="FC7" s="179"/>
      <c r="FD7" s="179"/>
      <c r="FE7" s="179"/>
      <c r="FF7" s="179"/>
      <c r="FG7" s="179"/>
      <c r="FH7" s="179"/>
      <c r="FI7" s="179"/>
      <c r="FJ7" s="179"/>
      <c r="FK7" s="179"/>
      <c r="FL7" s="179"/>
      <c r="FM7" s="179"/>
      <c r="FN7" s="179"/>
      <c r="FO7" s="179"/>
      <c r="FP7" s="179"/>
      <c r="FQ7" s="179"/>
      <c r="FR7" s="179"/>
      <c r="FS7" s="179"/>
      <c r="FT7" s="179"/>
      <c r="FU7" s="179"/>
      <c r="FV7" s="179"/>
      <c r="FW7" s="179"/>
      <c r="FX7" s="179"/>
      <c r="FY7" s="179"/>
      <c r="FZ7" s="179"/>
      <c r="GA7" s="179"/>
      <c r="GB7" s="179"/>
      <c r="GC7" s="179"/>
      <c r="GD7" s="179"/>
      <c r="GE7" s="179"/>
      <c r="GF7" s="179"/>
      <c r="GG7" s="179"/>
      <c r="GH7" s="179"/>
      <c r="GI7" s="179"/>
      <c r="GJ7" s="179"/>
      <c r="GK7" s="179"/>
      <c r="GL7" s="179"/>
      <c r="GM7" s="179"/>
      <c r="GN7" s="179"/>
      <c r="GO7" s="179"/>
      <c r="GP7" s="179"/>
      <c r="GQ7" s="179"/>
      <c r="GR7" s="179"/>
      <c r="GS7" s="179"/>
      <c r="GT7" s="179"/>
      <c r="GU7" s="179"/>
      <c r="GV7" s="179"/>
      <c r="GW7" s="179"/>
      <c r="GX7" s="179"/>
      <c r="GY7" s="179"/>
      <c r="GZ7" s="179"/>
      <c r="HA7" s="179"/>
      <c r="HB7" s="179"/>
      <c r="HC7" s="179"/>
      <c r="HD7" s="179"/>
      <c r="HE7" s="179"/>
      <c r="HF7" s="179"/>
      <c r="HG7" s="179"/>
    </row>
    <row r="8" spans="1:215" s="187" customFormat="1" ht="27.2" customHeight="1">
      <c r="A8" s="183"/>
      <c r="B8" s="184" t="s">
        <v>135</v>
      </c>
      <c r="C8" s="6">
        <v>264930.7</v>
      </c>
      <c r="D8" s="185">
        <v>-83.563157894997858</v>
      </c>
      <c r="E8" s="186">
        <v>-3.1531569999010411E-4</v>
      </c>
      <c r="F8" s="185">
        <v>-851.45000000001164</v>
      </c>
      <c r="G8" s="186">
        <v>-3.203563519973085E-3</v>
      </c>
    </row>
    <row r="9" spans="1:215" s="187" customFormat="1" ht="21.6" customHeight="1">
      <c r="A9" s="183"/>
      <c r="B9" s="184" t="s">
        <v>136</v>
      </c>
      <c r="C9" s="6">
        <v>1667.7</v>
      </c>
      <c r="D9" s="185">
        <v>-2.6684210526300376</v>
      </c>
      <c r="E9" s="186">
        <v>-1.5975044900264912E-3</v>
      </c>
      <c r="F9" s="185">
        <v>96.600000000000136</v>
      </c>
      <c r="G9" s="186">
        <v>6.1485583349245809E-2</v>
      </c>
    </row>
    <row r="10" spans="1:215" s="187" customFormat="1" ht="24.2" customHeight="1">
      <c r="A10" s="183"/>
      <c r="B10" s="184" t="s">
        <v>137</v>
      </c>
      <c r="C10" s="6">
        <v>209453.25</v>
      </c>
      <c r="D10" s="185">
        <v>-114.85526315800962</v>
      </c>
      <c r="E10" s="186">
        <v>-5.4805698135118597E-4</v>
      </c>
      <c r="F10" s="185">
        <v>-4972.1499999999942</v>
      </c>
      <c r="G10" s="186">
        <v>-2.3188251018769201E-2</v>
      </c>
    </row>
    <row r="11" spans="1:215" s="187" customFormat="1" ht="30.95" customHeight="1">
      <c r="A11" s="183"/>
      <c r="B11" s="184" t="s">
        <v>138</v>
      </c>
      <c r="C11" s="6">
        <v>1700.65</v>
      </c>
      <c r="D11" s="185">
        <v>16.755263157890113</v>
      </c>
      <c r="E11" s="186">
        <v>9.950303181843756E-3</v>
      </c>
      <c r="F11" s="185">
        <v>47.850000000000136</v>
      </c>
      <c r="G11" s="186">
        <v>2.8950871248790033E-2</v>
      </c>
    </row>
    <row r="12" spans="1:215" s="187" customFormat="1" ht="42" customHeight="1">
      <c r="A12" s="183"/>
      <c r="B12" s="184" t="s">
        <v>139</v>
      </c>
      <c r="C12" s="6">
        <v>2421.75</v>
      </c>
      <c r="D12" s="185">
        <v>-5.4605263157900481</v>
      </c>
      <c r="E12" s="186">
        <v>-2.2497126872955686E-3</v>
      </c>
      <c r="F12" s="185">
        <v>-13.849999999999909</v>
      </c>
      <c r="G12" s="186">
        <v>-5.6864838232878467E-3</v>
      </c>
    </row>
    <row r="13" spans="1:215" s="187" customFormat="1" ht="22.7" customHeight="1">
      <c r="A13" s="183"/>
      <c r="B13" s="184" t="s">
        <v>96</v>
      </c>
      <c r="C13" s="6">
        <v>390547.95</v>
      </c>
      <c r="D13" s="185">
        <v>1801.4763157889829</v>
      </c>
      <c r="E13" s="186">
        <v>4.634064712448982E-3</v>
      </c>
      <c r="F13" s="185">
        <v>7156.25</v>
      </c>
      <c r="G13" s="186">
        <v>1.8665636214868497E-2</v>
      </c>
      <c r="H13" s="227"/>
    </row>
    <row r="14" spans="1:215" s="187" customFormat="1" ht="30.95" customHeight="1">
      <c r="A14" s="183"/>
      <c r="B14" s="184" t="s">
        <v>156</v>
      </c>
      <c r="C14" s="6">
        <v>765774.65</v>
      </c>
      <c r="D14" s="185">
        <v>135.86052631505299</v>
      </c>
      <c r="E14" s="186">
        <v>1.7744728739321758E-4</v>
      </c>
      <c r="F14" s="185">
        <v>-6341.0999999999767</v>
      </c>
      <c r="G14" s="186">
        <v>-8.2126287412217502E-3</v>
      </c>
    </row>
    <row r="15" spans="1:215" s="187" customFormat="1" ht="22.7" customHeight="1">
      <c r="A15" s="183"/>
      <c r="B15" s="184" t="s">
        <v>140</v>
      </c>
      <c r="C15" s="6">
        <v>213334.2</v>
      </c>
      <c r="D15" s="185">
        <v>1148.094736842002</v>
      </c>
      <c r="E15" s="186">
        <v>5.4107913212229075E-3</v>
      </c>
      <c r="F15" s="185">
        <v>8288.7000000000116</v>
      </c>
      <c r="G15" s="186">
        <v>4.0423710834912363E-2</v>
      </c>
    </row>
    <row r="16" spans="1:215" s="187" customFormat="1" ht="20.85" customHeight="1">
      <c r="A16" s="183"/>
      <c r="B16" s="184" t="s">
        <v>141</v>
      </c>
      <c r="C16" s="6">
        <v>313113.09999999998</v>
      </c>
      <c r="D16" s="185">
        <v>-1188.1631578950328</v>
      </c>
      <c r="E16" s="186">
        <v>-3.7803321117998445E-3</v>
      </c>
      <c r="F16" s="185">
        <v>-6956.1000000000349</v>
      </c>
      <c r="G16" s="186">
        <v>-2.1733112714375613E-2</v>
      </c>
    </row>
    <row r="17" spans="1:8" s="187" customFormat="1" ht="26.25" customHeight="1">
      <c r="A17" s="183"/>
      <c r="B17" s="184" t="s">
        <v>142</v>
      </c>
      <c r="C17" s="6">
        <v>68435.649999999994</v>
      </c>
      <c r="D17" s="185">
        <v>488.33421052630001</v>
      </c>
      <c r="E17" s="186">
        <v>7.1869536692126257E-3</v>
      </c>
      <c r="F17" s="185">
        <v>2187.75</v>
      </c>
      <c r="G17" s="186">
        <v>3.302368829804414E-2</v>
      </c>
    </row>
    <row r="18" spans="1:8" s="187" customFormat="1" ht="21.95" customHeight="1">
      <c r="A18" s="183"/>
      <c r="B18" s="184" t="s">
        <v>149</v>
      </c>
      <c r="C18" s="6">
        <v>59710.25</v>
      </c>
      <c r="D18" s="185">
        <v>102.25</v>
      </c>
      <c r="E18" s="186">
        <v>1.7153737753321519E-3</v>
      </c>
      <c r="F18" s="185">
        <v>-129.90000000000146</v>
      </c>
      <c r="G18" s="186">
        <v>-2.1707833285845579E-3</v>
      </c>
    </row>
    <row r="19" spans="1:8" s="187" customFormat="1" ht="21.95" customHeight="1">
      <c r="A19" s="183"/>
      <c r="B19" s="184" t="s">
        <v>143</v>
      </c>
      <c r="C19" s="6">
        <v>49151.1</v>
      </c>
      <c r="D19" s="185">
        <v>153.73157894740143</v>
      </c>
      <c r="E19" s="186">
        <v>3.1375476663630941E-3</v>
      </c>
      <c r="F19" s="185">
        <v>456.5</v>
      </c>
      <c r="G19" s="186">
        <v>9.3747561331236628E-3</v>
      </c>
    </row>
    <row r="20" spans="1:8" s="187" customFormat="1" ht="30.95" customHeight="1">
      <c r="A20" s="183"/>
      <c r="B20" s="184" t="s">
        <v>150</v>
      </c>
      <c r="C20" s="6">
        <v>295580.75</v>
      </c>
      <c r="D20" s="185">
        <v>1311.6973684210097</v>
      </c>
      <c r="E20" s="186">
        <v>4.4574764376028586E-3</v>
      </c>
      <c r="F20" s="185">
        <v>4891.2000000000116</v>
      </c>
      <c r="G20" s="186">
        <v>1.6826198258588887E-2</v>
      </c>
    </row>
    <row r="21" spans="1:8" s="187" customFormat="1" ht="30.95" customHeight="1">
      <c r="A21" s="183"/>
      <c r="B21" s="184" t="s">
        <v>151</v>
      </c>
      <c r="C21" s="6">
        <v>131369.54999999999</v>
      </c>
      <c r="D21" s="185">
        <v>273.33947368399822</v>
      </c>
      <c r="E21" s="186">
        <v>2.0850295564349697E-3</v>
      </c>
      <c r="F21" s="185">
        <v>-523.85000000000582</v>
      </c>
      <c r="G21" s="186">
        <v>-3.9717681097007906E-3</v>
      </c>
    </row>
    <row r="22" spans="1:8" s="187" customFormat="1" ht="30.95" customHeight="1">
      <c r="A22" s="183"/>
      <c r="B22" s="184" t="s">
        <v>152</v>
      </c>
      <c r="C22" s="6">
        <v>1164</v>
      </c>
      <c r="D22" s="185">
        <v>0.7894736842099519</v>
      </c>
      <c r="E22" s="186">
        <v>6.7870232116140627E-4</v>
      </c>
      <c r="F22" s="185">
        <v>-36.150000000000091</v>
      </c>
      <c r="G22" s="186">
        <v>-3.0121234845644329E-2</v>
      </c>
    </row>
    <row r="23" spans="1:8" s="187" customFormat="1" ht="22.7" customHeight="1">
      <c r="A23" s="183"/>
      <c r="B23" s="184" t="s">
        <v>144</v>
      </c>
      <c r="C23" s="6">
        <v>93407.8</v>
      </c>
      <c r="D23" s="185">
        <v>464.22105263150297</v>
      </c>
      <c r="E23" s="186">
        <v>4.9946543686936185E-3</v>
      </c>
      <c r="F23" s="185">
        <v>-651.09999999999127</v>
      </c>
      <c r="G23" s="186">
        <v>-6.9222582870944738E-3</v>
      </c>
    </row>
    <row r="24" spans="1:8" s="187" customFormat="1" ht="23.85" customHeight="1">
      <c r="A24" s="183"/>
      <c r="B24" s="184" t="s">
        <v>153</v>
      </c>
      <c r="C24" s="6">
        <v>120325.9</v>
      </c>
      <c r="D24" s="185">
        <v>676.58421052599442</v>
      </c>
      <c r="E24" s="186">
        <v>5.654726949851252E-3</v>
      </c>
      <c r="F24" s="185">
        <v>2847.0499999999884</v>
      </c>
      <c r="G24" s="186">
        <v>2.4234574989455471E-2</v>
      </c>
    </row>
    <row r="25" spans="1:8" s="187" customFormat="1" ht="30.95" customHeight="1">
      <c r="A25" s="183"/>
      <c r="B25" s="184" t="s">
        <v>154</v>
      </c>
      <c r="C25" s="6">
        <v>70382.45</v>
      </c>
      <c r="D25" s="185">
        <v>233.29210526309907</v>
      </c>
      <c r="E25" s="186">
        <v>3.3256579589047153E-3</v>
      </c>
      <c r="F25" s="185">
        <v>-670.44999999999709</v>
      </c>
      <c r="G25" s="186">
        <v>-9.4359273161264134E-3</v>
      </c>
    </row>
    <row r="26" spans="1:8" s="187" customFormat="1" ht="24.95" customHeight="1">
      <c r="A26" s="183"/>
      <c r="B26" s="184" t="s">
        <v>145</v>
      </c>
      <c r="C26" s="6">
        <v>209201.9</v>
      </c>
      <c r="D26" s="185">
        <v>94.478947367984802</v>
      </c>
      <c r="E26" s="186">
        <v>4.5182015488687277E-4</v>
      </c>
      <c r="F26" s="185">
        <v>-411.39999999999418</v>
      </c>
      <c r="G26" s="186">
        <v>-1.9626617204155927E-3</v>
      </c>
    </row>
    <row r="27" spans="1:8" s="187" customFormat="1" ht="47.25" customHeight="1">
      <c r="A27" s="183"/>
      <c r="B27" s="184" t="s">
        <v>146</v>
      </c>
      <c r="C27" s="6">
        <v>337.25</v>
      </c>
      <c r="D27" s="185">
        <v>-1.6973684210529996</v>
      </c>
      <c r="E27" s="186">
        <v>-5.007763975156343E-3</v>
      </c>
      <c r="F27" s="185">
        <v>-25.199999999999989</v>
      </c>
      <c r="G27" s="186">
        <v>-6.9526831287074042E-2</v>
      </c>
    </row>
    <row r="28" spans="1:8" s="187" customFormat="1" ht="27.2" customHeight="1">
      <c r="A28" s="183"/>
      <c r="B28" s="184" t="s">
        <v>147</v>
      </c>
      <c r="C28" s="6">
        <v>244.85</v>
      </c>
      <c r="D28" s="185">
        <v>11.113157894736986</v>
      </c>
      <c r="E28" s="186">
        <v>4.7545597838325238E-2</v>
      </c>
      <c r="F28" s="185">
        <v>-30.200000000000017</v>
      </c>
      <c r="G28" s="186">
        <v>-0.10979821850572624</v>
      </c>
    </row>
    <row r="29" spans="1:8" s="192" customFormat="1" ht="20.100000000000001" customHeight="1">
      <c r="B29" s="189" t="s">
        <v>12</v>
      </c>
      <c r="C29" s="7">
        <v>3262255.4</v>
      </c>
      <c r="D29" s="7">
        <v>5515.6105263200589</v>
      </c>
      <c r="E29" s="191">
        <v>1.693598777571248E-3</v>
      </c>
      <c r="F29" s="7">
        <v>4359</v>
      </c>
      <c r="G29" s="191">
        <v>1.3379799308534945E-3</v>
      </c>
    </row>
    <row r="30" spans="1:8" s="230" customFormat="1" ht="17.25" customHeight="1">
      <c r="A30" s="228"/>
      <c r="B30" s="229"/>
      <c r="G30" s="176"/>
      <c r="H30" s="198"/>
    </row>
  </sheetData>
  <mergeCells count="6">
    <mergeCell ref="F5:G6"/>
    <mergeCell ref="B3:G3"/>
    <mergeCell ref="B5:B7"/>
    <mergeCell ref="D5:E6"/>
    <mergeCell ref="C5:C7"/>
    <mergeCell ref="B4:G4"/>
  </mergeCells>
  <phoneticPr fontId="27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autoPageBreaks="0" fitToPage="1"/>
  </sheetPr>
  <dimension ref="A1:I73"/>
  <sheetViews>
    <sheetView showGridLines="0" showRowColHeaders="0" topLeftCell="A3" zoomScaleNormal="100" workbookViewId="0">
      <pane ySplit="5" topLeftCell="A20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26" customWidth="1"/>
    <col min="2" max="2" width="17.7109375" style="98" customWidth="1"/>
    <col min="3" max="3" width="17" style="97" customWidth="1"/>
    <col min="4" max="4" width="20.42578125" style="97" customWidth="1"/>
    <col min="5" max="5" width="17.85546875" style="97" customWidth="1"/>
    <col min="6" max="6" width="13.42578125" style="97" customWidth="1"/>
    <col min="7" max="7" width="17.140625" style="97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1137" t="s">
        <v>215</v>
      </c>
      <c r="C3" s="1138"/>
      <c r="D3" s="1138"/>
      <c r="E3" s="1138"/>
      <c r="F3" s="1138"/>
      <c r="G3" s="1138"/>
    </row>
    <row r="4" spans="1:8" ht="18" customHeight="1">
      <c r="B4" s="1137" t="s">
        <v>217</v>
      </c>
      <c r="C4" s="1138"/>
      <c r="D4" s="1138"/>
      <c r="E4" s="1138"/>
      <c r="F4" s="1138"/>
      <c r="G4" s="1138"/>
    </row>
    <row r="5" spans="1:8" s="147" customFormat="1" ht="8.25" customHeight="1">
      <c r="A5" s="179"/>
      <c r="B5" s="148"/>
      <c r="C5" s="231"/>
      <c r="D5" s="150"/>
      <c r="E5" s="150"/>
      <c r="F5" s="150"/>
      <c r="G5" s="150"/>
      <c r="H5" s="2"/>
    </row>
    <row r="6" spans="1:8" ht="19.5">
      <c r="A6" s="179"/>
      <c r="B6" s="1141" t="s">
        <v>665</v>
      </c>
      <c r="C6" s="1176" t="s">
        <v>86</v>
      </c>
      <c r="D6" s="378" t="s">
        <v>233</v>
      </c>
      <c r="E6" s="379"/>
      <c r="F6" s="378" t="s">
        <v>198</v>
      </c>
      <c r="G6" s="379"/>
    </row>
    <row r="7" spans="1:8" ht="20.45" customHeight="1">
      <c r="A7" s="179"/>
      <c r="B7" s="1141"/>
      <c r="C7" s="1177"/>
      <c r="D7" s="380" t="s">
        <v>7</v>
      </c>
      <c r="E7" s="381" t="s">
        <v>237</v>
      </c>
      <c r="F7" s="382" t="s">
        <v>7</v>
      </c>
      <c r="G7" s="383" t="s">
        <v>237</v>
      </c>
    </row>
    <row r="8" spans="1:8">
      <c r="B8" s="159">
        <v>2002</v>
      </c>
      <c r="C8" s="949">
        <v>74972.2</v>
      </c>
      <c r="D8" s="158">
        <v>1067.4799999999959</v>
      </c>
      <c r="E8" s="950">
        <v>1.4444003035259527</v>
      </c>
      <c r="F8" s="158">
        <v>-1505.75</v>
      </c>
      <c r="G8" s="950">
        <v>-1.9688681508853136</v>
      </c>
    </row>
    <row r="9" spans="1:8">
      <c r="B9" s="159">
        <v>2003</v>
      </c>
      <c r="C9" s="949">
        <v>75647.199999999997</v>
      </c>
      <c r="D9" s="158">
        <v>1203.3099999999977</v>
      </c>
      <c r="E9" s="950">
        <v>1.6163986057149913</v>
      </c>
      <c r="F9" s="158">
        <v>675</v>
      </c>
      <c r="G9" s="950">
        <v>0.90033372370024267</v>
      </c>
    </row>
    <row r="10" spans="1:8">
      <c r="B10" s="159">
        <v>2004</v>
      </c>
      <c r="C10" s="949">
        <v>73494.100000000006</v>
      </c>
      <c r="D10" s="158">
        <v>1580.1000000000058</v>
      </c>
      <c r="E10" s="950">
        <v>2.1972077759546238</v>
      </c>
      <c r="F10" s="158">
        <v>-2153.0999999999913</v>
      </c>
      <c r="G10" s="950">
        <v>-2.8462388561638647</v>
      </c>
    </row>
    <row r="11" spans="1:8">
      <c r="B11" s="159">
        <v>2005</v>
      </c>
      <c r="C11" s="949">
        <v>72291.149999999994</v>
      </c>
      <c r="D11" s="158">
        <v>1466</v>
      </c>
      <c r="E11" s="950">
        <v>2.0698861915576572</v>
      </c>
      <c r="F11" s="158">
        <v>-1202.9500000000116</v>
      </c>
      <c r="G11" s="950">
        <v>-1.6367980558983817</v>
      </c>
    </row>
    <row r="12" spans="1:8">
      <c r="B12" s="159">
        <v>2006</v>
      </c>
      <c r="C12" s="949">
        <v>70804.95</v>
      </c>
      <c r="D12" s="158">
        <v>1429.3899999999994</v>
      </c>
      <c r="E12" s="950">
        <v>2.060365350564382</v>
      </c>
      <c r="F12" s="158">
        <v>-1486.1999999999971</v>
      </c>
      <c r="G12" s="950">
        <v>-2.0558533098449772</v>
      </c>
    </row>
    <row r="13" spans="1:8">
      <c r="B13" s="159">
        <v>2007</v>
      </c>
      <c r="C13" s="949">
        <v>70099.55</v>
      </c>
      <c r="D13" s="158">
        <v>1654.3399999999965</v>
      </c>
      <c r="E13" s="950">
        <v>2.4170281601882664</v>
      </c>
      <c r="F13" s="158">
        <v>-705.39999999999418</v>
      </c>
      <c r="G13" s="950">
        <v>-0.99625802998235713</v>
      </c>
    </row>
    <row r="14" spans="1:8">
      <c r="B14" s="159">
        <v>2008</v>
      </c>
      <c r="C14" s="157">
        <v>68668.600000000006</v>
      </c>
      <c r="D14" s="158">
        <v>1842.6000000000058</v>
      </c>
      <c r="E14" s="950">
        <v>2.7573100290306343</v>
      </c>
      <c r="F14" s="158">
        <v>-1430.9499999999971</v>
      </c>
      <c r="G14" s="950">
        <v>-2.0413112495016037</v>
      </c>
    </row>
    <row r="15" spans="1:8">
      <c r="B15" s="159">
        <v>2009</v>
      </c>
      <c r="C15" s="157">
        <v>65443.3</v>
      </c>
      <c r="D15" s="158">
        <v>1758.5500000000029</v>
      </c>
      <c r="E15" s="950">
        <v>2.7613361126486353</v>
      </c>
      <c r="F15" s="158">
        <v>-3225.3000000000029</v>
      </c>
      <c r="G15" s="950">
        <v>-4.6969065919503237</v>
      </c>
    </row>
    <row r="16" spans="1:8">
      <c r="B16" s="159">
        <v>2010</v>
      </c>
      <c r="C16" s="157">
        <v>63787.8</v>
      </c>
      <c r="D16" s="158">
        <v>1167.4900000000052</v>
      </c>
      <c r="E16" s="950">
        <v>1.8643951139814021</v>
      </c>
      <c r="F16" s="158">
        <v>-1655.5</v>
      </c>
      <c r="G16" s="950">
        <v>-2.5296707225949717</v>
      </c>
    </row>
    <row r="17" spans="2:7">
      <c r="B17" s="159">
        <v>2011</v>
      </c>
      <c r="C17" s="157">
        <v>61786.8</v>
      </c>
      <c r="D17" s="158">
        <v>1279</v>
      </c>
      <c r="E17" s="950">
        <v>2.1137770667583311</v>
      </c>
      <c r="F17" s="158">
        <v>-2001</v>
      </c>
      <c r="G17" s="950">
        <v>-3.1369634945867375</v>
      </c>
    </row>
    <row r="18" spans="2:7">
      <c r="B18" s="159">
        <v>2012</v>
      </c>
      <c r="C18" s="157">
        <v>61140.28</v>
      </c>
      <c r="D18" s="158">
        <v>2090.6199999999953</v>
      </c>
      <c r="E18" s="950">
        <v>3.5404437553069812</v>
      </c>
      <c r="F18" s="158">
        <v>-646.52000000000407</v>
      </c>
      <c r="G18" s="950">
        <v>-1.0463723643237728</v>
      </c>
    </row>
    <row r="19" spans="2:7">
      <c r="B19" s="159">
        <v>2013</v>
      </c>
      <c r="C19" s="157">
        <v>59034.1</v>
      </c>
      <c r="D19" s="158">
        <v>991.59999999999854</v>
      </c>
      <c r="E19" s="950">
        <v>1.7084033251496749</v>
      </c>
      <c r="F19" s="158">
        <v>-2106.1800000000003</v>
      </c>
      <c r="G19" s="950">
        <v>-3.4448321139517191</v>
      </c>
    </row>
    <row r="20" spans="2:7">
      <c r="B20" s="159">
        <v>2014</v>
      </c>
      <c r="C20" s="157">
        <v>59431.6</v>
      </c>
      <c r="D20" s="158">
        <v>1264.2699999999968</v>
      </c>
      <c r="E20" s="950">
        <v>2.173505299280535</v>
      </c>
      <c r="F20" s="158">
        <v>397.5</v>
      </c>
      <c r="G20" s="950">
        <v>0.67333964606896757</v>
      </c>
    </row>
    <row r="21" spans="2:7">
      <c r="B21" s="159">
        <v>2015</v>
      </c>
      <c r="C21" s="157">
        <v>58212.800000000003</v>
      </c>
      <c r="D21" s="158">
        <v>544.05000000000291</v>
      </c>
      <c r="E21" s="950">
        <v>0.94340522379971503</v>
      </c>
      <c r="F21" s="158">
        <v>-1218.7999999999956</v>
      </c>
      <c r="G21" s="950">
        <v>-2.0507608746861905</v>
      </c>
    </row>
    <row r="22" spans="2:7">
      <c r="B22" s="159">
        <v>2016</v>
      </c>
      <c r="C22" s="157">
        <v>60480.800000000003</v>
      </c>
      <c r="D22" s="158">
        <v>1589.4400000000023</v>
      </c>
      <c r="E22" s="950">
        <v>2.6989358031466821</v>
      </c>
      <c r="F22" s="158">
        <v>2268</v>
      </c>
      <c r="G22" s="950">
        <v>3.8960503531869222</v>
      </c>
    </row>
    <row r="23" spans="2:7">
      <c r="B23" s="160">
        <v>2017</v>
      </c>
      <c r="C23" s="157">
        <v>61384.5</v>
      </c>
      <c r="D23" s="158">
        <v>1510.739999999998</v>
      </c>
      <c r="E23" s="950">
        <v>2.5232088313812255</v>
      </c>
      <c r="F23" s="158">
        <v>903.69999999999709</v>
      </c>
      <c r="G23" s="950">
        <v>1.4941931985026571</v>
      </c>
    </row>
    <row r="24" spans="2:7">
      <c r="B24" s="817">
        <v>2018</v>
      </c>
      <c r="C24" s="1040">
        <v>61091.6</v>
      </c>
      <c r="D24" s="1041">
        <v>867.69999999999709</v>
      </c>
      <c r="E24" s="1042">
        <v>1.4407901182088807</v>
      </c>
      <c r="F24" s="1041">
        <v>-292.90000000000146</v>
      </c>
      <c r="G24" s="1042">
        <v>-0.4771562853814828</v>
      </c>
    </row>
    <row r="25" spans="2:7">
      <c r="B25" s="817">
        <v>2019</v>
      </c>
      <c r="C25" s="166"/>
      <c r="D25" s="167"/>
      <c r="E25" s="952"/>
      <c r="F25" s="167"/>
      <c r="G25" s="952"/>
    </row>
    <row r="26" spans="2:7">
      <c r="B26" s="161" t="s">
        <v>9</v>
      </c>
      <c r="C26" s="162">
        <v>61204.49</v>
      </c>
      <c r="D26" s="163">
        <v>-1415.4500000000044</v>
      </c>
      <c r="E26" s="822">
        <v>-2.2603822360736814</v>
      </c>
      <c r="F26" s="163">
        <v>980.58999999999651</v>
      </c>
      <c r="G26" s="822">
        <v>1.6282406154367095</v>
      </c>
    </row>
    <row r="27" spans="2:7">
      <c r="B27" s="114" t="s">
        <v>10</v>
      </c>
      <c r="C27" s="819">
        <v>62442.8</v>
      </c>
      <c r="D27" s="820">
        <v>1238.3100000000049</v>
      </c>
      <c r="E27" s="821">
        <v>2.0232339163352293</v>
      </c>
      <c r="F27" s="820">
        <v>1351.2000000000044</v>
      </c>
      <c r="G27" s="821">
        <v>2.2117607003254278</v>
      </c>
    </row>
    <row r="28" spans="2:7">
      <c r="B28" s="161" t="s">
        <v>65</v>
      </c>
      <c r="C28" s="162">
        <v>64426.14</v>
      </c>
      <c r="D28" s="163">
        <v>1983.3399999999965</v>
      </c>
      <c r="E28" s="822">
        <v>3.1762509048280947</v>
      </c>
      <c r="F28" s="163">
        <v>1458.739999999998</v>
      </c>
      <c r="G28" s="822">
        <v>2.3166590966119003</v>
      </c>
    </row>
    <row r="29" spans="2:7">
      <c r="B29" s="161" t="s">
        <v>66</v>
      </c>
      <c r="C29" s="164">
        <v>65011.8</v>
      </c>
      <c r="D29" s="165">
        <v>585.66000000000349</v>
      </c>
      <c r="E29" s="953">
        <v>0.90904095759889003</v>
      </c>
      <c r="F29" s="165">
        <v>158.38000000000466</v>
      </c>
      <c r="G29" s="953">
        <v>0.24421225588410778</v>
      </c>
    </row>
    <row r="30" spans="2:7">
      <c r="B30" s="161" t="s">
        <v>67</v>
      </c>
      <c r="C30" s="164">
        <v>65284.0454545455</v>
      </c>
      <c r="D30" s="165">
        <v>272.24545454549661</v>
      </c>
      <c r="E30" s="953">
        <v>0.41876313922317365</v>
      </c>
      <c r="F30" s="165">
        <v>-97.67454545450164</v>
      </c>
      <c r="G30" s="953">
        <v>-0.14939121432489344</v>
      </c>
    </row>
    <row r="31" spans="2:7">
      <c r="B31" s="161" t="s">
        <v>68</v>
      </c>
      <c r="C31" s="164">
        <v>67268.75</v>
      </c>
      <c r="D31" s="165">
        <v>1984.7045454545005</v>
      </c>
      <c r="E31" s="953">
        <v>3.0401065553395767</v>
      </c>
      <c r="F31" s="165">
        <v>187.55999999999767</v>
      </c>
      <c r="G31" s="953">
        <v>0.27960147993798046</v>
      </c>
    </row>
    <row r="32" spans="2:7">
      <c r="B32" s="161" t="s">
        <v>69</v>
      </c>
      <c r="C32" s="164">
        <v>69625.210000000006</v>
      </c>
      <c r="D32" s="165">
        <v>2356.4600000000064</v>
      </c>
      <c r="E32" s="953">
        <v>3.5030530521230219</v>
      </c>
      <c r="F32" s="165">
        <v>322.49000000000524</v>
      </c>
      <c r="G32" s="953">
        <v>0.46533527111201067</v>
      </c>
    </row>
    <row r="33" spans="2:7">
      <c r="B33" s="161" t="s">
        <v>70</v>
      </c>
      <c r="C33" s="164">
        <v>69695.190476190503</v>
      </c>
      <c r="D33" s="165">
        <v>69.98047619049612</v>
      </c>
      <c r="E33" s="953">
        <v>0.10051025510801992</v>
      </c>
      <c r="F33" s="165">
        <v>811.06047619049787</v>
      </c>
      <c r="G33" s="953">
        <v>1.1774271899645044</v>
      </c>
    </row>
    <row r="34" spans="2:7">
      <c r="B34" s="161" t="s">
        <v>77</v>
      </c>
      <c r="C34" s="164">
        <v>68074.559999999998</v>
      </c>
      <c r="D34" s="165">
        <v>-1620.6304761905049</v>
      </c>
      <c r="E34" s="953">
        <v>-2.3253117828039365</v>
      </c>
      <c r="F34" s="165">
        <v>803.20999999999185</v>
      </c>
      <c r="G34" s="953">
        <v>1.1939852552386583</v>
      </c>
    </row>
    <row r="35" spans="2:7">
      <c r="B35" s="161" t="s">
        <v>78</v>
      </c>
      <c r="C35" s="164">
        <v>66040.22</v>
      </c>
      <c r="D35" s="165">
        <v>-2034.3399999999965</v>
      </c>
      <c r="E35" s="953">
        <v>-2.9883997781256255</v>
      </c>
      <c r="F35" s="165">
        <v>133.36000000000058</v>
      </c>
      <c r="G35" s="953">
        <v>0.20234615941345169</v>
      </c>
    </row>
    <row r="36" spans="2:7">
      <c r="B36" s="161" t="s">
        <v>79</v>
      </c>
      <c r="C36" s="164">
        <v>64725.4</v>
      </c>
      <c r="D36" s="165">
        <v>-1314.8199999999997</v>
      </c>
      <c r="E36" s="953">
        <v>-1.9909382494485897</v>
      </c>
      <c r="F36" s="165">
        <v>-227.29999999999563</v>
      </c>
      <c r="G36" s="953">
        <v>-0.34994696140421411</v>
      </c>
    </row>
    <row r="37" spans="2:7">
      <c r="B37" s="161" t="s">
        <v>80</v>
      </c>
      <c r="C37" s="164">
        <v>62115.44</v>
      </c>
      <c r="D37" s="165">
        <v>-2609.9599999999991</v>
      </c>
      <c r="E37" s="953">
        <v>-4.0323582395782864</v>
      </c>
      <c r="F37" s="165">
        <v>-504.5</v>
      </c>
      <c r="G37" s="953">
        <v>-0.80565391790537433</v>
      </c>
    </row>
    <row r="38" spans="2:7">
      <c r="B38" s="817">
        <v>2020</v>
      </c>
      <c r="C38" s="166"/>
      <c r="D38" s="167"/>
      <c r="E38" s="952"/>
      <c r="F38" s="167"/>
      <c r="G38" s="952"/>
    </row>
    <row r="39" spans="2:7">
      <c r="B39" s="161" t="s">
        <v>9</v>
      </c>
      <c r="C39" s="162">
        <v>60975.95</v>
      </c>
      <c r="D39" s="163">
        <v>-1139.4900000000052</v>
      </c>
      <c r="E39" s="822">
        <v>-1.834471429325788</v>
      </c>
      <c r="F39" s="163">
        <v>-228.54000000000087</v>
      </c>
      <c r="G39" s="822">
        <v>-0.3734039773879374</v>
      </c>
    </row>
    <row r="40" spans="2:7">
      <c r="B40" s="114" t="s">
        <v>10</v>
      </c>
      <c r="C40" s="819">
        <v>61932.25</v>
      </c>
      <c r="D40" s="820">
        <v>956.30000000000291</v>
      </c>
      <c r="E40" s="821">
        <v>1.5683232487562861</v>
      </c>
      <c r="F40" s="820">
        <v>-510.55000000000291</v>
      </c>
      <c r="G40" s="821">
        <v>-0.81762829341414545</v>
      </c>
    </row>
    <row r="41" spans="2:7">
      <c r="B41" s="161" t="s">
        <v>65</v>
      </c>
      <c r="C41" s="162">
        <v>62654.0454545455</v>
      </c>
      <c r="D41" s="163">
        <v>721.79545454549952</v>
      </c>
      <c r="E41" s="822">
        <v>1.1654597637668473</v>
      </c>
      <c r="F41" s="163">
        <v>-1772.0945454544999</v>
      </c>
      <c r="G41" s="822">
        <v>-2.7505831413375006</v>
      </c>
    </row>
    <row r="42" spans="2:7">
      <c r="B42" s="161" t="s">
        <v>66</v>
      </c>
      <c r="C42" s="164">
        <v>61282.8</v>
      </c>
      <c r="D42" s="165">
        <v>-1371.2454545454966</v>
      </c>
      <c r="E42" s="953">
        <v>-2.1885984290357072</v>
      </c>
      <c r="F42" s="165">
        <v>-3729</v>
      </c>
      <c r="G42" s="953">
        <v>-5.7358817937666799</v>
      </c>
    </row>
    <row r="43" spans="2:7">
      <c r="B43" s="161" t="s">
        <v>67</v>
      </c>
      <c r="C43" s="164">
        <v>61944</v>
      </c>
      <c r="D43" s="165">
        <v>661.19999999999709</v>
      </c>
      <c r="E43" s="953">
        <v>1.0789324247586478</v>
      </c>
      <c r="F43" s="165">
        <v>-3340.0454545454995</v>
      </c>
      <c r="G43" s="953">
        <v>-5.1161741452910263</v>
      </c>
    </row>
    <row r="44" spans="2:7">
      <c r="B44" s="161" t="s">
        <v>68</v>
      </c>
      <c r="C44" s="164">
        <v>63081.5</v>
      </c>
      <c r="D44" s="165">
        <v>1137.5</v>
      </c>
      <c r="E44" s="953">
        <v>1.8363360454604134</v>
      </c>
      <c r="F44" s="165">
        <v>-4187.25</v>
      </c>
      <c r="G44" s="953">
        <v>-6.2246585524482043</v>
      </c>
    </row>
    <row r="45" spans="2:7">
      <c r="B45" s="161" t="s">
        <v>69</v>
      </c>
      <c r="C45" s="164">
        <v>65676</v>
      </c>
      <c r="D45" s="165">
        <v>2594.5</v>
      </c>
      <c r="E45" s="953">
        <v>4.1129332688664562</v>
      </c>
      <c r="F45" s="165">
        <v>-3949.2100000000064</v>
      </c>
      <c r="G45" s="953">
        <v>-5.672097793313668</v>
      </c>
    </row>
    <row r="46" spans="2:7">
      <c r="B46" s="161" t="s">
        <v>70</v>
      </c>
      <c r="C46" s="164">
        <v>65561</v>
      </c>
      <c r="D46" s="165">
        <v>-115</v>
      </c>
      <c r="E46" s="953">
        <v>-0.1751020159571226</v>
      </c>
      <c r="F46" s="165">
        <v>-4134.1904761905025</v>
      </c>
      <c r="G46" s="953">
        <v>-5.9318160233780191</v>
      </c>
    </row>
    <row r="47" spans="2:7">
      <c r="B47" s="161" t="s">
        <v>77</v>
      </c>
      <c r="C47" s="164">
        <v>64126.4545454545</v>
      </c>
      <c r="D47" s="165">
        <v>-1434.5454545454995</v>
      </c>
      <c r="E47" s="953">
        <v>-2.18810795220557</v>
      </c>
      <c r="F47" s="165">
        <v>-3948.1054545454972</v>
      </c>
      <c r="G47" s="953">
        <v>-5.799678256525624</v>
      </c>
    </row>
    <row r="48" spans="2:7">
      <c r="B48" s="161" t="s">
        <v>78</v>
      </c>
      <c r="C48" s="164">
        <v>62645</v>
      </c>
      <c r="D48" s="165">
        <v>-1481.4545454545005</v>
      </c>
      <c r="E48" s="953">
        <v>-2.3102080973530263</v>
      </c>
      <c r="F48" s="165">
        <v>-3395.2200000000012</v>
      </c>
      <c r="G48" s="953">
        <v>-5.1411397478688059</v>
      </c>
    </row>
    <row r="49" spans="2:7">
      <c r="B49" s="161" t="s">
        <v>79</v>
      </c>
      <c r="C49" s="164">
        <v>62322.571428571398</v>
      </c>
      <c r="D49" s="165">
        <v>-322.42857142860157</v>
      </c>
      <c r="E49" s="953">
        <v>-0.51469162970484206</v>
      </c>
      <c r="F49" s="165">
        <v>-2402.828571428603</v>
      </c>
      <c r="G49" s="953">
        <v>-3.7123425601519671</v>
      </c>
    </row>
    <row r="50" spans="2:7">
      <c r="B50" s="161" t="s">
        <v>80</v>
      </c>
      <c r="C50" s="164">
        <v>59775.631578947403</v>
      </c>
      <c r="D50" s="165">
        <v>-2546.9398496239955</v>
      </c>
      <c r="E50" s="953">
        <v>-4.086705332020955</v>
      </c>
      <c r="F50" s="165">
        <v>-2339.8084210525994</v>
      </c>
      <c r="G50" s="953">
        <v>-3.7668708795310835</v>
      </c>
    </row>
    <row r="51" spans="2:7">
      <c r="B51" s="817">
        <v>2021</v>
      </c>
      <c r="C51" s="166"/>
      <c r="D51" s="167"/>
      <c r="E51" s="952"/>
      <c r="F51" s="167"/>
      <c r="G51" s="952"/>
    </row>
    <row r="52" spans="2:7">
      <c r="B52" s="161" t="s">
        <v>9</v>
      </c>
      <c r="C52" s="162">
        <v>58215</v>
      </c>
      <c r="D52" s="163">
        <v>-1560.6315789474029</v>
      </c>
      <c r="E52" s="822">
        <v>-2.6108157082142043</v>
      </c>
      <c r="F52" s="163">
        <v>-2760.9499999999971</v>
      </c>
      <c r="G52" s="822">
        <v>-4.5279327341353479</v>
      </c>
    </row>
    <row r="53" spans="2:7">
      <c r="B53" s="114" t="s">
        <v>10</v>
      </c>
      <c r="C53" s="819">
        <v>58946.75</v>
      </c>
      <c r="D53" s="820">
        <v>731.75</v>
      </c>
      <c r="E53" s="821">
        <v>1.2569784419823122</v>
      </c>
      <c r="F53" s="820">
        <v>-2985.5</v>
      </c>
      <c r="G53" s="821">
        <v>-4.8205902417561219</v>
      </c>
    </row>
    <row r="54" spans="2:7">
      <c r="B54" s="161" t="s">
        <v>65</v>
      </c>
      <c r="C54" s="164" t="s">
        <v>536</v>
      </c>
      <c r="D54" s="165" t="s">
        <v>536</v>
      </c>
      <c r="E54" s="953" t="s">
        <v>536</v>
      </c>
      <c r="F54" s="165" t="s">
        <v>536</v>
      </c>
      <c r="G54" s="953" t="s">
        <v>536</v>
      </c>
    </row>
    <row r="55" spans="2:7">
      <c r="B55" s="161" t="s">
        <v>66</v>
      </c>
      <c r="C55" s="164" t="s">
        <v>536</v>
      </c>
      <c r="D55" s="165" t="s">
        <v>536</v>
      </c>
      <c r="E55" s="953" t="s">
        <v>536</v>
      </c>
      <c r="F55" s="165" t="s">
        <v>536</v>
      </c>
      <c r="G55" s="953" t="s">
        <v>536</v>
      </c>
    </row>
    <row r="56" spans="2:7">
      <c r="B56" s="161" t="s">
        <v>67</v>
      </c>
      <c r="C56" s="164" t="s">
        <v>536</v>
      </c>
      <c r="D56" s="165" t="s">
        <v>536</v>
      </c>
      <c r="E56" s="953" t="s">
        <v>536</v>
      </c>
      <c r="F56" s="165" t="s">
        <v>536</v>
      </c>
      <c r="G56" s="953" t="s">
        <v>536</v>
      </c>
    </row>
    <row r="57" spans="2:7">
      <c r="B57" s="161" t="s">
        <v>68</v>
      </c>
      <c r="C57" s="164" t="s">
        <v>536</v>
      </c>
      <c r="D57" s="165" t="s">
        <v>536</v>
      </c>
      <c r="E57" s="953" t="s">
        <v>536</v>
      </c>
      <c r="F57" s="165" t="s">
        <v>536</v>
      </c>
      <c r="G57" s="953" t="s">
        <v>536</v>
      </c>
    </row>
    <row r="58" spans="2:7">
      <c r="B58" s="161" t="s">
        <v>69</v>
      </c>
      <c r="C58" s="164" t="s">
        <v>536</v>
      </c>
      <c r="D58" s="165" t="s">
        <v>536</v>
      </c>
      <c r="E58" s="953" t="s">
        <v>536</v>
      </c>
      <c r="F58" s="165" t="s">
        <v>536</v>
      </c>
      <c r="G58" s="953" t="s">
        <v>536</v>
      </c>
    </row>
    <row r="59" spans="2:7">
      <c r="B59" s="161" t="s">
        <v>70</v>
      </c>
      <c r="C59" s="164" t="s">
        <v>536</v>
      </c>
      <c r="D59" s="165" t="s">
        <v>536</v>
      </c>
      <c r="E59" s="953" t="s">
        <v>536</v>
      </c>
      <c r="F59" s="165" t="s">
        <v>536</v>
      </c>
      <c r="G59" s="953" t="s">
        <v>536</v>
      </c>
    </row>
    <row r="60" spans="2:7">
      <c r="B60" s="161" t="s">
        <v>77</v>
      </c>
      <c r="C60" s="164" t="s">
        <v>536</v>
      </c>
      <c r="D60" s="165" t="s">
        <v>536</v>
      </c>
      <c r="E60" s="953" t="s">
        <v>536</v>
      </c>
      <c r="F60" s="165" t="s">
        <v>536</v>
      </c>
      <c r="G60" s="953" t="s">
        <v>536</v>
      </c>
    </row>
    <row r="61" spans="2:7">
      <c r="B61" s="161" t="s">
        <v>78</v>
      </c>
      <c r="C61" s="164" t="s">
        <v>536</v>
      </c>
      <c r="D61" s="165" t="s">
        <v>536</v>
      </c>
      <c r="E61" s="953" t="s">
        <v>536</v>
      </c>
      <c r="F61" s="165" t="s">
        <v>536</v>
      </c>
      <c r="G61" s="953" t="s">
        <v>536</v>
      </c>
    </row>
    <row r="62" spans="2:7">
      <c r="B62" s="161" t="s">
        <v>79</v>
      </c>
      <c r="C62" s="164" t="s">
        <v>536</v>
      </c>
      <c r="D62" s="165" t="s">
        <v>536</v>
      </c>
      <c r="E62" s="953" t="s">
        <v>536</v>
      </c>
      <c r="F62" s="165" t="s">
        <v>536</v>
      </c>
      <c r="G62" s="953" t="s">
        <v>536</v>
      </c>
    </row>
    <row r="63" spans="2:7">
      <c r="B63" s="161" t="s">
        <v>80</v>
      </c>
      <c r="C63" s="164" t="s">
        <v>536</v>
      </c>
      <c r="D63" s="165" t="s">
        <v>536</v>
      </c>
      <c r="E63" s="953" t="s">
        <v>536</v>
      </c>
      <c r="F63" s="165" t="s">
        <v>536</v>
      </c>
      <c r="G63" s="953" t="s">
        <v>536</v>
      </c>
    </row>
    <row r="65" spans="2:9">
      <c r="B65" s="683"/>
      <c r="C65" s="585"/>
      <c r="D65" s="585"/>
      <c r="E65" s="585"/>
      <c r="F65" s="585"/>
      <c r="G65" s="585"/>
      <c r="H65" s="601"/>
      <c r="I65" s="601"/>
    </row>
    <row r="66" spans="2:9">
      <c r="B66" s="683"/>
      <c r="C66" s="585"/>
      <c r="D66" s="585"/>
      <c r="E66" s="585"/>
      <c r="F66" s="585"/>
      <c r="G66" s="585"/>
      <c r="H66" s="601"/>
      <c r="I66" s="601"/>
    </row>
    <row r="67" spans="2:9">
      <c r="B67" s="683"/>
      <c r="C67" s="679"/>
      <c r="D67" s="707"/>
      <c r="E67" s="708"/>
      <c r="F67" s="709"/>
      <c r="G67" s="708"/>
      <c r="H67" s="709"/>
      <c r="I67" s="601"/>
    </row>
    <row r="68" spans="2:9">
      <c r="B68" s="683"/>
      <c r="C68" s="684"/>
      <c r="D68" s="710"/>
      <c r="E68" s="711"/>
      <c r="F68" s="712"/>
      <c r="G68" s="711"/>
      <c r="H68" s="712"/>
      <c r="I68" s="601"/>
    </row>
    <row r="69" spans="2:9">
      <c r="B69" s="683"/>
      <c r="C69" s="585"/>
      <c r="D69" s="585"/>
      <c r="E69" s="585"/>
      <c r="F69" s="585"/>
      <c r="G69" s="585"/>
      <c r="H69" s="601"/>
      <c r="I69" s="601"/>
    </row>
    <row r="70" spans="2:9">
      <c r="B70" s="683"/>
      <c r="C70" s="585"/>
      <c r="D70" s="585"/>
      <c r="E70" s="585"/>
      <c r="F70" s="585"/>
      <c r="G70" s="585"/>
      <c r="H70" s="601"/>
      <c r="I70" s="601"/>
    </row>
    <row r="71" spans="2:9">
      <c r="B71" s="683"/>
      <c r="C71" s="585"/>
      <c r="D71" s="585"/>
      <c r="E71" s="585"/>
      <c r="F71" s="585"/>
      <c r="G71" s="585"/>
      <c r="H71" s="601"/>
      <c r="I71" s="601"/>
    </row>
    <row r="72" spans="2:9">
      <c r="B72" s="683"/>
      <c r="C72" s="585"/>
      <c r="D72" s="585"/>
      <c r="E72" s="585"/>
      <c r="F72" s="585"/>
      <c r="G72" s="585"/>
      <c r="H72" s="601"/>
      <c r="I72" s="601"/>
    </row>
    <row r="73" spans="2:9">
      <c r="B73" s="683"/>
      <c r="C73" s="585"/>
      <c r="D73" s="585"/>
      <c r="E73" s="585"/>
      <c r="F73" s="585"/>
      <c r="G73" s="585"/>
      <c r="H73" s="601"/>
      <c r="I73" s="601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autoPageBreaks="0" fitToPage="1"/>
  </sheetPr>
  <dimension ref="A1:K63"/>
  <sheetViews>
    <sheetView showGridLines="0" showRowColHeaders="0" topLeftCell="A3" zoomScaleNormal="100" workbookViewId="0">
      <pane ySplit="5" topLeftCell="A24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.5703125" style="226" customWidth="1"/>
    <col min="2" max="2" width="16.140625" style="98" customWidth="1"/>
    <col min="3" max="3" width="17" style="97" customWidth="1"/>
    <col min="4" max="4" width="20.42578125" style="97" customWidth="1"/>
    <col min="5" max="5" width="17.85546875" style="97" customWidth="1"/>
    <col min="6" max="6" width="13.42578125" style="97" customWidth="1"/>
    <col min="7" max="7" width="17.140625" style="97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1137" t="s">
        <v>215</v>
      </c>
      <c r="C3" s="1138"/>
      <c r="D3" s="1138"/>
      <c r="E3" s="1138"/>
      <c r="F3" s="1138"/>
      <c r="G3" s="1138"/>
    </row>
    <row r="4" spans="1:11" s="147" customFormat="1" ht="15.75">
      <c r="A4" s="226"/>
      <c r="B4" s="1137" t="s">
        <v>216</v>
      </c>
      <c r="C4" s="1138"/>
      <c r="D4" s="1138"/>
      <c r="E4" s="1138"/>
      <c r="F4" s="1138"/>
      <c r="G4" s="1138"/>
      <c r="H4" s="2"/>
    </row>
    <row r="5" spans="1:11" s="147" customFormat="1" ht="8.25" customHeight="1">
      <c r="A5" s="179"/>
      <c r="B5" s="148"/>
      <c r="C5" s="231"/>
      <c r="D5" s="150"/>
      <c r="E5" s="150"/>
      <c r="F5" s="150"/>
      <c r="G5" s="150"/>
      <c r="H5" s="232"/>
    </row>
    <row r="6" spans="1:11" ht="36" customHeight="1">
      <c r="A6" s="179"/>
      <c r="B6" s="1141" t="s">
        <v>665</v>
      </c>
      <c r="C6" s="1142" t="s">
        <v>86</v>
      </c>
      <c r="D6" s="151" t="s">
        <v>233</v>
      </c>
      <c r="E6" s="152"/>
      <c r="F6" s="151" t="s">
        <v>198</v>
      </c>
      <c r="G6" s="152"/>
      <c r="H6" s="172"/>
      <c r="I6" s="172"/>
      <c r="J6" s="172"/>
      <c r="K6" s="172"/>
    </row>
    <row r="7" spans="1:11" ht="21.2" customHeight="1">
      <c r="A7" s="179"/>
      <c r="B7" s="1141"/>
      <c r="C7" s="1143"/>
      <c r="D7" s="153" t="s">
        <v>7</v>
      </c>
      <c r="E7" s="154" t="s">
        <v>237</v>
      </c>
      <c r="F7" s="155" t="s">
        <v>7</v>
      </c>
      <c r="G7" s="156" t="s">
        <v>237</v>
      </c>
      <c r="H7" s="172"/>
      <c r="I7" s="172"/>
      <c r="J7" s="172"/>
      <c r="K7" s="172"/>
    </row>
    <row r="8" spans="1:11">
      <c r="B8" s="159">
        <v>2002</v>
      </c>
      <c r="C8" s="949">
        <v>15492.6</v>
      </c>
      <c r="D8" s="158">
        <v>92.510000000000218</v>
      </c>
      <c r="E8" s="950">
        <v>0.60071077506688653</v>
      </c>
      <c r="F8" s="158">
        <v>-1627.6000000000004</v>
      </c>
      <c r="G8" s="950">
        <v>-9.5068982838985505</v>
      </c>
    </row>
    <row r="9" spans="1:11">
      <c r="B9" s="159">
        <v>2003</v>
      </c>
      <c r="C9" s="949">
        <v>13988.85</v>
      </c>
      <c r="D9" s="158">
        <v>-106.67000000000007</v>
      </c>
      <c r="E9" s="950">
        <v>-0.75676527010000427</v>
      </c>
      <c r="F9" s="158">
        <v>-1503.75</v>
      </c>
      <c r="G9" s="950">
        <v>-9.7062468533364381</v>
      </c>
    </row>
    <row r="10" spans="1:11">
      <c r="B10" s="159">
        <v>2004</v>
      </c>
      <c r="C10" s="949">
        <v>12538.15</v>
      </c>
      <c r="D10" s="158">
        <v>-109.5</v>
      </c>
      <c r="E10" s="950">
        <v>-0.86577348361157647</v>
      </c>
      <c r="F10" s="158">
        <v>-1450.7000000000007</v>
      </c>
      <c r="G10" s="950">
        <v>-10.370402141705725</v>
      </c>
    </row>
    <row r="11" spans="1:11">
      <c r="B11" s="159">
        <v>2005</v>
      </c>
      <c r="C11" s="949">
        <v>11086.1</v>
      </c>
      <c r="D11" s="158">
        <v>11.100000000000364</v>
      </c>
      <c r="E11" s="950">
        <v>0.10022573363430354</v>
      </c>
      <c r="F11" s="158">
        <v>-1452.0499999999993</v>
      </c>
      <c r="G11" s="950">
        <v>-11.581054621295792</v>
      </c>
    </row>
    <row r="12" spans="1:11">
      <c r="B12" s="159">
        <v>2006</v>
      </c>
      <c r="C12" s="949">
        <v>9632.9500000000007</v>
      </c>
      <c r="D12" s="158">
        <v>37.670000000000073</v>
      </c>
      <c r="E12" s="950">
        <v>0.39258885618762918</v>
      </c>
      <c r="F12" s="158">
        <v>-1453.1499999999996</v>
      </c>
      <c r="G12" s="950">
        <v>-13.107855783368365</v>
      </c>
    </row>
    <row r="13" spans="1:11">
      <c r="B13" s="159">
        <v>2007</v>
      </c>
      <c r="C13" s="949">
        <v>8946.85</v>
      </c>
      <c r="D13" s="158">
        <v>27.489999999999782</v>
      </c>
      <c r="E13" s="950">
        <v>0.30820596993505944</v>
      </c>
      <c r="F13" s="158">
        <v>-686.10000000000036</v>
      </c>
      <c r="G13" s="950">
        <v>-7.1224287471646761</v>
      </c>
    </row>
    <row r="14" spans="1:11">
      <c r="B14" s="159">
        <v>2008</v>
      </c>
      <c r="C14" s="157">
        <v>8001.05</v>
      </c>
      <c r="D14" s="158">
        <v>-28.949999999999818</v>
      </c>
      <c r="E14" s="950">
        <v>-0.36052303860523693</v>
      </c>
      <c r="F14" s="158">
        <v>-945.80000000000018</v>
      </c>
      <c r="G14" s="950">
        <v>-10.571318396977716</v>
      </c>
    </row>
    <row r="15" spans="1:11">
      <c r="B15" s="159">
        <v>2009</v>
      </c>
      <c r="C15" s="157">
        <v>7631</v>
      </c>
      <c r="D15" s="158">
        <v>33.199999999999818</v>
      </c>
      <c r="E15" s="950">
        <v>0.43696859617257644</v>
      </c>
      <c r="F15" s="158">
        <v>-370.05000000000018</v>
      </c>
      <c r="G15" s="950">
        <v>-4.6250179663919084</v>
      </c>
    </row>
    <row r="16" spans="1:11">
      <c r="B16" s="159">
        <v>2010</v>
      </c>
      <c r="C16" s="157">
        <v>7112.2</v>
      </c>
      <c r="D16" s="158">
        <v>-5.5299999999997453</v>
      </c>
      <c r="E16" s="950">
        <v>-7.7693309524235588E-2</v>
      </c>
      <c r="F16" s="158">
        <v>-518.80000000000018</v>
      </c>
      <c r="G16" s="950">
        <v>-6.7985847202201626</v>
      </c>
    </row>
    <row r="17" spans="2:7">
      <c r="B17" s="159">
        <v>2011</v>
      </c>
      <c r="C17" s="157">
        <v>5994.7</v>
      </c>
      <c r="D17" s="158">
        <v>-98.150000000000546</v>
      </c>
      <c r="E17" s="950">
        <v>-1.6109045848822916</v>
      </c>
      <c r="F17" s="158">
        <v>-1117.5</v>
      </c>
      <c r="G17" s="950">
        <v>-15.712437782964486</v>
      </c>
    </row>
    <row r="18" spans="2:7">
      <c r="B18" s="159">
        <v>2012</v>
      </c>
      <c r="C18" s="157">
        <v>5607.95</v>
      </c>
      <c r="D18" s="158">
        <v>10.340000000000146</v>
      </c>
      <c r="E18" s="950">
        <v>0.18472169372284952</v>
      </c>
      <c r="F18" s="158">
        <v>-386.75</v>
      </c>
      <c r="G18" s="950">
        <v>-6.4515321867649789</v>
      </c>
    </row>
    <row r="19" spans="2:7">
      <c r="B19" s="159">
        <v>2013</v>
      </c>
      <c r="C19" s="157">
        <v>4469.75</v>
      </c>
      <c r="D19" s="158">
        <v>-43.609999999999673</v>
      </c>
      <c r="E19" s="950">
        <v>-0.9662424446532043</v>
      </c>
      <c r="F19" s="158">
        <v>-1138.1999999999998</v>
      </c>
      <c r="G19" s="950">
        <v>-20.29618666357581</v>
      </c>
    </row>
    <row r="20" spans="2:7">
      <c r="B20" s="159">
        <v>2014</v>
      </c>
      <c r="C20" s="157">
        <v>4344.5</v>
      </c>
      <c r="D20" s="158">
        <v>-7.9200000000000728</v>
      </c>
      <c r="E20" s="950">
        <v>-0.18196773289342616</v>
      </c>
      <c r="F20" s="158">
        <v>-125.25</v>
      </c>
      <c r="G20" s="950">
        <v>-2.8021701437440498</v>
      </c>
    </row>
    <row r="21" spans="2:7">
      <c r="B21" s="159">
        <v>2015</v>
      </c>
      <c r="C21" s="157">
        <v>3970.2</v>
      </c>
      <c r="D21" s="158">
        <v>19.549999999999727</v>
      </c>
      <c r="E21" s="950">
        <v>0.49485527697972032</v>
      </c>
      <c r="F21" s="158">
        <v>-374.30000000000018</v>
      </c>
      <c r="G21" s="950">
        <v>-8.6154908505006347</v>
      </c>
    </row>
    <row r="22" spans="2:7">
      <c r="B22" s="160">
        <v>2016</v>
      </c>
      <c r="C22" s="157">
        <v>3552.9</v>
      </c>
      <c r="D22" s="158">
        <v>5.1700000000000728</v>
      </c>
      <c r="E22" s="950">
        <v>0.14572698598823308</v>
      </c>
      <c r="F22" s="158">
        <v>-417.29999999999973</v>
      </c>
      <c r="G22" s="950">
        <v>-10.510805500982315</v>
      </c>
    </row>
    <row r="23" spans="2:7">
      <c r="B23" s="160">
        <v>2017</v>
      </c>
      <c r="C23" s="157">
        <v>2617.6</v>
      </c>
      <c r="D23" s="158">
        <v>22.269999999999982</v>
      </c>
      <c r="E23" s="950">
        <v>0.85807970470035855</v>
      </c>
      <c r="F23" s="158">
        <v>-935.30000000000018</v>
      </c>
      <c r="G23" s="950">
        <v>-26.324973964930066</v>
      </c>
    </row>
    <row r="24" spans="2:7">
      <c r="B24" s="827">
        <v>2018</v>
      </c>
      <c r="C24" s="1040">
        <v>2347</v>
      </c>
      <c r="D24" s="1041">
        <v>-54</v>
      </c>
      <c r="E24" s="1042">
        <v>-2.2490628904623122</v>
      </c>
      <c r="F24" s="1041">
        <v>-270.59999999999991</v>
      </c>
      <c r="G24" s="1042">
        <v>-10.337713936430319</v>
      </c>
    </row>
    <row r="25" spans="2:7">
      <c r="B25" s="827">
        <v>2019</v>
      </c>
      <c r="C25" s="166"/>
      <c r="D25" s="167"/>
      <c r="E25" s="952"/>
      <c r="F25" s="167"/>
      <c r="G25" s="952"/>
    </row>
    <row r="26" spans="2:7">
      <c r="B26" s="161" t="s">
        <v>9</v>
      </c>
      <c r="C26" s="162">
        <v>1647.77</v>
      </c>
      <c r="D26" s="163">
        <v>-350.93000000000006</v>
      </c>
      <c r="E26" s="822">
        <v>-17.557912643218103</v>
      </c>
      <c r="F26" s="163">
        <v>-753.23</v>
      </c>
      <c r="G26" s="822">
        <v>-31.37151187005415</v>
      </c>
    </row>
    <row r="27" spans="2:7">
      <c r="B27" s="114" t="s">
        <v>10</v>
      </c>
      <c r="C27" s="819">
        <v>1590.35</v>
      </c>
      <c r="D27" s="820">
        <v>-57.420000000000073</v>
      </c>
      <c r="E27" s="821">
        <v>-3.4847096378742179</v>
      </c>
      <c r="F27" s="820">
        <v>-756.65000000000009</v>
      </c>
      <c r="G27" s="821">
        <v>-32.239028547081389</v>
      </c>
    </row>
    <row r="28" spans="2:7">
      <c r="B28" s="161" t="s">
        <v>65</v>
      </c>
      <c r="C28" s="162">
        <v>1562.38</v>
      </c>
      <c r="D28" s="163">
        <v>-27.9699999999998</v>
      </c>
      <c r="E28" s="822">
        <v>-1.7587323545131426</v>
      </c>
      <c r="F28" s="163">
        <v>-730.86999999999989</v>
      </c>
      <c r="G28" s="822">
        <v>-31.870489479995641</v>
      </c>
    </row>
    <row r="29" spans="2:7">
      <c r="B29" s="161" t="s">
        <v>66</v>
      </c>
      <c r="C29" s="164">
        <v>1557.45</v>
      </c>
      <c r="D29" s="165">
        <v>-4.9300000000000637</v>
      </c>
      <c r="E29" s="953">
        <v>-0.31554423379715502</v>
      </c>
      <c r="F29" s="165">
        <v>-705.93000000000006</v>
      </c>
      <c r="G29" s="953">
        <v>-31.189194920870563</v>
      </c>
    </row>
    <row r="30" spans="2:7">
      <c r="B30" s="161" t="s">
        <v>67</v>
      </c>
      <c r="C30" s="164">
        <v>1536.72727272727</v>
      </c>
      <c r="D30" s="165">
        <v>-20.722727272730026</v>
      </c>
      <c r="E30" s="953">
        <v>-1.3305548988879252</v>
      </c>
      <c r="F30" s="165">
        <v>-728.2227272727298</v>
      </c>
      <c r="G30" s="953">
        <v>-32.151823540154524</v>
      </c>
    </row>
    <row r="31" spans="2:7">
      <c r="B31" s="161" t="s">
        <v>68</v>
      </c>
      <c r="C31" s="164">
        <v>1376.85</v>
      </c>
      <c r="D31" s="165">
        <v>-159.87727272727011</v>
      </c>
      <c r="E31" s="953">
        <v>-10.403750591575815</v>
      </c>
      <c r="F31" s="165">
        <v>-874.48</v>
      </c>
      <c r="G31" s="953">
        <v>-38.842817356851292</v>
      </c>
    </row>
    <row r="32" spans="2:7">
      <c r="B32" s="161" t="s">
        <v>69</v>
      </c>
      <c r="C32" s="164">
        <v>1360.17</v>
      </c>
      <c r="D32" s="165">
        <v>-16.679999999999836</v>
      </c>
      <c r="E32" s="953">
        <v>-1.2114609434578796</v>
      </c>
      <c r="F32" s="165">
        <v>-848.96</v>
      </c>
      <c r="G32" s="953">
        <v>-38.429608035742582</v>
      </c>
    </row>
    <row r="33" spans="2:7">
      <c r="B33" s="161" t="s">
        <v>70</v>
      </c>
      <c r="C33" s="164">
        <v>1350.85</v>
      </c>
      <c r="D33" s="165">
        <v>-9.3200000000001637</v>
      </c>
      <c r="E33" s="953">
        <v>-0.68520846658874746</v>
      </c>
      <c r="F33" s="165">
        <v>-834.55000000000018</v>
      </c>
      <c r="G33" s="953">
        <v>-38.187517159330106</v>
      </c>
    </row>
    <row r="34" spans="2:7">
      <c r="B34" s="161" t="s">
        <v>77</v>
      </c>
      <c r="C34" s="164">
        <v>1350.23</v>
      </c>
      <c r="D34" s="165">
        <v>-0.61999999999989086</v>
      </c>
      <c r="E34" s="953">
        <v>-4.589702779730942E-2</v>
      </c>
      <c r="F34" s="165">
        <v>-817.61999999999989</v>
      </c>
      <c r="G34" s="953">
        <v>-37.715709112715359</v>
      </c>
    </row>
    <row r="35" spans="2:7">
      <c r="B35" s="161" t="s">
        <v>78</v>
      </c>
      <c r="C35" s="164">
        <v>1329.61</v>
      </c>
      <c r="D35" s="165">
        <v>-20.620000000000118</v>
      </c>
      <c r="E35" s="953">
        <v>-1.5271472267687756</v>
      </c>
      <c r="F35" s="165">
        <v>-771.06999999999994</v>
      </c>
      <c r="G35" s="953">
        <v>-36.705733381571683</v>
      </c>
    </row>
    <row r="36" spans="2:7">
      <c r="B36" s="161" t="s">
        <v>79</v>
      </c>
      <c r="C36" s="164">
        <v>1306.4000000000001</v>
      </c>
      <c r="D36" s="165">
        <v>-23.209999999999809</v>
      </c>
      <c r="E36" s="953">
        <v>-1.7456246568542468</v>
      </c>
      <c r="F36" s="165">
        <v>-739.16999999999985</v>
      </c>
      <c r="G36" s="953">
        <v>-36.135160370947951</v>
      </c>
    </row>
    <row r="37" spans="2:7">
      <c r="B37" s="161" t="s">
        <v>80</v>
      </c>
      <c r="C37" s="164">
        <v>1283.5</v>
      </c>
      <c r="D37" s="165">
        <v>-22.900000000000091</v>
      </c>
      <c r="E37" s="953">
        <v>-1.7529087568891697</v>
      </c>
      <c r="F37" s="165">
        <v>-715.2</v>
      </c>
      <c r="G37" s="953">
        <v>-35.783259118426983</v>
      </c>
    </row>
    <row r="38" spans="2:7">
      <c r="B38" s="827">
        <v>2020</v>
      </c>
      <c r="C38" s="166"/>
      <c r="D38" s="167"/>
      <c r="E38" s="952"/>
      <c r="F38" s="167"/>
      <c r="G38" s="952"/>
    </row>
    <row r="39" spans="2:7">
      <c r="B39" s="161" t="s">
        <v>9</v>
      </c>
      <c r="C39" s="162">
        <v>1257.04</v>
      </c>
      <c r="D39" s="163">
        <v>-26.460000000000036</v>
      </c>
      <c r="E39" s="822">
        <v>-2.061550447993767</v>
      </c>
      <c r="F39" s="163">
        <v>-390.73</v>
      </c>
      <c r="G39" s="822">
        <v>-23.712654071866822</v>
      </c>
    </row>
    <row r="40" spans="2:7">
      <c r="B40" s="114" t="s">
        <v>10</v>
      </c>
      <c r="C40" s="819">
        <v>1249.5999999999999</v>
      </c>
      <c r="D40" s="820">
        <v>-7.4400000000000546</v>
      </c>
      <c r="E40" s="821">
        <v>-0.59186660726787466</v>
      </c>
      <c r="F40" s="820">
        <v>-340.75</v>
      </c>
      <c r="G40" s="821">
        <v>-21.426101172697827</v>
      </c>
    </row>
    <row r="41" spans="2:7">
      <c r="B41" s="161" t="s">
        <v>65</v>
      </c>
      <c r="C41" s="162">
        <v>1239.45454545455</v>
      </c>
      <c r="D41" s="163">
        <v>-10.145454545449866</v>
      </c>
      <c r="E41" s="822">
        <v>-0.81189617041052031</v>
      </c>
      <c r="F41" s="163">
        <v>-322.92545454545007</v>
      </c>
      <c r="G41" s="822">
        <v>-20.668816456012635</v>
      </c>
    </row>
    <row r="42" spans="2:7">
      <c r="B42" s="161" t="s">
        <v>66</v>
      </c>
      <c r="C42" s="164">
        <v>1225.5</v>
      </c>
      <c r="D42" s="165">
        <v>-13.954545454550043</v>
      </c>
      <c r="E42" s="953">
        <v>-1.1258618160484843</v>
      </c>
      <c r="F42" s="165">
        <v>-331.95000000000005</v>
      </c>
      <c r="G42" s="953">
        <v>-21.313685832611</v>
      </c>
    </row>
    <row r="43" spans="2:7">
      <c r="B43" s="161" t="s">
        <v>67</v>
      </c>
      <c r="C43" s="233">
        <v>1205</v>
      </c>
      <c r="D43" s="165">
        <v>-20.5</v>
      </c>
      <c r="E43" s="822">
        <v>-1.6727866177070609</v>
      </c>
      <c r="F43" s="163">
        <v>-331.72727272727002</v>
      </c>
      <c r="G43" s="822">
        <v>-21.586606720302754</v>
      </c>
    </row>
    <row r="44" spans="2:7">
      <c r="B44" s="161" t="s">
        <v>68</v>
      </c>
      <c r="C44" s="233">
        <v>1201.3636363636399</v>
      </c>
      <c r="D44" s="165">
        <v>-3.6363636363601017</v>
      </c>
      <c r="E44" s="822">
        <v>-0.30177291588050537</v>
      </c>
      <c r="F44" s="163">
        <v>-175.48636363636001</v>
      </c>
      <c r="G44" s="822">
        <v>-12.745496142380077</v>
      </c>
    </row>
    <row r="45" spans="2:7">
      <c r="B45" s="161" t="s">
        <v>69</v>
      </c>
      <c r="C45" s="164">
        <v>1202</v>
      </c>
      <c r="D45" s="165">
        <v>0.63636363636010174</v>
      </c>
      <c r="E45" s="953">
        <v>5.2970109723489145E-2</v>
      </c>
      <c r="F45" s="165">
        <v>-158.17000000000007</v>
      </c>
      <c r="G45" s="953">
        <v>-11.628693472139517</v>
      </c>
    </row>
    <row r="46" spans="2:7">
      <c r="B46" s="161" t="s">
        <v>70</v>
      </c>
      <c r="C46" s="164">
        <v>1191</v>
      </c>
      <c r="D46" s="165">
        <v>-11</v>
      </c>
      <c r="E46" s="953">
        <v>-0.91514143094842382</v>
      </c>
      <c r="F46" s="165">
        <v>-159.84999999999991</v>
      </c>
      <c r="G46" s="953">
        <v>-11.83329015064588</v>
      </c>
    </row>
    <row r="47" spans="2:7">
      <c r="B47" s="161" t="s">
        <v>77</v>
      </c>
      <c r="C47" s="164">
        <v>1178</v>
      </c>
      <c r="D47" s="165">
        <v>-13</v>
      </c>
      <c r="E47" s="953">
        <v>-1.091519731318229</v>
      </c>
      <c r="F47" s="165">
        <v>-172.23000000000002</v>
      </c>
      <c r="G47" s="953">
        <v>-12.755604600697652</v>
      </c>
    </row>
    <row r="48" spans="2:7">
      <c r="B48" s="161" t="s">
        <v>78</v>
      </c>
      <c r="C48" s="164">
        <v>1149</v>
      </c>
      <c r="D48" s="165">
        <v>-29</v>
      </c>
      <c r="E48" s="953">
        <v>-2.4617996604414145</v>
      </c>
      <c r="F48" s="165">
        <v>-180.6099999999999</v>
      </c>
      <c r="G48" s="953">
        <v>-13.583682433194681</v>
      </c>
    </row>
    <row r="49" spans="2:9">
      <c r="B49" s="161" t="s">
        <v>79</v>
      </c>
      <c r="C49" s="164">
        <v>1138.19047619048</v>
      </c>
      <c r="D49" s="165">
        <v>-10.809523809519987</v>
      </c>
      <c r="E49" s="953">
        <v>-0.94077665879200367</v>
      </c>
      <c r="F49" s="165">
        <v>-168.20952380952008</v>
      </c>
      <c r="G49" s="953">
        <v>-12.875805557985302</v>
      </c>
    </row>
    <row r="50" spans="2:9">
      <c r="B50" s="161" t="s">
        <v>80</v>
      </c>
      <c r="C50" s="164">
        <v>1130.2631578947401</v>
      </c>
      <c r="D50" s="165">
        <v>-7.9273182957399513</v>
      </c>
      <c r="E50" s="953">
        <v>-0.69648432855215958</v>
      </c>
      <c r="F50" s="165">
        <v>-153.23684210525994</v>
      </c>
      <c r="G50" s="953">
        <v>-11.938982633834044</v>
      </c>
    </row>
    <row r="51" spans="2:9">
      <c r="B51" s="827">
        <v>2021</v>
      </c>
      <c r="C51" s="166"/>
      <c r="D51" s="167"/>
      <c r="E51" s="952"/>
      <c r="F51" s="167"/>
      <c r="G51" s="952"/>
    </row>
    <row r="52" spans="2:9">
      <c r="B52" s="161" t="s">
        <v>9</v>
      </c>
      <c r="C52" s="162">
        <v>1094</v>
      </c>
      <c r="D52" s="163">
        <v>-36.263157894740061</v>
      </c>
      <c r="E52" s="822">
        <v>-3.2083818393483483</v>
      </c>
      <c r="F52" s="163">
        <v>-163.03999999999996</v>
      </c>
      <c r="G52" s="822">
        <v>-12.970152103353911</v>
      </c>
    </row>
    <row r="53" spans="2:9">
      <c r="B53" s="114" t="s">
        <v>10</v>
      </c>
      <c r="C53" s="819">
        <v>1086.3499999999999</v>
      </c>
      <c r="D53" s="820">
        <v>-7.6500000000000909</v>
      </c>
      <c r="E53" s="821">
        <v>-0.74</v>
      </c>
      <c r="F53" s="820">
        <v>-163.25</v>
      </c>
      <c r="G53" s="821">
        <v>-13.064180537772089</v>
      </c>
    </row>
    <row r="54" spans="2:9">
      <c r="B54" s="161" t="s">
        <v>65</v>
      </c>
      <c r="C54" s="164" t="s">
        <v>536</v>
      </c>
      <c r="D54" s="165" t="s">
        <v>536</v>
      </c>
      <c r="E54" s="953" t="s">
        <v>536</v>
      </c>
      <c r="F54" s="165" t="s">
        <v>536</v>
      </c>
      <c r="G54" s="953" t="s">
        <v>536</v>
      </c>
    </row>
    <row r="55" spans="2:9">
      <c r="B55" s="161" t="s">
        <v>66</v>
      </c>
      <c r="C55" s="164" t="s">
        <v>536</v>
      </c>
      <c r="D55" s="165" t="s">
        <v>536</v>
      </c>
      <c r="E55" s="953" t="s">
        <v>536</v>
      </c>
      <c r="F55" s="165" t="s">
        <v>536</v>
      </c>
      <c r="G55" s="953" t="s">
        <v>536</v>
      </c>
    </row>
    <row r="56" spans="2:9">
      <c r="B56" s="161" t="s">
        <v>67</v>
      </c>
      <c r="C56" s="164" t="s">
        <v>536</v>
      </c>
      <c r="D56" s="165" t="s">
        <v>536</v>
      </c>
      <c r="E56" s="953" t="s">
        <v>536</v>
      </c>
      <c r="F56" s="165" t="s">
        <v>536</v>
      </c>
      <c r="G56" s="953" t="s">
        <v>536</v>
      </c>
    </row>
    <row r="57" spans="2:9">
      <c r="B57" s="161" t="s">
        <v>68</v>
      </c>
      <c r="C57" s="164" t="s">
        <v>536</v>
      </c>
      <c r="D57" s="165" t="s">
        <v>536</v>
      </c>
      <c r="E57" s="953" t="s">
        <v>536</v>
      </c>
      <c r="F57" s="165" t="s">
        <v>536</v>
      </c>
      <c r="G57" s="953" t="s">
        <v>536</v>
      </c>
    </row>
    <row r="58" spans="2:9">
      <c r="B58" s="161" t="s">
        <v>69</v>
      </c>
      <c r="C58" s="164" t="s">
        <v>536</v>
      </c>
      <c r="D58" s="165" t="s">
        <v>536</v>
      </c>
      <c r="E58" s="953" t="s">
        <v>536</v>
      </c>
      <c r="F58" s="165" t="s">
        <v>536</v>
      </c>
      <c r="G58" s="953" t="s">
        <v>536</v>
      </c>
    </row>
    <row r="59" spans="2:9">
      <c r="B59" s="161" t="s">
        <v>70</v>
      </c>
      <c r="C59" s="164" t="s">
        <v>536</v>
      </c>
      <c r="D59" s="165" t="s">
        <v>536</v>
      </c>
      <c r="E59" s="953" t="s">
        <v>536</v>
      </c>
      <c r="F59" s="165" t="s">
        <v>536</v>
      </c>
      <c r="G59" s="953" t="s">
        <v>536</v>
      </c>
    </row>
    <row r="60" spans="2:9">
      <c r="B60" s="161" t="s">
        <v>77</v>
      </c>
      <c r="C60" s="164" t="s">
        <v>536</v>
      </c>
      <c r="D60" s="165" t="s">
        <v>536</v>
      </c>
      <c r="E60" s="953" t="s">
        <v>536</v>
      </c>
      <c r="F60" s="165" t="s">
        <v>536</v>
      </c>
      <c r="G60" s="953" t="s">
        <v>536</v>
      </c>
      <c r="I60" s="569"/>
    </row>
    <row r="61" spans="2:9">
      <c r="B61" s="161" t="s">
        <v>78</v>
      </c>
      <c r="C61" s="164" t="s">
        <v>536</v>
      </c>
      <c r="D61" s="165" t="s">
        <v>536</v>
      </c>
      <c r="E61" s="953" t="s">
        <v>536</v>
      </c>
      <c r="F61" s="165" t="s">
        <v>536</v>
      </c>
      <c r="G61" s="953" t="s">
        <v>536</v>
      </c>
    </row>
    <row r="62" spans="2:9">
      <c r="B62" s="161" t="s">
        <v>79</v>
      </c>
      <c r="C62" s="164" t="s">
        <v>536</v>
      </c>
      <c r="D62" s="165" t="s">
        <v>536</v>
      </c>
      <c r="E62" s="953" t="s">
        <v>536</v>
      </c>
      <c r="F62" s="165" t="s">
        <v>536</v>
      </c>
      <c r="G62" s="953" t="s">
        <v>536</v>
      </c>
    </row>
    <row r="63" spans="2:9">
      <c r="B63" s="161" t="s">
        <v>80</v>
      </c>
      <c r="C63" s="164" t="s">
        <v>536</v>
      </c>
      <c r="D63" s="165" t="s">
        <v>536</v>
      </c>
      <c r="E63" s="953" t="s">
        <v>536</v>
      </c>
      <c r="F63" s="165" t="s">
        <v>536</v>
      </c>
      <c r="G63" s="953" t="s">
        <v>536</v>
      </c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autoPageBreaks="0"/>
  </sheetPr>
  <dimension ref="A1:O37"/>
  <sheetViews>
    <sheetView showGridLines="0" showRowColHeaders="0" zoomScaleNormal="100" workbookViewId="0">
      <pane ySplit="4" topLeftCell="A5" activePane="bottomLeft" state="frozen"/>
      <selection activeCell="J43" sqref="J43"/>
      <selection pane="bottomLeft" activeCell="J34" sqref="J34"/>
    </sheetView>
  </sheetViews>
  <sheetFormatPr baseColWidth="10" defaultColWidth="11.5703125" defaultRowHeight="15"/>
  <cols>
    <col min="1" max="1" width="3.28515625" style="226" customWidth="1"/>
    <col min="2" max="2" width="27.5703125" style="29" customWidth="1"/>
    <col min="3" max="3" width="11.28515625" style="29" customWidth="1"/>
    <col min="4" max="4" width="11.140625" style="29" customWidth="1"/>
    <col min="5" max="5" width="10.5703125" style="29" customWidth="1"/>
    <col min="6" max="6" width="10.42578125" style="29" customWidth="1"/>
    <col min="7" max="7" width="10" style="29" customWidth="1"/>
    <col min="8" max="16384" width="11.5703125" style="29"/>
  </cols>
  <sheetData>
    <row r="1" spans="1:15" ht="24" customHeight="1">
      <c r="B1" s="1131" t="s">
        <v>223</v>
      </c>
      <c r="C1" s="1131"/>
      <c r="D1" s="1131"/>
      <c r="E1" s="1131"/>
      <c r="F1" s="1131"/>
      <c r="G1" s="1131"/>
    </row>
    <row r="2" spans="1:15" ht="19.5">
      <c r="A2" s="179"/>
      <c r="B2" s="235"/>
      <c r="D2" s="236"/>
    </row>
    <row r="3" spans="1:15" ht="27.6" customHeight="1">
      <c r="A3" s="179"/>
      <c r="B3" s="1178" t="s">
        <v>71</v>
      </c>
      <c r="C3" s="1180" t="s">
        <v>634</v>
      </c>
      <c r="D3" s="237" t="s">
        <v>233</v>
      </c>
      <c r="E3" s="238"/>
      <c r="F3" s="238" t="s">
        <v>234</v>
      </c>
      <c r="G3" s="238"/>
      <c r="H3" s="234"/>
    </row>
    <row r="4" spans="1:15" ht="20.85" customHeight="1">
      <c r="A4" s="179"/>
      <c r="B4" s="1179"/>
      <c r="C4" s="1181"/>
      <c r="D4" s="239" t="s">
        <v>11</v>
      </c>
      <c r="E4" s="240" t="s">
        <v>651</v>
      </c>
      <c r="F4" s="241" t="s">
        <v>11</v>
      </c>
      <c r="G4" s="240" t="s">
        <v>651</v>
      </c>
    </row>
    <row r="5" spans="1:15" ht="22.5" customHeight="1">
      <c r="A5" s="183"/>
      <c r="B5" s="242" t="s">
        <v>200</v>
      </c>
      <c r="C5" s="244">
        <v>14374878.15</v>
      </c>
      <c r="D5" s="245">
        <v>17084.676315795601</v>
      </c>
      <c r="E5" s="1010">
        <v>0.118992353157255</v>
      </c>
      <c r="F5" s="245">
        <v>-413362.1</v>
      </c>
      <c r="G5" s="1010">
        <v>-2.79520817225024</v>
      </c>
      <c r="H5" s="234"/>
    </row>
    <row r="6" spans="1:15" ht="22.5" customHeight="1">
      <c r="A6" s="183"/>
      <c r="B6" s="242" t="s">
        <v>201</v>
      </c>
      <c r="C6" s="244">
        <v>770600.9</v>
      </c>
      <c r="D6" s="245">
        <v>-3954.5736842105398</v>
      </c>
      <c r="E6" s="1010">
        <v>-0.51056042059846496</v>
      </c>
      <c r="F6" s="245">
        <v>23861.549999999901</v>
      </c>
      <c r="G6" s="1010">
        <v>3.19543224821351</v>
      </c>
      <c r="H6" s="234"/>
      <c r="I6" s="479"/>
      <c r="J6" s="479"/>
      <c r="K6" s="479"/>
      <c r="L6" s="479"/>
      <c r="M6" s="479"/>
      <c r="N6" s="479"/>
      <c r="O6" s="479"/>
    </row>
    <row r="7" spans="1:15" ht="22.5" customHeight="1">
      <c r="A7" s="183"/>
      <c r="B7" s="242" t="s">
        <v>227</v>
      </c>
      <c r="C7" s="244">
        <v>382344.1</v>
      </c>
      <c r="D7" s="245">
        <v>1261.9421052631201</v>
      </c>
      <c r="E7" s="1010">
        <v>0.33114699261561797</v>
      </c>
      <c r="F7" s="245">
        <v>-11827.0000000001</v>
      </c>
      <c r="G7" s="1010">
        <v>-3.00047365217798</v>
      </c>
      <c r="H7" s="243"/>
      <c r="I7" s="1006"/>
      <c r="J7" s="1007"/>
      <c r="K7" s="1007"/>
      <c r="L7" s="1007"/>
      <c r="M7" s="1007"/>
      <c r="N7" s="1007"/>
      <c r="O7" s="479"/>
    </row>
    <row r="8" spans="1:15" ht="18" customHeight="1">
      <c r="A8" s="183"/>
      <c r="B8" s="1001" t="s">
        <v>15</v>
      </c>
      <c r="C8" s="1002">
        <v>15527823.15</v>
      </c>
      <c r="D8" s="1003">
        <v>14392.044736848182</v>
      </c>
      <c r="E8" s="1005">
        <v>9.2771512885832408E-2</v>
      </c>
      <c r="F8" s="1003">
        <v>-401327.55000000016</v>
      </c>
      <c r="G8" s="1005">
        <v>-2.5194535324472724</v>
      </c>
      <c r="H8" s="234"/>
      <c r="I8" s="479"/>
      <c r="J8" s="1007"/>
      <c r="K8" s="1007"/>
      <c r="L8" s="1007"/>
      <c r="M8" s="1007"/>
      <c r="N8" s="1007"/>
      <c r="O8" s="479"/>
    </row>
    <row r="9" spans="1:15" ht="20.85" customHeight="1">
      <c r="A9" s="183"/>
      <c r="B9" s="1011" t="s">
        <v>191</v>
      </c>
      <c r="C9" s="1012">
        <v>3079999.3</v>
      </c>
      <c r="D9" s="1013">
        <v>5767.5631578946504</v>
      </c>
      <c r="E9" s="1010">
        <v>0.18760990229770899</v>
      </c>
      <c r="F9" s="1013">
        <v>7461.2000000001899</v>
      </c>
      <c r="G9" s="1010">
        <v>0.24283506850574699</v>
      </c>
      <c r="I9" s="479"/>
      <c r="J9" s="1007"/>
      <c r="K9" s="1007"/>
      <c r="L9" s="1007"/>
      <c r="M9" s="1007"/>
      <c r="N9" s="1007"/>
      <c r="O9" s="479"/>
    </row>
    <row r="10" spans="1:15" ht="20.85" customHeight="1">
      <c r="A10" s="183"/>
      <c r="B10" s="1011" t="s">
        <v>180</v>
      </c>
      <c r="C10" s="1012">
        <v>182256.1</v>
      </c>
      <c r="D10" s="1013">
        <v>-251.95263157895499</v>
      </c>
      <c r="E10" s="1010">
        <v>-0.13805014515582001</v>
      </c>
      <c r="F10" s="1013">
        <v>-3102.1999999999498</v>
      </c>
      <c r="G10" s="1010">
        <v>-1.6736234633139999</v>
      </c>
      <c r="I10" s="479"/>
      <c r="J10" s="1008"/>
      <c r="K10" s="1008"/>
      <c r="L10" s="1008"/>
      <c r="M10" s="1008"/>
      <c r="N10" s="1008"/>
      <c r="O10" s="479"/>
    </row>
    <row r="11" spans="1:15" ht="19.5" customHeight="1">
      <c r="A11" s="183"/>
      <c r="B11" s="1001" t="s">
        <v>177</v>
      </c>
      <c r="C11" s="1002">
        <v>3262255.4</v>
      </c>
      <c r="D11" s="1003">
        <v>5515.6105263158697</v>
      </c>
      <c r="E11" s="1005">
        <v>0.16935987775698999</v>
      </c>
      <c r="F11" s="1003">
        <v>4359.0000000004702</v>
      </c>
      <c r="G11" s="1005">
        <v>0.13379799308536799</v>
      </c>
      <c r="I11" s="479"/>
      <c r="J11" s="1007"/>
      <c r="K11" s="1007"/>
      <c r="L11" s="1007"/>
      <c r="M11" s="1007"/>
      <c r="N11" s="1007"/>
      <c r="O11" s="479"/>
    </row>
    <row r="12" spans="1:15" ht="20.85" customHeight="1">
      <c r="A12" s="183"/>
      <c r="B12" s="1011" t="s">
        <v>182</v>
      </c>
      <c r="C12" s="1012">
        <v>45320.15</v>
      </c>
      <c r="D12" s="1013">
        <v>763.20263157895499</v>
      </c>
      <c r="E12" s="1010">
        <v>1.7128701059082501</v>
      </c>
      <c r="F12" s="1013">
        <v>-2599.0999999999899</v>
      </c>
      <c r="G12" s="1010">
        <v>-5.4239162758181596</v>
      </c>
      <c r="H12" s="234"/>
      <c r="I12" s="479"/>
      <c r="J12" s="1007"/>
      <c r="K12" s="1007"/>
      <c r="L12" s="1007"/>
      <c r="M12" s="1007"/>
      <c r="N12" s="1007"/>
      <c r="O12" s="479"/>
    </row>
    <row r="13" spans="1:15" ht="20.85" customHeight="1">
      <c r="A13" s="183"/>
      <c r="B13" s="1014" t="s">
        <v>181</v>
      </c>
      <c r="C13" s="1015">
        <v>13626.6</v>
      </c>
      <c r="D13" s="1016">
        <v>-31.242105263157999</v>
      </c>
      <c r="E13" s="1009">
        <v>-0.22874847301916501</v>
      </c>
      <c r="F13" s="1016">
        <v>-386.400000000001</v>
      </c>
      <c r="G13" s="1009">
        <v>-2.7574395204453102</v>
      </c>
      <c r="I13" s="479"/>
      <c r="J13" s="1008"/>
      <c r="K13" s="1008"/>
      <c r="L13" s="1008"/>
      <c r="M13" s="1008"/>
      <c r="N13" s="1008"/>
      <c r="O13" s="479"/>
    </row>
    <row r="14" spans="1:15" ht="18" customHeight="1">
      <c r="A14" s="183"/>
      <c r="B14" s="1017" t="s">
        <v>16</v>
      </c>
      <c r="C14" s="1019">
        <v>58946.75</v>
      </c>
      <c r="D14" s="1020">
        <v>731.96052631579403</v>
      </c>
      <c r="E14" s="1005">
        <v>1.2573446248511699</v>
      </c>
      <c r="F14" s="1020">
        <v>-2985.49999999999</v>
      </c>
      <c r="G14" s="1005">
        <v>-4.8205902417560997</v>
      </c>
      <c r="I14" s="479"/>
      <c r="J14" s="1007"/>
      <c r="K14" s="1007"/>
      <c r="L14" s="1007"/>
      <c r="M14" s="1007"/>
      <c r="N14" s="1007"/>
      <c r="O14" s="479"/>
    </row>
    <row r="15" spans="1:15" ht="18" customHeight="1">
      <c r="A15" s="183"/>
      <c r="B15" s="1018" t="s">
        <v>73</v>
      </c>
      <c r="C15" s="1021">
        <v>1086.3499999999999</v>
      </c>
      <c r="D15" s="1022">
        <v>-8.1236842105261093</v>
      </c>
      <c r="E15" s="1005">
        <v>-0.74224573214713196</v>
      </c>
      <c r="F15" s="1022">
        <v>-163.25</v>
      </c>
      <c r="G15" s="1005">
        <v>-13.064180537772099</v>
      </c>
      <c r="I15" s="479"/>
      <c r="J15" s="1007"/>
      <c r="K15" s="1007"/>
      <c r="L15" s="1007"/>
      <c r="M15" s="1007"/>
      <c r="N15" s="1007"/>
      <c r="O15" s="479"/>
    </row>
    <row r="16" spans="1:15" ht="18.75" customHeight="1">
      <c r="A16" s="183"/>
      <c r="B16" s="1045" t="s">
        <v>12</v>
      </c>
      <c r="C16" s="1046">
        <v>18850111.650000002</v>
      </c>
      <c r="D16" s="1046">
        <v>20632</v>
      </c>
      <c r="E16" s="1047">
        <v>0.10957016302243971</v>
      </c>
      <c r="F16" s="1046">
        <v>-400117.2999999997</v>
      </c>
      <c r="G16" s="1047">
        <v>-2.0785067078383861</v>
      </c>
      <c r="I16" s="479"/>
      <c r="J16" s="1008"/>
      <c r="K16" s="1008"/>
      <c r="L16" s="1008"/>
      <c r="M16" s="1008"/>
      <c r="N16" s="1008"/>
      <c r="O16" s="479"/>
    </row>
    <row r="17" spans="1:15" ht="21.6" customHeight="1">
      <c r="A17" s="183"/>
      <c r="B17" s="29" t="s">
        <v>202</v>
      </c>
      <c r="C17" s="234"/>
      <c r="F17" s="234"/>
      <c r="G17" s="234"/>
      <c r="H17" s="234"/>
      <c r="I17" s="479"/>
      <c r="J17" s="1007"/>
      <c r="K17" s="1007"/>
      <c r="L17" s="1007"/>
      <c r="M17" s="1007"/>
      <c r="N17" s="1007"/>
      <c r="O17" s="479"/>
    </row>
    <row r="18" spans="1:15">
      <c r="A18" s="183"/>
      <c r="I18" s="479"/>
      <c r="J18" s="1008"/>
      <c r="K18" s="1008"/>
      <c r="L18" s="1008"/>
      <c r="M18" s="1008"/>
      <c r="N18" s="1008"/>
      <c r="O18" s="479"/>
    </row>
    <row r="19" spans="1:15">
      <c r="A19" s="183"/>
      <c r="I19" s="479"/>
      <c r="J19" s="479"/>
      <c r="K19" s="479"/>
      <c r="L19" s="479"/>
      <c r="M19" s="479"/>
      <c r="N19" s="479"/>
      <c r="O19" s="479"/>
    </row>
    <row r="20" spans="1:15">
      <c r="A20" s="183"/>
      <c r="I20" s="479"/>
      <c r="J20" s="479"/>
      <c r="K20" s="479"/>
      <c r="L20" s="479"/>
      <c r="M20" s="479"/>
      <c r="N20" s="479"/>
      <c r="O20" s="479"/>
    </row>
    <row r="21" spans="1:15">
      <c r="A21" s="183"/>
    </row>
    <row r="22" spans="1:15" ht="15" customHeight="1">
      <c r="A22" s="603"/>
      <c r="B22" s="604"/>
      <c r="C22" s="604"/>
      <c r="D22" s="604"/>
      <c r="E22" s="604"/>
      <c r="F22" s="604"/>
    </row>
    <row r="23" spans="1:15" ht="15" customHeight="1">
      <c r="A23" s="605"/>
      <c r="B23" s="604"/>
      <c r="C23" s="604"/>
      <c r="D23" s="604"/>
      <c r="E23" s="604"/>
      <c r="F23" s="604"/>
    </row>
    <row r="24" spans="1:15" ht="15" customHeight="1">
      <c r="A24" s="606"/>
      <c r="B24" s="604"/>
      <c r="C24" s="604"/>
      <c r="D24" s="1066">
        <f>E16/100</f>
        <v>1.0957016302243971E-3</v>
      </c>
      <c r="E24" s="1066">
        <f>G16/100</f>
        <v>-2.0785067078383859E-2</v>
      </c>
      <c r="F24" s="604"/>
    </row>
    <row r="25" spans="1:15" ht="15" customHeight="1">
      <c r="A25" s="607"/>
      <c r="B25" s="604"/>
      <c r="C25" s="604"/>
      <c r="D25" s="604"/>
      <c r="E25" s="604"/>
      <c r="F25" s="604"/>
    </row>
    <row r="26" spans="1:15" ht="15" customHeight="1">
      <c r="A26" s="607"/>
      <c r="B26" s="604"/>
      <c r="C26" s="604"/>
      <c r="D26" s="604"/>
      <c r="E26" s="604"/>
      <c r="F26" s="604"/>
    </row>
    <row r="27" spans="1:15" ht="15" customHeight="1">
      <c r="A27" s="607"/>
      <c r="B27" s="604"/>
      <c r="C27" s="604"/>
      <c r="D27" s="604"/>
      <c r="E27" s="604"/>
      <c r="F27" s="604"/>
    </row>
    <row r="28" spans="1:15" ht="15" customHeight="1">
      <c r="A28" s="607"/>
      <c r="B28" s="604"/>
      <c r="C28" s="604"/>
      <c r="D28" s="604"/>
      <c r="E28" s="604"/>
      <c r="F28" s="604"/>
    </row>
    <row r="29" spans="1:15" ht="12.75">
      <c r="A29" s="607"/>
    </row>
    <row r="30" spans="1:15" ht="12.75">
      <c r="A30" s="607"/>
    </row>
    <row r="31" spans="1:15" ht="12.75">
      <c r="A31" s="607"/>
    </row>
    <row r="32" spans="1:15" ht="12.75">
      <c r="A32" s="607"/>
    </row>
    <row r="33" spans="1:1" ht="12.75">
      <c r="A33" s="607"/>
    </row>
    <row r="34" spans="1:1" ht="12.75">
      <c r="A34" s="607"/>
    </row>
    <row r="35" spans="1:1" ht="12.75">
      <c r="A35" s="607"/>
    </row>
    <row r="36" spans="1:1" ht="12.75">
      <c r="A36" s="607"/>
    </row>
    <row r="37" spans="1:1" ht="12.75">
      <c r="A37" s="607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B1:R306"/>
  <sheetViews>
    <sheetView showGridLines="0" showRowColHeaders="0" topLeftCell="A16" zoomScaleNormal="100" workbookViewId="0">
      <selection activeCell="L48" sqref="L48"/>
    </sheetView>
  </sheetViews>
  <sheetFormatPr baseColWidth="10" defaultColWidth="11.42578125" defaultRowHeight="12.75"/>
  <cols>
    <col min="1" max="1" width="3.42578125" style="29" customWidth="1"/>
    <col min="2" max="3" width="11.42578125" style="29" customWidth="1"/>
    <col min="4" max="4" width="15.85546875" style="29" customWidth="1"/>
    <col min="5" max="6" width="11.42578125" style="29"/>
    <col min="7" max="7" width="11.42578125" style="29" customWidth="1"/>
    <col min="8" max="8" width="29" style="29" customWidth="1"/>
    <col min="9" max="10" width="11.42578125" style="29"/>
    <col min="11" max="11" width="6" style="29" customWidth="1"/>
    <col min="12" max="12" width="20.140625" style="29" customWidth="1"/>
    <col min="13" max="13" width="18.42578125" style="29" customWidth="1"/>
    <col min="14" max="16384" width="11.42578125" style="29"/>
  </cols>
  <sheetData>
    <row r="1" spans="2:13" hidden="1"/>
    <row r="2" spans="2:13" s="93" customFormat="1" hidden="1">
      <c r="L2" s="262"/>
    </row>
    <row r="3" spans="2:13" s="93" customFormat="1" hidden="1">
      <c r="L3" s="262"/>
    </row>
    <row r="4" spans="2:13" ht="21.75" customHeight="1">
      <c r="B4" s="1182" t="s">
        <v>535</v>
      </c>
      <c r="C4" s="1182"/>
      <c r="D4" s="1182"/>
      <c r="E4" s="1182"/>
      <c r="F4" s="1182"/>
      <c r="G4" s="1182"/>
      <c r="H4" s="1182"/>
      <c r="K4" s="479"/>
      <c r="L4" s="480"/>
      <c r="M4" s="420"/>
    </row>
    <row r="5" spans="2:13" ht="10.5" customHeight="1">
      <c r="B5" s="93"/>
      <c r="C5" s="93"/>
      <c r="D5" s="93"/>
      <c r="E5" s="93"/>
      <c r="F5" s="93"/>
      <c r="G5" s="93"/>
      <c r="H5" s="93"/>
      <c r="K5" s="481"/>
      <c r="L5" s="481"/>
      <c r="M5" s="472"/>
    </row>
    <row r="6" spans="2:13" s="93" customFormat="1" ht="30.75" customHeight="1">
      <c r="B6" s="418" t="s">
        <v>638</v>
      </c>
      <c r="K6" s="477" t="s">
        <v>537</v>
      </c>
      <c r="L6" s="478">
        <v>19286185.189999994</v>
      </c>
      <c r="M6" s="243"/>
    </row>
    <row r="7" spans="2:13" ht="37.35" customHeight="1">
      <c r="K7" s="491" t="s">
        <v>570</v>
      </c>
      <c r="L7" s="491" t="s">
        <v>571</v>
      </c>
      <c r="M7" s="491" t="s">
        <v>538</v>
      </c>
    </row>
    <row r="8" spans="2:13" ht="7.5" customHeight="1">
      <c r="K8" s="485"/>
      <c r="L8" s="486"/>
      <c r="M8" s="486"/>
    </row>
    <row r="9" spans="2:13" ht="15.75" customHeight="1">
      <c r="I9" s="863"/>
      <c r="K9" s="509" t="s">
        <v>539</v>
      </c>
      <c r="L9" s="510">
        <v>18112610.600000001</v>
      </c>
      <c r="M9" s="511">
        <v>-5.8851796038801196E-2</v>
      </c>
    </row>
    <row r="10" spans="2:13" ht="15.75" customHeight="1">
      <c r="B10" s="419" t="s">
        <v>536</v>
      </c>
      <c r="I10" s="863"/>
      <c r="J10" s="87"/>
      <c r="K10" s="509" t="s">
        <v>540</v>
      </c>
      <c r="L10" s="510">
        <v>17572351.150000002</v>
      </c>
      <c r="M10" s="511">
        <v>-2.9827806820956315E-2</v>
      </c>
    </row>
    <row r="11" spans="2:13" ht="15.75" customHeight="1">
      <c r="I11" s="863"/>
      <c r="J11" s="87"/>
      <c r="K11" s="509" t="s">
        <v>541</v>
      </c>
      <c r="L11" s="510">
        <v>17347094.300000001</v>
      </c>
      <c r="M11" s="511">
        <v>-1.2818822482955072E-2</v>
      </c>
    </row>
    <row r="12" spans="2:13" ht="15.75" customHeight="1">
      <c r="I12" s="863"/>
      <c r="K12" s="509" t="s">
        <v>542</v>
      </c>
      <c r="L12" s="510">
        <v>16897111.539999999</v>
      </c>
      <c r="M12" s="511">
        <v>-2.5939948340512387E-2</v>
      </c>
    </row>
    <row r="13" spans="2:13" ht="15.75" customHeight="1">
      <c r="I13" s="863"/>
      <c r="K13" s="509" t="s">
        <v>543</v>
      </c>
      <c r="L13" s="510">
        <v>16150746.6</v>
      </c>
      <c r="M13" s="511">
        <v>-4.4171157118068405E-2</v>
      </c>
    </row>
    <row r="14" spans="2:13" ht="15.75" customHeight="1">
      <c r="I14" s="863"/>
      <c r="K14" s="509" t="s">
        <v>544</v>
      </c>
      <c r="L14" s="510">
        <v>16212303.800000001</v>
      </c>
      <c r="M14" s="511">
        <v>3.8114151329697865E-3</v>
      </c>
    </row>
    <row r="15" spans="2:13" ht="15.75" customHeight="1">
      <c r="I15" s="863"/>
      <c r="K15" s="509" t="s">
        <v>545</v>
      </c>
      <c r="L15" s="510">
        <v>16672221.6</v>
      </c>
      <c r="M15" s="511">
        <v>2.836844199773747E-2</v>
      </c>
    </row>
    <row r="16" spans="2:13" ht="15.75" customHeight="1">
      <c r="H16" s="420"/>
      <c r="I16" s="863"/>
      <c r="K16" s="509" t="s">
        <v>546</v>
      </c>
      <c r="L16" s="510">
        <v>17167712.049999997</v>
      </c>
      <c r="M16" s="511">
        <v>2.9719523401728232E-2</v>
      </c>
    </row>
    <row r="17" spans="2:18" ht="15.75" customHeight="1">
      <c r="H17" s="420"/>
      <c r="I17" s="863"/>
      <c r="K17" s="509" t="s">
        <v>547</v>
      </c>
      <c r="L17" s="510">
        <v>17748254.850000001</v>
      </c>
      <c r="M17" s="511">
        <v>3.3815966116785168E-2</v>
      </c>
    </row>
    <row r="18" spans="2:18" ht="15.75" customHeight="1">
      <c r="H18" s="420"/>
      <c r="I18" s="863"/>
      <c r="K18" s="509" t="s">
        <v>548</v>
      </c>
      <c r="L18" s="510">
        <v>18363514.199999999</v>
      </c>
      <c r="M18" s="511">
        <v>3.4665906884923769E-2</v>
      </c>
    </row>
    <row r="19" spans="2:18" ht="15.75" customHeight="1">
      <c r="H19" s="420"/>
      <c r="I19" s="863"/>
      <c r="K19" s="509" t="s">
        <v>549</v>
      </c>
      <c r="L19" s="510">
        <v>18888472</v>
      </c>
      <c r="M19" s="511">
        <v>2.86E-2</v>
      </c>
    </row>
    <row r="20" spans="2:18" ht="15.75" customHeight="1">
      <c r="H20" s="420"/>
      <c r="I20" s="863"/>
      <c r="K20" s="509" t="s">
        <v>550</v>
      </c>
      <c r="L20" s="510">
        <v>19250229</v>
      </c>
      <c r="M20" s="511">
        <v>1.9199999999999998E-2</v>
      </c>
    </row>
    <row r="21" spans="2:18" ht="15.75" customHeight="1">
      <c r="H21" s="420"/>
      <c r="K21" s="512" t="s">
        <v>631</v>
      </c>
      <c r="L21" s="513">
        <v>18850112</v>
      </c>
      <c r="M21" s="630">
        <v>-2.0799999999999999E-2</v>
      </c>
      <c r="Q21" s="479"/>
      <c r="R21" s="479"/>
    </row>
    <row r="22" spans="2:18" ht="15.75">
      <c r="H22" s="420"/>
      <c r="P22" s="479"/>
      <c r="Q22" s="532"/>
      <c r="R22" s="479"/>
    </row>
    <row r="23" spans="2:18" ht="15.75">
      <c r="H23" s="420"/>
      <c r="P23" s="479"/>
      <c r="Q23" s="765"/>
      <c r="R23" s="479"/>
    </row>
    <row r="24" spans="2:18" s="421" customFormat="1" ht="15.75">
      <c r="I24" s="29"/>
      <c r="J24" s="29"/>
      <c r="N24" s="29"/>
      <c r="P24" s="531"/>
      <c r="Q24" s="532"/>
      <c r="R24" s="531"/>
    </row>
    <row r="25" spans="2:18" s="421" customFormat="1" ht="15.75">
      <c r="I25" s="29"/>
      <c r="J25" s="29"/>
      <c r="N25" s="29"/>
      <c r="P25" s="531"/>
      <c r="Q25" s="530"/>
      <c r="R25" s="531"/>
    </row>
    <row r="26" spans="2:18" ht="15.75">
      <c r="K26" s="420"/>
      <c r="L26" s="422"/>
      <c r="P26" s="479"/>
      <c r="Q26" s="533"/>
    </row>
    <row r="27" spans="2:18">
      <c r="K27" s="482"/>
      <c r="L27" s="483"/>
      <c r="P27" s="479"/>
      <c r="Q27" s="479"/>
    </row>
    <row r="28" spans="2:18">
      <c r="K28" s="420"/>
      <c r="L28" s="420"/>
      <c r="P28" s="479"/>
      <c r="Q28" s="479"/>
    </row>
    <row r="29" spans="2:18">
      <c r="K29" s="420"/>
      <c r="L29" s="420"/>
      <c r="P29" s="479"/>
      <c r="Q29" s="534"/>
    </row>
    <row r="30" spans="2:18">
      <c r="K30" s="476"/>
      <c r="L30" s="484"/>
      <c r="P30" s="479"/>
      <c r="Q30" s="534"/>
    </row>
    <row r="31" spans="2:18">
      <c r="K31" s="476"/>
      <c r="L31" s="484"/>
      <c r="Q31" s="87"/>
    </row>
    <row r="32" spans="2:18" ht="26.25" customHeight="1">
      <c r="B32" s="418" t="s">
        <v>639</v>
      </c>
      <c r="K32" s="417"/>
      <c r="L32" s="87"/>
      <c r="Q32" s="87"/>
    </row>
    <row r="33" spans="2:18" ht="31.5">
      <c r="K33" s="491" t="s">
        <v>570</v>
      </c>
      <c r="L33" s="491" t="s">
        <v>572</v>
      </c>
      <c r="Q33" s="87"/>
    </row>
    <row r="34" spans="2:18" ht="6" customHeight="1">
      <c r="K34" s="417"/>
      <c r="L34" s="87"/>
      <c r="Q34" s="87"/>
    </row>
    <row r="35" spans="2:18" ht="15.75" customHeight="1">
      <c r="K35" s="509" t="s">
        <v>539</v>
      </c>
      <c r="L35" s="862">
        <v>-69132.099999997765</v>
      </c>
      <c r="Q35" s="87"/>
    </row>
    <row r="36" spans="2:18" ht="15.75" customHeight="1">
      <c r="K36" s="509" t="s">
        <v>540</v>
      </c>
      <c r="L36" s="862">
        <v>26340.10000000149</v>
      </c>
      <c r="Q36" s="87"/>
    </row>
    <row r="37" spans="2:18" ht="15.75" customHeight="1">
      <c r="B37" s="418"/>
      <c r="K37" s="509" t="s">
        <v>541</v>
      </c>
      <c r="L37" s="862">
        <v>-14744.199999999255</v>
      </c>
      <c r="Q37" s="87"/>
    </row>
    <row r="38" spans="2:18" ht="15.75" customHeight="1">
      <c r="K38" s="509" t="s">
        <v>542</v>
      </c>
      <c r="L38" s="862">
        <v>-61155.60000000149</v>
      </c>
      <c r="Q38" s="87"/>
      <c r="R38" s="29">
        <v>1</v>
      </c>
    </row>
    <row r="39" spans="2:18" ht="16.5" customHeight="1">
      <c r="K39" s="509" t="s">
        <v>543</v>
      </c>
      <c r="L39" s="862">
        <v>-28691.439999999478</v>
      </c>
      <c r="Q39" s="87"/>
    </row>
    <row r="40" spans="2:18" ht="15.75" customHeight="1">
      <c r="K40" s="509" t="s">
        <v>544</v>
      </c>
      <c r="L40" s="862">
        <v>38694.280000001192</v>
      </c>
      <c r="Q40" s="87"/>
    </row>
    <row r="41" spans="2:18" ht="15.75" customHeight="1">
      <c r="K41" s="509" t="s">
        <v>545</v>
      </c>
      <c r="L41" s="862">
        <v>96909.349999999627</v>
      </c>
      <c r="Q41" s="87"/>
    </row>
    <row r="42" spans="2:18" ht="15.75" customHeight="1">
      <c r="K42" s="509" t="s">
        <v>546</v>
      </c>
      <c r="L42" s="862">
        <v>63354.829999998212</v>
      </c>
      <c r="Q42" s="87"/>
    </row>
    <row r="43" spans="2:18" ht="15.75" customHeight="1">
      <c r="K43" s="509" t="s">
        <v>547</v>
      </c>
      <c r="L43" s="862">
        <v>74080.35000000149</v>
      </c>
      <c r="Q43" s="87"/>
    </row>
    <row r="44" spans="2:18" ht="15.75" customHeight="1">
      <c r="K44" s="509" t="s">
        <v>548</v>
      </c>
      <c r="L44" s="510">
        <v>81483.390000000596</v>
      </c>
      <c r="Q44" s="87"/>
    </row>
    <row r="45" spans="2:18" ht="15.75" customHeight="1">
      <c r="K45" s="509" t="s">
        <v>549</v>
      </c>
      <c r="L45" s="510">
        <v>69172</v>
      </c>
      <c r="Q45" s="87"/>
    </row>
    <row r="46" spans="2:18" ht="15.75" customHeight="1">
      <c r="K46" s="509" t="s">
        <v>550</v>
      </c>
      <c r="L46" s="510">
        <v>85735</v>
      </c>
      <c r="Q46" s="87"/>
    </row>
    <row r="47" spans="2:18" ht="15.75" customHeight="1">
      <c r="K47" s="512" t="s">
        <v>631</v>
      </c>
      <c r="L47" s="513">
        <v>20632</v>
      </c>
      <c r="M47" s="87"/>
      <c r="Q47" s="87"/>
    </row>
    <row r="48" spans="2:18" ht="15.75" customHeight="1">
      <c r="L48" s="87"/>
      <c r="Q48" s="87"/>
    </row>
    <row r="58" spans="13:13" ht="24.95" customHeight="1"/>
    <row r="62" spans="13:13" ht="44.25" customHeight="1">
      <c r="M62" s="423"/>
    </row>
    <row r="69" spans="2:12" ht="4.5" customHeight="1"/>
    <row r="70" spans="2:12" ht="23.25">
      <c r="L70" s="424"/>
    </row>
    <row r="71" spans="2:12">
      <c r="F71" s="29" t="s">
        <v>551</v>
      </c>
    </row>
    <row r="72" spans="2:12">
      <c r="B72" s="87"/>
    </row>
    <row r="73" spans="2:12">
      <c r="B73" s="87"/>
    </row>
    <row r="74" spans="2:12">
      <c r="B74" s="87"/>
    </row>
    <row r="75" spans="2:12">
      <c r="B75" s="87"/>
    </row>
    <row r="76" spans="2:12">
      <c r="B76" s="87"/>
    </row>
    <row r="77" spans="2:12">
      <c r="B77" s="87"/>
    </row>
    <row r="78" spans="2:12">
      <c r="B78" s="87"/>
    </row>
    <row r="79" spans="2:12">
      <c r="B79" s="87"/>
    </row>
    <row r="80" spans="2:12">
      <c r="B80" s="87"/>
      <c r="C80" s="87"/>
    </row>
    <row r="81" spans="2:3">
      <c r="B81" s="425"/>
      <c r="C81" s="425"/>
    </row>
    <row r="96" spans="2:3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86" spans="13:13">
      <c r="M186" s="29">
        <v>0</v>
      </c>
    </row>
    <row r="187" spans="13:13">
      <c r="M187" s="29">
        <v>0</v>
      </c>
    </row>
    <row r="198" spans="2:13">
      <c r="B198" s="426"/>
      <c r="M198" s="87"/>
    </row>
    <row r="199" spans="2:13">
      <c r="B199" s="426"/>
      <c r="M199" s="87"/>
    </row>
    <row r="200" spans="2:13">
      <c r="B200" s="426"/>
      <c r="M200" s="87"/>
    </row>
    <row r="201" spans="2:13">
      <c r="B201" s="426"/>
      <c r="M201" s="87"/>
    </row>
    <row r="202" spans="2:13">
      <c r="B202" s="426"/>
      <c r="M202" s="87"/>
    </row>
    <row r="203" spans="2:13">
      <c r="B203" s="426"/>
      <c r="M203" s="87"/>
    </row>
    <row r="204" spans="2:13">
      <c r="B204" s="426"/>
      <c r="M204" s="87"/>
    </row>
    <row r="205" spans="2:13">
      <c r="B205" s="426"/>
      <c r="M205" s="87"/>
    </row>
    <row r="206" spans="2:13">
      <c r="M206" s="87"/>
    </row>
    <row r="207" spans="2:13">
      <c r="M207" s="87"/>
    </row>
    <row r="208" spans="2:13">
      <c r="M208" s="87"/>
    </row>
    <row r="296" spans="2:13">
      <c r="B296" s="87"/>
      <c r="M296" s="427"/>
    </row>
    <row r="297" spans="2:13">
      <c r="B297" s="87"/>
      <c r="M297" s="427"/>
    </row>
    <row r="298" spans="2:13">
      <c r="B298" s="87"/>
      <c r="M298" s="427"/>
    </row>
    <row r="299" spans="2:13">
      <c r="B299" s="87"/>
      <c r="M299" s="427"/>
    </row>
    <row r="300" spans="2:13">
      <c r="B300" s="425"/>
      <c r="M300" s="427"/>
    </row>
    <row r="301" spans="2:13">
      <c r="B301" s="425"/>
      <c r="M301" s="427"/>
    </row>
    <row r="302" spans="2:13">
      <c r="B302" s="428"/>
      <c r="M302" s="427"/>
    </row>
    <row r="306" spans="12:12" ht="15.75">
      <c r="L306" s="429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autoPageBreaks="0" fitToPage="1"/>
  </sheetPr>
  <dimension ref="A1:H69"/>
  <sheetViews>
    <sheetView showGridLines="0" showRowColHeaders="0" zoomScaleNormal="100" workbookViewId="0">
      <pane ySplit="4" topLeftCell="A44" activePane="bottomLeft" state="frozen"/>
      <selection activeCell="J43" sqref="J43"/>
      <selection pane="bottomLeft" activeCell="J83" sqref="J83"/>
    </sheetView>
  </sheetViews>
  <sheetFormatPr baseColWidth="10" defaultRowHeight="15"/>
  <cols>
    <col min="1" max="1" width="3.28515625" style="228" customWidth="1"/>
    <col min="2" max="2" width="4.5703125" customWidth="1"/>
    <col min="3" max="3" width="19" style="2" customWidth="1"/>
    <col min="4" max="8" width="16.85546875" style="10" customWidth="1"/>
    <col min="9" max="16384" width="11.42578125" style="2"/>
  </cols>
  <sheetData>
    <row r="1" spans="1:8" ht="15.75">
      <c r="C1" s="1137" t="s">
        <v>640</v>
      </c>
      <c r="D1" s="1183"/>
      <c r="E1" s="1183"/>
      <c r="F1" s="1183"/>
      <c r="G1" s="1183"/>
      <c r="H1" s="1183"/>
    </row>
    <row r="2" spans="1:8" ht="14.25" customHeight="1">
      <c r="A2" s="299"/>
      <c r="C2" s="1186"/>
      <c r="D2" s="1187"/>
      <c r="E2" s="1187"/>
      <c r="F2" s="1187"/>
      <c r="G2" s="1187"/>
      <c r="H2" s="1187"/>
    </row>
    <row r="3" spans="1:8" ht="19.5" customHeight="1">
      <c r="A3" s="299"/>
      <c r="B3" s="1194" t="s">
        <v>582</v>
      </c>
      <c r="C3" s="1188"/>
      <c r="D3" s="1188" t="s">
        <v>195</v>
      </c>
      <c r="E3" s="1190" t="s">
        <v>177</v>
      </c>
      <c r="F3" s="1190" t="s">
        <v>16</v>
      </c>
      <c r="G3" s="1190" t="s">
        <v>185</v>
      </c>
      <c r="H3" s="1192" t="s">
        <v>76</v>
      </c>
    </row>
    <row r="4" spans="1:8" ht="19.5">
      <c r="A4" s="299"/>
      <c r="B4" s="1195"/>
      <c r="C4" s="1189"/>
      <c r="D4" s="1189"/>
      <c r="E4" s="1191"/>
      <c r="F4" s="1191"/>
      <c r="G4" s="1191"/>
      <c r="H4" s="1193"/>
    </row>
    <row r="5" spans="1:8">
      <c r="A5" s="300"/>
      <c r="B5" s="340">
        <v>4</v>
      </c>
      <c r="C5" s="247" t="s">
        <v>101</v>
      </c>
      <c r="D5" s="248">
        <v>243052.45</v>
      </c>
      <c r="E5" s="248">
        <v>60659.45</v>
      </c>
      <c r="F5" s="248">
        <v>769.40000000000009</v>
      </c>
      <c r="G5" s="248">
        <v>0</v>
      </c>
      <c r="H5" s="249">
        <v>304481.3</v>
      </c>
    </row>
    <row r="6" spans="1:8">
      <c r="A6" s="300"/>
      <c r="B6" s="341">
        <v>11</v>
      </c>
      <c r="C6" s="247" t="s">
        <v>102</v>
      </c>
      <c r="D6" s="248">
        <v>293951.45</v>
      </c>
      <c r="E6" s="248">
        <v>62357.5</v>
      </c>
      <c r="F6" s="248">
        <v>4326.5</v>
      </c>
      <c r="G6" s="248">
        <v>0</v>
      </c>
      <c r="H6" s="5">
        <v>360635.45</v>
      </c>
    </row>
    <row r="7" spans="1:8">
      <c r="A7" s="300"/>
      <c r="B7" s="341">
        <v>14</v>
      </c>
      <c r="C7" s="247" t="s">
        <v>103</v>
      </c>
      <c r="D7" s="248">
        <v>244928.55</v>
      </c>
      <c r="E7" s="248">
        <v>53197.2</v>
      </c>
      <c r="F7" s="248">
        <v>0</v>
      </c>
      <c r="G7" s="248">
        <v>0</v>
      </c>
      <c r="H7" s="5">
        <v>298125.75</v>
      </c>
    </row>
    <row r="8" spans="1:8">
      <c r="A8" s="300"/>
      <c r="B8" s="341">
        <v>18</v>
      </c>
      <c r="C8" s="247" t="s">
        <v>104</v>
      </c>
      <c r="D8" s="248">
        <v>264901.25</v>
      </c>
      <c r="E8" s="248">
        <v>65750.8</v>
      </c>
      <c r="F8" s="248">
        <v>138</v>
      </c>
      <c r="G8" s="248">
        <v>0</v>
      </c>
      <c r="H8" s="5">
        <v>330790.05</v>
      </c>
    </row>
    <row r="9" spans="1:8">
      <c r="A9" s="300"/>
      <c r="B9" s="341">
        <v>21</v>
      </c>
      <c r="C9" s="247" t="s">
        <v>105</v>
      </c>
      <c r="D9" s="248">
        <v>190843.75</v>
      </c>
      <c r="E9" s="248">
        <v>28114</v>
      </c>
      <c r="F9" s="248">
        <v>1787.5500000000002</v>
      </c>
      <c r="G9" s="248">
        <v>0</v>
      </c>
      <c r="H9" s="5">
        <v>220745.3</v>
      </c>
    </row>
    <row r="10" spans="1:8">
      <c r="A10" s="300"/>
      <c r="B10" s="341">
        <v>23</v>
      </c>
      <c r="C10" s="247" t="s">
        <v>106</v>
      </c>
      <c r="D10" s="248">
        <v>212986.85</v>
      </c>
      <c r="E10" s="248">
        <v>41637.4</v>
      </c>
      <c r="F10" s="248">
        <v>0</v>
      </c>
      <c r="G10" s="248">
        <v>0</v>
      </c>
      <c r="H10" s="5">
        <v>254624.25</v>
      </c>
    </row>
    <row r="11" spans="1:8">
      <c r="A11" s="300"/>
      <c r="B11" s="341">
        <v>29</v>
      </c>
      <c r="C11" s="247" t="s">
        <v>107</v>
      </c>
      <c r="D11" s="248">
        <v>467704.4</v>
      </c>
      <c r="E11" s="248">
        <v>122314</v>
      </c>
      <c r="F11" s="248">
        <v>1018.45</v>
      </c>
      <c r="G11" s="248">
        <v>0</v>
      </c>
      <c r="H11" s="5">
        <v>591036.85</v>
      </c>
    </row>
    <row r="12" spans="1:8">
      <c r="A12" s="300"/>
      <c r="B12" s="341">
        <v>41</v>
      </c>
      <c r="C12" s="247" t="s">
        <v>108</v>
      </c>
      <c r="D12" s="248">
        <v>620681.05000000005</v>
      </c>
      <c r="E12" s="248">
        <v>113792.85</v>
      </c>
      <c r="F12" s="248">
        <v>359.5</v>
      </c>
      <c r="G12" s="248">
        <v>0</v>
      </c>
      <c r="H12" s="5">
        <v>734833.4</v>
      </c>
    </row>
    <row r="13" spans="1:8">
      <c r="A13" s="300"/>
      <c r="B13" s="342"/>
      <c r="C13" s="345" t="s">
        <v>165</v>
      </c>
      <c r="D13" s="346">
        <v>2539049.75</v>
      </c>
      <c r="E13" s="346">
        <v>547823.19999999995</v>
      </c>
      <c r="F13" s="346">
        <v>8399.4</v>
      </c>
      <c r="G13" s="346">
        <v>0</v>
      </c>
      <c r="H13" s="347">
        <v>3095272.35</v>
      </c>
    </row>
    <row r="14" spans="1:8">
      <c r="A14" s="300"/>
      <c r="B14" s="341">
        <v>22</v>
      </c>
      <c r="C14" s="247" t="s">
        <v>112</v>
      </c>
      <c r="D14" s="248">
        <v>74020.100000000006</v>
      </c>
      <c r="E14" s="248">
        <v>21543.449999999997</v>
      </c>
      <c r="F14" s="248">
        <v>0</v>
      </c>
      <c r="G14" s="248">
        <v>0</v>
      </c>
      <c r="H14" s="5">
        <v>95563.55</v>
      </c>
    </row>
    <row r="15" spans="1:8">
      <c r="A15" s="300"/>
      <c r="B15" s="341">
        <v>4</v>
      </c>
      <c r="C15" s="247" t="s">
        <v>113</v>
      </c>
      <c r="D15" s="248">
        <v>40244.050000000003</v>
      </c>
      <c r="E15" s="248">
        <v>12943.2</v>
      </c>
      <c r="F15" s="248">
        <v>0</v>
      </c>
      <c r="G15" s="248">
        <v>26.55</v>
      </c>
      <c r="H15" s="5">
        <v>53213.8</v>
      </c>
    </row>
    <row r="16" spans="1:8">
      <c r="A16" s="300"/>
      <c r="B16" s="341">
        <v>50</v>
      </c>
      <c r="C16" s="247" t="s">
        <v>114</v>
      </c>
      <c r="D16" s="248">
        <v>348079.75</v>
      </c>
      <c r="E16" s="248">
        <v>65165.65</v>
      </c>
      <c r="F16" s="248">
        <v>0</v>
      </c>
      <c r="G16" s="248">
        <v>16</v>
      </c>
      <c r="H16" s="5">
        <v>413261.4</v>
      </c>
    </row>
    <row r="17" spans="1:8">
      <c r="A17" s="300"/>
      <c r="B17" s="341"/>
      <c r="C17" s="345" t="s">
        <v>74</v>
      </c>
      <c r="D17" s="346">
        <v>462343.9</v>
      </c>
      <c r="E17" s="346">
        <v>99652.3</v>
      </c>
      <c r="F17" s="346">
        <v>0</v>
      </c>
      <c r="G17" s="346">
        <v>42.55</v>
      </c>
      <c r="H17" s="347">
        <v>562038.75</v>
      </c>
    </row>
    <row r="18" spans="1:8">
      <c r="A18" s="300"/>
      <c r="B18" s="340">
        <v>33</v>
      </c>
      <c r="C18" s="348" t="s">
        <v>23</v>
      </c>
      <c r="D18" s="349">
        <v>281796.55</v>
      </c>
      <c r="E18" s="349">
        <v>71989.2</v>
      </c>
      <c r="F18" s="349">
        <v>1578.25</v>
      </c>
      <c r="G18" s="349">
        <v>987.6</v>
      </c>
      <c r="H18" s="350">
        <v>356351.6</v>
      </c>
    </row>
    <row r="19" spans="1:8">
      <c r="A19" s="300"/>
      <c r="B19" s="343">
        <v>7</v>
      </c>
      <c r="C19" s="348" t="s">
        <v>351</v>
      </c>
      <c r="D19" s="349">
        <v>321565.59999999998</v>
      </c>
      <c r="E19" s="349">
        <v>89976.3</v>
      </c>
      <c r="F19" s="349">
        <v>1692.95</v>
      </c>
      <c r="G19" s="349">
        <v>0</v>
      </c>
      <c r="H19" s="350">
        <v>413234.85</v>
      </c>
    </row>
    <row r="20" spans="1:8">
      <c r="A20" s="300"/>
      <c r="B20" s="341">
        <v>35</v>
      </c>
      <c r="C20" s="247" t="s">
        <v>120</v>
      </c>
      <c r="D20" s="248">
        <v>336604.65</v>
      </c>
      <c r="E20" s="248">
        <v>64974.2</v>
      </c>
      <c r="F20" s="248">
        <v>3473</v>
      </c>
      <c r="G20" s="248">
        <v>0</v>
      </c>
      <c r="H20" s="5">
        <v>405051.85</v>
      </c>
    </row>
    <row r="21" spans="1:8">
      <c r="A21" s="300"/>
      <c r="B21" s="341">
        <v>38</v>
      </c>
      <c r="C21" s="247" t="s">
        <v>121</v>
      </c>
      <c r="D21" s="248">
        <v>296997.8</v>
      </c>
      <c r="E21" s="248">
        <v>63959.1</v>
      </c>
      <c r="F21" s="248">
        <v>2416.5</v>
      </c>
      <c r="G21" s="248">
        <v>0</v>
      </c>
      <c r="H21" s="5">
        <v>363373.4</v>
      </c>
    </row>
    <row r="22" spans="1:8">
      <c r="A22" s="300"/>
      <c r="B22" s="341"/>
      <c r="C22" s="345" t="s">
        <v>24</v>
      </c>
      <c r="D22" s="346">
        <v>633602.44999999995</v>
      </c>
      <c r="E22" s="346">
        <v>128933.29999999999</v>
      </c>
      <c r="F22" s="346">
        <v>5889.5</v>
      </c>
      <c r="G22" s="346">
        <v>0</v>
      </c>
      <c r="H22" s="347">
        <v>768425.25</v>
      </c>
    </row>
    <row r="23" spans="1:8">
      <c r="A23" s="300"/>
      <c r="B23" s="343">
        <v>39</v>
      </c>
      <c r="C23" s="348" t="s">
        <v>25</v>
      </c>
      <c r="D23" s="349">
        <v>171060.9</v>
      </c>
      <c r="E23" s="349">
        <v>40925.85</v>
      </c>
      <c r="F23" s="349">
        <v>962.2</v>
      </c>
      <c r="G23" s="349">
        <v>0</v>
      </c>
      <c r="H23" s="350">
        <v>212948.95</v>
      </c>
    </row>
    <row r="24" spans="1:8">
      <c r="A24" s="300"/>
      <c r="B24" s="341">
        <v>5</v>
      </c>
      <c r="C24" s="247" t="s">
        <v>166</v>
      </c>
      <c r="D24" s="248">
        <v>38002.35</v>
      </c>
      <c r="E24" s="248">
        <v>14036.449999999999</v>
      </c>
      <c r="F24" s="248">
        <v>0</v>
      </c>
      <c r="G24" s="248">
        <v>0</v>
      </c>
      <c r="H24" s="5">
        <v>52038.8</v>
      </c>
    </row>
    <row r="25" spans="1:8">
      <c r="A25" s="300"/>
      <c r="B25" s="341">
        <v>9</v>
      </c>
      <c r="C25" s="247" t="s">
        <v>124</v>
      </c>
      <c r="D25" s="248">
        <v>115778.65</v>
      </c>
      <c r="E25" s="248">
        <v>26990.7</v>
      </c>
      <c r="F25" s="248">
        <v>0</v>
      </c>
      <c r="G25" s="248">
        <v>0</v>
      </c>
      <c r="H25" s="5">
        <v>142769.35</v>
      </c>
    </row>
    <row r="26" spans="1:8">
      <c r="A26" s="301"/>
      <c r="B26" s="341">
        <v>24</v>
      </c>
      <c r="C26" s="247" t="s">
        <v>125</v>
      </c>
      <c r="D26" s="248">
        <v>118946</v>
      </c>
      <c r="E26" s="248">
        <v>35795.35</v>
      </c>
      <c r="F26" s="248">
        <v>0</v>
      </c>
      <c r="G26" s="248">
        <v>55.2</v>
      </c>
      <c r="H26" s="5">
        <v>154796.54999999999</v>
      </c>
    </row>
    <row r="27" spans="1:8">
      <c r="B27" s="341">
        <v>34</v>
      </c>
      <c r="C27" s="247" t="s">
        <v>126</v>
      </c>
      <c r="D27" s="248">
        <v>49257.9</v>
      </c>
      <c r="E27" s="248">
        <v>12898.1</v>
      </c>
      <c r="F27" s="248">
        <v>0</v>
      </c>
      <c r="G27" s="248">
        <v>0</v>
      </c>
      <c r="H27" s="5">
        <v>62156</v>
      </c>
    </row>
    <row r="28" spans="1:8">
      <c r="B28" s="341">
        <v>37</v>
      </c>
      <c r="C28" s="247" t="s">
        <v>127</v>
      </c>
      <c r="D28" s="248">
        <v>91887.15</v>
      </c>
      <c r="E28" s="248">
        <v>25918.449999999997</v>
      </c>
      <c r="F28" s="248">
        <v>0</v>
      </c>
      <c r="G28" s="248">
        <v>0</v>
      </c>
      <c r="H28" s="5">
        <v>117805.6</v>
      </c>
    </row>
    <row r="29" spans="1:8">
      <c r="B29" s="341">
        <v>40</v>
      </c>
      <c r="C29" s="247" t="s">
        <v>128</v>
      </c>
      <c r="D29" s="248">
        <v>45722.7</v>
      </c>
      <c r="E29" s="248">
        <v>14122.05</v>
      </c>
      <c r="F29" s="248">
        <v>0</v>
      </c>
      <c r="G29" s="248">
        <v>0</v>
      </c>
      <c r="H29" s="5">
        <v>59844.75</v>
      </c>
    </row>
    <row r="30" spans="1:8">
      <c r="B30" s="341">
        <v>42</v>
      </c>
      <c r="C30" s="247" t="s">
        <v>129</v>
      </c>
      <c r="D30" s="248">
        <v>30756.05</v>
      </c>
      <c r="E30" s="248">
        <v>7722.6</v>
      </c>
      <c r="F30" s="248">
        <v>0</v>
      </c>
      <c r="G30" s="248">
        <v>0</v>
      </c>
      <c r="H30" s="5">
        <v>38478.65</v>
      </c>
    </row>
    <row r="31" spans="1:8">
      <c r="B31" s="341">
        <v>47</v>
      </c>
      <c r="C31" s="247" t="s">
        <v>130</v>
      </c>
      <c r="D31" s="248">
        <v>177021.15</v>
      </c>
      <c r="E31" s="248">
        <v>35360.049999999996</v>
      </c>
      <c r="F31" s="248">
        <v>0</v>
      </c>
      <c r="G31" s="248">
        <v>0</v>
      </c>
      <c r="H31" s="5">
        <v>212381.2</v>
      </c>
    </row>
    <row r="32" spans="1:8">
      <c r="B32" s="341">
        <v>49</v>
      </c>
      <c r="C32" s="247" t="s">
        <v>131</v>
      </c>
      <c r="D32" s="248">
        <v>39925.599999999999</v>
      </c>
      <c r="E32" s="248">
        <v>16346.2</v>
      </c>
      <c r="F32" s="248">
        <v>0</v>
      </c>
      <c r="G32" s="248">
        <v>0</v>
      </c>
      <c r="H32" s="5">
        <v>56271.8</v>
      </c>
    </row>
    <row r="33" spans="2:8">
      <c r="B33" s="342"/>
      <c r="C33" s="345" t="s">
        <v>169</v>
      </c>
      <c r="D33" s="346">
        <v>707297.55</v>
      </c>
      <c r="E33" s="346">
        <v>189189.95</v>
      </c>
      <c r="F33" s="346">
        <v>0</v>
      </c>
      <c r="G33" s="346">
        <v>55.2</v>
      </c>
      <c r="H33" s="347">
        <v>896542.7</v>
      </c>
    </row>
    <row r="34" spans="2:8">
      <c r="B34" s="341">
        <v>2</v>
      </c>
      <c r="C34" s="247" t="s">
        <v>115</v>
      </c>
      <c r="D34" s="248">
        <v>109142.1</v>
      </c>
      <c r="E34" s="248">
        <v>30009</v>
      </c>
      <c r="F34" s="248">
        <v>0</v>
      </c>
      <c r="G34" s="248">
        <v>0</v>
      </c>
      <c r="H34" s="5">
        <v>139151.1</v>
      </c>
    </row>
    <row r="35" spans="2:8">
      <c r="B35" s="341">
        <v>13</v>
      </c>
      <c r="C35" s="247" t="s">
        <v>116</v>
      </c>
      <c r="D35" s="248">
        <v>130210.9</v>
      </c>
      <c r="E35" s="248">
        <v>35406.25</v>
      </c>
      <c r="F35" s="248">
        <v>0</v>
      </c>
      <c r="G35" s="248">
        <v>1</v>
      </c>
      <c r="H35" s="5">
        <v>165618.15</v>
      </c>
    </row>
    <row r="36" spans="2:8">
      <c r="B36" s="341">
        <v>16</v>
      </c>
      <c r="C36" s="247" t="s">
        <v>117</v>
      </c>
      <c r="D36" s="248">
        <v>57702.6</v>
      </c>
      <c r="E36" s="248">
        <v>18384.199999999997</v>
      </c>
      <c r="F36" s="248">
        <v>0</v>
      </c>
      <c r="G36" s="248">
        <v>0</v>
      </c>
      <c r="H36" s="5">
        <v>76086.8</v>
      </c>
    </row>
    <row r="37" spans="2:8">
      <c r="B37" s="341">
        <v>19</v>
      </c>
      <c r="C37" s="247" t="s">
        <v>118</v>
      </c>
      <c r="D37" s="248">
        <v>76235.3</v>
      </c>
      <c r="E37" s="248">
        <v>15074.5</v>
      </c>
      <c r="F37" s="248">
        <v>0</v>
      </c>
      <c r="G37" s="248">
        <v>0</v>
      </c>
      <c r="H37" s="5">
        <v>91309.8</v>
      </c>
    </row>
    <row r="38" spans="2:8">
      <c r="B38" s="341">
        <v>45</v>
      </c>
      <c r="C38" s="247" t="s">
        <v>119</v>
      </c>
      <c r="D38" s="248">
        <v>182716.6</v>
      </c>
      <c r="E38" s="248">
        <v>49606.799999999996</v>
      </c>
      <c r="F38" s="248">
        <v>0</v>
      </c>
      <c r="G38" s="248">
        <v>0</v>
      </c>
      <c r="H38" s="5">
        <v>232323.4</v>
      </c>
    </row>
    <row r="39" spans="2:8">
      <c r="B39" s="342"/>
      <c r="C39" s="345" t="s">
        <v>155</v>
      </c>
      <c r="D39" s="346">
        <v>556007.5</v>
      </c>
      <c r="E39" s="346">
        <v>148480.75</v>
      </c>
      <c r="F39" s="346">
        <v>0</v>
      </c>
      <c r="G39" s="346">
        <v>1</v>
      </c>
      <c r="H39" s="347">
        <v>704489.25</v>
      </c>
    </row>
    <row r="40" spans="2:8">
      <c r="B40" s="341">
        <v>8</v>
      </c>
      <c r="C40" s="247" t="s">
        <v>97</v>
      </c>
      <c r="D40" s="248">
        <v>2165392.15</v>
      </c>
      <c r="E40" s="248">
        <v>397045.35</v>
      </c>
      <c r="F40" s="248">
        <v>3160.5</v>
      </c>
      <c r="G40" s="248">
        <v>0</v>
      </c>
      <c r="H40" s="5">
        <v>2565598</v>
      </c>
    </row>
    <row r="41" spans="2:8">
      <c r="B41" s="341">
        <v>17</v>
      </c>
      <c r="C41" s="247" t="s">
        <v>586</v>
      </c>
      <c r="D41" s="248">
        <v>247994.8</v>
      </c>
      <c r="E41" s="248">
        <v>59951.950000000004</v>
      </c>
      <c r="F41" s="248">
        <v>811.2</v>
      </c>
      <c r="G41" s="248">
        <v>0</v>
      </c>
      <c r="H41" s="5">
        <v>308757.95</v>
      </c>
    </row>
    <row r="42" spans="2:8">
      <c r="B42" s="341">
        <v>25</v>
      </c>
      <c r="C42" s="247" t="s">
        <v>588</v>
      </c>
      <c r="D42" s="248">
        <v>148204.04999999999</v>
      </c>
      <c r="E42" s="248">
        <v>37954.6</v>
      </c>
      <c r="F42" s="248">
        <v>0</v>
      </c>
      <c r="G42" s="248">
        <v>0</v>
      </c>
      <c r="H42" s="5">
        <v>186158.65</v>
      </c>
    </row>
    <row r="43" spans="2:8">
      <c r="B43" s="341">
        <v>43</v>
      </c>
      <c r="C43" s="247" t="s">
        <v>98</v>
      </c>
      <c r="D43" s="248">
        <v>243321.2</v>
      </c>
      <c r="E43" s="248">
        <v>53737.9</v>
      </c>
      <c r="F43" s="248">
        <v>1665.4</v>
      </c>
      <c r="G43" s="248">
        <v>0</v>
      </c>
      <c r="H43" s="5">
        <v>298724.5</v>
      </c>
    </row>
    <row r="44" spans="2:8">
      <c r="B44" s="342"/>
      <c r="C44" s="345" t="s">
        <v>40</v>
      </c>
      <c r="D44" s="346">
        <v>2804912.2</v>
      </c>
      <c r="E44" s="346">
        <v>548689.80000000005</v>
      </c>
      <c r="F44" s="346">
        <v>5637.1</v>
      </c>
      <c r="G44" s="346">
        <v>0</v>
      </c>
      <c r="H44" s="347">
        <v>3359239.1</v>
      </c>
    </row>
    <row r="45" spans="2:8">
      <c r="B45" s="341">
        <v>3</v>
      </c>
      <c r="C45" s="247" t="s">
        <v>109</v>
      </c>
      <c r="D45" s="248">
        <v>498115.2</v>
      </c>
      <c r="E45" s="248">
        <v>133492.15</v>
      </c>
      <c r="F45" s="248">
        <v>2154.85</v>
      </c>
      <c r="G45" s="248">
        <v>0</v>
      </c>
      <c r="H45" s="5">
        <v>633762.19999999995</v>
      </c>
    </row>
    <row r="46" spans="2:8">
      <c r="B46" s="341">
        <v>12</v>
      </c>
      <c r="C46" s="247" t="s">
        <v>110</v>
      </c>
      <c r="D46" s="248">
        <v>195441.95</v>
      </c>
      <c r="E46" s="248">
        <v>40580.299999999996</v>
      </c>
      <c r="F46" s="248">
        <v>1132.6500000000001</v>
      </c>
      <c r="G46" s="248">
        <v>0</v>
      </c>
      <c r="H46" s="5">
        <v>237154.9</v>
      </c>
    </row>
    <row r="47" spans="2:8">
      <c r="B47" s="341">
        <v>46</v>
      </c>
      <c r="C47" s="247" t="s">
        <v>111</v>
      </c>
      <c r="D47" s="248">
        <v>836787.25</v>
      </c>
      <c r="E47" s="248">
        <v>178115.3</v>
      </c>
      <c r="F47" s="248">
        <v>2984.75</v>
      </c>
      <c r="G47" s="248">
        <v>0</v>
      </c>
      <c r="H47" s="5">
        <v>1017887.3</v>
      </c>
    </row>
    <row r="48" spans="2:8">
      <c r="B48" s="342"/>
      <c r="C48" s="345" t="s">
        <v>41</v>
      </c>
      <c r="D48" s="346">
        <v>1530344.4</v>
      </c>
      <c r="E48" s="346">
        <v>352187.75</v>
      </c>
      <c r="F48" s="346">
        <v>6272.25</v>
      </c>
      <c r="G48" s="346">
        <v>0</v>
      </c>
      <c r="H48" s="347">
        <v>1888804.4</v>
      </c>
    </row>
    <row r="49" spans="2:8">
      <c r="B49" s="341">
        <v>6</v>
      </c>
      <c r="C49" s="247" t="s">
        <v>122</v>
      </c>
      <c r="D49" s="248">
        <v>195978.1</v>
      </c>
      <c r="E49" s="248">
        <v>48598.899999999994</v>
      </c>
      <c r="F49" s="248">
        <v>0</v>
      </c>
      <c r="G49" s="248">
        <v>0</v>
      </c>
      <c r="H49" s="5">
        <v>244577</v>
      </c>
    </row>
    <row r="50" spans="2:8">
      <c r="B50" s="341">
        <v>10</v>
      </c>
      <c r="C50" s="247" t="s">
        <v>123</v>
      </c>
      <c r="D50" s="248">
        <v>109598.85</v>
      </c>
      <c r="E50" s="248">
        <v>30864.799999999999</v>
      </c>
      <c r="F50" s="248">
        <v>0</v>
      </c>
      <c r="G50" s="248">
        <v>0</v>
      </c>
      <c r="H50" s="5">
        <v>140463.65</v>
      </c>
    </row>
    <row r="51" spans="2:8">
      <c r="B51" s="342"/>
      <c r="C51" s="345" t="s">
        <v>43</v>
      </c>
      <c r="D51" s="346">
        <v>305576.95</v>
      </c>
      <c r="E51" s="346">
        <v>79463.7</v>
      </c>
      <c r="F51" s="346">
        <v>0</v>
      </c>
      <c r="G51" s="346">
        <v>0</v>
      </c>
      <c r="H51" s="347">
        <v>385040.65</v>
      </c>
    </row>
    <row r="52" spans="2:8">
      <c r="B52" s="341">
        <v>15</v>
      </c>
      <c r="C52" s="247" t="s">
        <v>590</v>
      </c>
      <c r="D52" s="248">
        <v>336444.5</v>
      </c>
      <c r="E52" s="248">
        <v>84235.900000000009</v>
      </c>
      <c r="F52" s="248">
        <v>5542.35</v>
      </c>
      <c r="G52" s="248">
        <v>0</v>
      </c>
      <c r="H52" s="5">
        <v>426222.75</v>
      </c>
    </row>
    <row r="53" spans="2:8">
      <c r="B53" s="341">
        <v>27</v>
      </c>
      <c r="C53" s="247" t="s">
        <v>99</v>
      </c>
      <c r="D53" s="248">
        <v>84229.2</v>
      </c>
      <c r="E53" s="248">
        <v>32958.35</v>
      </c>
      <c r="F53" s="248">
        <v>1455.95</v>
      </c>
      <c r="G53" s="248">
        <v>0</v>
      </c>
      <c r="H53" s="5">
        <v>118643.5</v>
      </c>
    </row>
    <row r="54" spans="2:8">
      <c r="B54" s="341">
        <v>32</v>
      </c>
      <c r="C54" s="247" t="s">
        <v>356</v>
      </c>
      <c r="D54" s="248">
        <v>76853.899999999994</v>
      </c>
      <c r="E54" s="248">
        <v>23236.149999999998</v>
      </c>
      <c r="F54" s="248">
        <v>0</v>
      </c>
      <c r="G54" s="248">
        <v>0</v>
      </c>
      <c r="H54" s="5">
        <v>100090.05</v>
      </c>
    </row>
    <row r="55" spans="2:8">
      <c r="B55" s="341">
        <v>36</v>
      </c>
      <c r="C55" s="247" t="s">
        <v>100</v>
      </c>
      <c r="D55" s="248">
        <v>269583</v>
      </c>
      <c r="E55" s="248">
        <v>66782.8</v>
      </c>
      <c r="F55" s="248">
        <v>12707.25</v>
      </c>
      <c r="G55" s="248">
        <v>0</v>
      </c>
      <c r="H55" s="5">
        <v>349073.05</v>
      </c>
    </row>
    <row r="56" spans="2:8">
      <c r="B56" s="341"/>
      <c r="C56" s="345" t="s">
        <v>46</v>
      </c>
      <c r="D56" s="346">
        <v>767110.6</v>
      </c>
      <c r="E56" s="346">
        <v>207213.19999999998</v>
      </c>
      <c r="F56" s="346">
        <v>19705.550000000003</v>
      </c>
      <c r="G56" s="346">
        <v>0</v>
      </c>
      <c r="H56" s="347">
        <v>994029.35</v>
      </c>
    </row>
    <row r="57" spans="2:8">
      <c r="B57" s="340">
        <v>28</v>
      </c>
      <c r="C57" s="345" t="s">
        <v>173</v>
      </c>
      <c r="D57" s="346">
        <v>2798966.4</v>
      </c>
      <c r="E57" s="346">
        <v>407071.85</v>
      </c>
      <c r="F57" s="346">
        <v>3788.65</v>
      </c>
      <c r="G57" s="346">
        <v>0</v>
      </c>
      <c r="H57" s="347">
        <v>3209826.9</v>
      </c>
    </row>
    <row r="58" spans="2:8">
      <c r="B58" s="343">
        <v>30</v>
      </c>
      <c r="C58" s="345" t="s">
        <v>186</v>
      </c>
      <c r="D58" s="346">
        <v>491158.25</v>
      </c>
      <c r="E58" s="346">
        <v>101613.90000000001</v>
      </c>
      <c r="F58" s="346">
        <v>1177.3999999999999</v>
      </c>
      <c r="G58" s="346">
        <v>0</v>
      </c>
      <c r="H58" s="347">
        <v>593949.55000000005</v>
      </c>
    </row>
    <row r="59" spans="2:8">
      <c r="B59" s="342">
        <v>31</v>
      </c>
      <c r="C59" s="345" t="s">
        <v>49</v>
      </c>
      <c r="D59" s="346">
        <v>237988.75</v>
      </c>
      <c r="E59" s="346">
        <v>47108.5</v>
      </c>
      <c r="F59" s="346">
        <v>0</v>
      </c>
      <c r="G59" s="346">
        <v>0</v>
      </c>
      <c r="H59" s="347">
        <v>285097.25</v>
      </c>
    </row>
    <row r="60" spans="2:8">
      <c r="B60" s="341">
        <v>1</v>
      </c>
      <c r="C60" s="247" t="s">
        <v>362</v>
      </c>
      <c r="D60" s="248">
        <v>134698.45000000001</v>
      </c>
      <c r="E60" s="248">
        <v>20216.5</v>
      </c>
      <c r="F60" s="248">
        <v>0</v>
      </c>
      <c r="G60" s="248">
        <v>0</v>
      </c>
      <c r="H60" s="5">
        <v>154914.95000000001</v>
      </c>
    </row>
    <row r="61" spans="2:8">
      <c r="B61" s="341">
        <v>20</v>
      </c>
      <c r="C61" s="247" t="s">
        <v>599</v>
      </c>
      <c r="D61" s="248">
        <v>252156.35</v>
      </c>
      <c r="E61" s="248">
        <v>65308.399999999994</v>
      </c>
      <c r="F61" s="248">
        <v>776.65</v>
      </c>
      <c r="G61" s="248">
        <v>0</v>
      </c>
      <c r="H61" s="5">
        <v>318241.40000000002</v>
      </c>
    </row>
    <row r="62" spans="2:8">
      <c r="B62" s="341">
        <v>48</v>
      </c>
      <c r="C62" s="247" t="s">
        <v>600</v>
      </c>
      <c r="D62" s="248">
        <v>392516.45</v>
      </c>
      <c r="E62" s="248">
        <v>83294</v>
      </c>
      <c r="F62" s="248">
        <v>2805.1</v>
      </c>
      <c r="G62" s="248">
        <v>0</v>
      </c>
      <c r="H62" s="5">
        <v>478615.55</v>
      </c>
    </row>
    <row r="63" spans="2:8">
      <c r="B63" s="341"/>
      <c r="C63" s="345" t="s">
        <v>75</v>
      </c>
      <c r="D63" s="346">
        <v>779371.25</v>
      </c>
      <c r="E63" s="346">
        <v>168818.9</v>
      </c>
      <c r="F63" s="346">
        <v>3581.75</v>
      </c>
      <c r="G63" s="346">
        <v>0</v>
      </c>
      <c r="H63" s="347">
        <v>951771.9</v>
      </c>
    </row>
    <row r="64" spans="2:8">
      <c r="B64" s="343">
        <v>26</v>
      </c>
      <c r="C64" s="345" t="s">
        <v>50</v>
      </c>
      <c r="D64" s="346">
        <v>102216.5</v>
      </c>
      <c r="E64" s="346">
        <v>25186.600000000002</v>
      </c>
      <c r="F64" s="346">
        <v>0</v>
      </c>
      <c r="G64" s="346">
        <v>0</v>
      </c>
      <c r="H64" s="347">
        <v>127403.1</v>
      </c>
    </row>
    <row r="65" spans="1:8">
      <c r="B65" s="341">
        <v>51</v>
      </c>
      <c r="C65" s="351" t="s">
        <v>51</v>
      </c>
      <c r="D65" s="352">
        <v>18309.7</v>
      </c>
      <c r="E65" s="352">
        <v>3362.45</v>
      </c>
      <c r="F65" s="352">
        <v>170.5</v>
      </c>
      <c r="G65" s="352">
        <v>0</v>
      </c>
      <c r="H65" s="353">
        <v>21842.65</v>
      </c>
    </row>
    <row r="66" spans="1:8">
      <c r="B66" s="341">
        <v>52</v>
      </c>
      <c r="C66" s="351" t="s">
        <v>52</v>
      </c>
      <c r="D66" s="352">
        <v>19143.95</v>
      </c>
      <c r="E66" s="352">
        <v>4567.8999999999996</v>
      </c>
      <c r="F66" s="352">
        <v>91.25</v>
      </c>
      <c r="G66" s="352">
        <v>0</v>
      </c>
      <c r="H66" s="353">
        <v>23803.1</v>
      </c>
    </row>
    <row r="67" spans="1:8" ht="15.6" customHeight="1">
      <c r="B67" s="1196" t="s">
        <v>12</v>
      </c>
      <c r="C67" s="1197"/>
      <c r="D67" s="250">
        <v>15527823.15</v>
      </c>
      <c r="E67" s="250">
        <v>3262255.4</v>
      </c>
      <c r="F67" s="250">
        <v>58946.75</v>
      </c>
      <c r="G67" s="250">
        <v>1086.3499999999999</v>
      </c>
      <c r="H67" s="251">
        <v>18850111.649999999</v>
      </c>
    </row>
    <row r="68" spans="1:8" s="147" customFormat="1">
      <c r="A68" s="228"/>
      <c r="B68" s="298"/>
      <c r="C68" s="248" t="s">
        <v>194</v>
      </c>
      <c r="D68" s="246"/>
      <c r="E68" s="246"/>
      <c r="F68" s="246"/>
      <c r="G68" s="246"/>
      <c r="H68" s="246"/>
    </row>
    <row r="69" spans="1:8" s="147" customFormat="1" ht="6.95" customHeight="1">
      <c r="A69" s="228"/>
      <c r="B69"/>
      <c r="C69" s="1184"/>
      <c r="D69" s="1185"/>
      <c r="E69" s="1185"/>
      <c r="F69" s="1185"/>
      <c r="G69" s="1185"/>
      <c r="H69" s="1185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27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autoPageBreaks="0" fitToPage="1"/>
  </sheetPr>
  <dimension ref="A1:G68"/>
  <sheetViews>
    <sheetView showGridLines="0" showRowColHeaders="0" zoomScaleNormal="100" workbookViewId="0">
      <pane ySplit="4" topLeftCell="A44" activePane="bottomLeft" state="frozen"/>
      <selection activeCell="J43" sqref="J43"/>
      <selection pane="bottomLeft"/>
    </sheetView>
  </sheetViews>
  <sheetFormatPr baseColWidth="10" defaultRowHeight="15"/>
  <cols>
    <col min="1" max="1" width="3.28515625" style="228" customWidth="1"/>
    <col min="2" max="2" width="4.5703125" customWidth="1"/>
    <col min="3" max="3" width="18.140625" style="2" customWidth="1"/>
    <col min="4" max="4" width="17.5703125" style="10" customWidth="1"/>
    <col min="5" max="5" width="18.85546875" style="10" customWidth="1"/>
    <col min="6" max="6" width="18.42578125" style="10" customWidth="1"/>
    <col min="7" max="7" width="19.85546875" style="10" customWidth="1"/>
    <col min="8" max="16384" width="11.42578125" style="2"/>
  </cols>
  <sheetData>
    <row r="1" spans="1:7" ht="15.75">
      <c r="C1" s="1137" t="s">
        <v>641</v>
      </c>
      <c r="D1" s="1183"/>
      <c r="E1" s="1183"/>
      <c r="F1" s="1183"/>
      <c r="G1" s="1183"/>
    </row>
    <row r="2" spans="1:7" ht="14.25" customHeight="1">
      <c r="A2" s="299"/>
      <c r="C2" s="253"/>
      <c r="D2" s="254"/>
      <c r="E2" s="252"/>
      <c r="F2" s="255"/>
      <c r="G2" s="256"/>
    </row>
    <row r="3" spans="1:7" ht="19.5">
      <c r="A3" s="299"/>
      <c r="B3" s="1194" t="s">
        <v>582</v>
      </c>
      <c r="C3" s="1188"/>
      <c r="D3" s="1190" t="s">
        <v>15</v>
      </c>
      <c r="E3" s="1190" t="s">
        <v>188</v>
      </c>
      <c r="F3" s="1190" t="s">
        <v>193</v>
      </c>
      <c r="G3" s="1200" t="s">
        <v>190</v>
      </c>
    </row>
    <row r="4" spans="1:7" ht="19.5">
      <c r="A4" s="299"/>
      <c r="B4" s="1195"/>
      <c r="C4" s="1189"/>
      <c r="D4" s="1191"/>
      <c r="E4" s="1191"/>
      <c r="F4" s="1191"/>
      <c r="G4" s="1201"/>
    </row>
    <row r="5" spans="1:7">
      <c r="A5" s="300"/>
      <c r="B5" s="340">
        <v>4</v>
      </c>
      <c r="C5" s="247" t="s">
        <v>101</v>
      </c>
      <c r="D5" s="248">
        <v>184585</v>
      </c>
      <c r="E5" s="248">
        <v>55917.75</v>
      </c>
      <c r="F5" s="248">
        <v>2549.6999999999998</v>
      </c>
      <c r="G5" s="5">
        <v>243052.45</v>
      </c>
    </row>
    <row r="6" spans="1:7">
      <c r="A6" s="300"/>
      <c r="B6" s="341">
        <v>11</v>
      </c>
      <c r="C6" s="247" t="s">
        <v>102</v>
      </c>
      <c r="D6" s="248">
        <v>264271.5</v>
      </c>
      <c r="E6" s="248">
        <v>25670.45</v>
      </c>
      <c r="F6" s="248">
        <v>4009.5</v>
      </c>
      <c r="G6" s="5">
        <v>293951.45</v>
      </c>
    </row>
    <row r="7" spans="1:7">
      <c r="A7" s="300"/>
      <c r="B7" s="341">
        <v>14</v>
      </c>
      <c r="C7" s="247" t="s">
        <v>103</v>
      </c>
      <c r="D7" s="248">
        <v>176576.15</v>
      </c>
      <c r="E7" s="248">
        <v>64825.45</v>
      </c>
      <c r="F7" s="248">
        <v>3526.95</v>
      </c>
      <c r="G7" s="5">
        <v>244928.55</v>
      </c>
    </row>
    <row r="8" spans="1:7">
      <c r="A8" s="300"/>
      <c r="B8" s="341">
        <v>18</v>
      </c>
      <c r="C8" s="247" t="s">
        <v>104</v>
      </c>
      <c r="D8" s="248">
        <v>208865.6</v>
      </c>
      <c r="E8" s="248">
        <v>50772.85</v>
      </c>
      <c r="F8" s="248">
        <v>5262.8</v>
      </c>
      <c r="G8" s="5">
        <v>264901.25</v>
      </c>
    </row>
    <row r="9" spans="1:7">
      <c r="A9" s="300"/>
      <c r="B9" s="341">
        <v>21</v>
      </c>
      <c r="C9" s="247" t="s">
        <v>105</v>
      </c>
      <c r="D9" s="248">
        <v>113866.55</v>
      </c>
      <c r="E9" s="248">
        <v>75664.600000000006</v>
      </c>
      <c r="F9" s="248">
        <v>1312.6</v>
      </c>
      <c r="G9" s="5">
        <v>190843.75</v>
      </c>
    </row>
    <row r="10" spans="1:7">
      <c r="A10" s="300"/>
      <c r="B10" s="341">
        <v>23</v>
      </c>
      <c r="C10" s="247" t="s">
        <v>106</v>
      </c>
      <c r="D10" s="248">
        <v>130245.75</v>
      </c>
      <c r="E10" s="248">
        <v>80730.899999999994</v>
      </c>
      <c r="F10" s="248">
        <v>2010.2</v>
      </c>
      <c r="G10" s="5">
        <v>212986.85</v>
      </c>
    </row>
    <row r="11" spans="1:7">
      <c r="A11" s="300"/>
      <c r="B11" s="341">
        <v>29</v>
      </c>
      <c r="C11" s="247" t="s">
        <v>107</v>
      </c>
      <c r="D11" s="248">
        <v>425674.25</v>
      </c>
      <c r="E11" s="248">
        <v>30983.65</v>
      </c>
      <c r="F11" s="248">
        <v>11046.5</v>
      </c>
      <c r="G11" s="5">
        <v>467704.4</v>
      </c>
    </row>
    <row r="12" spans="1:7">
      <c r="A12" s="300"/>
      <c r="B12" s="341">
        <v>41</v>
      </c>
      <c r="C12" s="247" t="s">
        <v>108</v>
      </c>
      <c r="D12" s="248">
        <v>525817.59999999998</v>
      </c>
      <c r="E12" s="248">
        <v>82154.399999999994</v>
      </c>
      <c r="F12" s="248">
        <v>12709.05</v>
      </c>
      <c r="G12" s="5">
        <v>620681.05000000005</v>
      </c>
    </row>
    <row r="13" spans="1:7">
      <c r="A13" s="300"/>
      <c r="B13" s="342"/>
      <c r="C13" s="345" t="s">
        <v>165</v>
      </c>
      <c r="D13" s="346">
        <v>2029902.4</v>
      </c>
      <c r="E13" s="346">
        <v>466720.05</v>
      </c>
      <c r="F13" s="346">
        <v>42427.3</v>
      </c>
      <c r="G13" s="347">
        <v>2539049.75</v>
      </c>
    </row>
    <row r="14" spans="1:7">
      <c r="A14" s="300"/>
      <c r="B14" s="341">
        <v>22</v>
      </c>
      <c r="C14" s="247" t="s">
        <v>112</v>
      </c>
      <c r="D14" s="248">
        <v>68997.399999999994</v>
      </c>
      <c r="E14" s="248">
        <v>3683.45</v>
      </c>
      <c r="F14" s="248">
        <v>1339.25</v>
      </c>
      <c r="G14" s="5">
        <v>74020.100000000006</v>
      </c>
    </row>
    <row r="15" spans="1:7">
      <c r="A15" s="300"/>
      <c r="B15" s="341">
        <v>4</v>
      </c>
      <c r="C15" s="247" t="s">
        <v>113</v>
      </c>
      <c r="D15" s="248">
        <v>38527.15</v>
      </c>
      <c r="E15" s="248">
        <v>989.3</v>
      </c>
      <c r="F15" s="248">
        <v>727.6</v>
      </c>
      <c r="G15" s="5">
        <v>40244.050000000003</v>
      </c>
    </row>
    <row r="16" spans="1:7">
      <c r="A16" s="300"/>
      <c r="B16" s="341">
        <v>50</v>
      </c>
      <c r="C16" s="247" t="s">
        <v>114</v>
      </c>
      <c r="D16" s="248">
        <v>333294.90000000002</v>
      </c>
      <c r="E16" s="248">
        <v>6101.4</v>
      </c>
      <c r="F16" s="248">
        <v>8683.4500000000007</v>
      </c>
      <c r="G16" s="5">
        <v>348079.75</v>
      </c>
    </row>
    <row r="17" spans="1:7">
      <c r="A17" s="300"/>
      <c r="B17" s="341"/>
      <c r="C17" s="345" t="s">
        <v>74</v>
      </c>
      <c r="D17" s="346">
        <v>440819.45</v>
      </c>
      <c r="E17" s="346">
        <v>10774.15</v>
      </c>
      <c r="F17" s="346">
        <v>10750.3</v>
      </c>
      <c r="G17" s="347">
        <v>462343.9</v>
      </c>
    </row>
    <row r="18" spans="1:7">
      <c r="A18" s="300"/>
      <c r="B18" s="340">
        <v>33</v>
      </c>
      <c r="C18" s="348" t="s">
        <v>23</v>
      </c>
      <c r="D18" s="349">
        <v>272623.59999999998</v>
      </c>
      <c r="E18" s="349">
        <v>1048.3</v>
      </c>
      <c r="F18" s="349">
        <v>8124.65</v>
      </c>
      <c r="G18" s="350">
        <v>281796.55</v>
      </c>
    </row>
    <row r="19" spans="1:7">
      <c r="A19" s="300"/>
      <c r="B19" s="343">
        <v>7</v>
      </c>
      <c r="C19" s="348" t="s">
        <v>351</v>
      </c>
      <c r="D19" s="349">
        <v>309201.59999999998</v>
      </c>
      <c r="E19" s="349">
        <v>2437.3000000000002</v>
      </c>
      <c r="F19" s="349">
        <v>9926.7000000000007</v>
      </c>
      <c r="G19" s="350">
        <v>321565.59999999998</v>
      </c>
    </row>
    <row r="20" spans="1:7">
      <c r="A20" s="300"/>
      <c r="B20" s="341">
        <v>35</v>
      </c>
      <c r="C20" s="247" t="s">
        <v>120</v>
      </c>
      <c r="D20" s="248">
        <v>324925.55</v>
      </c>
      <c r="E20" s="248">
        <v>6234.3</v>
      </c>
      <c r="F20" s="248">
        <v>5444.8</v>
      </c>
      <c r="G20" s="5">
        <v>336604.65</v>
      </c>
    </row>
    <row r="21" spans="1:7">
      <c r="A21" s="300"/>
      <c r="B21" s="341">
        <v>38</v>
      </c>
      <c r="C21" s="247" t="s">
        <v>121</v>
      </c>
      <c r="D21" s="248">
        <v>285416.7</v>
      </c>
      <c r="E21" s="248">
        <v>7242.9</v>
      </c>
      <c r="F21" s="248">
        <v>4338.2</v>
      </c>
      <c r="G21" s="5">
        <v>296997.8</v>
      </c>
    </row>
    <row r="22" spans="1:7">
      <c r="A22" s="300"/>
      <c r="B22" s="341"/>
      <c r="C22" s="345" t="s">
        <v>24</v>
      </c>
      <c r="D22" s="346">
        <v>610342.25</v>
      </c>
      <c r="E22" s="346">
        <v>13477.2</v>
      </c>
      <c r="F22" s="346">
        <v>9783</v>
      </c>
      <c r="G22" s="347">
        <v>633602.44999999995</v>
      </c>
    </row>
    <row r="23" spans="1:7">
      <c r="A23" s="300"/>
      <c r="B23" s="343">
        <v>39</v>
      </c>
      <c r="C23" s="348" t="s">
        <v>25</v>
      </c>
      <c r="D23" s="349">
        <v>165607.54999999999</v>
      </c>
      <c r="E23" s="349">
        <v>635.29999999999995</v>
      </c>
      <c r="F23" s="349">
        <v>4818.05</v>
      </c>
      <c r="G23" s="350">
        <v>171060.9</v>
      </c>
    </row>
    <row r="24" spans="1:7">
      <c r="A24" s="300"/>
      <c r="B24" s="341">
        <v>5</v>
      </c>
      <c r="C24" s="247" t="s">
        <v>166</v>
      </c>
      <c r="D24" s="248">
        <v>35813.800000000003</v>
      </c>
      <c r="E24" s="248">
        <v>1173.7</v>
      </c>
      <c r="F24" s="248">
        <v>1014.85</v>
      </c>
      <c r="G24" s="5">
        <v>38002.35</v>
      </c>
    </row>
    <row r="25" spans="1:7">
      <c r="A25" s="300"/>
      <c r="B25" s="341">
        <v>9</v>
      </c>
      <c r="C25" s="247" t="s">
        <v>124</v>
      </c>
      <c r="D25" s="248">
        <v>112143</v>
      </c>
      <c r="E25" s="248">
        <v>1192.6500000000001</v>
      </c>
      <c r="F25" s="248">
        <v>2443</v>
      </c>
      <c r="G25" s="5">
        <v>115778.65</v>
      </c>
    </row>
    <row r="26" spans="1:7">
      <c r="A26" s="301"/>
      <c r="B26" s="341">
        <v>24</v>
      </c>
      <c r="C26" s="247" t="s">
        <v>125</v>
      </c>
      <c r="D26" s="248">
        <v>114712.2</v>
      </c>
      <c r="E26" s="248">
        <v>1249.45</v>
      </c>
      <c r="F26" s="248">
        <v>2984.35</v>
      </c>
      <c r="G26" s="5">
        <v>118946</v>
      </c>
    </row>
    <row r="27" spans="1:7">
      <c r="B27" s="341">
        <v>34</v>
      </c>
      <c r="C27" s="247" t="s">
        <v>126</v>
      </c>
      <c r="D27" s="248">
        <v>47498.45</v>
      </c>
      <c r="E27" s="248">
        <v>894.05</v>
      </c>
      <c r="F27" s="248">
        <v>865.4</v>
      </c>
      <c r="G27" s="5">
        <v>49257.9</v>
      </c>
    </row>
    <row r="28" spans="1:7">
      <c r="B28" s="341">
        <v>37</v>
      </c>
      <c r="C28" s="247" t="s">
        <v>127</v>
      </c>
      <c r="D28" s="248">
        <v>87625.15</v>
      </c>
      <c r="E28" s="248">
        <v>1807.45</v>
      </c>
      <c r="F28" s="248">
        <v>2454.5500000000002</v>
      </c>
      <c r="G28" s="5">
        <v>91887.15</v>
      </c>
    </row>
    <row r="29" spans="1:7">
      <c r="B29" s="341">
        <v>40</v>
      </c>
      <c r="C29" s="247" t="s">
        <v>128</v>
      </c>
      <c r="D29" s="248">
        <v>43014.35</v>
      </c>
      <c r="E29" s="248">
        <v>1458.85</v>
      </c>
      <c r="F29" s="248">
        <v>1249.5</v>
      </c>
      <c r="G29" s="5">
        <v>45722.7</v>
      </c>
    </row>
    <row r="30" spans="1:7">
      <c r="B30" s="341">
        <v>42</v>
      </c>
      <c r="C30" s="247" t="s">
        <v>129</v>
      </c>
      <c r="D30" s="248">
        <v>29456.35</v>
      </c>
      <c r="E30" s="248">
        <v>609.70000000000005</v>
      </c>
      <c r="F30" s="248">
        <v>690</v>
      </c>
      <c r="G30" s="5">
        <v>30756.05</v>
      </c>
    </row>
    <row r="31" spans="1:7">
      <c r="B31" s="341">
        <v>47</v>
      </c>
      <c r="C31" s="247" t="s">
        <v>130</v>
      </c>
      <c r="D31" s="248">
        <v>170176.35</v>
      </c>
      <c r="E31" s="248">
        <v>2843.25</v>
      </c>
      <c r="F31" s="248">
        <v>4001.55</v>
      </c>
      <c r="G31" s="5">
        <v>177021.15</v>
      </c>
    </row>
    <row r="32" spans="1:7">
      <c r="B32" s="341">
        <v>49</v>
      </c>
      <c r="C32" s="247" t="s">
        <v>131</v>
      </c>
      <c r="D32" s="248">
        <v>37713.599999999999</v>
      </c>
      <c r="E32" s="248">
        <v>1399.2</v>
      </c>
      <c r="F32" s="248">
        <v>812.8</v>
      </c>
      <c r="G32" s="5">
        <v>39925.599999999999</v>
      </c>
    </row>
    <row r="33" spans="2:7">
      <c r="B33" s="342"/>
      <c r="C33" s="345" t="s">
        <v>169</v>
      </c>
      <c r="D33" s="346">
        <v>678153.25</v>
      </c>
      <c r="E33" s="346">
        <v>12628.3</v>
      </c>
      <c r="F33" s="346">
        <v>16516</v>
      </c>
      <c r="G33" s="347">
        <v>707297.55</v>
      </c>
    </row>
    <row r="34" spans="2:7">
      <c r="B34" s="341">
        <v>2</v>
      </c>
      <c r="C34" s="247" t="s">
        <v>115</v>
      </c>
      <c r="D34" s="248">
        <v>97320.85</v>
      </c>
      <c r="E34" s="248">
        <v>9629.9500000000007</v>
      </c>
      <c r="F34" s="248">
        <v>2191.3000000000002</v>
      </c>
      <c r="G34" s="5">
        <v>109142.1</v>
      </c>
    </row>
    <row r="35" spans="2:7">
      <c r="B35" s="341">
        <v>13</v>
      </c>
      <c r="C35" s="247" t="s">
        <v>116</v>
      </c>
      <c r="D35" s="248">
        <v>116280.2</v>
      </c>
      <c r="E35" s="248">
        <v>11029.1</v>
      </c>
      <c r="F35" s="248">
        <v>2901.6</v>
      </c>
      <c r="G35" s="5">
        <v>130210.9</v>
      </c>
    </row>
    <row r="36" spans="2:7">
      <c r="B36" s="341">
        <v>16</v>
      </c>
      <c r="C36" s="247" t="s">
        <v>117</v>
      </c>
      <c r="D36" s="248">
        <v>50608.75</v>
      </c>
      <c r="E36" s="248">
        <v>5949.8</v>
      </c>
      <c r="F36" s="248">
        <v>1144.05</v>
      </c>
      <c r="G36" s="5">
        <v>57702.6</v>
      </c>
    </row>
    <row r="37" spans="2:7">
      <c r="B37" s="341">
        <v>19</v>
      </c>
      <c r="C37" s="247" t="s">
        <v>118</v>
      </c>
      <c r="D37" s="248">
        <v>74109.3</v>
      </c>
      <c r="E37" s="248">
        <v>690.15</v>
      </c>
      <c r="F37" s="248">
        <v>1435.85</v>
      </c>
      <c r="G37" s="5">
        <v>76235.3</v>
      </c>
    </row>
    <row r="38" spans="2:7">
      <c r="B38" s="341">
        <v>45</v>
      </c>
      <c r="C38" s="247" t="s">
        <v>119</v>
      </c>
      <c r="D38" s="248">
        <v>171788.7</v>
      </c>
      <c r="E38" s="248">
        <v>7812.8</v>
      </c>
      <c r="F38" s="248">
        <v>3115.1</v>
      </c>
      <c r="G38" s="5">
        <v>182716.6</v>
      </c>
    </row>
    <row r="39" spans="2:7">
      <c r="B39" s="342"/>
      <c r="C39" s="345" t="s">
        <v>155</v>
      </c>
      <c r="D39" s="346">
        <v>510107.8</v>
      </c>
      <c r="E39" s="346">
        <v>35111.800000000003</v>
      </c>
      <c r="F39" s="346">
        <v>10787.9</v>
      </c>
      <c r="G39" s="347">
        <v>556007.5</v>
      </c>
    </row>
    <row r="40" spans="2:7">
      <c r="B40" s="341">
        <v>8</v>
      </c>
      <c r="C40" s="247" t="s">
        <v>97</v>
      </c>
      <c r="D40" s="248">
        <v>2113188.2999999998</v>
      </c>
      <c r="E40" s="248">
        <v>4827.05</v>
      </c>
      <c r="F40" s="248">
        <v>47376.800000000003</v>
      </c>
      <c r="G40" s="5">
        <v>2165392.15</v>
      </c>
    </row>
    <row r="41" spans="2:7">
      <c r="B41" s="341">
        <v>17</v>
      </c>
      <c r="C41" s="247" t="s">
        <v>586</v>
      </c>
      <c r="D41" s="248">
        <v>240211.1</v>
      </c>
      <c r="E41" s="248">
        <v>3195.65</v>
      </c>
      <c r="F41" s="248">
        <v>4588.05</v>
      </c>
      <c r="G41" s="5">
        <v>247994.8</v>
      </c>
    </row>
    <row r="42" spans="2:7">
      <c r="B42" s="341">
        <v>25</v>
      </c>
      <c r="C42" s="247" t="s">
        <v>588</v>
      </c>
      <c r="D42" s="248">
        <v>139681.35</v>
      </c>
      <c r="E42" s="248">
        <v>6457.2</v>
      </c>
      <c r="F42" s="248">
        <v>2065.5</v>
      </c>
      <c r="G42" s="5">
        <v>148204.04999999999</v>
      </c>
    </row>
    <row r="43" spans="2:7">
      <c r="B43" s="341">
        <v>43</v>
      </c>
      <c r="C43" s="247" t="s">
        <v>98</v>
      </c>
      <c r="D43" s="248">
        <v>233615.05</v>
      </c>
      <c r="E43" s="248">
        <v>6143.35</v>
      </c>
      <c r="F43" s="248">
        <v>3562.8</v>
      </c>
      <c r="G43" s="5">
        <v>243321.2</v>
      </c>
    </row>
    <row r="44" spans="2:7">
      <c r="B44" s="342"/>
      <c r="C44" s="345" t="s">
        <v>40</v>
      </c>
      <c r="D44" s="346">
        <v>2726695.8</v>
      </c>
      <c r="E44" s="346">
        <v>20623.25</v>
      </c>
      <c r="F44" s="346">
        <v>57593.15</v>
      </c>
      <c r="G44" s="347">
        <v>2804912.2</v>
      </c>
    </row>
    <row r="45" spans="2:7">
      <c r="B45" s="341">
        <v>3</v>
      </c>
      <c r="C45" s="247" t="s">
        <v>109</v>
      </c>
      <c r="D45" s="248">
        <v>473420.9</v>
      </c>
      <c r="E45" s="248">
        <v>15983.55</v>
      </c>
      <c r="F45" s="248">
        <v>8710.75</v>
      </c>
      <c r="G45" s="5">
        <v>498115.2</v>
      </c>
    </row>
    <row r="46" spans="2:7">
      <c r="B46" s="341">
        <v>12</v>
      </c>
      <c r="C46" s="247" t="s">
        <v>110</v>
      </c>
      <c r="D46" s="248">
        <v>181912.9</v>
      </c>
      <c r="E46" s="248">
        <v>9836.85</v>
      </c>
      <c r="F46" s="248">
        <v>3692.2</v>
      </c>
      <c r="G46" s="5">
        <v>195441.95</v>
      </c>
    </row>
    <row r="47" spans="2:7">
      <c r="B47" s="341">
        <v>46</v>
      </c>
      <c r="C47" s="247" t="s">
        <v>111</v>
      </c>
      <c r="D47" s="248">
        <v>789865.95</v>
      </c>
      <c r="E47" s="248">
        <v>29060.6</v>
      </c>
      <c r="F47" s="248">
        <v>17860.7</v>
      </c>
      <c r="G47" s="5">
        <v>836787.25</v>
      </c>
    </row>
    <row r="48" spans="2:7">
      <c r="B48" s="342"/>
      <c r="C48" s="345" t="s">
        <v>41</v>
      </c>
      <c r="D48" s="346">
        <v>1445199.75</v>
      </c>
      <c r="E48" s="346">
        <v>54881</v>
      </c>
      <c r="F48" s="346">
        <v>30263.65</v>
      </c>
      <c r="G48" s="347">
        <v>1530344.4</v>
      </c>
    </row>
    <row r="49" spans="2:7">
      <c r="B49" s="341">
        <v>6</v>
      </c>
      <c r="C49" s="247" t="s">
        <v>122</v>
      </c>
      <c r="D49" s="248">
        <v>157260.45000000001</v>
      </c>
      <c r="E49" s="248">
        <v>36156.35</v>
      </c>
      <c r="F49" s="248">
        <v>2561.3000000000002</v>
      </c>
      <c r="G49" s="5">
        <v>195978.1</v>
      </c>
    </row>
    <row r="50" spans="2:7">
      <c r="B50" s="341">
        <v>10</v>
      </c>
      <c r="C50" s="247" t="s">
        <v>123</v>
      </c>
      <c r="D50" s="248">
        <v>89990.15</v>
      </c>
      <c r="E50" s="248">
        <v>17768.349999999999</v>
      </c>
      <c r="F50" s="248">
        <v>1840.35</v>
      </c>
      <c r="G50" s="5">
        <v>109598.85</v>
      </c>
    </row>
    <row r="51" spans="2:7">
      <c r="B51" s="342"/>
      <c r="C51" s="345" t="s">
        <v>43</v>
      </c>
      <c r="D51" s="346">
        <v>247250.6</v>
      </c>
      <c r="E51" s="346">
        <v>53924.7</v>
      </c>
      <c r="F51" s="346">
        <v>4401.6499999999996</v>
      </c>
      <c r="G51" s="347">
        <v>305576.95</v>
      </c>
    </row>
    <row r="52" spans="2:7">
      <c r="B52" s="341">
        <v>15</v>
      </c>
      <c r="C52" s="247" t="s">
        <v>590</v>
      </c>
      <c r="D52" s="248">
        <v>323418.45</v>
      </c>
      <c r="E52" s="248">
        <v>2071.0500000000002</v>
      </c>
      <c r="F52" s="248">
        <v>10955</v>
      </c>
      <c r="G52" s="5">
        <v>336444.5</v>
      </c>
    </row>
    <row r="53" spans="2:7">
      <c r="B53" s="341">
        <v>27</v>
      </c>
      <c r="C53" s="247" t="s">
        <v>99</v>
      </c>
      <c r="D53" s="248">
        <v>79291.600000000006</v>
      </c>
      <c r="E53" s="248">
        <v>1809.45</v>
      </c>
      <c r="F53" s="248">
        <v>3128.15</v>
      </c>
      <c r="G53" s="5">
        <v>84229.2</v>
      </c>
    </row>
    <row r="54" spans="2:7">
      <c r="B54" s="341">
        <v>32</v>
      </c>
      <c r="C54" s="247" t="s">
        <v>356</v>
      </c>
      <c r="D54" s="248">
        <v>73526.75</v>
      </c>
      <c r="E54" s="248">
        <v>430.55</v>
      </c>
      <c r="F54" s="248">
        <v>2896.6</v>
      </c>
      <c r="G54" s="5">
        <v>76853.899999999994</v>
      </c>
    </row>
    <row r="55" spans="2:7">
      <c r="B55" s="341">
        <v>36</v>
      </c>
      <c r="C55" s="247" t="s">
        <v>100</v>
      </c>
      <c r="D55" s="248">
        <v>259826.95</v>
      </c>
      <c r="E55" s="248">
        <v>1452.25</v>
      </c>
      <c r="F55" s="248">
        <v>8303.7999999999993</v>
      </c>
      <c r="G55" s="5">
        <v>269583</v>
      </c>
    </row>
    <row r="56" spans="2:7">
      <c r="B56" s="341"/>
      <c r="C56" s="345" t="s">
        <v>46</v>
      </c>
      <c r="D56" s="346">
        <v>736063.75</v>
      </c>
      <c r="E56" s="346">
        <v>5763.3</v>
      </c>
      <c r="F56" s="346">
        <v>25283.55</v>
      </c>
      <c r="G56" s="347">
        <v>767110.6</v>
      </c>
    </row>
    <row r="57" spans="2:7">
      <c r="B57" s="340">
        <v>28</v>
      </c>
      <c r="C57" s="345" t="s">
        <v>173</v>
      </c>
      <c r="D57" s="346">
        <v>2694489.85</v>
      </c>
      <c r="E57" s="346">
        <v>2014.15</v>
      </c>
      <c r="F57" s="346">
        <v>102462.39999999999</v>
      </c>
      <c r="G57" s="347">
        <v>2798966.4</v>
      </c>
    </row>
    <row r="58" spans="2:7">
      <c r="B58" s="343">
        <v>30</v>
      </c>
      <c r="C58" s="345" t="s">
        <v>186</v>
      </c>
      <c r="D58" s="346">
        <v>401478.65</v>
      </c>
      <c r="E58" s="346">
        <v>79167.25</v>
      </c>
      <c r="F58" s="346">
        <v>10512.35</v>
      </c>
      <c r="G58" s="347">
        <v>491158.25</v>
      </c>
    </row>
    <row r="59" spans="2:7">
      <c r="B59" s="342">
        <v>31</v>
      </c>
      <c r="C59" s="345" t="s">
        <v>49</v>
      </c>
      <c r="D59" s="346">
        <v>225771.6</v>
      </c>
      <c r="E59" s="346">
        <v>5315.05</v>
      </c>
      <c r="F59" s="346">
        <v>6902.1</v>
      </c>
      <c r="G59" s="347">
        <v>237988.75</v>
      </c>
    </row>
    <row r="60" spans="2:7">
      <c r="B60" s="341">
        <v>1</v>
      </c>
      <c r="C60" s="247" t="s">
        <v>362</v>
      </c>
      <c r="D60" s="248">
        <v>130996.95</v>
      </c>
      <c r="E60" s="248">
        <v>792.2</v>
      </c>
      <c r="F60" s="248">
        <v>2909.3</v>
      </c>
      <c r="G60" s="5">
        <v>134698.45000000001</v>
      </c>
    </row>
    <row r="61" spans="2:7">
      <c r="B61" s="341">
        <v>20</v>
      </c>
      <c r="C61" s="247" t="s">
        <v>599</v>
      </c>
      <c r="D61" s="248">
        <v>242149.05</v>
      </c>
      <c r="E61" s="248">
        <v>520.45000000000005</v>
      </c>
      <c r="F61" s="248">
        <v>9486.85</v>
      </c>
      <c r="G61" s="5">
        <v>252156.35</v>
      </c>
    </row>
    <row r="62" spans="2:7">
      <c r="B62" s="341">
        <v>48</v>
      </c>
      <c r="C62" s="247" t="s">
        <v>600</v>
      </c>
      <c r="D62" s="248">
        <v>376166.2</v>
      </c>
      <c r="E62" s="248">
        <v>901.95</v>
      </c>
      <c r="F62" s="248">
        <v>15448.3</v>
      </c>
      <c r="G62" s="5">
        <v>392516.45</v>
      </c>
    </row>
    <row r="63" spans="2:7">
      <c r="B63" s="341"/>
      <c r="C63" s="345" t="s">
        <v>75</v>
      </c>
      <c r="D63" s="346">
        <v>749312.2</v>
      </c>
      <c r="E63" s="346">
        <v>2214.6</v>
      </c>
      <c r="F63" s="346">
        <v>27844.45</v>
      </c>
      <c r="G63" s="347">
        <v>779371.25</v>
      </c>
    </row>
    <row r="64" spans="2:7">
      <c r="B64" s="343">
        <v>26</v>
      </c>
      <c r="C64" s="345" t="s">
        <v>50</v>
      </c>
      <c r="D64" s="346">
        <v>95770.7</v>
      </c>
      <c r="E64" s="346">
        <v>3858.45</v>
      </c>
      <c r="F64" s="346">
        <v>2587.35</v>
      </c>
      <c r="G64" s="347">
        <v>102216.5</v>
      </c>
    </row>
    <row r="65" spans="2:7">
      <c r="B65" s="341">
        <v>51</v>
      </c>
      <c r="C65" s="351" t="s">
        <v>51</v>
      </c>
      <c r="D65" s="352">
        <v>17631.900000000001</v>
      </c>
      <c r="E65" s="352">
        <v>3.25</v>
      </c>
      <c r="F65" s="352">
        <v>674.55</v>
      </c>
      <c r="G65" s="353">
        <v>18309.7</v>
      </c>
    </row>
    <row r="66" spans="2:7">
      <c r="B66" s="341">
        <v>52</v>
      </c>
      <c r="C66" s="351" t="s">
        <v>52</v>
      </c>
      <c r="D66" s="352">
        <v>18455.45</v>
      </c>
      <c r="E66" s="352">
        <v>3.5</v>
      </c>
      <c r="F66" s="352">
        <v>685</v>
      </c>
      <c r="G66" s="353">
        <v>19143.95</v>
      </c>
    </row>
    <row r="67" spans="2:7" ht="15.6" customHeight="1">
      <c r="B67" s="1196" t="s">
        <v>12</v>
      </c>
      <c r="C67" s="1197"/>
      <c r="D67" s="250">
        <v>14374878.15</v>
      </c>
      <c r="E67" s="250">
        <v>770600.9</v>
      </c>
      <c r="F67" s="250">
        <v>382344.1</v>
      </c>
      <c r="G67" s="251">
        <v>15527823.15</v>
      </c>
    </row>
    <row r="68" spans="2:7" ht="30.95" customHeight="1">
      <c r="B68" s="298"/>
      <c r="C68" s="1198"/>
      <c r="D68" s="1199"/>
      <c r="E68" s="1199"/>
      <c r="F68" s="1199"/>
      <c r="G68" s="1199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autoPageBreaks="0" fitToPage="1"/>
  </sheetPr>
  <dimension ref="A1:H69"/>
  <sheetViews>
    <sheetView showGridLines="0" showRowColHeaders="0" zoomScaleNormal="100" workbookViewId="0">
      <pane ySplit="4" topLeftCell="A29" activePane="bottomLeft" state="frozen"/>
      <selection activeCell="J43" sqref="J43"/>
      <selection pane="bottomLeft" activeCell="M56" sqref="M56"/>
    </sheetView>
  </sheetViews>
  <sheetFormatPr baseColWidth="10" defaultColWidth="11.5703125" defaultRowHeight="15"/>
  <cols>
    <col min="1" max="1" width="3.28515625" style="228" customWidth="1"/>
    <col min="2" max="2" width="4.5703125" customWidth="1"/>
    <col min="3" max="3" width="18.140625" style="10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203" t="s">
        <v>640</v>
      </c>
      <c r="D1" s="1204"/>
      <c r="E1" s="1204"/>
      <c r="F1" s="1204"/>
      <c r="G1" s="1204"/>
      <c r="H1" s="1204"/>
    </row>
    <row r="2" spans="1:8" s="147" customFormat="1" ht="15.75" customHeight="1">
      <c r="A2" s="299"/>
      <c r="B2"/>
      <c r="C2" s="258" t="s">
        <v>272</v>
      </c>
      <c r="D2" s="259"/>
      <c r="E2" s="259"/>
      <c r="F2" s="259"/>
      <c r="G2" s="259"/>
      <c r="H2" s="259"/>
    </row>
    <row r="3" spans="1:8" ht="21.2" customHeight="1">
      <c r="A3" s="299"/>
      <c r="B3" s="1209" t="s">
        <v>582</v>
      </c>
      <c r="C3" s="1210"/>
      <c r="D3" s="1207" t="s">
        <v>637</v>
      </c>
      <c r="E3" s="1205" t="s">
        <v>236</v>
      </c>
      <c r="F3" s="1206"/>
      <c r="G3" s="1205" t="s">
        <v>235</v>
      </c>
      <c r="H3" s="1206"/>
    </row>
    <row r="4" spans="1:8" ht="17.45" customHeight="1">
      <c r="A4" s="299"/>
      <c r="B4" s="1211"/>
      <c r="C4" s="1212"/>
      <c r="D4" s="1208"/>
      <c r="E4" s="376" t="s">
        <v>11</v>
      </c>
      <c r="F4" s="377" t="s">
        <v>192</v>
      </c>
      <c r="G4" s="376" t="s">
        <v>11</v>
      </c>
      <c r="H4" s="377" t="s">
        <v>192</v>
      </c>
    </row>
    <row r="5" spans="1:8" ht="12.95" customHeight="1">
      <c r="A5" s="300"/>
      <c r="B5" s="340">
        <v>4</v>
      </c>
      <c r="C5" s="260" t="s">
        <v>101</v>
      </c>
      <c r="D5" s="3">
        <v>304481.3</v>
      </c>
      <c r="E5" s="261">
        <v>523.72999999998137</v>
      </c>
      <c r="F5" s="639">
        <v>1.7230365409224291E-3</v>
      </c>
      <c r="G5" s="261">
        <v>1205.8499999999767</v>
      </c>
      <c r="H5" s="4">
        <v>3.9760884041222244E-3</v>
      </c>
    </row>
    <row r="6" spans="1:8" ht="12.95" customHeight="1">
      <c r="A6" s="300"/>
      <c r="B6" s="341">
        <v>11</v>
      </c>
      <c r="C6" s="260" t="s">
        <v>102</v>
      </c>
      <c r="D6" s="3">
        <v>360635.45</v>
      </c>
      <c r="E6" s="261">
        <v>-1075.4400000000023</v>
      </c>
      <c r="F6" s="639">
        <v>-2.9732032673940312E-3</v>
      </c>
      <c r="G6" s="261">
        <v>-13084.800000000047</v>
      </c>
      <c r="H6" s="4">
        <v>-3.5012285258826714E-2</v>
      </c>
    </row>
    <row r="7" spans="1:8" ht="12.95" customHeight="1">
      <c r="A7" s="300"/>
      <c r="B7" s="341">
        <v>14</v>
      </c>
      <c r="C7" s="260" t="s">
        <v>103</v>
      </c>
      <c r="D7" s="3">
        <v>298125.75</v>
      </c>
      <c r="E7" s="261">
        <v>-2270.0900000000256</v>
      </c>
      <c r="F7" s="639">
        <v>-7.5569954630531067E-3</v>
      </c>
      <c r="G7" s="261">
        <v>-98.800000000046566</v>
      </c>
      <c r="H7" s="4">
        <v>-3.3129398636044805E-4</v>
      </c>
    </row>
    <row r="8" spans="1:8" ht="12.95" customHeight="1">
      <c r="A8" s="300"/>
      <c r="B8" s="341">
        <v>18</v>
      </c>
      <c r="C8" s="260" t="s">
        <v>104</v>
      </c>
      <c r="D8" s="3">
        <v>330790.05</v>
      </c>
      <c r="E8" s="261">
        <v>-1698.5800000000163</v>
      </c>
      <c r="F8" s="639">
        <v>-5.1086859722090372E-3</v>
      </c>
      <c r="G8" s="261">
        <v>-7674.2999999999884</v>
      </c>
      <c r="H8" s="4">
        <v>-2.2673879834020916E-2</v>
      </c>
    </row>
    <row r="9" spans="1:8" ht="12.95" customHeight="1">
      <c r="A9" s="300"/>
      <c r="B9" s="341">
        <v>21</v>
      </c>
      <c r="C9" s="260" t="s">
        <v>105</v>
      </c>
      <c r="D9" s="3">
        <v>220745.3</v>
      </c>
      <c r="E9" s="261">
        <v>16060.940000000002</v>
      </c>
      <c r="F9" s="639">
        <v>7.8466864786347124E-2</v>
      </c>
      <c r="G9" s="261">
        <v>-4774.6999999999534</v>
      </c>
      <c r="H9" s="4">
        <v>-2.1171958141184666E-2</v>
      </c>
    </row>
    <row r="10" spans="1:8" ht="12.95" customHeight="1">
      <c r="A10" s="300"/>
      <c r="B10" s="341">
        <v>23</v>
      </c>
      <c r="C10" s="260" t="s">
        <v>106</v>
      </c>
      <c r="D10" s="3">
        <v>254624.25</v>
      </c>
      <c r="E10" s="261">
        <v>-13013.109999999986</v>
      </c>
      <c r="F10" s="639">
        <v>-4.8622172928323604E-2</v>
      </c>
      <c r="G10" s="261">
        <v>19437.849999999977</v>
      </c>
      <c r="H10" s="4">
        <v>8.2648699074436172E-2</v>
      </c>
    </row>
    <row r="11" spans="1:8" ht="12.95" customHeight="1">
      <c r="A11" s="300"/>
      <c r="B11" s="341">
        <v>29</v>
      </c>
      <c r="C11" s="260" t="s">
        <v>107</v>
      </c>
      <c r="D11" s="3">
        <v>591036.85</v>
      </c>
      <c r="E11" s="261">
        <v>-2642.4100000000326</v>
      </c>
      <c r="F11" s="639">
        <v>-4.4509050223516811E-3</v>
      </c>
      <c r="G11" s="261">
        <v>-28003.600000000093</v>
      </c>
      <c r="H11" s="4">
        <v>-4.5237108495898903E-2</v>
      </c>
    </row>
    <row r="12" spans="1:8" ht="12.95" customHeight="1">
      <c r="A12" s="300"/>
      <c r="B12" s="341">
        <v>41</v>
      </c>
      <c r="C12" s="260" t="s">
        <v>108</v>
      </c>
      <c r="D12" s="3">
        <v>734833.4</v>
      </c>
      <c r="E12" s="261">
        <v>280.83000000007451</v>
      </c>
      <c r="F12" s="639">
        <v>3.8231436587321532E-4</v>
      </c>
      <c r="G12" s="261">
        <v>-10550.650000000023</v>
      </c>
      <c r="H12" s="4">
        <v>-1.4154649539388497E-2</v>
      </c>
    </row>
    <row r="13" spans="1:8" ht="12.95" customHeight="1">
      <c r="A13" s="300"/>
      <c r="B13" s="342"/>
      <c r="C13" s="354" t="s">
        <v>165</v>
      </c>
      <c r="D13" s="355">
        <v>3095272.35</v>
      </c>
      <c r="E13" s="356">
        <v>-3834.1699999999255</v>
      </c>
      <c r="F13" s="357">
        <v>-1.2371856130972692E-3</v>
      </c>
      <c r="G13" s="356">
        <v>-43543.149999999907</v>
      </c>
      <c r="H13" s="357">
        <v>-1.3872478328210036E-2</v>
      </c>
    </row>
    <row r="14" spans="1:8" ht="12.95" customHeight="1">
      <c r="A14" s="300"/>
      <c r="B14" s="341">
        <v>22</v>
      </c>
      <c r="C14" s="260" t="s">
        <v>112</v>
      </c>
      <c r="D14" s="3">
        <v>95563.55</v>
      </c>
      <c r="E14" s="261">
        <v>446.55000000000291</v>
      </c>
      <c r="F14" s="4">
        <v>4.6947443674631995E-3</v>
      </c>
      <c r="G14" s="261">
        <v>-3393.8000000000029</v>
      </c>
      <c r="H14" s="4">
        <v>-3.4295582895055299E-2</v>
      </c>
    </row>
    <row r="15" spans="1:8" ht="12.95" customHeight="1">
      <c r="A15" s="300"/>
      <c r="B15" s="341">
        <v>4</v>
      </c>
      <c r="C15" s="260" t="s">
        <v>113</v>
      </c>
      <c r="D15" s="3">
        <v>53213.8</v>
      </c>
      <c r="E15" s="261">
        <v>203.86000000000058</v>
      </c>
      <c r="F15" s="4">
        <v>3.8456938453430567E-3</v>
      </c>
      <c r="G15" s="261">
        <v>-1404.1999999999898</v>
      </c>
      <c r="H15" s="4">
        <v>-2.5709473067486721E-2</v>
      </c>
    </row>
    <row r="16" spans="1:8" ht="12.95" customHeight="1">
      <c r="A16" s="300"/>
      <c r="B16" s="341">
        <v>50</v>
      </c>
      <c r="C16" s="260" t="s">
        <v>114</v>
      </c>
      <c r="D16" s="3">
        <v>413261.4</v>
      </c>
      <c r="E16" s="261">
        <v>733.51000000000931</v>
      </c>
      <c r="F16" s="4">
        <v>1.7780858404508049E-3</v>
      </c>
      <c r="G16" s="261">
        <v>-8747.7999999999884</v>
      </c>
      <c r="H16" s="4">
        <v>-2.0728931975890541E-2</v>
      </c>
    </row>
    <row r="17" spans="1:8" ht="12.95" customHeight="1">
      <c r="A17" s="300"/>
      <c r="B17" s="341"/>
      <c r="C17" s="354" t="s">
        <v>74</v>
      </c>
      <c r="D17" s="355">
        <v>562038.75</v>
      </c>
      <c r="E17" s="356">
        <v>1383.9100000000326</v>
      </c>
      <c r="F17" s="357">
        <v>2.4683814376775803E-3</v>
      </c>
      <c r="G17" s="356">
        <v>-13545.800000000047</v>
      </c>
      <c r="H17" s="357">
        <v>-2.3533988186444588E-2</v>
      </c>
    </row>
    <row r="18" spans="1:8" ht="12.95" customHeight="1">
      <c r="A18" s="300"/>
      <c r="B18" s="340">
        <v>33</v>
      </c>
      <c r="C18" s="354" t="s">
        <v>23</v>
      </c>
      <c r="D18" s="355">
        <v>356351.6</v>
      </c>
      <c r="E18" s="356">
        <v>326.65999999997439</v>
      </c>
      <c r="F18" s="357">
        <v>9.1751999171729715E-4</v>
      </c>
      <c r="G18" s="356">
        <v>-6672.9000000000233</v>
      </c>
      <c r="H18" s="357">
        <v>-1.8381404009922275E-2</v>
      </c>
    </row>
    <row r="19" spans="1:8" ht="12.95" customHeight="1">
      <c r="A19" s="300"/>
      <c r="B19" s="343">
        <v>7</v>
      </c>
      <c r="C19" s="354" t="s">
        <v>351</v>
      </c>
      <c r="D19" s="355">
        <v>413234.85</v>
      </c>
      <c r="E19" s="356">
        <v>1119.6999999999534</v>
      </c>
      <c r="F19" s="357">
        <v>2.7169590829163592E-3</v>
      </c>
      <c r="G19" s="356">
        <v>-28432.450000000012</v>
      </c>
      <c r="H19" s="357">
        <v>-6.4375266178863577E-2</v>
      </c>
    </row>
    <row r="20" spans="1:8" ht="12.95" customHeight="1">
      <c r="A20" s="300"/>
      <c r="B20" s="341">
        <v>35</v>
      </c>
      <c r="C20" s="260" t="s">
        <v>120</v>
      </c>
      <c r="D20" s="3">
        <v>405051.85</v>
      </c>
      <c r="E20" s="261">
        <v>-995.93000000005122</v>
      </c>
      <c r="F20" s="4">
        <v>-2.4527409065012717E-3</v>
      </c>
      <c r="G20" s="261">
        <v>-27332.900000000023</v>
      </c>
      <c r="H20" s="4">
        <v>-6.3214301614476498E-2</v>
      </c>
    </row>
    <row r="21" spans="1:8" ht="12.95" customHeight="1">
      <c r="A21" s="300"/>
      <c r="B21" s="341">
        <v>38</v>
      </c>
      <c r="C21" s="260" t="s">
        <v>121</v>
      </c>
      <c r="D21" s="3">
        <v>363373.4</v>
      </c>
      <c r="E21" s="261">
        <v>85.830000000016298</v>
      </c>
      <c r="F21" s="4">
        <v>2.3625911560909429E-4</v>
      </c>
      <c r="G21" s="261">
        <v>-22382.5</v>
      </c>
      <c r="H21" s="4">
        <v>-5.8022443726719386E-2</v>
      </c>
    </row>
    <row r="22" spans="1:8" ht="12.95" customHeight="1">
      <c r="A22" s="300"/>
      <c r="B22" s="341"/>
      <c r="C22" s="354" t="s">
        <v>24</v>
      </c>
      <c r="D22" s="355">
        <v>768425.25</v>
      </c>
      <c r="E22" s="356">
        <v>-910.10999999998603</v>
      </c>
      <c r="F22" s="357">
        <v>-1.1829821522827411E-3</v>
      </c>
      <c r="G22" s="356">
        <v>-49715.400000000023</v>
      </c>
      <c r="H22" s="357">
        <v>-6.0766324225547286E-2</v>
      </c>
    </row>
    <row r="23" spans="1:8" ht="12.95" customHeight="1">
      <c r="A23" s="300"/>
      <c r="B23" s="343">
        <v>39</v>
      </c>
      <c r="C23" s="354" t="s">
        <v>25</v>
      </c>
      <c r="D23" s="355">
        <v>212948.95</v>
      </c>
      <c r="E23" s="356">
        <v>179.95000000001164</v>
      </c>
      <c r="F23" s="357">
        <v>8.4575290573352113E-4</v>
      </c>
      <c r="G23" s="356">
        <v>-3428.4499999999825</v>
      </c>
      <c r="H23" s="357">
        <v>-1.5844769370553458E-2</v>
      </c>
    </row>
    <row r="24" spans="1:8" ht="12.95" customHeight="1">
      <c r="A24" s="300"/>
      <c r="B24" s="341">
        <v>5</v>
      </c>
      <c r="C24" s="260" t="s">
        <v>166</v>
      </c>
      <c r="D24" s="3">
        <v>52038.8</v>
      </c>
      <c r="E24" s="261">
        <v>58.380000000004657</v>
      </c>
      <c r="F24" s="4">
        <v>1.1231152037634029E-3</v>
      </c>
      <c r="G24" s="261">
        <v>-960.79999999999563</v>
      </c>
      <c r="H24" s="4">
        <v>-1.8128438705197647E-2</v>
      </c>
    </row>
    <row r="25" spans="1:8" ht="12.95" customHeight="1">
      <c r="A25" s="300"/>
      <c r="B25" s="341">
        <v>9</v>
      </c>
      <c r="C25" s="260" t="s">
        <v>124</v>
      </c>
      <c r="D25" s="3">
        <v>142769.35</v>
      </c>
      <c r="E25" s="261">
        <v>416.25</v>
      </c>
      <c r="F25" s="4">
        <v>2.9240669855450374E-3</v>
      </c>
      <c r="G25" s="261">
        <v>-4490.1000000000058</v>
      </c>
      <c r="H25" s="4">
        <v>-3.0491082236148603E-2</v>
      </c>
    </row>
    <row r="26" spans="1:8" ht="12.95" customHeight="1">
      <c r="A26" s="301"/>
      <c r="B26" s="341">
        <v>24</v>
      </c>
      <c r="C26" s="260" t="s">
        <v>125</v>
      </c>
      <c r="D26" s="3">
        <v>154796.54999999999</v>
      </c>
      <c r="E26" s="261">
        <v>-78.550000000017462</v>
      </c>
      <c r="F26" s="4">
        <v>-5.0718288478923679E-4</v>
      </c>
      <c r="G26" s="261">
        <v>-2411.5499999999884</v>
      </c>
      <c r="H26" s="4">
        <v>-1.5339858442408483E-2</v>
      </c>
    </row>
    <row r="27" spans="1:8" ht="12.95" customHeight="1">
      <c r="B27" s="341">
        <v>34</v>
      </c>
      <c r="C27" s="260" t="s">
        <v>126</v>
      </c>
      <c r="D27" s="3">
        <v>62156</v>
      </c>
      <c r="E27" s="261">
        <v>36.269999999996799</v>
      </c>
      <c r="F27" s="4">
        <v>5.8387246692803707E-4</v>
      </c>
      <c r="G27" s="261">
        <v>-1359.0500000000029</v>
      </c>
      <c r="H27" s="4">
        <v>-2.1397290878303665E-2</v>
      </c>
    </row>
    <row r="28" spans="1:8" ht="12.95" customHeight="1">
      <c r="B28" s="341">
        <v>37</v>
      </c>
      <c r="C28" s="260" t="s">
        <v>127</v>
      </c>
      <c r="D28" s="3">
        <v>117805.6</v>
      </c>
      <c r="E28" s="261">
        <v>430.24000000000524</v>
      </c>
      <c r="F28" s="4">
        <v>3.6655052644780639E-3</v>
      </c>
      <c r="G28" s="261">
        <v>-1929.2499999999854</v>
      </c>
      <c r="H28" s="4">
        <v>-1.6112685655011783E-2</v>
      </c>
    </row>
    <row r="29" spans="1:8" ht="12.95" customHeight="1">
      <c r="B29" s="341">
        <v>40</v>
      </c>
      <c r="C29" s="260" t="s">
        <v>128</v>
      </c>
      <c r="D29" s="3">
        <v>59844.75</v>
      </c>
      <c r="E29" s="261">
        <v>186.69999999999709</v>
      </c>
      <c r="F29" s="4">
        <v>3.1295022214101742E-3</v>
      </c>
      <c r="G29" s="261">
        <v>-900.19999999999709</v>
      </c>
      <c r="H29" s="4">
        <v>-1.481933889154563E-2</v>
      </c>
    </row>
    <row r="30" spans="1:8" ht="12.95" customHeight="1">
      <c r="B30" s="341">
        <v>42</v>
      </c>
      <c r="C30" s="260" t="s">
        <v>129</v>
      </c>
      <c r="D30" s="3">
        <v>38478.65</v>
      </c>
      <c r="E30" s="261">
        <v>49.709999999999127</v>
      </c>
      <c r="F30" s="4">
        <v>1.2935563666340855E-3</v>
      </c>
      <c r="G30" s="261">
        <v>-430.59999999999854</v>
      </c>
      <c r="H30" s="4">
        <v>-1.1066777180233411E-2</v>
      </c>
    </row>
    <row r="31" spans="1:8" ht="12.95" customHeight="1">
      <c r="B31" s="341">
        <v>47</v>
      </c>
      <c r="C31" s="260" t="s">
        <v>130</v>
      </c>
      <c r="D31" s="3">
        <v>212381.2</v>
      </c>
      <c r="E31" s="261">
        <v>-550.89999999999418</v>
      </c>
      <c r="F31" s="4">
        <v>-2.587209725541606E-3</v>
      </c>
      <c r="G31" s="261">
        <v>-5619.1499999999942</v>
      </c>
      <c r="H31" s="4">
        <v>-2.5775876047905433E-2</v>
      </c>
    </row>
    <row r="32" spans="1:8" ht="12.95" customHeight="1">
      <c r="B32" s="341">
        <v>49</v>
      </c>
      <c r="C32" s="260" t="s">
        <v>131</v>
      </c>
      <c r="D32" s="3">
        <v>56271.8</v>
      </c>
      <c r="E32" s="261">
        <v>84.860000000000582</v>
      </c>
      <c r="F32" s="4">
        <v>1.5103153864581831E-3</v>
      </c>
      <c r="G32" s="261">
        <v>-180.09999999999854</v>
      </c>
      <c r="H32" s="4">
        <v>-3.1903266320530976E-3</v>
      </c>
    </row>
    <row r="33" spans="2:8" ht="12.95" customHeight="1">
      <c r="B33" s="342"/>
      <c r="C33" s="354" t="s">
        <v>169</v>
      </c>
      <c r="D33" s="355">
        <v>896542.7</v>
      </c>
      <c r="E33" s="356">
        <v>632.91999999992549</v>
      </c>
      <c r="F33" s="357">
        <v>7.0645506291922011E-4</v>
      </c>
      <c r="G33" s="356">
        <v>-18280.800000000047</v>
      </c>
      <c r="H33" s="357">
        <v>-1.9982871012823811E-2</v>
      </c>
    </row>
    <row r="34" spans="2:8" ht="12.95" customHeight="1">
      <c r="B34" s="341">
        <v>2</v>
      </c>
      <c r="C34" s="260" t="s">
        <v>115</v>
      </c>
      <c r="D34" s="3">
        <v>139151.1</v>
      </c>
      <c r="E34" s="261">
        <v>714.42000000001281</v>
      </c>
      <c r="F34" s="4">
        <v>5.1606265044785715E-3</v>
      </c>
      <c r="G34" s="261">
        <v>-970.89999999999418</v>
      </c>
      <c r="H34" s="4">
        <v>-6.9289619046258855E-3</v>
      </c>
    </row>
    <row r="35" spans="2:8" ht="12.95" customHeight="1">
      <c r="B35" s="341">
        <v>13</v>
      </c>
      <c r="C35" s="260" t="s">
        <v>116</v>
      </c>
      <c r="D35" s="3">
        <v>165618.15</v>
      </c>
      <c r="E35" s="261">
        <v>-1280.4800000000105</v>
      </c>
      <c r="F35" s="4">
        <v>-7.672201982724558E-3</v>
      </c>
      <c r="G35" s="261">
        <v>-611.05000000001746</v>
      </c>
      <c r="H35" s="4">
        <v>-3.6759486299640098E-3</v>
      </c>
    </row>
    <row r="36" spans="2:8" ht="12.95" customHeight="1">
      <c r="B36" s="341">
        <v>16</v>
      </c>
      <c r="C36" s="260" t="s">
        <v>117</v>
      </c>
      <c r="D36" s="3">
        <v>76086.8</v>
      </c>
      <c r="E36" s="261">
        <v>494.9600000000064</v>
      </c>
      <c r="F36" s="4">
        <v>6.5477966933997767E-3</v>
      </c>
      <c r="G36" s="261">
        <v>-493.30000000000291</v>
      </c>
      <c r="H36" s="4">
        <v>-6.4416212566972275E-3</v>
      </c>
    </row>
    <row r="37" spans="2:8" ht="12.95" customHeight="1">
      <c r="B37" s="341">
        <v>19</v>
      </c>
      <c r="C37" s="260" t="s">
        <v>118</v>
      </c>
      <c r="D37" s="3">
        <v>91309.8</v>
      </c>
      <c r="E37" s="261">
        <v>-995.61999999999534</v>
      </c>
      <c r="F37" s="4">
        <v>-1.0786148852364175E-2</v>
      </c>
      <c r="G37" s="261">
        <v>38.44999999999709</v>
      </c>
      <c r="H37" s="4">
        <v>4.2127129707192346E-4</v>
      </c>
    </row>
    <row r="38" spans="2:8" ht="12.95" customHeight="1">
      <c r="B38" s="341">
        <v>45</v>
      </c>
      <c r="C38" s="260" t="s">
        <v>119</v>
      </c>
      <c r="D38" s="3">
        <v>232323.4</v>
      </c>
      <c r="E38" s="261">
        <v>342.55999999999767</v>
      </c>
      <c r="F38" s="4">
        <v>1.4766736770157607E-3</v>
      </c>
      <c r="G38" s="261">
        <v>1750</v>
      </c>
      <c r="H38" s="4">
        <v>7.5897740155630444E-3</v>
      </c>
    </row>
    <row r="39" spans="2:8" ht="12.95" customHeight="1">
      <c r="B39" s="342"/>
      <c r="C39" s="354" t="s">
        <v>155</v>
      </c>
      <c r="D39" s="355">
        <v>704489.25</v>
      </c>
      <c r="E39" s="356">
        <v>-724.17000000004191</v>
      </c>
      <c r="F39" s="357">
        <v>-1.0268806285621546E-3</v>
      </c>
      <c r="G39" s="356">
        <v>-286.80000000004657</v>
      </c>
      <c r="H39" s="357">
        <v>-4.0693777831990463E-4</v>
      </c>
    </row>
    <row r="40" spans="2:8" ht="12.95" customHeight="1">
      <c r="B40" s="341">
        <v>8</v>
      </c>
      <c r="C40" s="260" t="s">
        <v>97</v>
      </c>
      <c r="D40" s="3">
        <v>2565598</v>
      </c>
      <c r="E40" s="261">
        <v>9135.7900000000373</v>
      </c>
      <c r="F40" s="4">
        <v>3.5736065114766458E-3</v>
      </c>
      <c r="G40" s="261">
        <v>-66970.399999999907</v>
      </c>
      <c r="H40" s="4">
        <v>-2.5439187069175473E-2</v>
      </c>
    </row>
    <row r="41" spans="2:8" ht="12.95" customHeight="1">
      <c r="B41" s="341">
        <v>17</v>
      </c>
      <c r="C41" s="260" t="s">
        <v>586</v>
      </c>
      <c r="D41" s="3">
        <v>308757.95</v>
      </c>
      <c r="E41" s="261">
        <v>1430.5300000000279</v>
      </c>
      <c r="F41" s="4">
        <v>4.6547424892970923E-3</v>
      </c>
      <c r="G41" s="261">
        <v>-8279.0999999999767</v>
      </c>
      <c r="H41" s="4">
        <v>-2.6113982577115169E-2</v>
      </c>
    </row>
    <row r="42" spans="2:8" ht="12.95" customHeight="1">
      <c r="B42" s="341">
        <v>25</v>
      </c>
      <c r="C42" s="260" t="s">
        <v>588</v>
      </c>
      <c r="D42" s="3">
        <v>186158.65</v>
      </c>
      <c r="E42" s="261">
        <v>1050.4400000000023</v>
      </c>
      <c r="F42" s="4">
        <v>5.6747347943131299E-3</v>
      </c>
      <c r="G42" s="261">
        <v>-3099.1000000000058</v>
      </c>
      <c r="H42" s="4">
        <v>-1.6375022951503948E-2</v>
      </c>
    </row>
    <row r="43" spans="2:8" ht="12.95" customHeight="1">
      <c r="B43" s="341">
        <v>43</v>
      </c>
      <c r="C43" s="260" t="s">
        <v>98</v>
      </c>
      <c r="D43" s="3">
        <v>298724.5</v>
      </c>
      <c r="E43" s="261">
        <v>731.40000000002328</v>
      </c>
      <c r="F43" s="4">
        <v>2.4544192466202652E-3</v>
      </c>
      <c r="G43" s="261">
        <v>-3214.6000000000349</v>
      </c>
      <c r="H43" s="4">
        <v>-1.064651779117054E-2</v>
      </c>
    </row>
    <row r="44" spans="2:8" ht="12.95" customHeight="1">
      <c r="B44" s="342"/>
      <c r="C44" s="354" t="s">
        <v>40</v>
      </c>
      <c r="D44" s="355">
        <v>3359239.1</v>
      </c>
      <c r="E44" s="356">
        <v>12348.160000000149</v>
      </c>
      <c r="F44" s="357">
        <v>3.6894419989677019E-3</v>
      </c>
      <c r="G44" s="356">
        <v>-81563.199999999721</v>
      </c>
      <c r="H44" s="357">
        <v>-2.3704703987206588E-2</v>
      </c>
    </row>
    <row r="45" spans="2:8" ht="12.95" customHeight="1">
      <c r="B45" s="341">
        <v>3</v>
      </c>
      <c r="C45" s="260" t="s">
        <v>109</v>
      </c>
      <c r="D45" s="3">
        <v>633762.19999999995</v>
      </c>
      <c r="E45" s="261">
        <v>-2268.9500000000698</v>
      </c>
      <c r="F45" s="4">
        <v>-3.5673567245881888E-3</v>
      </c>
      <c r="G45" s="261">
        <v>-24870.150000000023</v>
      </c>
      <c r="H45" s="4">
        <v>-3.7760292217653757E-2</v>
      </c>
    </row>
    <row r="46" spans="2:8" ht="12.95" customHeight="1">
      <c r="B46" s="341">
        <v>12</v>
      </c>
      <c r="C46" s="260" t="s">
        <v>110</v>
      </c>
      <c r="D46" s="3">
        <v>237154.9</v>
      </c>
      <c r="E46" s="261">
        <v>-3321.2000000000116</v>
      </c>
      <c r="F46" s="4">
        <v>-1.3810935889263076E-2</v>
      </c>
      <c r="G46" s="261">
        <v>951.44999999998254</v>
      </c>
      <c r="H46" s="4">
        <v>4.0280952712585805E-3</v>
      </c>
    </row>
    <row r="47" spans="2:8" ht="12.95" customHeight="1">
      <c r="B47" s="341">
        <v>46</v>
      </c>
      <c r="C47" s="260" t="s">
        <v>111</v>
      </c>
      <c r="D47" s="3">
        <v>1017887.3</v>
      </c>
      <c r="E47" s="261">
        <v>-5273.2699999999022</v>
      </c>
      <c r="F47" s="4">
        <v>-5.1539026762924545E-3</v>
      </c>
      <c r="G47" s="261">
        <v>-12069.749999999884</v>
      </c>
      <c r="H47" s="4">
        <v>-1.1718692541596631E-2</v>
      </c>
    </row>
    <row r="48" spans="2:8" ht="12.95" customHeight="1">
      <c r="B48" s="342"/>
      <c r="C48" s="354" t="s">
        <v>41</v>
      </c>
      <c r="D48" s="355">
        <v>1888804.4</v>
      </c>
      <c r="E48" s="356">
        <v>-10863.440000000177</v>
      </c>
      <c r="F48" s="357">
        <v>-5.7185997316248072E-3</v>
      </c>
      <c r="G48" s="356">
        <v>-35988.450000000186</v>
      </c>
      <c r="H48" s="357">
        <v>-1.8697310726190741E-2</v>
      </c>
    </row>
    <row r="49" spans="2:8" ht="12.95" customHeight="1">
      <c r="B49" s="341">
        <v>6</v>
      </c>
      <c r="C49" s="260" t="s">
        <v>122</v>
      </c>
      <c r="D49" s="3">
        <v>244577</v>
      </c>
      <c r="E49" s="261">
        <v>206.85000000000582</v>
      </c>
      <c r="F49" s="4">
        <v>8.4646181213221539E-4</v>
      </c>
      <c r="G49" s="261">
        <v>-1680.6000000000058</v>
      </c>
      <c r="H49" s="4">
        <v>-6.8245609475606761E-3</v>
      </c>
    </row>
    <row r="50" spans="2:8" ht="12.95" customHeight="1">
      <c r="B50" s="341">
        <v>10</v>
      </c>
      <c r="C50" s="260" t="s">
        <v>123</v>
      </c>
      <c r="D50" s="3">
        <v>140463.65</v>
      </c>
      <c r="E50" s="261">
        <v>-595.86999999999534</v>
      </c>
      <c r="F50" s="4">
        <v>-4.2242451980554208E-3</v>
      </c>
      <c r="G50" s="261">
        <v>-942.05000000001746</v>
      </c>
      <c r="H50" s="4">
        <v>-6.6620369617350628E-3</v>
      </c>
    </row>
    <row r="51" spans="2:8" ht="12.95" customHeight="1">
      <c r="B51" s="342"/>
      <c r="C51" s="354" t="s">
        <v>43</v>
      </c>
      <c r="D51" s="355">
        <v>385040.65</v>
      </c>
      <c r="E51" s="356">
        <v>-389.02999999996973</v>
      </c>
      <c r="F51" s="357">
        <v>-1.0093410554162796E-3</v>
      </c>
      <c r="G51" s="356">
        <v>-2622.6500000000233</v>
      </c>
      <c r="H51" s="357">
        <v>-6.7652780131625123E-3</v>
      </c>
    </row>
    <row r="52" spans="2:8" ht="12.95" customHeight="1">
      <c r="B52" s="341">
        <v>15</v>
      </c>
      <c r="C52" s="260" t="s">
        <v>590</v>
      </c>
      <c r="D52" s="3">
        <v>426222.75</v>
      </c>
      <c r="E52" s="261">
        <v>1252.4400000000023</v>
      </c>
      <c r="F52" s="4">
        <v>2.9471235296414378E-3</v>
      </c>
      <c r="G52" s="261">
        <v>-8522.25</v>
      </c>
      <c r="H52" s="4">
        <v>-1.9602870648311121E-2</v>
      </c>
    </row>
    <row r="53" spans="2:8" ht="12.95" customHeight="1">
      <c r="B53" s="341">
        <v>27</v>
      </c>
      <c r="C53" s="260" t="s">
        <v>99</v>
      </c>
      <c r="D53" s="3">
        <v>118643.5</v>
      </c>
      <c r="E53" s="261">
        <v>-118.02000000000407</v>
      </c>
      <c r="F53" s="4">
        <v>-9.9375622676434183E-4</v>
      </c>
      <c r="G53" s="261">
        <v>-2669.8500000000058</v>
      </c>
      <c r="H53" s="4">
        <v>-2.2007882891701525E-2</v>
      </c>
    </row>
    <row r="54" spans="2:8" ht="12.95" customHeight="1">
      <c r="B54" s="341">
        <v>32</v>
      </c>
      <c r="C54" s="260" t="s">
        <v>356</v>
      </c>
      <c r="D54" s="3">
        <v>100090.05</v>
      </c>
      <c r="E54" s="261">
        <v>29.110000000000582</v>
      </c>
      <c r="F54" s="4">
        <v>2.9092271169939288E-4</v>
      </c>
      <c r="G54" s="261">
        <v>-2128.25</v>
      </c>
      <c r="H54" s="4">
        <v>-2.0820635835266277E-2</v>
      </c>
    </row>
    <row r="55" spans="2:8" ht="12.95" customHeight="1">
      <c r="B55" s="341">
        <v>36</v>
      </c>
      <c r="C55" s="260" t="s">
        <v>100</v>
      </c>
      <c r="D55" s="3">
        <v>349073.05</v>
      </c>
      <c r="E55" s="261">
        <v>528.20999999996275</v>
      </c>
      <c r="F55" s="4">
        <v>1.5154721556054351E-3</v>
      </c>
      <c r="G55" s="261">
        <v>-5004.0000000000582</v>
      </c>
      <c r="H55" s="4">
        <v>-1.4132517202117612E-2</v>
      </c>
    </row>
    <row r="56" spans="2:8" ht="12.95" customHeight="1">
      <c r="B56" s="341"/>
      <c r="C56" s="354" t="s">
        <v>46</v>
      </c>
      <c r="D56" s="355">
        <v>994029.35</v>
      </c>
      <c r="E56" s="356">
        <v>1691.7199999999721</v>
      </c>
      <c r="F56" s="357">
        <v>1.7047826756302342E-3</v>
      </c>
      <c r="G56" s="356">
        <v>-18324.350000000093</v>
      </c>
      <c r="H56" s="357">
        <v>-1.8100738901828617E-2</v>
      </c>
    </row>
    <row r="57" spans="2:8" ht="12.95" customHeight="1">
      <c r="B57" s="340">
        <v>28</v>
      </c>
      <c r="C57" s="354" t="s">
        <v>173</v>
      </c>
      <c r="D57" s="355">
        <v>3209826.9</v>
      </c>
      <c r="E57" s="356">
        <v>11476.009999999776</v>
      </c>
      <c r="F57" s="357">
        <v>3.5881022422776798E-3</v>
      </c>
      <c r="G57" s="356">
        <v>-69228.549999999814</v>
      </c>
      <c r="H57" s="357">
        <v>-2.111234501996595E-2</v>
      </c>
    </row>
    <row r="58" spans="2:8" ht="12.95" customHeight="1">
      <c r="B58" s="343">
        <v>30</v>
      </c>
      <c r="C58" s="354" t="s">
        <v>186</v>
      </c>
      <c r="D58" s="355">
        <v>593949.55000000005</v>
      </c>
      <c r="E58" s="356">
        <v>6265.3400000000838</v>
      </c>
      <c r="F58" s="357">
        <v>1.0661065744815623E-2</v>
      </c>
      <c r="G58" s="356">
        <v>1238.0999999999767</v>
      </c>
      <c r="H58" s="357">
        <v>2.088874780468597E-3</v>
      </c>
    </row>
    <row r="59" spans="2:8" ht="12.95" customHeight="1">
      <c r="B59" s="342">
        <v>31</v>
      </c>
      <c r="C59" s="354" t="s">
        <v>49</v>
      </c>
      <c r="D59" s="355">
        <v>285097.25</v>
      </c>
      <c r="E59" s="356">
        <v>674.72999999998137</v>
      </c>
      <c r="F59" s="357">
        <v>2.3722805071832997E-3</v>
      </c>
      <c r="G59" s="356">
        <v>-3718.4500000000116</v>
      </c>
      <c r="H59" s="357">
        <v>-1.2874819478304045E-2</v>
      </c>
    </row>
    <row r="60" spans="2:8" ht="12.95" customHeight="1">
      <c r="B60" s="341">
        <v>1</v>
      </c>
      <c r="C60" s="260" t="s">
        <v>362</v>
      </c>
      <c r="D60" s="3">
        <v>154914.95000000001</v>
      </c>
      <c r="E60" s="261">
        <v>-3.5699999999778811</v>
      </c>
      <c r="F60" s="4">
        <v>-2.3044371970315503E-5</v>
      </c>
      <c r="G60" s="261">
        <v>-5101.0499999999593</v>
      </c>
      <c r="H60" s="4">
        <v>-3.1878374662533515E-2</v>
      </c>
    </row>
    <row r="61" spans="2:8" ht="12.95" customHeight="1">
      <c r="B61" s="341">
        <v>20</v>
      </c>
      <c r="C61" s="260" t="s">
        <v>599</v>
      </c>
      <c r="D61" s="3">
        <v>318241.40000000002</v>
      </c>
      <c r="E61" s="261">
        <v>345.8300000000163</v>
      </c>
      <c r="F61" s="4">
        <v>1.0878729766508055E-3</v>
      </c>
      <c r="G61" s="261">
        <v>-7176.4000000000233</v>
      </c>
      <c r="H61" s="4">
        <v>-2.2052880942591391E-2</v>
      </c>
    </row>
    <row r="62" spans="2:8" ht="12.95" customHeight="1">
      <c r="B62" s="341">
        <v>48</v>
      </c>
      <c r="C62" s="260" t="s">
        <v>600</v>
      </c>
      <c r="D62" s="3">
        <v>478615.55</v>
      </c>
      <c r="E62" s="261">
        <v>546.0800000000163</v>
      </c>
      <c r="F62" s="4">
        <v>1.1422607680846575E-3</v>
      </c>
      <c r="G62" s="261">
        <v>-9102.9999999999418</v>
      </c>
      <c r="H62" s="4">
        <v>-1.866445309492526E-2</v>
      </c>
    </row>
    <row r="63" spans="2:8" ht="12.95" customHeight="1">
      <c r="B63" s="341"/>
      <c r="C63" s="354" t="s">
        <v>75</v>
      </c>
      <c r="D63" s="355">
        <v>951771.9</v>
      </c>
      <c r="E63" s="356">
        <v>888.33000000007451</v>
      </c>
      <c r="F63" s="357">
        <v>9.3421532144044583E-4</v>
      </c>
      <c r="G63" s="356">
        <v>-21380.449999999953</v>
      </c>
      <c r="H63" s="357">
        <v>-2.1970300950308497E-2</v>
      </c>
    </row>
    <row r="64" spans="2:8" ht="12.95" customHeight="1">
      <c r="B64" s="343">
        <v>26</v>
      </c>
      <c r="C64" s="354" t="s">
        <v>50</v>
      </c>
      <c r="D64" s="355">
        <v>127403.1</v>
      </c>
      <c r="E64" s="356">
        <v>61.889999999999418</v>
      </c>
      <c r="F64" s="357">
        <v>4.8601705606543533E-4</v>
      </c>
      <c r="G64" s="356">
        <v>-2581</v>
      </c>
      <c r="H64" s="357">
        <v>-1.9856274728986101E-2</v>
      </c>
    </row>
    <row r="65" spans="2:8" ht="12.95" customHeight="1">
      <c r="B65" s="341">
        <v>51</v>
      </c>
      <c r="C65" s="358" t="s">
        <v>51</v>
      </c>
      <c r="D65" s="359">
        <v>21842.65</v>
      </c>
      <c r="E65" s="360">
        <v>43.5</v>
      </c>
      <c r="F65" s="361">
        <v>1.9954906498647063E-3</v>
      </c>
      <c r="G65" s="360">
        <v>-1364.6999999999971</v>
      </c>
      <c r="H65" s="361">
        <v>-5.8804645941910483E-2</v>
      </c>
    </row>
    <row r="66" spans="2:8" ht="12.95" customHeight="1">
      <c r="B66" s="341">
        <v>52</v>
      </c>
      <c r="C66" s="358" t="s">
        <v>52</v>
      </c>
      <c r="D66" s="359">
        <v>23803.1</v>
      </c>
      <c r="E66" s="360">
        <v>259.68000000000029</v>
      </c>
      <c r="F66" s="361">
        <v>1.1029833388692012E-2</v>
      </c>
      <c r="G66" s="360">
        <v>-677.85000000000582</v>
      </c>
      <c r="H66" s="361">
        <v>-2.7688876452915623E-2</v>
      </c>
    </row>
    <row r="67" spans="2:8">
      <c r="B67" s="1196" t="s">
        <v>12</v>
      </c>
      <c r="C67" s="1202"/>
      <c r="D67" s="373">
        <v>18850111.649999999</v>
      </c>
      <c r="E67" s="374">
        <v>20631.5</v>
      </c>
      <c r="F67" s="375">
        <v>1.0957020499580139E-3</v>
      </c>
      <c r="G67" s="374">
        <v>-400117.30000000447</v>
      </c>
      <c r="H67" s="375">
        <v>-2.0785067078384234E-2</v>
      </c>
    </row>
    <row r="68" spans="2:8" ht="24.95" customHeight="1">
      <c r="B68" s="298"/>
      <c r="D68" s="10"/>
      <c r="E68" s="10"/>
      <c r="F68" s="10"/>
      <c r="G68" s="10"/>
    </row>
    <row r="69" spans="2:8" ht="12.95" hidden="1" customHeight="1">
      <c r="G69" s="257"/>
    </row>
  </sheetData>
  <sortState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27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Q142"/>
  <sheetViews>
    <sheetView showGridLines="0" showRowColHeaders="0" zoomScaleNormal="100" workbookViewId="0">
      <pane xSplit="3" ySplit="3" topLeftCell="E32" activePane="bottomRight" state="frozen"/>
      <selection activeCell="J43" sqref="J43"/>
      <selection pane="topRight" activeCell="J43" sqref="J43"/>
      <selection pane="bottomLeft" activeCell="J43" sqref="J43"/>
      <selection pane="bottomRight"/>
    </sheetView>
  </sheetViews>
  <sheetFormatPr baseColWidth="10" defaultRowHeight="15"/>
  <cols>
    <col min="1" max="1" width="3.28515625" style="228" customWidth="1"/>
    <col min="2" max="2" width="5.42578125" style="318" customWidth="1"/>
    <col min="3" max="3" width="32.28515625" style="318" customWidth="1"/>
    <col min="4" max="8" width="17.140625" style="318" customWidth="1"/>
    <col min="9" max="9" width="17.140625" style="302" customWidth="1"/>
    <col min="10" max="11" width="17.140625" style="318" customWidth="1"/>
    <col min="12" max="13" width="17.140625" style="554" customWidth="1"/>
    <col min="14" max="17" width="17.140625" style="640" customWidth="1"/>
    <col min="18" max="16384" width="11.42578125" style="318"/>
  </cols>
  <sheetData>
    <row r="1" spans="1:17" s="302" customFormat="1" ht="18.75">
      <c r="A1" s="228"/>
      <c r="B1" s="1216" t="s">
        <v>505</v>
      </c>
      <c r="C1" s="1216"/>
      <c r="D1" s="1216"/>
      <c r="E1" s="1216"/>
      <c r="F1" s="1216"/>
      <c r="G1" s="1216"/>
      <c r="H1" s="1216"/>
      <c r="I1" s="1216"/>
      <c r="J1" s="1216"/>
      <c r="K1" s="407"/>
    </row>
    <row r="2" spans="1:17" s="302" customFormat="1" ht="14.25" customHeight="1" thickBot="1">
      <c r="A2" s="228"/>
      <c r="B2" s="327"/>
      <c r="C2" s="327"/>
      <c r="D2" s="327"/>
      <c r="E2" s="327"/>
      <c r="F2" s="327"/>
      <c r="G2" s="327"/>
      <c r="H2" s="327"/>
    </row>
    <row r="3" spans="1:17" s="302" customFormat="1" ht="38.25" customHeight="1" thickBot="1">
      <c r="A3" s="299"/>
      <c r="B3" s="1213" t="s">
        <v>344</v>
      </c>
      <c r="C3" s="1213"/>
      <c r="D3" s="962">
        <v>43831</v>
      </c>
      <c r="E3" s="371">
        <v>43862</v>
      </c>
      <c r="F3" s="371">
        <v>43891</v>
      </c>
      <c r="G3" s="371">
        <v>43922</v>
      </c>
      <c r="H3" s="371">
        <v>43952</v>
      </c>
      <c r="I3" s="371">
        <v>43983</v>
      </c>
      <c r="J3" s="371">
        <v>44013</v>
      </c>
      <c r="K3" s="371">
        <v>44044</v>
      </c>
      <c r="L3" s="371">
        <v>44075</v>
      </c>
      <c r="M3" s="371">
        <v>44105</v>
      </c>
      <c r="N3" s="371">
        <v>44136</v>
      </c>
      <c r="O3" s="371">
        <v>44166</v>
      </c>
      <c r="P3" s="371">
        <v>44197</v>
      </c>
      <c r="Q3" s="371">
        <v>44228</v>
      </c>
    </row>
    <row r="4" spans="1:17" s="302" customFormat="1" ht="19.5">
      <c r="A4" s="299"/>
      <c r="B4" s="963" t="s">
        <v>349</v>
      </c>
      <c r="C4" s="965"/>
      <c r="D4" s="367">
        <v>3104360</v>
      </c>
      <c r="E4" s="367">
        <v>3148987</v>
      </c>
      <c r="F4" s="367">
        <v>2955136</v>
      </c>
      <c r="G4" s="367">
        <v>2959554</v>
      </c>
      <c r="H4" s="367">
        <v>2994123</v>
      </c>
      <c r="I4" s="367">
        <v>2955439</v>
      </c>
      <c r="J4" s="367">
        <v>2995612</v>
      </c>
      <c r="K4" s="367">
        <v>3004318</v>
      </c>
      <c r="L4" s="367">
        <v>3030977</v>
      </c>
      <c r="M4" s="367">
        <v>3073578</v>
      </c>
      <c r="N4" s="367">
        <v>3093782</v>
      </c>
      <c r="O4" s="367">
        <v>3108771</v>
      </c>
      <c r="P4" s="367">
        <v>3095522</v>
      </c>
      <c r="Q4" s="367">
        <v>3084931</v>
      </c>
    </row>
    <row r="5" spans="1:17" s="302" customFormat="1">
      <c r="A5" s="300"/>
      <c r="B5" s="328">
        <v>4</v>
      </c>
      <c r="C5" s="307" t="s">
        <v>101</v>
      </c>
      <c r="D5" s="959">
        <v>300343</v>
      </c>
      <c r="E5" s="308">
        <v>304540</v>
      </c>
      <c r="F5" s="308">
        <v>290738</v>
      </c>
      <c r="G5" s="308">
        <v>285552</v>
      </c>
      <c r="H5" s="308">
        <v>283535</v>
      </c>
      <c r="I5" s="308">
        <v>271872</v>
      </c>
      <c r="J5" s="308">
        <v>270198</v>
      </c>
      <c r="K5" s="308">
        <v>273557</v>
      </c>
      <c r="L5" s="308">
        <v>282850</v>
      </c>
      <c r="M5" s="308">
        <v>298271</v>
      </c>
      <c r="N5" s="308">
        <v>304402</v>
      </c>
      <c r="O5" s="308">
        <v>305286</v>
      </c>
      <c r="P5" s="308">
        <v>303874</v>
      </c>
      <c r="Q5" s="308">
        <v>304876</v>
      </c>
    </row>
    <row r="6" spans="1:17" s="302" customFormat="1">
      <c r="A6" s="300"/>
      <c r="B6" s="328">
        <v>11</v>
      </c>
      <c r="C6" s="307" t="s">
        <v>102</v>
      </c>
      <c r="D6" s="960">
        <v>367249</v>
      </c>
      <c r="E6" s="309">
        <v>375817</v>
      </c>
      <c r="F6" s="309">
        <v>344632</v>
      </c>
      <c r="G6" s="309">
        <v>349227</v>
      </c>
      <c r="H6" s="309">
        <v>357740</v>
      </c>
      <c r="I6" s="309">
        <v>367625</v>
      </c>
      <c r="J6" s="309">
        <v>381427</v>
      </c>
      <c r="K6" s="309">
        <v>380023</v>
      </c>
      <c r="L6" s="309">
        <v>370402</v>
      </c>
      <c r="M6" s="309">
        <v>370627</v>
      </c>
      <c r="N6" s="309">
        <v>364332</v>
      </c>
      <c r="O6" s="309">
        <v>364480</v>
      </c>
      <c r="P6" s="309">
        <v>359964</v>
      </c>
      <c r="Q6" s="309">
        <v>360577</v>
      </c>
    </row>
    <row r="7" spans="1:17" s="302" customFormat="1">
      <c r="A7" s="300"/>
      <c r="B7" s="328">
        <v>14</v>
      </c>
      <c r="C7" s="307" t="s">
        <v>103</v>
      </c>
      <c r="D7" s="960">
        <v>297575</v>
      </c>
      <c r="E7" s="309">
        <v>296800</v>
      </c>
      <c r="F7" s="309">
        <v>278136</v>
      </c>
      <c r="G7" s="309">
        <v>276595</v>
      </c>
      <c r="H7" s="309">
        <v>282944</v>
      </c>
      <c r="I7" s="309">
        <v>280043</v>
      </c>
      <c r="J7" s="309">
        <v>282139</v>
      </c>
      <c r="K7" s="309">
        <v>282752</v>
      </c>
      <c r="L7" s="309">
        <v>285892</v>
      </c>
      <c r="M7" s="309">
        <v>293342</v>
      </c>
      <c r="N7" s="309">
        <v>299370</v>
      </c>
      <c r="O7" s="309">
        <v>301531</v>
      </c>
      <c r="P7" s="309">
        <v>299816</v>
      </c>
      <c r="Q7" s="309">
        <v>296238</v>
      </c>
    </row>
    <row r="8" spans="1:17" s="302" customFormat="1">
      <c r="A8" s="300"/>
      <c r="B8" s="328">
        <v>18</v>
      </c>
      <c r="C8" s="307" t="s">
        <v>104</v>
      </c>
      <c r="D8" s="960">
        <v>336520</v>
      </c>
      <c r="E8" s="309">
        <v>338485</v>
      </c>
      <c r="F8" s="309">
        <v>316954</v>
      </c>
      <c r="G8" s="309">
        <v>316378</v>
      </c>
      <c r="H8" s="309">
        <v>320677</v>
      </c>
      <c r="I8" s="309">
        <v>317534</v>
      </c>
      <c r="J8" s="309">
        <v>321641</v>
      </c>
      <c r="K8" s="309">
        <v>322628</v>
      </c>
      <c r="L8" s="309">
        <v>324302</v>
      </c>
      <c r="M8" s="309">
        <v>328364</v>
      </c>
      <c r="N8" s="309">
        <v>330172</v>
      </c>
      <c r="O8" s="309">
        <v>334419</v>
      </c>
      <c r="P8" s="309">
        <v>331723</v>
      </c>
      <c r="Q8" s="309">
        <v>329623</v>
      </c>
    </row>
    <row r="9" spans="1:17" s="302" customFormat="1">
      <c r="A9" s="300"/>
      <c r="B9" s="328">
        <v>21</v>
      </c>
      <c r="C9" s="307" t="s">
        <v>105</v>
      </c>
      <c r="D9" s="960">
        <v>211446</v>
      </c>
      <c r="E9" s="309">
        <v>235290</v>
      </c>
      <c r="F9" s="309">
        <v>233732</v>
      </c>
      <c r="G9" s="309">
        <v>240161</v>
      </c>
      <c r="H9" s="309">
        <v>232797</v>
      </c>
      <c r="I9" s="309">
        <v>202755</v>
      </c>
      <c r="J9" s="309">
        <v>197135</v>
      </c>
      <c r="K9" s="309">
        <v>201992</v>
      </c>
      <c r="L9" s="309">
        <v>201253</v>
      </c>
      <c r="M9" s="309">
        <v>205623</v>
      </c>
      <c r="N9" s="309">
        <v>200786</v>
      </c>
      <c r="O9" s="309">
        <v>198898</v>
      </c>
      <c r="P9" s="309">
        <v>210232</v>
      </c>
      <c r="Q9" s="309">
        <v>227020</v>
      </c>
    </row>
    <row r="10" spans="1:17" s="302" customFormat="1" ht="15" customHeight="1">
      <c r="A10" s="300"/>
      <c r="B10" s="328">
        <v>23</v>
      </c>
      <c r="C10" s="307" t="s">
        <v>106</v>
      </c>
      <c r="D10" s="960">
        <v>243702</v>
      </c>
      <c r="E10" s="309">
        <v>231507</v>
      </c>
      <c r="F10" s="309">
        <v>216984</v>
      </c>
      <c r="G10" s="309">
        <v>216500</v>
      </c>
      <c r="H10" s="309">
        <v>219847</v>
      </c>
      <c r="I10" s="309">
        <v>221414</v>
      </c>
      <c r="J10" s="309">
        <v>224822</v>
      </c>
      <c r="K10" s="309">
        <v>225013</v>
      </c>
      <c r="L10" s="309">
        <v>224748</v>
      </c>
      <c r="M10" s="309">
        <v>230017</v>
      </c>
      <c r="N10" s="309">
        <v>252349</v>
      </c>
      <c r="O10" s="309">
        <v>269785</v>
      </c>
      <c r="P10" s="309">
        <v>264177</v>
      </c>
      <c r="Q10" s="309">
        <v>242150</v>
      </c>
    </row>
    <row r="11" spans="1:17" s="302" customFormat="1" ht="15" customHeight="1">
      <c r="A11" s="300"/>
      <c r="B11" s="328">
        <v>29</v>
      </c>
      <c r="C11" s="307" t="s">
        <v>107</v>
      </c>
      <c r="D11" s="960">
        <v>609299</v>
      </c>
      <c r="E11" s="309">
        <v>621717</v>
      </c>
      <c r="F11" s="309">
        <v>576561</v>
      </c>
      <c r="G11" s="309">
        <v>576624</v>
      </c>
      <c r="H11" s="309">
        <v>585094</v>
      </c>
      <c r="I11" s="309">
        <v>585366</v>
      </c>
      <c r="J11" s="309">
        <v>604808</v>
      </c>
      <c r="K11" s="309">
        <v>604165</v>
      </c>
      <c r="L11" s="309">
        <v>601727</v>
      </c>
      <c r="M11" s="309">
        <v>603769</v>
      </c>
      <c r="N11" s="309">
        <v>597742</v>
      </c>
      <c r="O11" s="309">
        <v>596776</v>
      </c>
      <c r="P11" s="309">
        <v>591949</v>
      </c>
      <c r="Q11" s="309">
        <v>590809</v>
      </c>
    </row>
    <row r="12" spans="1:17" s="302" customFormat="1" ht="15" customHeight="1">
      <c r="A12" s="300"/>
      <c r="B12" s="329">
        <v>41</v>
      </c>
      <c r="C12" s="311" t="s">
        <v>108</v>
      </c>
      <c r="D12" s="961">
        <v>738226</v>
      </c>
      <c r="E12" s="312">
        <v>744831</v>
      </c>
      <c r="F12" s="312">
        <v>697399</v>
      </c>
      <c r="G12" s="312">
        <v>698517</v>
      </c>
      <c r="H12" s="312">
        <v>711489</v>
      </c>
      <c r="I12" s="312">
        <v>708830</v>
      </c>
      <c r="J12" s="312">
        <v>713442</v>
      </c>
      <c r="K12" s="312">
        <v>714188</v>
      </c>
      <c r="L12" s="312">
        <v>739803</v>
      </c>
      <c r="M12" s="312">
        <v>743565</v>
      </c>
      <c r="N12" s="312">
        <v>744629</v>
      </c>
      <c r="O12" s="312">
        <v>737596</v>
      </c>
      <c r="P12" s="312">
        <v>733787</v>
      </c>
      <c r="Q12" s="312">
        <v>733638</v>
      </c>
    </row>
    <row r="13" spans="1:17" s="302" customFormat="1" ht="15" customHeight="1">
      <c r="A13" s="300"/>
      <c r="B13" s="364" t="s">
        <v>74</v>
      </c>
      <c r="C13" s="363"/>
      <c r="D13" s="362">
        <v>569358</v>
      </c>
      <c r="E13" s="362">
        <v>576616</v>
      </c>
      <c r="F13" s="362">
        <v>553198</v>
      </c>
      <c r="G13" s="362">
        <v>555146</v>
      </c>
      <c r="H13" s="362">
        <v>567821</v>
      </c>
      <c r="I13" s="362">
        <v>566685</v>
      </c>
      <c r="J13" s="362">
        <v>569694</v>
      </c>
      <c r="K13" s="362">
        <v>560102</v>
      </c>
      <c r="L13" s="362">
        <v>565196</v>
      </c>
      <c r="M13" s="362">
        <v>567851</v>
      </c>
      <c r="N13" s="362">
        <v>565184</v>
      </c>
      <c r="O13" s="362">
        <v>559715</v>
      </c>
      <c r="P13" s="362">
        <v>560674</v>
      </c>
      <c r="Q13" s="362">
        <v>561770</v>
      </c>
    </row>
    <row r="14" spans="1:17" s="302" customFormat="1" ht="15" customHeight="1">
      <c r="A14" s="300"/>
      <c r="B14" s="964">
        <v>22</v>
      </c>
      <c r="C14" s="958" t="s">
        <v>112</v>
      </c>
      <c r="D14" s="960">
        <v>97759</v>
      </c>
      <c r="E14" s="309">
        <v>99315</v>
      </c>
      <c r="F14" s="309">
        <v>93228</v>
      </c>
      <c r="G14" s="309">
        <v>95044</v>
      </c>
      <c r="H14" s="309">
        <v>99134</v>
      </c>
      <c r="I14" s="309">
        <v>101155</v>
      </c>
      <c r="J14" s="309">
        <v>103956</v>
      </c>
      <c r="K14" s="309">
        <v>98742</v>
      </c>
      <c r="L14" s="309">
        <v>95993</v>
      </c>
      <c r="M14" s="309">
        <v>96439</v>
      </c>
      <c r="N14" s="309">
        <v>95685</v>
      </c>
      <c r="O14" s="309">
        <v>95253</v>
      </c>
      <c r="P14" s="309">
        <v>95182</v>
      </c>
      <c r="Q14" s="309">
        <v>95692</v>
      </c>
    </row>
    <row r="15" spans="1:17" s="302" customFormat="1">
      <c r="A15" s="300"/>
      <c r="B15" s="328">
        <v>44</v>
      </c>
      <c r="C15" s="307" t="s">
        <v>113</v>
      </c>
      <c r="D15" s="960">
        <v>53975</v>
      </c>
      <c r="E15" s="309">
        <v>54693</v>
      </c>
      <c r="F15" s="309">
        <v>53542</v>
      </c>
      <c r="G15" s="309">
        <v>53210</v>
      </c>
      <c r="H15" s="309">
        <v>54077</v>
      </c>
      <c r="I15" s="309">
        <v>54426</v>
      </c>
      <c r="J15" s="309">
        <v>55438</v>
      </c>
      <c r="K15" s="309">
        <v>54170</v>
      </c>
      <c r="L15" s="309">
        <v>54624</v>
      </c>
      <c r="M15" s="309">
        <v>54750</v>
      </c>
      <c r="N15" s="309">
        <v>53797</v>
      </c>
      <c r="O15" s="309">
        <v>53208</v>
      </c>
      <c r="P15" s="309">
        <v>53058</v>
      </c>
      <c r="Q15" s="309">
        <v>53170</v>
      </c>
    </row>
    <row r="16" spans="1:17" s="302" customFormat="1">
      <c r="A16" s="300"/>
      <c r="B16" s="329">
        <v>50</v>
      </c>
      <c r="C16" s="311" t="s">
        <v>114</v>
      </c>
      <c r="D16" s="960">
        <v>417624</v>
      </c>
      <c r="E16" s="309">
        <v>422608</v>
      </c>
      <c r="F16" s="309">
        <v>406428</v>
      </c>
      <c r="G16" s="309">
        <v>406892</v>
      </c>
      <c r="H16" s="309">
        <v>414610</v>
      </c>
      <c r="I16" s="309">
        <v>411104</v>
      </c>
      <c r="J16" s="309">
        <v>410300</v>
      </c>
      <c r="K16" s="309">
        <v>407190</v>
      </c>
      <c r="L16" s="309">
        <v>414579</v>
      </c>
      <c r="M16" s="309">
        <v>416662</v>
      </c>
      <c r="N16" s="309">
        <v>415702</v>
      </c>
      <c r="O16" s="309">
        <v>411254</v>
      </c>
      <c r="P16" s="309">
        <v>412434</v>
      </c>
      <c r="Q16" s="309">
        <v>412908</v>
      </c>
    </row>
    <row r="17" spans="1:17" s="302" customFormat="1">
      <c r="A17" s="300"/>
      <c r="B17" s="364" t="s">
        <v>519</v>
      </c>
      <c r="C17" s="363"/>
      <c r="D17" s="362">
        <v>360958</v>
      </c>
      <c r="E17" s="362">
        <v>363469</v>
      </c>
      <c r="F17" s="362">
        <v>352391</v>
      </c>
      <c r="G17" s="362">
        <v>349067</v>
      </c>
      <c r="H17" s="362">
        <v>351008</v>
      </c>
      <c r="I17" s="362">
        <v>352250</v>
      </c>
      <c r="J17" s="362">
        <v>360264</v>
      </c>
      <c r="K17" s="362">
        <v>360377</v>
      </c>
      <c r="L17" s="362">
        <v>359024</v>
      </c>
      <c r="M17" s="362">
        <v>361846</v>
      </c>
      <c r="N17" s="362">
        <v>360040</v>
      </c>
      <c r="O17" s="362">
        <v>359005</v>
      </c>
      <c r="P17" s="362">
        <v>356297</v>
      </c>
      <c r="Q17" s="362">
        <v>356696</v>
      </c>
    </row>
    <row r="18" spans="1:17" s="302" customFormat="1">
      <c r="A18" s="300"/>
      <c r="B18" s="364" t="s">
        <v>520</v>
      </c>
      <c r="C18" s="363"/>
      <c r="D18" s="362">
        <v>428679</v>
      </c>
      <c r="E18" s="362">
        <v>447918</v>
      </c>
      <c r="F18" s="362">
        <v>443057</v>
      </c>
      <c r="G18" s="362">
        <v>470386</v>
      </c>
      <c r="H18" s="362">
        <v>490816</v>
      </c>
      <c r="I18" s="362">
        <v>495696</v>
      </c>
      <c r="J18" s="362">
        <v>511267</v>
      </c>
      <c r="K18" s="362">
        <v>505988</v>
      </c>
      <c r="L18" s="362">
        <v>492189</v>
      </c>
      <c r="M18" s="362">
        <v>431754</v>
      </c>
      <c r="N18" s="362">
        <v>418475</v>
      </c>
      <c r="O18" s="362">
        <v>415123</v>
      </c>
      <c r="P18" s="362">
        <v>411983</v>
      </c>
      <c r="Q18" s="362">
        <v>413756</v>
      </c>
    </row>
    <row r="19" spans="1:17" s="302" customFormat="1">
      <c r="A19" s="300"/>
      <c r="B19" s="364" t="s">
        <v>24</v>
      </c>
      <c r="C19" s="363"/>
      <c r="D19" s="362">
        <v>809479</v>
      </c>
      <c r="E19" s="362">
        <v>819216</v>
      </c>
      <c r="F19" s="362">
        <v>765705</v>
      </c>
      <c r="G19" s="362">
        <v>754211</v>
      </c>
      <c r="H19" s="362">
        <v>759978</v>
      </c>
      <c r="I19" s="362">
        <v>754651</v>
      </c>
      <c r="J19" s="362">
        <v>759074</v>
      </c>
      <c r="K19" s="362">
        <v>756575</v>
      </c>
      <c r="L19" s="362">
        <v>774981</v>
      </c>
      <c r="M19" s="362">
        <v>781356</v>
      </c>
      <c r="N19" s="362">
        <v>778842</v>
      </c>
      <c r="O19" s="362">
        <v>777232</v>
      </c>
      <c r="P19" s="362">
        <v>768270</v>
      </c>
      <c r="Q19" s="362">
        <v>769289</v>
      </c>
    </row>
    <row r="20" spans="1:17" s="302" customFormat="1">
      <c r="A20" s="300"/>
      <c r="B20" s="328">
        <v>35</v>
      </c>
      <c r="C20" s="307" t="s">
        <v>120</v>
      </c>
      <c r="D20" s="960">
        <v>427599</v>
      </c>
      <c r="E20" s="309">
        <v>432996</v>
      </c>
      <c r="F20" s="309">
        <v>405038</v>
      </c>
      <c r="G20" s="309">
        <v>398239</v>
      </c>
      <c r="H20" s="309">
        <v>401030</v>
      </c>
      <c r="I20" s="309">
        <v>397780</v>
      </c>
      <c r="J20" s="309">
        <v>399103</v>
      </c>
      <c r="K20" s="309">
        <v>397366</v>
      </c>
      <c r="L20" s="309">
        <v>407399</v>
      </c>
      <c r="M20" s="309">
        <v>410779</v>
      </c>
      <c r="N20" s="309">
        <v>409927</v>
      </c>
      <c r="O20" s="309">
        <v>409465</v>
      </c>
      <c r="P20" s="309">
        <v>405014</v>
      </c>
      <c r="Q20" s="309">
        <v>405328</v>
      </c>
    </row>
    <row r="21" spans="1:17" s="302" customFormat="1">
      <c r="A21" s="300"/>
      <c r="B21" s="328">
        <v>38</v>
      </c>
      <c r="C21" s="307" t="s">
        <v>353</v>
      </c>
      <c r="D21" s="960">
        <v>381880</v>
      </c>
      <c r="E21" s="309">
        <v>386220</v>
      </c>
      <c r="F21" s="309">
        <v>360667</v>
      </c>
      <c r="G21" s="309">
        <v>355972</v>
      </c>
      <c r="H21" s="309">
        <v>358948</v>
      </c>
      <c r="I21" s="309">
        <v>356871</v>
      </c>
      <c r="J21" s="309">
        <v>359971</v>
      </c>
      <c r="K21" s="309">
        <v>359209</v>
      </c>
      <c r="L21" s="309">
        <v>367582</v>
      </c>
      <c r="M21" s="309">
        <v>370577</v>
      </c>
      <c r="N21" s="309">
        <v>368915</v>
      </c>
      <c r="O21" s="309">
        <v>367767</v>
      </c>
      <c r="P21" s="309">
        <v>363256</v>
      </c>
      <c r="Q21" s="309">
        <v>363961</v>
      </c>
    </row>
    <row r="22" spans="1:17" s="302" customFormat="1">
      <c r="A22" s="300"/>
      <c r="B22" s="364" t="s">
        <v>521</v>
      </c>
      <c r="C22" s="363"/>
      <c r="D22" s="362">
        <v>214338</v>
      </c>
      <c r="E22" s="362">
        <v>216443</v>
      </c>
      <c r="F22" s="362">
        <v>208507</v>
      </c>
      <c r="G22" s="362">
        <v>207907</v>
      </c>
      <c r="H22" s="362">
        <v>209362</v>
      </c>
      <c r="I22" s="362">
        <v>210839</v>
      </c>
      <c r="J22" s="362">
        <v>219122</v>
      </c>
      <c r="K22" s="362">
        <v>216567</v>
      </c>
      <c r="L22" s="362">
        <v>216570</v>
      </c>
      <c r="M22" s="362">
        <v>217995</v>
      </c>
      <c r="N22" s="362">
        <v>215333</v>
      </c>
      <c r="O22" s="362">
        <v>212866</v>
      </c>
      <c r="P22" s="362">
        <v>212919</v>
      </c>
      <c r="Q22" s="362">
        <v>212975</v>
      </c>
    </row>
    <row r="23" spans="1:17" s="302" customFormat="1">
      <c r="A23" s="300"/>
      <c r="B23" s="364" t="s">
        <v>321</v>
      </c>
      <c r="C23" s="363"/>
      <c r="D23" s="362">
        <v>697935</v>
      </c>
      <c r="E23" s="362">
        <v>705173</v>
      </c>
      <c r="F23" s="362">
        <v>672516</v>
      </c>
      <c r="G23" s="362">
        <v>672450</v>
      </c>
      <c r="H23" s="362">
        <v>691230</v>
      </c>
      <c r="I23" s="362">
        <v>696145</v>
      </c>
      <c r="J23" s="362">
        <v>699210</v>
      </c>
      <c r="K23" s="362">
        <v>696918</v>
      </c>
      <c r="L23" s="362">
        <v>716731</v>
      </c>
      <c r="M23" s="362">
        <v>710285</v>
      </c>
      <c r="N23" s="362">
        <v>715115</v>
      </c>
      <c r="O23" s="362">
        <v>711118</v>
      </c>
      <c r="P23" s="362">
        <v>704369</v>
      </c>
      <c r="Q23" s="362">
        <v>704080</v>
      </c>
    </row>
    <row r="24" spans="1:17" s="302" customFormat="1">
      <c r="A24" s="300"/>
      <c r="B24" s="328">
        <v>2</v>
      </c>
      <c r="C24" s="307" t="s">
        <v>115</v>
      </c>
      <c r="D24" s="960">
        <v>138765</v>
      </c>
      <c r="E24" s="309">
        <v>140332</v>
      </c>
      <c r="F24" s="309">
        <v>134245</v>
      </c>
      <c r="G24" s="309">
        <v>135148</v>
      </c>
      <c r="H24" s="309">
        <v>140397</v>
      </c>
      <c r="I24" s="309">
        <v>142338</v>
      </c>
      <c r="J24" s="309">
        <v>141979</v>
      </c>
      <c r="K24" s="309">
        <v>141182</v>
      </c>
      <c r="L24" s="309">
        <v>142283</v>
      </c>
      <c r="M24" s="309">
        <v>141874</v>
      </c>
      <c r="N24" s="309">
        <v>141334</v>
      </c>
      <c r="O24" s="309">
        <v>140026</v>
      </c>
      <c r="P24" s="309">
        <v>138544</v>
      </c>
      <c r="Q24" s="309">
        <v>139331</v>
      </c>
    </row>
    <row r="25" spans="1:17" s="302" customFormat="1">
      <c r="A25" s="300"/>
      <c r="B25" s="328">
        <v>13</v>
      </c>
      <c r="C25" s="307" t="s">
        <v>116</v>
      </c>
      <c r="D25" s="960">
        <v>164704</v>
      </c>
      <c r="E25" s="309">
        <v>166369</v>
      </c>
      <c r="F25" s="309">
        <v>156959</v>
      </c>
      <c r="G25" s="309">
        <v>156928</v>
      </c>
      <c r="H25" s="309">
        <v>160352</v>
      </c>
      <c r="I25" s="309">
        <v>161805</v>
      </c>
      <c r="J25" s="309">
        <v>164443</v>
      </c>
      <c r="K25" s="309">
        <v>165834</v>
      </c>
      <c r="L25" s="309">
        <v>171710</v>
      </c>
      <c r="M25" s="309">
        <v>166411</v>
      </c>
      <c r="N25" s="309">
        <v>168352</v>
      </c>
      <c r="O25" s="309">
        <v>168473</v>
      </c>
      <c r="P25" s="309">
        <v>166381</v>
      </c>
      <c r="Q25" s="309">
        <v>165289</v>
      </c>
    </row>
    <row r="26" spans="1:17" s="302" customFormat="1">
      <c r="A26" s="301"/>
      <c r="B26" s="328">
        <v>16</v>
      </c>
      <c r="C26" s="307" t="s">
        <v>117</v>
      </c>
      <c r="D26" s="960">
        <v>75752</v>
      </c>
      <c r="E26" s="309">
        <v>76715</v>
      </c>
      <c r="F26" s="309">
        <v>73789</v>
      </c>
      <c r="G26" s="309">
        <v>73869</v>
      </c>
      <c r="H26" s="309">
        <v>76403</v>
      </c>
      <c r="I26" s="309">
        <v>78706</v>
      </c>
      <c r="J26" s="309">
        <v>76007</v>
      </c>
      <c r="K26" s="309">
        <v>75649</v>
      </c>
      <c r="L26" s="309">
        <v>78813</v>
      </c>
      <c r="M26" s="309">
        <v>76338</v>
      </c>
      <c r="N26" s="309">
        <v>76522</v>
      </c>
      <c r="O26" s="309">
        <v>76185</v>
      </c>
      <c r="P26" s="309">
        <v>75740</v>
      </c>
      <c r="Q26" s="309">
        <v>76240</v>
      </c>
    </row>
    <row r="27" spans="1:17" s="302" customFormat="1">
      <c r="A27" s="228"/>
      <c r="B27" s="328">
        <v>19</v>
      </c>
      <c r="C27" s="307" t="s">
        <v>118</v>
      </c>
      <c r="D27" s="960">
        <v>90330</v>
      </c>
      <c r="E27" s="309">
        <v>90944</v>
      </c>
      <c r="F27" s="309">
        <v>87119</v>
      </c>
      <c r="G27" s="309">
        <v>87040</v>
      </c>
      <c r="H27" s="309">
        <v>90604</v>
      </c>
      <c r="I27" s="309">
        <v>89318</v>
      </c>
      <c r="J27" s="309">
        <v>89498</v>
      </c>
      <c r="K27" s="309">
        <v>88634</v>
      </c>
      <c r="L27" s="309">
        <v>90039</v>
      </c>
      <c r="M27" s="309">
        <v>92306</v>
      </c>
      <c r="N27" s="309">
        <v>93639</v>
      </c>
      <c r="O27" s="309">
        <v>92599</v>
      </c>
      <c r="P27" s="309">
        <v>91860</v>
      </c>
      <c r="Q27" s="309">
        <v>91174</v>
      </c>
    </row>
    <row r="28" spans="1:17" s="302" customFormat="1">
      <c r="A28" s="228"/>
      <c r="B28" s="328">
        <v>45</v>
      </c>
      <c r="C28" s="307" t="s">
        <v>119</v>
      </c>
      <c r="D28" s="960">
        <v>228384</v>
      </c>
      <c r="E28" s="309">
        <v>230813</v>
      </c>
      <c r="F28" s="309">
        <v>220404</v>
      </c>
      <c r="G28" s="309">
        <v>219465</v>
      </c>
      <c r="H28" s="309">
        <v>223474</v>
      </c>
      <c r="I28" s="309">
        <v>223978</v>
      </c>
      <c r="J28" s="309">
        <v>227283</v>
      </c>
      <c r="K28" s="309">
        <v>225619</v>
      </c>
      <c r="L28" s="309">
        <v>233886</v>
      </c>
      <c r="M28" s="309">
        <v>233356</v>
      </c>
      <c r="N28" s="309">
        <v>235268</v>
      </c>
      <c r="O28" s="309">
        <v>233835</v>
      </c>
      <c r="P28" s="309">
        <v>231844</v>
      </c>
      <c r="Q28" s="309">
        <v>232046</v>
      </c>
    </row>
    <row r="29" spans="1:17" s="302" customFormat="1">
      <c r="A29" s="228"/>
      <c r="B29" s="364" t="s">
        <v>320</v>
      </c>
      <c r="C29" s="363"/>
      <c r="D29" s="362">
        <v>906146</v>
      </c>
      <c r="E29" s="362">
        <v>915084</v>
      </c>
      <c r="F29" s="362">
        <v>885484</v>
      </c>
      <c r="G29" s="362">
        <v>878900</v>
      </c>
      <c r="H29" s="362">
        <v>886184</v>
      </c>
      <c r="I29" s="362">
        <v>889500</v>
      </c>
      <c r="J29" s="362">
        <v>906152</v>
      </c>
      <c r="K29" s="362">
        <v>902809</v>
      </c>
      <c r="L29" s="362">
        <v>918384</v>
      </c>
      <c r="M29" s="362">
        <v>914079</v>
      </c>
      <c r="N29" s="362">
        <v>905977</v>
      </c>
      <c r="O29" s="362">
        <v>899116</v>
      </c>
      <c r="P29" s="362">
        <v>895880</v>
      </c>
      <c r="Q29" s="362">
        <v>895913</v>
      </c>
    </row>
    <row r="30" spans="1:17" s="302" customFormat="1">
      <c r="A30" s="228"/>
      <c r="B30" s="328">
        <v>5</v>
      </c>
      <c r="C30" s="307" t="s">
        <v>166</v>
      </c>
      <c r="D30" s="960">
        <v>52505</v>
      </c>
      <c r="E30" s="309">
        <v>52886</v>
      </c>
      <c r="F30" s="309">
        <v>51156</v>
      </c>
      <c r="G30" s="309">
        <v>50946</v>
      </c>
      <c r="H30" s="309">
        <v>51610</v>
      </c>
      <c r="I30" s="309">
        <v>52218</v>
      </c>
      <c r="J30" s="309">
        <v>54294</v>
      </c>
      <c r="K30" s="309">
        <v>54051</v>
      </c>
      <c r="L30" s="309">
        <v>53994</v>
      </c>
      <c r="M30" s="309">
        <v>53544</v>
      </c>
      <c r="N30" s="309">
        <v>52867</v>
      </c>
      <c r="O30" s="309">
        <v>52335</v>
      </c>
      <c r="P30" s="309">
        <v>52035</v>
      </c>
      <c r="Q30" s="309">
        <v>51940</v>
      </c>
    </row>
    <row r="31" spans="1:17" s="302" customFormat="1">
      <c r="A31" s="228"/>
      <c r="B31" s="328">
        <v>9</v>
      </c>
      <c r="C31" s="307" t="s">
        <v>124</v>
      </c>
      <c r="D31" s="960">
        <v>145467</v>
      </c>
      <c r="E31" s="309">
        <v>147291</v>
      </c>
      <c r="F31" s="309">
        <v>142448</v>
      </c>
      <c r="G31" s="309">
        <v>141181</v>
      </c>
      <c r="H31" s="309">
        <v>142321</v>
      </c>
      <c r="I31" s="309">
        <v>141864</v>
      </c>
      <c r="J31" s="309">
        <v>143832</v>
      </c>
      <c r="K31" s="309">
        <v>143111</v>
      </c>
      <c r="L31" s="309">
        <v>147671</v>
      </c>
      <c r="M31" s="309">
        <v>145615</v>
      </c>
      <c r="N31" s="309">
        <v>144065</v>
      </c>
      <c r="O31" s="309">
        <v>143137</v>
      </c>
      <c r="P31" s="309">
        <v>142327</v>
      </c>
      <c r="Q31" s="309">
        <v>143056</v>
      </c>
    </row>
    <row r="32" spans="1:17" s="302" customFormat="1">
      <c r="A32" s="228"/>
      <c r="B32" s="328">
        <v>24</v>
      </c>
      <c r="C32" s="307" t="s">
        <v>125</v>
      </c>
      <c r="D32" s="960">
        <v>155974</v>
      </c>
      <c r="E32" s="309">
        <v>157370</v>
      </c>
      <c r="F32" s="309">
        <v>152937</v>
      </c>
      <c r="G32" s="309">
        <v>151753</v>
      </c>
      <c r="H32" s="309">
        <v>152927</v>
      </c>
      <c r="I32" s="309">
        <v>153213</v>
      </c>
      <c r="J32" s="309">
        <v>156328</v>
      </c>
      <c r="K32" s="309">
        <v>157141</v>
      </c>
      <c r="L32" s="309">
        <v>156998</v>
      </c>
      <c r="M32" s="309">
        <v>157794</v>
      </c>
      <c r="N32" s="309">
        <v>155895</v>
      </c>
      <c r="O32" s="309">
        <v>155775</v>
      </c>
      <c r="P32" s="309">
        <v>154735</v>
      </c>
      <c r="Q32" s="309">
        <v>154666</v>
      </c>
    </row>
    <row r="33" spans="1:17" s="302" customFormat="1">
      <c r="A33" s="228"/>
      <c r="B33" s="328">
        <v>34</v>
      </c>
      <c r="C33" s="307" t="s">
        <v>126</v>
      </c>
      <c r="D33" s="960">
        <v>62699</v>
      </c>
      <c r="E33" s="309">
        <v>63551</v>
      </c>
      <c r="F33" s="309">
        <v>61446</v>
      </c>
      <c r="G33" s="309">
        <v>61149</v>
      </c>
      <c r="H33" s="309">
        <v>61235</v>
      </c>
      <c r="I33" s="309">
        <v>62029</v>
      </c>
      <c r="J33" s="309">
        <v>63181</v>
      </c>
      <c r="K33" s="309">
        <v>63081</v>
      </c>
      <c r="L33" s="309">
        <v>63572</v>
      </c>
      <c r="M33" s="309">
        <v>63660</v>
      </c>
      <c r="N33" s="309">
        <v>63388</v>
      </c>
      <c r="O33" s="309">
        <v>62025</v>
      </c>
      <c r="P33" s="309">
        <v>62068</v>
      </c>
      <c r="Q33" s="309">
        <v>61924</v>
      </c>
    </row>
    <row r="34" spans="1:17" s="302" customFormat="1">
      <c r="A34" s="228"/>
      <c r="B34" s="328">
        <v>37</v>
      </c>
      <c r="C34" s="307" t="s">
        <v>127</v>
      </c>
      <c r="D34" s="960">
        <v>118797</v>
      </c>
      <c r="E34" s="309">
        <v>119726</v>
      </c>
      <c r="F34" s="309">
        <v>115310</v>
      </c>
      <c r="G34" s="309">
        <v>114649</v>
      </c>
      <c r="H34" s="309">
        <v>115418</v>
      </c>
      <c r="I34" s="309">
        <v>115411</v>
      </c>
      <c r="J34" s="309">
        <v>117137</v>
      </c>
      <c r="K34" s="309">
        <v>116563</v>
      </c>
      <c r="L34" s="309">
        <v>117653</v>
      </c>
      <c r="M34" s="309">
        <v>119002</v>
      </c>
      <c r="N34" s="309">
        <v>118013</v>
      </c>
      <c r="O34" s="309">
        <v>117705</v>
      </c>
      <c r="P34" s="309">
        <v>117492</v>
      </c>
      <c r="Q34" s="309">
        <v>117765</v>
      </c>
    </row>
    <row r="35" spans="1:17" s="302" customFormat="1">
      <c r="A35" s="228"/>
      <c r="B35" s="328">
        <v>40</v>
      </c>
      <c r="C35" s="307" t="s">
        <v>128</v>
      </c>
      <c r="D35" s="960">
        <v>59700</v>
      </c>
      <c r="E35" s="309">
        <v>60837</v>
      </c>
      <c r="F35" s="309">
        <v>59630</v>
      </c>
      <c r="G35" s="309">
        <v>58826</v>
      </c>
      <c r="H35" s="309">
        <v>59286</v>
      </c>
      <c r="I35" s="309">
        <v>59982</v>
      </c>
      <c r="J35" s="309">
        <v>62205</v>
      </c>
      <c r="K35" s="309">
        <v>61500</v>
      </c>
      <c r="L35" s="309">
        <v>64703</v>
      </c>
      <c r="M35" s="309">
        <v>61673</v>
      </c>
      <c r="N35" s="309">
        <v>61088</v>
      </c>
      <c r="O35" s="309">
        <v>59794</v>
      </c>
      <c r="P35" s="309">
        <v>59731</v>
      </c>
      <c r="Q35" s="309">
        <v>59861</v>
      </c>
    </row>
    <row r="36" spans="1:17" s="302" customFormat="1">
      <c r="A36" s="228"/>
      <c r="B36" s="328">
        <v>42</v>
      </c>
      <c r="C36" s="307" t="s">
        <v>129</v>
      </c>
      <c r="D36" s="960">
        <v>38399</v>
      </c>
      <c r="E36" s="309">
        <v>38958</v>
      </c>
      <c r="F36" s="309">
        <v>37966</v>
      </c>
      <c r="G36" s="309">
        <v>37830</v>
      </c>
      <c r="H36" s="309">
        <v>38056</v>
      </c>
      <c r="I36" s="309">
        <v>38244</v>
      </c>
      <c r="J36" s="309">
        <v>39657</v>
      </c>
      <c r="K36" s="309">
        <v>39332</v>
      </c>
      <c r="L36" s="309">
        <v>39995</v>
      </c>
      <c r="M36" s="309">
        <v>39928</v>
      </c>
      <c r="N36" s="309">
        <v>38910</v>
      </c>
      <c r="O36" s="309">
        <v>38515</v>
      </c>
      <c r="P36" s="309">
        <v>38470</v>
      </c>
      <c r="Q36" s="309">
        <v>38495</v>
      </c>
    </row>
    <row r="37" spans="1:17" s="302" customFormat="1">
      <c r="A37" s="228"/>
      <c r="B37" s="328">
        <v>47</v>
      </c>
      <c r="C37" s="307" t="s">
        <v>130</v>
      </c>
      <c r="D37" s="960">
        <v>216622</v>
      </c>
      <c r="E37" s="309">
        <v>217966</v>
      </c>
      <c r="F37" s="309">
        <v>209626</v>
      </c>
      <c r="G37" s="309">
        <v>208081</v>
      </c>
      <c r="H37" s="309">
        <v>210179</v>
      </c>
      <c r="I37" s="309">
        <v>210903</v>
      </c>
      <c r="J37" s="309">
        <v>212118</v>
      </c>
      <c r="K37" s="309">
        <v>210776</v>
      </c>
      <c r="L37" s="309">
        <v>215920</v>
      </c>
      <c r="M37" s="309">
        <v>215348</v>
      </c>
      <c r="N37" s="309">
        <v>214592</v>
      </c>
      <c r="O37" s="309">
        <v>213202</v>
      </c>
      <c r="P37" s="309">
        <v>212812</v>
      </c>
      <c r="Q37" s="309">
        <v>212008</v>
      </c>
    </row>
    <row r="38" spans="1:17" s="302" customFormat="1">
      <c r="A38" s="228"/>
      <c r="B38" s="328">
        <v>49</v>
      </c>
      <c r="C38" s="307" t="s">
        <v>131</v>
      </c>
      <c r="D38" s="960">
        <v>55983</v>
      </c>
      <c r="E38" s="309">
        <v>56499</v>
      </c>
      <c r="F38" s="309">
        <v>54965</v>
      </c>
      <c r="G38" s="309">
        <v>54485</v>
      </c>
      <c r="H38" s="309">
        <v>55152</v>
      </c>
      <c r="I38" s="309">
        <v>55636</v>
      </c>
      <c r="J38" s="309">
        <v>57400</v>
      </c>
      <c r="K38" s="309">
        <v>57254</v>
      </c>
      <c r="L38" s="309">
        <v>57878</v>
      </c>
      <c r="M38" s="309">
        <v>57515</v>
      </c>
      <c r="N38" s="309">
        <v>57159</v>
      </c>
      <c r="O38" s="309">
        <v>56628</v>
      </c>
      <c r="P38" s="309">
        <v>56210</v>
      </c>
      <c r="Q38" s="309">
        <v>56198</v>
      </c>
    </row>
    <row r="39" spans="1:17" s="302" customFormat="1">
      <c r="A39" s="228"/>
      <c r="B39" s="364" t="s">
        <v>40</v>
      </c>
      <c r="C39" s="363"/>
      <c r="D39" s="362">
        <v>3402048</v>
      </c>
      <c r="E39" s="362">
        <v>3442733</v>
      </c>
      <c r="F39" s="362">
        <v>3312220</v>
      </c>
      <c r="G39" s="362">
        <v>3296324</v>
      </c>
      <c r="H39" s="362">
        <v>3318138</v>
      </c>
      <c r="I39" s="362">
        <v>3308724</v>
      </c>
      <c r="J39" s="362">
        <v>3330662</v>
      </c>
      <c r="K39" s="362">
        <v>3313673</v>
      </c>
      <c r="L39" s="362">
        <v>3341309</v>
      </c>
      <c r="M39" s="362">
        <v>3374737</v>
      </c>
      <c r="N39" s="362">
        <v>3373143</v>
      </c>
      <c r="O39" s="362">
        <v>3354589</v>
      </c>
      <c r="P39" s="362">
        <v>3348638</v>
      </c>
      <c r="Q39" s="362">
        <v>3360902</v>
      </c>
    </row>
    <row r="40" spans="1:17" s="302" customFormat="1">
      <c r="A40" s="228"/>
      <c r="B40" s="328">
        <v>8</v>
      </c>
      <c r="C40" s="307" t="s">
        <v>97</v>
      </c>
      <c r="D40" s="960">
        <v>2605315</v>
      </c>
      <c r="E40" s="309">
        <v>2632418</v>
      </c>
      <c r="F40" s="309">
        <v>2534974</v>
      </c>
      <c r="G40" s="309">
        <v>2517003</v>
      </c>
      <c r="H40" s="309">
        <v>2524818</v>
      </c>
      <c r="I40" s="309">
        <v>2499926</v>
      </c>
      <c r="J40" s="309">
        <v>2495877</v>
      </c>
      <c r="K40" s="309">
        <v>2487375</v>
      </c>
      <c r="L40" s="309">
        <v>2535537</v>
      </c>
      <c r="M40" s="309">
        <v>2570018</v>
      </c>
      <c r="N40" s="309">
        <v>2574329</v>
      </c>
      <c r="O40" s="309">
        <v>2559922</v>
      </c>
      <c r="P40" s="309">
        <v>2558301</v>
      </c>
      <c r="Q40" s="309">
        <v>2566406</v>
      </c>
    </row>
    <row r="41" spans="1:17" s="302" customFormat="1">
      <c r="A41" s="228"/>
      <c r="B41" s="328">
        <v>17</v>
      </c>
      <c r="C41" s="307" t="s">
        <v>586</v>
      </c>
      <c r="D41" s="960">
        <v>312481</v>
      </c>
      <c r="E41" s="309">
        <v>318123</v>
      </c>
      <c r="F41" s="309">
        <v>305922</v>
      </c>
      <c r="G41" s="309">
        <v>304473</v>
      </c>
      <c r="H41" s="309">
        <v>308129</v>
      </c>
      <c r="I41" s="309">
        <v>317900</v>
      </c>
      <c r="J41" s="309">
        <v>331097</v>
      </c>
      <c r="K41" s="309">
        <v>327149</v>
      </c>
      <c r="L41" s="309">
        <v>317158</v>
      </c>
      <c r="M41" s="309">
        <v>313976</v>
      </c>
      <c r="N41" s="309">
        <v>310231</v>
      </c>
      <c r="O41" s="309">
        <v>308656</v>
      </c>
      <c r="P41" s="309">
        <v>307099</v>
      </c>
      <c r="Q41" s="309">
        <v>309322</v>
      </c>
    </row>
    <row r="42" spans="1:17" s="302" customFormat="1">
      <c r="A42" s="228"/>
      <c r="B42" s="328">
        <v>25</v>
      </c>
      <c r="C42" s="307" t="s">
        <v>588</v>
      </c>
      <c r="D42" s="960">
        <v>186812</v>
      </c>
      <c r="E42" s="309">
        <v>189649</v>
      </c>
      <c r="F42" s="309">
        <v>180861</v>
      </c>
      <c r="G42" s="309">
        <v>183046</v>
      </c>
      <c r="H42" s="309">
        <v>189319</v>
      </c>
      <c r="I42" s="309">
        <v>192275</v>
      </c>
      <c r="J42" s="309">
        <v>196744</v>
      </c>
      <c r="K42" s="309">
        <v>193501</v>
      </c>
      <c r="L42" s="309">
        <v>186586</v>
      </c>
      <c r="M42" s="309">
        <v>185991</v>
      </c>
      <c r="N42" s="309">
        <v>185936</v>
      </c>
      <c r="O42" s="309">
        <v>186148</v>
      </c>
      <c r="P42" s="309">
        <v>185478</v>
      </c>
      <c r="Q42" s="309">
        <v>186516</v>
      </c>
    </row>
    <row r="43" spans="1:17" s="302" customFormat="1">
      <c r="A43" s="228"/>
      <c r="B43" s="328">
        <v>43</v>
      </c>
      <c r="C43" s="307" t="s">
        <v>98</v>
      </c>
      <c r="D43" s="960">
        <v>297440</v>
      </c>
      <c r="E43" s="309">
        <v>302543</v>
      </c>
      <c r="F43" s="309">
        <v>290463</v>
      </c>
      <c r="G43" s="309">
        <v>291802</v>
      </c>
      <c r="H43" s="309">
        <v>295872</v>
      </c>
      <c r="I43" s="309">
        <v>298623</v>
      </c>
      <c r="J43" s="309">
        <v>306944</v>
      </c>
      <c r="K43" s="309">
        <v>305648</v>
      </c>
      <c r="L43" s="309">
        <v>302028</v>
      </c>
      <c r="M43" s="309">
        <v>304752</v>
      </c>
      <c r="N43" s="309">
        <v>302647</v>
      </c>
      <c r="O43" s="309">
        <v>299863</v>
      </c>
      <c r="P43" s="309">
        <v>297760</v>
      </c>
      <c r="Q43" s="309">
        <v>298658</v>
      </c>
    </row>
    <row r="44" spans="1:17" s="302" customFormat="1">
      <c r="A44" s="228"/>
      <c r="B44" s="364" t="s">
        <v>355</v>
      </c>
      <c r="C44" s="363"/>
      <c r="D44" s="362">
        <v>1903511</v>
      </c>
      <c r="E44" s="362">
        <v>1927862</v>
      </c>
      <c r="F44" s="362">
        <v>1824783</v>
      </c>
      <c r="G44" s="362">
        <v>1810620</v>
      </c>
      <c r="H44" s="362">
        <v>1827374</v>
      </c>
      <c r="I44" s="362">
        <v>1824795</v>
      </c>
      <c r="J44" s="362">
        <v>1848522</v>
      </c>
      <c r="K44" s="362">
        <v>1826616</v>
      </c>
      <c r="L44" s="362">
        <v>1872770</v>
      </c>
      <c r="M44" s="362">
        <v>1923157</v>
      </c>
      <c r="N44" s="362">
        <v>1930635</v>
      </c>
      <c r="O44" s="362">
        <v>1916824</v>
      </c>
      <c r="P44" s="362">
        <v>1892394</v>
      </c>
      <c r="Q44" s="362">
        <v>1884456</v>
      </c>
    </row>
    <row r="45" spans="1:17" s="302" customFormat="1">
      <c r="A45" s="228"/>
      <c r="B45" s="328">
        <v>3</v>
      </c>
      <c r="C45" s="307" t="s">
        <v>109</v>
      </c>
      <c r="D45" s="960">
        <v>649918</v>
      </c>
      <c r="E45" s="309">
        <v>660665</v>
      </c>
      <c r="F45" s="309">
        <v>616651</v>
      </c>
      <c r="G45" s="309">
        <v>618900</v>
      </c>
      <c r="H45" s="309">
        <v>627214</v>
      </c>
      <c r="I45" s="309">
        <v>631850</v>
      </c>
      <c r="J45" s="309">
        <v>645390</v>
      </c>
      <c r="K45" s="309">
        <v>632812</v>
      </c>
      <c r="L45" s="309">
        <v>645492</v>
      </c>
      <c r="M45" s="309">
        <v>649337</v>
      </c>
      <c r="N45" s="309">
        <v>646782</v>
      </c>
      <c r="O45" s="309">
        <v>640501</v>
      </c>
      <c r="P45" s="309">
        <v>634496</v>
      </c>
      <c r="Q45" s="309">
        <v>632912</v>
      </c>
    </row>
    <row r="46" spans="1:17" s="302" customFormat="1">
      <c r="A46" s="228"/>
      <c r="B46" s="328">
        <v>12</v>
      </c>
      <c r="C46" s="307" t="s">
        <v>110</v>
      </c>
      <c r="D46" s="960">
        <v>235254</v>
      </c>
      <c r="E46" s="309">
        <v>235799</v>
      </c>
      <c r="F46" s="309">
        <v>224546</v>
      </c>
      <c r="G46" s="309">
        <v>221038</v>
      </c>
      <c r="H46" s="309">
        <v>220187</v>
      </c>
      <c r="I46" s="309">
        <v>221232</v>
      </c>
      <c r="J46" s="309">
        <v>227030</v>
      </c>
      <c r="K46" s="309">
        <v>223281</v>
      </c>
      <c r="L46" s="309">
        <v>229859</v>
      </c>
      <c r="M46" s="309">
        <v>241784</v>
      </c>
      <c r="N46" s="309">
        <v>243493</v>
      </c>
      <c r="O46" s="309">
        <v>243458</v>
      </c>
      <c r="P46" s="309">
        <v>238698</v>
      </c>
      <c r="Q46" s="309">
        <v>235890</v>
      </c>
    </row>
    <row r="47" spans="1:17" s="302" customFormat="1">
      <c r="A47" s="228"/>
      <c r="B47" s="328">
        <v>46</v>
      </c>
      <c r="C47" s="307" t="s">
        <v>111</v>
      </c>
      <c r="D47" s="960">
        <v>1018339</v>
      </c>
      <c r="E47" s="309">
        <v>1031398</v>
      </c>
      <c r="F47" s="309">
        <v>983586</v>
      </c>
      <c r="G47" s="309">
        <v>970682</v>
      </c>
      <c r="H47" s="309">
        <v>979973</v>
      </c>
      <c r="I47" s="309">
        <v>971713</v>
      </c>
      <c r="J47" s="309">
        <v>976102</v>
      </c>
      <c r="K47" s="309">
        <v>970523</v>
      </c>
      <c r="L47" s="309">
        <v>997419</v>
      </c>
      <c r="M47" s="309">
        <v>1032036</v>
      </c>
      <c r="N47" s="309">
        <v>1040360</v>
      </c>
      <c r="O47" s="309">
        <v>1032865</v>
      </c>
      <c r="P47" s="309">
        <v>1019200</v>
      </c>
      <c r="Q47" s="309">
        <v>1015654</v>
      </c>
    </row>
    <row r="48" spans="1:17" s="302" customFormat="1">
      <c r="A48" s="228"/>
      <c r="B48" s="364" t="s">
        <v>43</v>
      </c>
      <c r="C48" s="363"/>
      <c r="D48" s="362">
        <v>384152</v>
      </c>
      <c r="E48" s="362">
        <v>388031</v>
      </c>
      <c r="F48" s="362">
        <v>373119</v>
      </c>
      <c r="G48" s="362">
        <v>375359</v>
      </c>
      <c r="H48" s="362">
        <v>385331</v>
      </c>
      <c r="I48" s="362">
        <v>384096</v>
      </c>
      <c r="J48" s="362">
        <v>390854</v>
      </c>
      <c r="K48" s="362">
        <v>392595</v>
      </c>
      <c r="L48" s="362">
        <v>392969</v>
      </c>
      <c r="M48" s="362">
        <v>393607</v>
      </c>
      <c r="N48" s="362">
        <v>390240</v>
      </c>
      <c r="O48" s="362">
        <v>388517</v>
      </c>
      <c r="P48" s="362">
        <v>384847</v>
      </c>
      <c r="Q48" s="362">
        <v>385108</v>
      </c>
    </row>
    <row r="49" spans="1:17" s="302" customFormat="1">
      <c r="A49" s="228"/>
      <c r="B49" s="964">
        <v>6</v>
      </c>
      <c r="C49" s="958" t="s">
        <v>123</v>
      </c>
      <c r="D49" s="959">
        <v>140047</v>
      </c>
      <c r="E49" s="308">
        <v>141661</v>
      </c>
      <c r="F49" s="308">
        <v>136850</v>
      </c>
      <c r="G49" s="308">
        <v>137893</v>
      </c>
      <c r="H49" s="308">
        <v>140954</v>
      </c>
      <c r="I49" s="308">
        <v>141372</v>
      </c>
      <c r="J49" s="308">
        <v>143634</v>
      </c>
      <c r="K49" s="308">
        <v>143829</v>
      </c>
      <c r="L49" s="308">
        <v>144531</v>
      </c>
      <c r="M49" s="308">
        <v>145446</v>
      </c>
      <c r="N49" s="308">
        <v>143627</v>
      </c>
      <c r="O49" s="308">
        <v>142259</v>
      </c>
      <c r="P49" s="308">
        <v>140517</v>
      </c>
      <c r="Q49" s="308">
        <v>140407</v>
      </c>
    </row>
    <row r="50" spans="1:17" s="302" customFormat="1">
      <c r="A50" s="228"/>
      <c r="B50" s="328">
        <v>10</v>
      </c>
      <c r="C50" s="307" t="s">
        <v>506</v>
      </c>
      <c r="D50" s="960">
        <v>244105</v>
      </c>
      <c r="E50" s="309">
        <v>246370</v>
      </c>
      <c r="F50" s="309">
        <v>236269</v>
      </c>
      <c r="G50" s="309">
        <v>237466</v>
      </c>
      <c r="H50" s="309">
        <v>244377</v>
      </c>
      <c r="I50" s="309">
        <v>242724</v>
      </c>
      <c r="J50" s="309">
        <v>247220</v>
      </c>
      <c r="K50" s="309">
        <v>248766</v>
      </c>
      <c r="L50" s="309">
        <v>248438</v>
      </c>
      <c r="M50" s="309">
        <v>248161</v>
      </c>
      <c r="N50" s="309">
        <v>246613</v>
      </c>
      <c r="O50" s="309">
        <v>246258</v>
      </c>
      <c r="P50" s="309">
        <v>244330</v>
      </c>
      <c r="Q50" s="309">
        <v>244701</v>
      </c>
    </row>
    <row r="51" spans="1:17" s="302" customFormat="1">
      <c r="A51" s="228"/>
      <c r="B51" s="364" t="s">
        <v>46</v>
      </c>
      <c r="C51" s="363"/>
      <c r="D51" s="362">
        <v>1003591</v>
      </c>
      <c r="E51" s="362">
        <v>1012422</v>
      </c>
      <c r="F51" s="362">
        <v>980069</v>
      </c>
      <c r="G51" s="362">
        <v>969784</v>
      </c>
      <c r="H51" s="362">
        <v>979472</v>
      </c>
      <c r="I51" s="362">
        <v>985842</v>
      </c>
      <c r="J51" s="362">
        <v>1004685</v>
      </c>
      <c r="K51" s="362">
        <v>1005099</v>
      </c>
      <c r="L51" s="362">
        <v>1005106</v>
      </c>
      <c r="M51" s="362">
        <v>1012710</v>
      </c>
      <c r="N51" s="362">
        <v>1003586</v>
      </c>
      <c r="O51" s="362">
        <v>989946</v>
      </c>
      <c r="P51" s="362">
        <v>993665</v>
      </c>
      <c r="Q51" s="362">
        <v>993551</v>
      </c>
    </row>
    <row r="52" spans="1:17" s="302" customFormat="1">
      <c r="A52" s="228"/>
      <c r="B52" s="328">
        <v>15</v>
      </c>
      <c r="C52" s="307" t="s">
        <v>590</v>
      </c>
      <c r="D52" s="960">
        <v>430712</v>
      </c>
      <c r="E52" s="309">
        <v>434999</v>
      </c>
      <c r="F52" s="309">
        <v>421433</v>
      </c>
      <c r="G52" s="309">
        <v>416266</v>
      </c>
      <c r="H52" s="309">
        <v>419168</v>
      </c>
      <c r="I52" s="309">
        <v>419919</v>
      </c>
      <c r="J52" s="309">
        <v>426822</v>
      </c>
      <c r="K52" s="309">
        <v>426203</v>
      </c>
      <c r="L52" s="309">
        <v>428276</v>
      </c>
      <c r="M52" s="309">
        <v>432094</v>
      </c>
      <c r="N52" s="309">
        <v>428863</v>
      </c>
      <c r="O52" s="309">
        <v>423708</v>
      </c>
      <c r="P52" s="309">
        <v>426074</v>
      </c>
      <c r="Q52" s="309">
        <v>426407</v>
      </c>
    </row>
    <row r="53" spans="1:17" s="302" customFormat="1">
      <c r="A53" s="228"/>
      <c r="B53" s="328">
        <v>27</v>
      </c>
      <c r="C53" s="307" t="s">
        <v>99</v>
      </c>
      <c r="D53" s="960">
        <v>120507</v>
      </c>
      <c r="E53" s="309">
        <v>121229</v>
      </c>
      <c r="F53" s="309">
        <v>118961</v>
      </c>
      <c r="G53" s="309">
        <v>117697</v>
      </c>
      <c r="H53" s="309">
        <v>118614</v>
      </c>
      <c r="I53" s="309">
        <v>119329</v>
      </c>
      <c r="J53" s="309">
        <v>121741</v>
      </c>
      <c r="K53" s="309">
        <v>121575</v>
      </c>
      <c r="L53" s="309">
        <v>121432</v>
      </c>
      <c r="M53" s="309">
        <v>121479</v>
      </c>
      <c r="N53" s="309">
        <v>120236</v>
      </c>
      <c r="O53" s="309">
        <v>119557</v>
      </c>
      <c r="P53" s="309">
        <v>118646</v>
      </c>
      <c r="Q53" s="309">
        <v>118581</v>
      </c>
    </row>
    <row r="54" spans="1:17" s="302" customFormat="1">
      <c r="A54" s="228"/>
      <c r="B54" s="328">
        <v>32</v>
      </c>
      <c r="C54" s="307" t="s">
        <v>356</v>
      </c>
      <c r="D54" s="960">
        <v>101492</v>
      </c>
      <c r="E54" s="309">
        <v>102172</v>
      </c>
      <c r="F54" s="309">
        <v>99559</v>
      </c>
      <c r="G54" s="309">
        <v>98611</v>
      </c>
      <c r="H54" s="309">
        <v>99300</v>
      </c>
      <c r="I54" s="309">
        <v>100069</v>
      </c>
      <c r="J54" s="309">
        <v>101570</v>
      </c>
      <c r="K54" s="309">
        <v>102184</v>
      </c>
      <c r="L54" s="309">
        <v>102253</v>
      </c>
      <c r="M54" s="309">
        <v>102429</v>
      </c>
      <c r="N54" s="309">
        <v>101063</v>
      </c>
      <c r="O54" s="309">
        <v>100304</v>
      </c>
      <c r="P54" s="309">
        <v>100149</v>
      </c>
      <c r="Q54" s="309">
        <v>100061</v>
      </c>
    </row>
    <row r="55" spans="1:17" s="302" customFormat="1">
      <c r="A55" s="228"/>
      <c r="B55" s="328">
        <v>36</v>
      </c>
      <c r="C55" s="307" t="s">
        <v>100</v>
      </c>
      <c r="D55" s="960">
        <v>350880</v>
      </c>
      <c r="E55" s="309">
        <v>354022</v>
      </c>
      <c r="F55" s="309">
        <v>340116</v>
      </c>
      <c r="G55" s="309">
        <v>337210</v>
      </c>
      <c r="H55" s="309">
        <v>342390</v>
      </c>
      <c r="I55" s="309">
        <v>346525</v>
      </c>
      <c r="J55" s="309">
        <v>354552</v>
      </c>
      <c r="K55" s="309">
        <v>355137</v>
      </c>
      <c r="L55" s="309">
        <v>353145</v>
      </c>
      <c r="M55" s="309">
        <v>356708</v>
      </c>
      <c r="N55" s="309">
        <v>353424</v>
      </c>
      <c r="O55" s="309">
        <v>346377</v>
      </c>
      <c r="P55" s="309">
        <v>348796</v>
      </c>
      <c r="Q55" s="309">
        <v>348502</v>
      </c>
    </row>
    <row r="56" spans="1:17" s="302" customFormat="1">
      <c r="A56" s="228"/>
      <c r="B56" s="364" t="s">
        <v>507</v>
      </c>
      <c r="C56" s="363"/>
      <c r="D56" s="362">
        <v>3249267</v>
      </c>
      <c r="E56" s="362">
        <v>3279409</v>
      </c>
      <c r="F56" s="362">
        <v>3145115</v>
      </c>
      <c r="G56" s="362">
        <v>3121537</v>
      </c>
      <c r="H56" s="362">
        <v>3134111</v>
      </c>
      <c r="I56" s="362">
        <v>3107380</v>
      </c>
      <c r="J56" s="362">
        <v>3115808</v>
      </c>
      <c r="K56" s="362">
        <v>3112659</v>
      </c>
      <c r="L56" s="362">
        <v>3165828</v>
      </c>
      <c r="M56" s="362">
        <v>3207388</v>
      </c>
      <c r="N56" s="362">
        <v>3221004</v>
      </c>
      <c r="O56" s="362">
        <v>3211860</v>
      </c>
      <c r="P56" s="362">
        <v>3202070</v>
      </c>
      <c r="Q56" s="362">
        <v>3212074</v>
      </c>
    </row>
    <row r="57" spans="1:17" s="302" customFormat="1">
      <c r="A57" s="228"/>
      <c r="B57" s="364" t="s">
        <v>603</v>
      </c>
      <c r="C57" s="363"/>
      <c r="D57" s="362">
        <v>583580</v>
      </c>
      <c r="E57" s="362">
        <v>596494</v>
      </c>
      <c r="F57" s="362">
        <v>570249</v>
      </c>
      <c r="G57" s="362">
        <v>580101</v>
      </c>
      <c r="H57" s="362">
        <v>589581</v>
      </c>
      <c r="I57" s="362">
        <v>577648</v>
      </c>
      <c r="J57" s="362">
        <v>580157</v>
      </c>
      <c r="K57" s="362">
        <v>570787</v>
      </c>
      <c r="L57" s="362">
        <v>580992</v>
      </c>
      <c r="M57" s="362">
        <v>595370</v>
      </c>
      <c r="N57" s="362">
        <v>590528</v>
      </c>
      <c r="O57" s="362">
        <v>590032</v>
      </c>
      <c r="P57" s="362">
        <v>590028</v>
      </c>
      <c r="Q57" s="362">
        <v>595304</v>
      </c>
    </row>
    <row r="58" spans="1:17" s="302" customFormat="1">
      <c r="A58" s="228"/>
      <c r="B58" s="364" t="s">
        <v>522</v>
      </c>
      <c r="C58" s="363"/>
      <c r="D58" s="362">
        <v>284908</v>
      </c>
      <c r="E58" s="362">
        <v>288913</v>
      </c>
      <c r="F58" s="362">
        <v>281996</v>
      </c>
      <c r="G58" s="362">
        <v>281222</v>
      </c>
      <c r="H58" s="362">
        <v>282307</v>
      </c>
      <c r="I58" s="362">
        <v>276982</v>
      </c>
      <c r="J58" s="362">
        <v>280647</v>
      </c>
      <c r="K58" s="362">
        <v>277976</v>
      </c>
      <c r="L58" s="362">
        <v>285595</v>
      </c>
      <c r="M58" s="362">
        <v>288392</v>
      </c>
      <c r="N58" s="362">
        <v>285473</v>
      </c>
      <c r="O58" s="362">
        <v>283636</v>
      </c>
      <c r="P58" s="362">
        <v>284875</v>
      </c>
      <c r="Q58" s="362">
        <v>284737</v>
      </c>
    </row>
    <row r="59" spans="1:17" s="302" customFormat="1">
      <c r="A59" s="228"/>
      <c r="B59" s="364" t="s">
        <v>75</v>
      </c>
      <c r="C59" s="363"/>
      <c r="D59" s="362">
        <v>963293</v>
      </c>
      <c r="E59" s="362">
        <v>973228</v>
      </c>
      <c r="F59" s="362">
        <v>950234</v>
      </c>
      <c r="G59" s="362">
        <v>944054</v>
      </c>
      <c r="H59" s="362">
        <v>945712</v>
      </c>
      <c r="I59" s="362">
        <v>929264</v>
      </c>
      <c r="J59" s="362">
        <v>932645</v>
      </c>
      <c r="K59" s="362">
        <v>918732</v>
      </c>
      <c r="L59" s="362">
        <v>948187</v>
      </c>
      <c r="M59" s="362">
        <v>959020</v>
      </c>
      <c r="N59" s="362">
        <v>954073</v>
      </c>
      <c r="O59" s="362">
        <v>953183</v>
      </c>
      <c r="P59" s="362">
        <v>951350</v>
      </c>
      <c r="Q59" s="362">
        <v>952409</v>
      </c>
    </row>
    <row r="60" spans="1:17" s="302" customFormat="1">
      <c r="A60" s="228"/>
      <c r="B60" s="328">
        <v>1</v>
      </c>
      <c r="C60" s="307" t="s">
        <v>362</v>
      </c>
      <c r="D60" s="960">
        <v>158755</v>
      </c>
      <c r="E60" s="309">
        <v>159887</v>
      </c>
      <c r="F60" s="309">
        <v>154479</v>
      </c>
      <c r="G60" s="309">
        <v>153813</v>
      </c>
      <c r="H60" s="309">
        <v>155027</v>
      </c>
      <c r="I60" s="309">
        <v>151811</v>
      </c>
      <c r="J60" s="309">
        <v>151950</v>
      </c>
      <c r="K60" s="309">
        <v>149275</v>
      </c>
      <c r="L60" s="309">
        <v>156999</v>
      </c>
      <c r="M60" s="309">
        <v>156553</v>
      </c>
      <c r="N60" s="309">
        <v>155769</v>
      </c>
      <c r="O60" s="309">
        <v>154871</v>
      </c>
      <c r="P60" s="309">
        <v>154828</v>
      </c>
      <c r="Q60" s="309">
        <v>155484</v>
      </c>
    </row>
    <row r="61" spans="1:17" s="302" customFormat="1">
      <c r="A61" s="228"/>
      <c r="B61" s="328">
        <v>20</v>
      </c>
      <c r="C61" s="307" t="s">
        <v>363</v>
      </c>
      <c r="D61" s="960">
        <v>322097</v>
      </c>
      <c r="E61" s="309">
        <v>325940</v>
      </c>
      <c r="F61" s="309">
        <v>319833</v>
      </c>
      <c r="G61" s="309">
        <v>317090</v>
      </c>
      <c r="H61" s="309">
        <v>317342</v>
      </c>
      <c r="I61" s="309">
        <v>312798</v>
      </c>
      <c r="J61" s="309">
        <v>314497</v>
      </c>
      <c r="K61" s="309">
        <v>309519</v>
      </c>
      <c r="L61" s="309">
        <v>317576</v>
      </c>
      <c r="M61" s="309">
        <v>322063</v>
      </c>
      <c r="N61" s="309">
        <v>320243</v>
      </c>
      <c r="O61" s="309">
        <v>319486</v>
      </c>
      <c r="P61" s="309">
        <v>317971</v>
      </c>
      <c r="Q61" s="309">
        <v>318468</v>
      </c>
    </row>
    <row r="62" spans="1:17" s="302" customFormat="1">
      <c r="A62" s="228"/>
      <c r="B62" s="328">
        <v>48</v>
      </c>
      <c r="C62" s="307" t="s">
        <v>600</v>
      </c>
      <c r="D62" s="960">
        <v>482441</v>
      </c>
      <c r="E62" s="309">
        <v>487401</v>
      </c>
      <c r="F62" s="309">
        <v>475922</v>
      </c>
      <c r="G62" s="309">
        <v>473151</v>
      </c>
      <c r="H62" s="309">
        <v>473343</v>
      </c>
      <c r="I62" s="309">
        <v>464655</v>
      </c>
      <c r="J62" s="309">
        <v>466198</v>
      </c>
      <c r="K62" s="309">
        <v>459938</v>
      </c>
      <c r="L62" s="309">
        <v>473612</v>
      </c>
      <c r="M62" s="309">
        <v>480404</v>
      </c>
      <c r="N62" s="309">
        <v>478061</v>
      </c>
      <c r="O62" s="309">
        <v>478826</v>
      </c>
      <c r="P62" s="309">
        <v>478551</v>
      </c>
      <c r="Q62" s="309">
        <v>478457</v>
      </c>
    </row>
    <row r="63" spans="1:17" s="302" customFormat="1">
      <c r="A63" s="228"/>
      <c r="B63" s="364" t="s">
        <v>508</v>
      </c>
      <c r="C63" s="363"/>
      <c r="D63" s="362">
        <v>128775</v>
      </c>
      <c r="E63" s="362">
        <v>129716</v>
      </c>
      <c r="F63" s="362">
        <v>125421</v>
      </c>
      <c r="G63" s="362">
        <v>124960</v>
      </c>
      <c r="H63" s="362">
        <v>126926</v>
      </c>
      <c r="I63" s="362">
        <v>124600</v>
      </c>
      <c r="J63" s="362">
        <v>124964</v>
      </c>
      <c r="K63" s="362">
        <v>125609</v>
      </c>
      <c r="L63" s="362">
        <v>132492</v>
      </c>
      <c r="M63" s="362">
        <v>128151</v>
      </c>
      <c r="N63" s="362">
        <v>127998</v>
      </c>
      <c r="O63" s="362">
        <v>127155</v>
      </c>
      <c r="P63" s="362">
        <v>127358</v>
      </c>
      <c r="Q63" s="362">
        <v>127176</v>
      </c>
    </row>
    <row r="64" spans="1:17">
      <c r="B64" s="1214" t="s">
        <v>523</v>
      </c>
      <c r="C64" s="1215"/>
      <c r="D64" s="362">
        <v>22965</v>
      </c>
      <c r="E64" s="362">
        <v>23200</v>
      </c>
      <c r="F64" s="362">
        <v>22341</v>
      </c>
      <c r="G64" s="362">
        <v>21639</v>
      </c>
      <c r="H64" s="362">
        <v>21636</v>
      </c>
      <c r="I64" s="362">
        <v>20940</v>
      </c>
      <c r="J64" s="362">
        <v>21239</v>
      </c>
      <c r="K64" s="362">
        <v>21071</v>
      </c>
      <c r="L64" s="362">
        <v>20945</v>
      </c>
      <c r="M64" s="362">
        <v>21207</v>
      </c>
      <c r="N64" s="362">
        <v>21184</v>
      </c>
      <c r="O64" s="362">
        <v>21964</v>
      </c>
      <c r="P64" s="362">
        <v>21819</v>
      </c>
      <c r="Q64" s="362">
        <v>21875</v>
      </c>
    </row>
    <row r="65" spans="1:17">
      <c r="B65" s="1214" t="s">
        <v>524</v>
      </c>
      <c r="C65" s="1215"/>
      <c r="D65" s="362">
        <v>24252</v>
      </c>
      <c r="E65" s="362">
        <v>24501</v>
      </c>
      <c r="F65" s="362">
        <v>23895</v>
      </c>
      <c r="G65" s="362">
        <v>23141</v>
      </c>
      <c r="H65" s="362">
        <v>23066</v>
      </c>
      <c r="I65" s="362">
        <v>22794</v>
      </c>
      <c r="J65" s="362">
        <v>23269</v>
      </c>
      <c r="K65" s="362">
        <v>22835</v>
      </c>
      <c r="L65" s="362">
        <v>23484</v>
      </c>
      <c r="M65" s="362">
        <v>23801</v>
      </c>
      <c r="N65" s="362">
        <v>23840</v>
      </c>
      <c r="O65" s="362">
        <v>24200</v>
      </c>
      <c r="P65" s="362">
        <v>23673</v>
      </c>
      <c r="Q65" s="362">
        <v>23919</v>
      </c>
    </row>
    <row r="66" spans="1:17" s="323" customFormat="1">
      <c r="A66" s="228"/>
      <c r="B66" s="370"/>
      <c r="C66" s="368" t="s">
        <v>12</v>
      </c>
      <c r="D66" s="369">
        <v>19041595</v>
      </c>
      <c r="E66" s="369">
        <v>19279415</v>
      </c>
      <c r="F66" s="369">
        <v>18445436</v>
      </c>
      <c r="G66" s="369">
        <v>18396362</v>
      </c>
      <c r="H66" s="369">
        <v>18584176</v>
      </c>
      <c r="I66" s="369">
        <v>18484270</v>
      </c>
      <c r="J66" s="369">
        <v>18673847</v>
      </c>
      <c r="K66" s="369">
        <v>18591306</v>
      </c>
      <c r="L66" s="369">
        <v>18843729</v>
      </c>
      <c r="M66" s="369">
        <v>18986284</v>
      </c>
      <c r="N66" s="369">
        <v>18974452</v>
      </c>
      <c r="O66" s="369">
        <v>18904852</v>
      </c>
      <c r="P66" s="369">
        <v>18826631</v>
      </c>
      <c r="Q66" s="369">
        <v>18840921</v>
      </c>
    </row>
    <row r="80" spans="1:17">
      <c r="L80" s="555">
        <v>0</v>
      </c>
      <c r="M80" s="555">
        <v>0</v>
      </c>
      <c r="N80" s="641">
        <v>0</v>
      </c>
      <c r="O80" s="641">
        <v>0</v>
      </c>
      <c r="P80" s="641">
        <v>0</v>
      </c>
      <c r="Q80" s="641">
        <v>0</v>
      </c>
    </row>
    <row r="81" spans="12:17">
      <c r="L81" s="555"/>
      <c r="M81" s="555"/>
      <c r="N81" s="641"/>
      <c r="O81" s="641"/>
      <c r="P81" s="641"/>
      <c r="Q81" s="641"/>
    </row>
    <row r="82" spans="12:17">
      <c r="L82" s="555"/>
      <c r="M82" s="555"/>
      <c r="N82" s="641"/>
      <c r="O82" s="641"/>
      <c r="P82" s="641"/>
      <c r="Q82" s="641"/>
    </row>
    <row r="83" spans="12:17">
      <c r="L83" s="555"/>
      <c r="M83" s="555"/>
      <c r="N83" s="641"/>
      <c r="O83" s="641"/>
      <c r="P83" s="641"/>
      <c r="Q83" s="641"/>
    </row>
    <row r="84" spans="12:17">
      <c r="L84" s="555"/>
      <c r="M84" s="555"/>
      <c r="N84" s="641"/>
      <c r="O84" s="641"/>
      <c r="P84" s="641"/>
      <c r="Q84" s="641"/>
    </row>
    <row r="85" spans="12:17">
      <c r="L85" s="555"/>
      <c r="M85" s="555"/>
      <c r="N85" s="641"/>
      <c r="O85" s="641"/>
      <c r="P85" s="641"/>
      <c r="Q85" s="641"/>
    </row>
    <row r="86" spans="12:17">
      <c r="L86" s="555"/>
      <c r="M86" s="555"/>
      <c r="N86" s="641"/>
      <c r="O86" s="641"/>
      <c r="P86" s="641"/>
      <c r="Q86" s="641"/>
    </row>
    <row r="87" spans="12:17">
      <c r="L87" s="555"/>
      <c r="M87" s="555"/>
      <c r="N87" s="641"/>
      <c r="O87" s="641"/>
      <c r="P87" s="641"/>
      <c r="Q87" s="641"/>
    </row>
    <row r="88" spans="12:17">
      <c r="L88" s="555"/>
      <c r="M88" s="555"/>
      <c r="N88" s="641"/>
      <c r="O88" s="641"/>
      <c r="P88" s="641"/>
      <c r="Q88" s="641"/>
    </row>
    <row r="89" spans="12:17">
      <c r="L89" s="555"/>
      <c r="M89" s="555"/>
      <c r="N89" s="641"/>
      <c r="O89" s="641"/>
      <c r="P89" s="641"/>
      <c r="Q89" s="641"/>
    </row>
    <row r="90" spans="12:17">
      <c r="L90" s="556"/>
      <c r="M90" s="556"/>
      <c r="N90" s="642"/>
      <c r="O90" s="642"/>
      <c r="P90" s="642"/>
      <c r="Q90" s="642"/>
    </row>
    <row r="91" spans="12:17">
      <c r="L91" s="556"/>
      <c r="M91" s="556"/>
      <c r="N91" s="642"/>
      <c r="O91" s="642"/>
      <c r="P91" s="642"/>
      <c r="Q91" s="642"/>
    </row>
    <row r="92" spans="12:17">
      <c r="L92" s="556"/>
      <c r="M92" s="556"/>
      <c r="N92" s="642"/>
      <c r="O92" s="642"/>
      <c r="P92" s="642"/>
      <c r="Q92" s="642"/>
    </row>
    <row r="93" spans="12:17">
      <c r="L93" s="557"/>
      <c r="M93" s="557"/>
      <c r="N93" s="643"/>
      <c r="O93" s="643"/>
      <c r="P93" s="643"/>
      <c r="Q93" s="643"/>
    </row>
    <row r="94" spans="12:17">
      <c r="L94" s="557"/>
      <c r="M94" s="557"/>
      <c r="N94" s="643"/>
      <c r="O94" s="643"/>
      <c r="P94" s="643"/>
      <c r="Q94" s="643"/>
    </row>
    <row r="95" spans="12:17">
      <c r="L95" s="555"/>
      <c r="M95" s="555"/>
      <c r="N95" s="641"/>
      <c r="O95" s="641"/>
      <c r="P95" s="641"/>
      <c r="Q95" s="641"/>
    </row>
    <row r="96" spans="12:17">
      <c r="L96" s="556"/>
      <c r="M96" s="556"/>
      <c r="N96" s="642"/>
      <c r="O96" s="642"/>
      <c r="P96" s="642"/>
      <c r="Q96" s="642"/>
    </row>
    <row r="97" spans="12:17">
      <c r="L97" s="556"/>
      <c r="M97" s="556"/>
      <c r="N97" s="642"/>
      <c r="O97" s="642"/>
      <c r="P97" s="642"/>
      <c r="Q97" s="642"/>
    </row>
    <row r="98" spans="12:17">
      <c r="L98" s="557"/>
      <c r="M98" s="557"/>
      <c r="N98" s="643"/>
      <c r="O98" s="643"/>
      <c r="P98" s="643"/>
      <c r="Q98" s="643"/>
    </row>
    <row r="99" spans="12:17">
      <c r="L99" s="555"/>
      <c r="M99" s="555"/>
      <c r="N99" s="641"/>
      <c r="O99" s="641"/>
      <c r="P99" s="641"/>
      <c r="Q99" s="641"/>
    </row>
    <row r="100" spans="12:17">
      <c r="L100" s="556"/>
      <c r="M100" s="556"/>
      <c r="N100" s="642"/>
      <c r="O100" s="642"/>
      <c r="P100" s="642"/>
      <c r="Q100" s="642"/>
    </row>
    <row r="101" spans="12:17">
      <c r="L101" s="556"/>
      <c r="M101" s="556"/>
      <c r="N101" s="642"/>
      <c r="O101" s="642"/>
      <c r="P101" s="642"/>
      <c r="Q101" s="642"/>
    </row>
    <row r="102" spans="12:17">
      <c r="L102" s="556"/>
      <c r="M102" s="556"/>
      <c r="N102" s="642"/>
      <c r="O102" s="642"/>
      <c r="P102" s="642"/>
      <c r="Q102" s="642"/>
    </row>
    <row r="103" spans="12:17">
      <c r="L103" s="556"/>
      <c r="M103" s="556"/>
      <c r="N103" s="642"/>
      <c r="O103" s="642"/>
      <c r="P103" s="642"/>
      <c r="Q103" s="642"/>
    </row>
    <row r="104" spans="12:17">
      <c r="L104" s="556"/>
      <c r="M104" s="556"/>
      <c r="N104" s="642"/>
      <c r="O104" s="642"/>
      <c r="P104" s="642"/>
      <c r="Q104" s="642"/>
    </row>
    <row r="105" spans="12:17">
      <c r="L105" s="555"/>
      <c r="M105" s="555"/>
      <c r="N105" s="641"/>
      <c r="O105" s="641"/>
      <c r="P105" s="641"/>
      <c r="Q105" s="641"/>
    </row>
    <row r="106" spans="12:17">
      <c r="L106" s="556"/>
      <c r="M106" s="556"/>
      <c r="N106" s="642"/>
      <c r="O106" s="642"/>
      <c r="P106" s="642"/>
      <c r="Q106" s="642"/>
    </row>
    <row r="107" spans="12:17">
      <c r="L107" s="556"/>
      <c r="M107" s="556"/>
      <c r="N107" s="642"/>
      <c r="O107" s="642"/>
      <c r="P107" s="642"/>
      <c r="Q107" s="642"/>
    </row>
    <row r="108" spans="12:17">
      <c r="L108" s="556"/>
      <c r="M108" s="556"/>
      <c r="N108" s="642"/>
      <c r="O108" s="642"/>
      <c r="P108" s="642"/>
      <c r="Q108" s="642"/>
    </row>
    <row r="109" spans="12:17">
      <c r="L109" s="556"/>
      <c r="M109" s="556"/>
      <c r="N109" s="642"/>
      <c r="O109" s="642"/>
      <c r="P109" s="642"/>
      <c r="Q109" s="642"/>
    </row>
    <row r="110" spans="12:17">
      <c r="L110" s="556"/>
      <c r="M110" s="556"/>
      <c r="N110" s="642"/>
      <c r="O110" s="642"/>
      <c r="P110" s="642"/>
      <c r="Q110" s="642"/>
    </row>
    <row r="111" spans="12:17">
      <c r="L111" s="556"/>
      <c r="M111" s="556"/>
      <c r="N111" s="642"/>
      <c r="O111" s="642"/>
      <c r="P111" s="642"/>
      <c r="Q111" s="642"/>
    </row>
    <row r="112" spans="12:17">
      <c r="L112" s="556"/>
      <c r="M112" s="556"/>
      <c r="N112" s="642"/>
      <c r="O112" s="642"/>
      <c r="P112" s="642"/>
      <c r="Q112" s="642"/>
    </row>
    <row r="113" spans="12:17">
      <c r="L113" s="556"/>
      <c r="M113" s="556"/>
      <c r="N113" s="642"/>
      <c r="O113" s="642"/>
      <c r="P113" s="642"/>
      <c r="Q113" s="642"/>
    </row>
    <row r="114" spans="12:17">
      <c r="L114" s="556"/>
      <c r="M114" s="556"/>
      <c r="N114" s="642"/>
      <c r="O114" s="642"/>
      <c r="P114" s="642"/>
      <c r="Q114" s="642"/>
    </row>
    <row r="115" spans="12:17">
      <c r="L115" s="555">
        <v>0</v>
      </c>
      <c r="M115" s="555">
        <v>0</v>
      </c>
      <c r="N115" s="641">
        <v>0</v>
      </c>
      <c r="O115" s="641">
        <v>0</v>
      </c>
      <c r="P115" s="641">
        <v>0</v>
      </c>
      <c r="Q115" s="641">
        <v>0</v>
      </c>
    </row>
    <row r="116" spans="12:17">
      <c r="L116" s="556"/>
      <c r="M116" s="556"/>
      <c r="N116" s="642"/>
      <c r="O116" s="642"/>
      <c r="P116" s="642"/>
      <c r="Q116" s="642"/>
    </row>
    <row r="117" spans="12:17">
      <c r="L117" s="556"/>
      <c r="M117" s="556"/>
      <c r="N117" s="642"/>
      <c r="O117" s="642"/>
      <c r="P117" s="642"/>
      <c r="Q117" s="642"/>
    </row>
    <row r="118" spans="12:17">
      <c r="L118" s="556"/>
      <c r="M118" s="556"/>
      <c r="N118" s="642"/>
      <c r="O118" s="642"/>
      <c r="P118" s="642"/>
      <c r="Q118" s="642"/>
    </row>
    <row r="119" spans="12:17">
      <c r="L119" s="556"/>
      <c r="M119" s="556"/>
      <c r="N119" s="642"/>
      <c r="O119" s="642"/>
      <c r="P119" s="642"/>
      <c r="Q119" s="642"/>
    </row>
    <row r="120" spans="12:17">
      <c r="L120" s="555"/>
      <c r="M120" s="555"/>
      <c r="N120" s="641"/>
      <c r="O120" s="641"/>
      <c r="P120" s="641"/>
      <c r="Q120" s="641"/>
    </row>
    <row r="121" spans="12:17">
      <c r="L121" s="556"/>
      <c r="M121" s="556"/>
      <c r="N121" s="642"/>
      <c r="O121" s="642"/>
      <c r="P121" s="642"/>
      <c r="Q121" s="642"/>
    </row>
    <row r="122" spans="12:17">
      <c r="L122" s="556"/>
      <c r="M122" s="556"/>
      <c r="N122" s="642"/>
      <c r="O122" s="642"/>
      <c r="P122" s="642"/>
      <c r="Q122" s="642"/>
    </row>
    <row r="123" spans="12:17">
      <c r="L123" s="556"/>
      <c r="M123" s="556"/>
      <c r="N123" s="642"/>
      <c r="O123" s="642"/>
      <c r="P123" s="642"/>
      <c r="Q123" s="642"/>
    </row>
    <row r="124" spans="12:17">
      <c r="L124" s="555"/>
      <c r="M124" s="555"/>
      <c r="N124" s="641"/>
      <c r="O124" s="641"/>
      <c r="P124" s="641"/>
      <c r="Q124" s="641"/>
    </row>
    <row r="125" spans="12:17">
      <c r="L125" s="556"/>
      <c r="M125" s="556"/>
      <c r="N125" s="642"/>
      <c r="O125" s="642"/>
      <c r="P125" s="642"/>
      <c r="Q125" s="642"/>
    </row>
    <row r="126" spans="12:17">
      <c r="L126" s="556"/>
      <c r="M126" s="556"/>
      <c r="N126" s="642"/>
      <c r="O126" s="642"/>
      <c r="P126" s="642"/>
      <c r="Q126" s="642"/>
    </row>
    <row r="127" spans="12:17">
      <c r="L127" s="555"/>
      <c r="M127" s="555"/>
      <c r="N127" s="641"/>
      <c r="O127" s="641"/>
      <c r="P127" s="641"/>
      <c r="Q127" s="641"/>
    </row>
    <row r="128" spans="12:17">
      <c r="L128" s="556"/>
      <c r="M128" s="556"/>
      <c r="N128" s="642"/>
      <c r="O128" s="642"/>
      <c r="P128" s="642"/>
      <c r="Q128" s="642"/>
    </row>
    <row r="129" spans="12:17">
      <c r="L129" s="556"/>
      <c r="M129" s="556"/>
      <c r="N129" s="642"/>
      <c r="O129" s="642"/>
      <c r="P129" s="642"/>
      <c r="Q129" s="642"/>
    </row>
    <row r="130" spans="12:17">
      <c r="L130" s="556"/>
      <c r="M130" s="556"/>
      <c r="N130" s="642"/>
      <c r="O130" s="642"/>
      <c r="P130" s="642"/>
      <c r="Q130" s="642"/>
    </row>
    <row r="131" spans="12:17">
      <c r="L131" s="556"/>
      <c r="M131" s="556"/>
      <c r="N131" s="642"/>
      <c r="O131" s="642"/>
      <c r="P131" s="642"/>
      <c r="Q131" s="642"/>
    </row>
    <row r="132" spans="12:17">
      <c r="L132" s="557"/>
      <c r="M132" s="557"/>
      <c r="N132" s="643"/>
      <c r="O132" s="643"/>
      <c r="P132" s="643"/>
      <c r="Q132" s="643"/>
    </row>
    <row r="133" spans="12:17">
      <c r="L133" s="557"/>
      <c r="M133" s="557"/>
      <c r="N133" s="643"/>
      <c r="O133" s="643"/>
      <c r="P133" s="643"/>
      <c r="Q133" s="643"/>
    </row>
    <row r="134" spans="12:17">
      <c r="L134" s="557"/>
      <c r="M134" s="557"/>
      <c r="N134" s="643"/>
      <c r="O134" s="643"/>
      <c r="P134" s="643"/>
      <c r="Q134" s="643"/>
    </row>
    <row r="135" spans="12:17">
      <c r="L135" s="555"/>
      <c r="M135" s="555"/>
      <c r="N135" s="641"/>
      <c r="O135" s="641"/>
      <c r="P135" s="641"/>
      <c r="Q135" s="641"/>
    </row>
    <row r="136" spans="12:17">
      <c r="L136" s="556"/>
      <c r="M136" s="556"/>
      <c r="N136" s="642"/>
      <c r="O136" s="642"/>
      <c r="P136" s="642"/>
      <c r="Q136" s="642"/>
    </row>
    <row r="137" spans="12:17">
      <c r="L137" s="556"/>
      <c r="M137" s="556"/>
      <c r="N137" s="642"/>
      <c r="O137" s="642"/>
      <c r="P137" s="642"/>
      <c r="Q137" s="642"/>
    </row>
    <row r="138" spans="12:17">
      <c r="L138" s="556"/>
      <c r="M138" s="556"/>
      <c r="N138" s="642"/>
      <c r="O138" s="642"/>
      <c r="P138" s="642"/>
      <c r="Q138" s="642"/>
    </row>
    <row r="139" spans="12:17">
      <c r="L139" s="557"/>
      <c r="M139" s="557"/>
      <c r="N139" s="643"/>
      <c r="O139" s="643"/>
      <c r="P139" s="643"/>
      <c r="Q139" s="643"/>
    </row>
    <row r="140" spans="12:17">
      <c r="L140" s="557"/>
      <c r="M140" s="557"/>
      <c r="N140" s="643"/>
      <c r="O140" s="643"/>
      <c r="P140" s="643"/>
      <c r="Q140" s="643"/>
    </row>
    <row r="141" spans="12:17">
      <c r="L141" s="557"/>
      <c r="M141" s="557"/>
      <c r="N141" s="643"/>
      <c r="O141" s="643"/>
      <c r="P141" s="643"/>
      <c r="Q141" s="643"/>
    </row>
    <row r="142" spans="12:17">
      <c r="L142" s="556"/>
      <c r="M142" s="556"/>
      <c r="N142" s="642"/>
      <c r="O142" s="642"/>
      <c r="P142" s="642"/>
      <c r="Q142" s="642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autoPageBreaks="0"/>
  </sheetPr>
  <dimension ref="A1:B59"/>
  <sheetViews>
    <sheetView showGridLines="0" showRowColHeaders="0" zoomScaleNormal="100" workbookViewId="0">
      <pane ySplit="5" topLeftCell="A6" activePane="bottomLeft" state="frozen"/>
      <selection activeCell="J43" sqref="J43"/>
      <selection pane="bottomLeft"/>
    </sheetView>
  </sheetViews>
  <sheetFormatPr baseColWidth="10" defaultColWidth="11.5703125" defaultRowHeight="15.75"/>
  <cols>
    <col min="1" max="1" width="4" style="22" customWidth="1"/>
    <col min="2" max="2" width="88.140625" style="23" customWidth="1"/>
    <col min="3" max="16384" width="11.5703125" style="22"/>
  </cols>
  <sheetData>
    <row r="1" spans="1:2" ht="5.25" customHeight="1"/>
    <row r="2" spans="1:2" ht="4.7" customHeight="1"/>
    <row r="3" spans="1:2" ht="18.75">
      <c r="A3" s="333" t="s">
        <v>322</v>
      </c>
      <c r="B3" s="19"/>
    </row>
    <row r="4" spans="1:2" ht="18.75">
      <c r="A4" s="333"/>
      <c r="B4" s="19"/>
    </row>
    <row r="5" spans="1:2" ht="21.4" customHeight="1">
      <c r="A5" s="272"/>
      <c r="B5" s="385" t="s">
        <v>323</v>
      </c>
    </row>
    <row r="6" spans="1:2" ht="18.600000000000001" customHeight="1"/>
    <row r="7" spans="1:2" ht="20.100000000000001" customHeight="1"/>
    <row r="8" spans="1:2" ht="16.7" customHeight="1">
      <c r="A8" s="24"/>
      <c r="B8" s="487" t="s">
        <v>565</v>
      </c>
    </row>
    <row r="9" spans="1:2" ht="16.7" customHeight="1">
      <c r="A9" s="24"/>
      <c r="B9" s="470"/>
    </row>
    <row r="10" spans="1:2" ht="16.7" customHeight="1">
      <c r="A10" s="24"/>
      <c r="B10" s="475" t="s">
        <v>534</v>
      </c>
    </row>
    <row r="11" spans="1:2" ht="20.100000000000001" customHeight="1">
      <c r="A11" s="24"/>
      <c r="B11" s="20" t="s">
        <v>324</v>
      </c>
    </row>
    <row r="12" spans="1:2" ht="20.100000000000001" customHeight="1">
      <c r="A12" s="24"/>
      <c r="B12" s="20" t="s">
        <v>325</v>
      </c>
    </row>
    <row r="13" spans="1:2" ht="20.100000000000001" customHeight="1">
      <c r="A13" s="24"/>
      <c r="B13" s="20" t="s">
        <v>326</v>
      </c>
    </row>
    <row r="14" spans="1:2" ht="20.100000000000001" customHeight="1">
      <c r="A14" s="24"/>
      <c r="B14" s="21" t="s">
        <v>327</v>
      </c>
    </row>
    <row r="15" spans="1:2" ht="20.100000000000001" customHeight="1">
      <c r="A15" s="24"/>
      <c r="B15" s="21" t="s">
        <v>328</v>
      </c>
    </row>
    <row r="16" spans="1:2" ht="20.100000000000001" customHeight="1">
      <c r="A16" s="24"/>
      <c r="B16" s="21" t="s">
        <v>329</v>
      </c>
    </row>
    <row r="17" spans="1:2" ht="20.100000000000001" customHeight="1">
      <c r="A17" s="24"/>
      <c r="B17" s="21" t="s">
        <v>330</v>
      </c>
    </row>
    <row r="18" spans="1:2" ht="20.100000000000001" customHeight="1">
      <c r="A18" s="24"/>
      <c r="B18" s="21" t="s">
        <v>331</v>
      </c>
    </row>
    <row r="19" spans="1:2" ht="20.100000000000001" customHeight="1">
      <c r="A19" s="24"/>
      <c r="B19" s="21" t="s">
        <v>332</v>
      </c>
    </row>
    <row r="20" spans="1:2" ht="20.100000000000001" customHeight="1">
      <c r="A20" s="24"/>
      <c r="B20" s="21" t="s">
        <v>333</v>
      </c>
    </row>
    <row r="21" spans="1:2" ht="20.100000000000001" customHeight="1">
      <c r="A21" s="24"/>
      <c r="B21" s="21" t="s">
        <v>334</v>
      </c>
    </row>
    <row r="22" spans="1:2" ht="20.100000000000001" customHeight="1">
      <c r="A22" s="24"/>
      <c r="B22" s="21" t="s">
        <v>335</v>
      </c>
    </row>
    <row r="23" spans="1:2" ht="20.100000000000001" customHeight="1">
      <c r="A23" s="24"/>
      <c r="B23" s="21" t="s">
        <v>336</v>
      </c>
    </row>
    <row r="24" spans="1:2" ht="20.100000000000001" customHeight="1">
      <c r="A24" s="24"/>
      <c r="B24" s="20" t="s">
        <v>512</v>
      </c>
    </row>
    <row r="25" spans="1:2" ht="20.100000000000001" customHeight="1">
      <c r="A25" s="24"/>
      <c r="B25" s="994" t="s">
        <v>337</v>
      </c>
    </row>
    <row r="26" spans="1:2" ht="20.100000000000001" customHeight="1">
      <c r="A26" s="24"/>
      <c r="B26" s="21" t="s">
        <v>338</v>
      </c>
    </row>
    <row r="27" spans="1:2" ht="20.100000000000001" customHeight="1">
      <c r="A27" s="24"/>
      <c r="B27" s="20" t="s">
        <v>513</v>
      </c>
    </row>
    <row r="28" spans="1:2" ht="20.100000000000001" customHeight="1">
      <c r="A28" s="24"/>
      <c r="B28" s="21" t="s">
        <v>339</v>
      </c>
    </row>
    <row r="29" spans="1:2" ht="20.100000000000001" customHeight="1">
      <c r="A29" s="24"/>
      <c r="B29" s="21" t="s">
        <v>340</v>
      </c>
    </row>
    <row r="30" spans="1:2" ht="20.100000000000001" customHeight="1">
      <c r="A30" s="24"/>
      <c r="B30" s="20" t="s">
        <v>341</v>
      </c>
    </row>
    <row r="31" spans="1:2" ht="20.100000000000001" customHeight="1">
      <c r="A31" s="24"/>
      <c r="B31" s="475" t="s">
        <v>552</v>
      </c>
    </row>
    <row r="32" spans="1:2" ht="20.100000000000001" customHeight="1">
      <c r="A32" s="24"/>
      <c r="B32" s="995" t="s">
        <v>581</v>
      </c>
    </row>
    <row r="33" spans="1:2" ht="20.100000000000001" customHeight="1">
      <c r="A33" s="24"/>
      <c r="B33" s="995" t="s">
        <v>584</v>
      </c>
    </row>
    <row r="34" spans="1:2" ht="20.100000000000001" customHeight="1">
      <c r="A34" s="24"/>
      <c r="B34" s="995" t="s">
        <v>583</v>
      </c>
    </row>
    <row r="35" spans="1:2" ht="20.100000000000001" customHeight="1">
      <c r="A35" s="24"/>
      <c r="B35" s="20" t="s">
        <v>516</v>
      </c>
    </row>
    <row r="36" spans="1:2" ht="20.100000000000001" customHeight="1">
      <c r="A36" s="24"/>
      <c r="B36" s="20" t="s">
        <v>517</v>
      </c>
    </row>
    <row r="37" spans="1:2" ht="18.600000000000001" customHeight="1">
      <c r="A37" s="24"/>
      <c r="B37" s="20"/>
    </row>
    <row r="38" spans="1:2" ht="18.75">
      <c r="B38" s="487" t="s">
        <v>633</v>
      </c>
    </row>
    <row r="39" spans="1:2" ht="20.100000000000001" customHeight="1">
      <c r="B39" s="474" t="s">
        <v>553</v>
      </c>
    </row>
    <row r="40" spans="1:2" ht="20.100000000000001" customHeight="1">
      <c r="B40" s="474" t="s">
        <v>554</v>
      </c>
    </row>
    <row r="41" spans="1:2" ht="18.600000000000001" customHeight="1">
      <c r="B41" s="474"/>
    </row>
    <row r="42" spans="1:2" ht="18.600000000000001" customHeight="1">
      <c r="B42" s="487" t="s">
        <v>569</v>
      </c>
    </row>
    <row r="43" spans="1:2" s="23" customFormat="1" ht="20.100000000000001" customHeight="1">
      <c r="A43" s="20"/>
      <c r="B43" s="995" t="s">
        <v>514</v>
      </c>
    </row>
    <row r="44" spans="1:2" s="23" customFormat="1" ht="20.100000000000001" customHeight="1">
      <c r="A44" s="20"/>
      <c r="B44" s="995" t="s">
        <v>515</v>
      </c>
    </row>
    <row r="45" spans="1:2" s="23" customFormat="1" ht="20.100000000000001" customHeight="1">
      <c r="A45" s="20"/>
      <c r="B45" s="995" t="s">
        <v>621</v>
      </c>
    </row>
    <row r="46" spans="1:2" s="23" customFormat="1" ht="20.100000000000001" customHeight="1">
      <c r="A46" s="20"/>
      <c r="B46" s="995"/>
    </row>
    <row r="47" spans="1:2" s="23" customFormat="1" ht="20.100000000000001" customHeight="1">
      <c r="A47" s="20"/>
      <c r="B47" s="995" t="s">
        <v>526</v>
      </c>
    </row>
    <row r="48" spans="1:2" s="23" customFormat="1" ht="20.100000000000001" customHeight="1">
      <c r="B48" s="20"/>
    </row>
    <row r="49" spans="2:2" ht="18.600000000000001" customHeight="1">
      <c r="B49" s="20"/>
    </row>
    <row r="50" spans="2:2" ht="4.1500000000000004" customHeight="1"/>
    <row r="52" spans="2:2" ht="18.600000000000001" customHeight="1"/>
    <row r="53" spans="2:2" ht="18.600000000000001" customHeight="1"/>
    <row r="54" spans="2:2" ht="18.600000000000001" customHeight="1"/>
    <row r="55" spans="2:2" ht="18.600000000000001" customHeight="1"/>
    <row r="56" spans="2:2" ht="18.600000000000001" customHeight="1"/>
    <row r="57" spans="2:2" ht="18.600000000000001" customHeight="1"/>
    <row r="58" spans="2:2" ht="18.600000000000001" customHeight="1"/>
    <row r="59" spans="2:2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M300"/>
  <sheetViews>
    <sheetView showGridLines="0" showRowColHeaders="0" zoomScaleNormal="100" workbookViewId="0">
      <pane ySplit="4" topLeftCell="A272" activePane="bottomLeft" state="frozen"/>
      <selection activeCell="J43" sqref="J43"/>
      <selection pane="bottomLeft"/>
    </sheetView>
  </sheetViews>
  <sheetFormatPr baseColWidth="10" defaultRowHeight="15"/>
  <cols>
    <col min="1" max="1" width="3.28515625" style="228" customWidth="1"/>
    <col min="2" max="2" width="19.5703125" style="318" customWidth="1"/>
    <col min="3" max="3" width="17.5703125" style="318" customWidth="1"/>
    <col min="4" max="4" width="19.42578125" style="318" customWidth="1"/>
    <col min="5" max="5" width="14.42578125" style="302" bestFit="1" customWidth="1"/>
    <col min="6" max="6" width="11.42578125" style="302"/>
    <col min="7" max="8" width="11.42578125" style="318"/>
    <col min="9" max="9" width="17.140625" style="318" customWidth="1"/>
    <col min="10" max="16384" width="11.42578125" style="318"/>
  </cols>
  <sheetData>
    <row r="1" spans="1:6" s="302" customFormat="1" ht="32.25" customHeight="1">
      <c r="A1" s="228"/>
      <c r="B1" s="1217" t="s">
        <v>509</v>
      </c>
      <c r="C1" s="1217"/>
      <c r="D1" s="1217"/>
      <c r="E1" s="1217"/>
      <c r="F1" s="324"/>
    </row>
    <row r="2" spans="1:6" s="302" customFormat="1" ht="31.5" customHeight="1">
      <c r="A2" s="299"/>
      <c r="B2" s="1218" t="s">
        <v>642</v>
      </c>
      <c r="C2" s="1218"/>
      <c r="D2" s="1218"/>
      <c r="E2" s="1218"/>
    </row>
    <row r="3" spans="1:6" s="302" customFormat="1" ht="15" customHeight="1">
      <c r="A3" s="299"/>
      <c r="B3" s="1222" t="s">
        <v>511</v>
      </c>
      <c r="C3" s="1220" t="s">
        <v>14</v>
      </c>
      <c r="D3" s="1219" t="s">
        <v>510</v>
      </c>
      <c r="E3" s="1219"/>
    </row>
    <row r="4" spans="1:6" s="302" customFormat="1" ht="20.25" customHeight="1">
      <c r="A4" s="299"/>
      <c r="B4" s="1223"/>
      <c r="C4" s="1221"/>
      <c r="D4" s="372" t="s">
        <v>11</v>
      </c>
      <c r="E4" s="372" t="s">
        <v>8</v>
      </c>
    </row>
    <row r="5" spans="1:6" s="302" customFormat="1">
      <c r="A5" s="300"/>
      <c r="B5" s="325">
        <v>43832</v>
      </c>
      <c r="C5" s="388">
        <v>19153282</v>
      </c>
      <c r="D5" s="396"/>
      <c r="E5" s="396"/>
    </row>
    <row r="6" spans="1:6" s="302" customFormat="1">
      <c r="A6" s="300"/>
      <c r="B6" s="325">
        <v>43833</v>
      </c>
      <c r="C6" s="388">
        <v>19101342</v>
      </c>
      <c r="D6" s="397">
        <v>-51940</v>
      </c>
      <c r="E6" s="398">
        <v>-2.7118067806864987E-3</v>
      </c>
    </row>
    <row r="7" spans="1:6" s="302" customFormat="1">
      <c r="A7" s="300"/>
      <c r="B7" s="325">
        <v>43837</v>
      </c>
      <c r="C7" s="388">
        <v>19139784</v>
      </c>
      <c r="D7" s="397">
        <v>38442</v>
      </c>
      <c r="E7" s="398">
        <v>2.0125287532153369E-3</v>
      </c>
    </row>
    <row r="8" spans="1:6" s="302" customFormat="1">
      <c r="A8" s="300"/>
      <c r="B8" s="325">
        <v>43838</v>
      </c>
      <c r="C8" s="388">
        <v>19155356</v>
      </c>
      <c r="D8" s="397">
        <v>15572</v>
      </c>
      <c r="E8" s="398">
        <v>8.1359329864949537E-4</v>
      </c>
    </row>
    <row r="9" spans="1:6" s="302" customFormat="1">
      <c r="A9" s="300"/>
      <c r="B9" s="325">
        <v>43839</v>
      </c>
      <c r="C9" s="388">
        <v>19155932</v>
      </c>
      <c r="D9" s="397">
        <v>576</v>
      </c>
      <c r="E9" s="398">
        <v>3.0069918825814668E-5</v>
      </c>
    </row>
    <row r="10" spans="1:6" s="302" customFormat="1">
      <c r="A10" s="300"/>
      <c r="B10" s="325">
        <v>43840</v>
      </c>
      <c r="C10" s="388">
        <v>19135186</v>
      </c>
      <c r="D10" s="397">
        <v>-20746</v>
      </c>
      <c r="E10" s="398">
        <v>-1.0830065590126114E-3</v>
      </c>
    </row>
    <row r="11" spans="1:6" s="302" customFormat="1" ht="15" customHeight="1">
      <c r="A11" s="300"/>
      <c r="B11" s="325">
        <v>43843</v>
      </c>
      <c r="C11" s="388">
        <v>19163621</v>
      </c>
      <c r="D11" s="397">
        <v>28435</v>
      </c>
      <c r="E11" s="398">
        <v>1.4860059369163903E-3</v>
      </c>
    </row>
    <row r="12" spans="1:6" s="302" customFormat="1" ht="15" customHeight="1">
      <c r="A12" s="300"/>
      <c r="B12" s="325">
        <v>43844</v>
      </c>
      <c r="C12" s="388">
        <v>19172293</v>
      </c>
      <c r="D12" s="397">
        <v>8672</v>
      </c>
      <c r="E12" s="398">
        <v>4.5252408195706195E-4</v>
      </c>
    </row>
    <row r="13" spans="1:6" s="302" customFormat="1" ht="15" customHeight="1">
      <c r="A13" s="300"/>
      <c r="B13" s="325">
        <v>43845</v>
      </c>
      <c r="C13" s="388">
        <v>19178259</v>
      </c>
      <c r="D13" s="397">
        <v>5966</v>
      </c>
      <c r="E13" s="398">
        <v>3.1117821952753033E-4</v>
      </c>
    </row>
    <row r="14" spans="1:6" s="302" customFormat="1" ht="15" customHeight="1">
      <c r="A14" s="300"/>
      <c r="B14" s="325">
        <v>43846</v>
      </c>
      <c r="C14" s="388">
        <v>19183972</v>
      </c>
      <c r="D14" s="397">
        <v>5713</v>
      </c>
      <c r="E14" s="398">
        <v>2.9788939652974911E-4</v>
      </c>
    </row>
    <row r="15" spans="1:6" s="302" customFormat="1" ht="15" customHeight="1">
      <c r="A15" s="300"/>
      <c r="B15" s="325">
        <v>43847</v>
      </c>
      <c r="C15" s="388">
        <v>19162071</v>
      </c>
      <c r="D15" s="397">
        <v>-21901</v>
      </c>
      <c r="E15" s="398">
        <v>-1.1416301066328183E-3</v>
      </c>
    </row>
    <row r="16" spans="1:6" s="302" customFormat="1">
      <c r="A16" s="300"/>
      <c r="B16" s="325">
        <v>43850</v>
      </c>
      <c r="C16" s="388">
        <v>19180257</v>
      </c>
      <c r="D16" s="397">
        <v>18186</v>
      </c>
      <c r="E16" s="398">
        <v>9.4906234300040637E-4</v>
      </c>
    </row>
    <row r="17" spans="1:6" s="302" customFormat="1">
      <c r="A17" s="300"/>
      <c r="B17" s="325">
        <v>43851</v>
      </c>
      <c r="C17" s="388">
        <v>19181859</v>
      </c>
      <c r="D17" s="397">
        <v>1602</v>
      </c>
      <c r="E17" s="398">
        <v>8.3523385531192318E-5</v>
      </c>
    </row>
    <row r="18" spans="1:6" s="302" customFormat="1">
      <c r="A18" s="300"/>
      <c r="B18" s="325">
        <v>43852</v>
      </c>
      <c r="C18" s="388">
        <v>19188440</v>
      </c>
      <c r="D18" s="397">
        <v>6581</v>
      </c>
      <c r="E18" s="398">
        <v>3.4308457798593039E-4</v>
      </c>
      <c r="F18" s="315"/>
    </row>
    <row r="19" spans="1:6" s="302" customFormat="1">
      <c r="A19" s="300"/>
      <c r="B19" s="325">
        <v>43853</v>
      </c>
      <c r="C19" s="388">
        <v>19189141</v>
      </c>
      <c r="D19" s="397">
        <v>701</v>
      </c>
      <c r="E19" s="398">
        <v>3.6532412223122535E-5</v>
      </c>
    </row>
    <row r="20" spans="1:6" s="302" customFormat="1">
      <c r="A20" s="300"/>
      <c r="B20" s="325">
        <v>43854</v>
      </c>
      <c r="C20" s="388">
        <v>19176279</v>
      </c>
      <c r="D20" s="397">
        <v>-12862</v>
      </c>
      <c r="E20" s="398">
        <v>-6.7027492267635047E-4</v>
      </c>
      <c r="F20" s="315"/>
    </row>
    <row r="21" spans="1:6" s="302" customFormat="1">
      <c r="A21" s="300"/>
      <c r="B21" s="325">
        <v>43857</v>
      </c>
      <c r="C21" s="388">
        <v>19195488</v>
      </c>
      <c r="D21" s="397">
        <v>19209</v>
      </c>
      <c r="E21" s="398">
        <v>1.0017063268634718E-3</v>
      </c>
      <c r="F21" s="315"/>
    </row>
    <row r="22" spans="1:6" s="302" customFormat="1">
      <c r="A22" s="300"/>
      <c r="B22" s="325">
        <v>43858</v>
      </c>
      <c r="C22" s="388">
        <v>19199237</v>
      </c>
      <c r="D22" s="397">
        <v>3749</v>
      </c>
      <c r="E22" s="398">
        <v>1.9530631365038964E-4</v>
      </c>
    </row>
    <row r="23" spans="1:6" s="302" customFormat="1">
      <c r="A23" s="300"/>
      <c r="B23" s="325">
        <v>43859</v>
      </c>
      <c r="C23" s="388">
        <v>19201590</v>
      </c>
      <c r="D23" s="397">
        <v>2353</v>
      </c>
      <c r="E23" s="398">
        <v>1.2255695369556285E-4</v>
      </c>
      <c r="F23" s="315"/>
    </row>
    <row r="24" spans="1:6" s="302" customFormat="1">
      <c r="A24" s="300"/>
      <c r="B24" s="325">
        <v>43860</v>
      </c>
      <c r="C24" s="388">
        <v>19199383</v>
      </c>
      <c r="D24" s="397">
        <v>-2207</v>
      </c>
      <c r="E24" s="398">
        <v>-1.1493839833054409E-4</v>
      </c>
      <c r="F24" s="315"/>
    </row>
    <row r="25" spans="1:6" s="302" customFormat="1">
      <c r="A25" s="300"/>
      <c r="B25" s="365">
        <v>43861</v>
      </c>
      <c r="C25" s="389">
        <v>19041595</v>
      </c>
      <c r="D25" s="399">
        <v>-157788</v>
      </c>
      <c r="E25" s="400">
        <v>-8.2183891013580812E-3</v>
      </c>
    </row>
    <row r="26" spans="1:6" s="302" customFormat="1">
      <c r="A26" s="301"/>
      <c r="B26" s="325">
        <v>43864</v>
      </c>
      <c r="C26" s="388">
        <v>19166876</v>
      </c>
      <c r="D26" s="397">
        <v>125281</v>
      </c>
      <c r="E26" s="398">
        <v>6.5793332963965945E-3</v>
      </c>
      <c r="F26" s="315"/>
    </row>
    <row r="27" spans="1:6" s="302" customFormat="1">
      <c r="A27" s="228"/>
      <c r="B27" s="325">
        <v>43865</v>
      </c>
      <c r="C27" s="388">
        <v>19177908</v>
      </c>
      <c r="D27" s="397">
        <v>11032</v>
      </c>
      <c r="E27" s="398">
        <v>5.7557632240112788E-4</v>
      </c>
    </row>
    <row r="28" spans="1:6" s="302" customFormat="1">
      <c r="A28" s="228"/>
      <c r="B28" s="325">
        <v>43866</v>
      </c>
      <c r="C28" s="388">
        <v>19189372</v>
      </c>
      <c r="D28" s="397">
        <v>11464</v>
      </c>
      <c r="E28" s="398">
        <v>5.9777114375569873E-4</v>
      </c>
    </row>
    <row r="29" spans="1:6" s="302" customFormat="1">
      <c r="A29" s="228"/>
      <c r="B29" s="325">
        <v>43867</v>
      </c>
      <c r="C29" s="388">
        <v>19196858</v>
      </c>
      <c r="D29" s="397">
        <v>7486</v>
      </c>
      <c r="E29" s="398">
        <v>3.9011177645620343E-4</v>
      </c>
    </row>
    <row r="30" spans="1:6" s="302" customFormat="1">
      <c r="A30" s="228"/>
      <c r="B30" s="325">
        <v>43868</v>
      </c>
      <c r="C30" s="388">
        <v>19186030</v>
      </c>
      <c r="D30" s="397">
        <v>-10828</v>
      </c>
      <c r="E30" s="398">
        <v>-5.6405063787001719E-4</v>
      </c>
    </row>
    <row r="31" spans="1:6" s="302" customFormat="1">
      <c r="A31" s="228"/>
      <c r="B31" s="325">
        <v>43871</v>
      </c>
      <c r="C31" s="388">
        <v>19212891</v>
      </c>
      <c r="D31" s="397">
        <v>26861</v>
      </c>
      <c r="E31" s="398">
        <v>1.4000290836613249E-3</v>
      </c>
    </row>
    <row r="32" spans="1:6" s="302" customFormat="1">
      <c r="A32" s="228"/>
      <c r="B32" s="325">
        <v>43872</v>
      </c>
      <c r="C32" s="388">
        <v>19222688</v>
      </c>
      <c r="D32" s="397">
        <v>9797</v>
      </c>
      <c r="E32" s="398">
        <v>5.0991805449784877E-4</v>
      </c>
    </row>
    <row r="33" spans="1:5" s="302" customFormat="1">
      <c r="A33" s="228"/>
      <c r="B33" s="325">
        <v>43873</v>
      </c>
      <c r="C33" s="388">
        <v>19235712</v>
      </c>
      <c r="D33" s="397">
        <v>13024</v>
      </c>
      <c r="E33" s="398">
        <v>6.7753271550774485E-4</v>
      </c>
    </row>
    <row r="34" spans="1:5" s="302" customFormat="1">
      <c r="A34" s="228"/>
      <c r="B34" s="325">
        <v>43874</v>
      </c>
      <c r="C34" s="388">
        <v>19244730</v>
      </c>
      <c r="D34" s="397">
        <v>9018</v>
      </c>
      <c r="E34" s="398">
        <v>4.6881550316402176E-4</v>
      </c>
    </row>
    <row r="35" spans="1:5" s="302" customFormat="1">
      <c r="A35" s="228"/>
      <c r="B35" s="325">
        <v>43875</v>
      </c>
      <c r="C35" s="388">
        <v>19252285</v>
      </c>
      <c r="D35" s="397">
        <v>7555</v>
      </c>
      <c r="E35" s="398">
        <v>3.9257500624856334E-4</v>
      </c>
    </row>
    <row r="36" spans="1:5" s="302" customFormat="1">
      <c r="A36" s="228"/>
      <c r="B36" s="325">
        <v>43878</v>
      </c>
      <c r="C36" s="388">
        <v>19267062</v>
      </c>
      <c r="D36" s="397">
        <v>14777</v>
      </c>
      <c r="E36" s="398">
        <v>7.6754525501776527E-4</v>
      </c>
    </row>
    <row r="37" spans="1:5" s="302" customFormat="1">
      <c r="A37" s="228"/>
      <c r="B37" s="325">
        <v>43879</v>
      </c>
      <c r="C37" s="388">
        <v>19274117</v>
      </c>
      <c r="D37" s="397">
        <v>7055</v>
      </c>
      <c r="E37" s="398">
        <v>3.6616895715591014E-4</v>
      </c>
    </row>
    <row r="38" spans="1:5" s="302" customFormat="1">
      <c r="A38" s="228"/>
      <c r="B38" s="325">
        <v>43880</v>
      </c>
      <c r="C38" s="388">
        <v>19281182</v>
      </c>
      <c r="D38" s="397">
        <v>7065</v>
      </c>
      <c r="E38" s="398">
        <v>3.6655375704119919E-4</v>
      </c>
    </row>
    <row r="39" spans="1:5" s="302" customFormat="1">
      <c r="A39" s="228"/>
      <c r="B39" s="325">
        <v>43881</v>
      </c>
      <c r="C39" s="388">
        <v>19289207</v>
      </c>
      <c r="D39" s="397">
        <v>8025</v>
      </c>
      <c r="E39" s="398">
        <v>4.1620892329108372E-4</v>
      </c>
    </row>
    <row r="40" spans="1:5" s="302" customFormat="1">
      <c r="A40" s="228"/>
      <c r="B40" s="325">
        <v>43882</v>
      </c>
      <c r="C40" s="388">
        <v>19284446</v>
      </c>
      <c r="D40" s="397">
        <v>-4761</v>
      </c>
      <c r="E40" s="398">
        <v>-2.4682196629444153E-4</v>
      </c>
    </row>
    <row r="41" spans="1:5" s="302" customFormat="1">
      <c r="A41" s="228"/>
      <c r="B41" s="325">
        <v>43885</v>
      </c>
      <c r="C41" s="388">
        <v>19310504</v>
      </c>
      <c r="D41" s="397">
        <v>26058</v>
      </c>
      <c r="E41" s="398">
        <v>1.3512444173922056E-3</v>
      </c>
    </row>
    <row r="42" spans="1:5" s="302" customFormat="1">
      <c r="A42" s="228"/>
      <c r="B42" s="325">
        <v>43886</v>
      </c>
      <c r="C42" s="388">
        <v>19313498</v>
      </c>
      <c r="D42" s="397">
        <v>2994</v>
      </c>
      <c r="E42" s="398">
        <v>1.5504515055630996E-4</v>
      </c>
    </row>
    <row r="43" spans="1:5" s="302" customFormat="1">
      <c r="A43" s="228"/>
      <c r="B43" s="325">
        <v>43887</v>
      </c>
      <c r="C43" s="388">
        <v>19314949</v>
      </c>
      <c r="D43" s="397">
        <v>1451</v>
      </c>
      <c r="E43" s="398">
        <v>7.5128803699975322E-5</v>
      </c>
    </row>
    <row r="44" spans="1:5" s="302" customFormat="1">
      <c r="A44" s="228"/>
      <c r="B44" s="325">
        <v>43888</v>
      </c>
      <c r="C44" s="388">
        <v>19304849</v>
      </c>
      <c r="D44" s="397">
        <v>-10100</v>
      </c>
      <c r="E44" s="398">
        <v>-5.2291103642054804E-4</v>
      </c>
    </row>
    <row r="45" spans="1:5" s="302" customFormat="1">
      <c r="A45" s="228"/>
      <c r="B45" s="365">
        <v>43889</v>
      </c>
      <c r="C45" s="389">
        <v>19279415</v>
      </c>
      <c r="D45" s="399">
        <v>-25434</v>
      </c>
      <c r="E45" s="400">
        <v>-1.3174928226581395E-3</v>
      </c>
    </row>
    <row r="46" spans="1:5" s="302" customFormat="1">
      <c r="A46" s="228"/>
      <c r="B46" s="325">
        <v>43892</v>
      </c>
      <c r="C46" s="388">
        <v>19317663</v>
      </c>
      <c r="D46" s="397">
        <v>38248</v>
      </c>
      <c r="E46" s="398">
        <v>1.9838776228429111E-3</v>
      </c>
    </row>
    <row r="47" spans="1:5" s="302" customFormat="1">
      <c r="A47" s="228"/>
      <c r="B47" s="325">
        <v>43893</v>
      </c>
      <c r="C47" s="388">
        <v>19272866</v>
      </c>
      <c r="D47" s="397">
        <v>-44797</v>
      </c>
      <c r="E47" s="398">
        <v>-2.3189658086487652E-3</v>
      </c>
    </row>
    <row r="48" spans="1:5" s="302" customFormat="1">
      <c r="A48" s="228"/>
      <c r="B48" s="325">
        <v>43894</v>
      </c>
      <c r="C48" s="388">
        <v>19308608</v>
      </c>
      <c r="D48" s="397">
        <v>35742</v>
      </c>
      <c r="E48" s="398">
        <v>1.8545243867724714E-3</v>
      </c>
    </row>
    <row r="49" spans="1:5" s="302" customFormat="1">
      <c r="A49" s="228"/>
      <c r="B49" s="325">
        <v>43895</v>
      </c>
      <c r="C49" s="388">
        <v>19319589</v>
      </c>
      <c r="D49" s="397">
        <v>10981</v>
      </c>
      <c r="E49" s="398">
        <v>5.6871007998093859E-4</v>
      </c>
    </row>
    <row r="50" spans="1:5" s="302" customFormat="1">
      <c r="A50" s="228"/>
      <c r="B50" s="325">
        <v>43896</v>
      </c>
      <c r="C50" s="388">
        <v>19314068</v>
      </c>
      <c r="D50" s="397">
        <v>-5521</v>
      </c>
      <c r="E50" s="398">
        <v>-2.8577212486247117E-4</v>
      </c>
    </row>
    <row r="51" spans="1:5" s="302" customFormat="1">
      <c r="A51" s="228"/>
      <c r="B51" s="325">
        <v>43899</v>
      </c>
      <c r="C51" s="388">
        <v>19342767</v>
      </c>
      <c r="D51" s="397">
        <v>28699</v>
      </c>
      <c r="E51" s="398">
        <v>1.4859117198924299E-3</v>
      </c>
    </row>
    <row r="52" spans="1:5" s="302" customFormat="1">
      <c r="A52" s="228"/>
      <c r="B52" s="325">
        <v>43900</v>
      </c>
      <c r="C52" s="388">
        <v>19343026</v>
      </c>
      <c r="D52" s="397">
        <v>259</v>
      </c>
      <c r="E52" s="398">
        <v>1.3390018087866551E-5</v>
      </c>
    </row>
    <row r="53" spans="1:5" s="302" customFormat="1">
      <c r="A53" s="228"/>
      <c r="B53" s="325">
        <v>43901</v>
      </c>
      <c r="C53" s="388">
        <v>19344258</v>
      </c>
      <c r="D53" s="397">
        <v>1232</v>
      </c>
      <c r="E53" s="398">
        <v>6.3692206172971666E-5</v>
      </c>
    </row>
    <row r="54" spans="1:5" s="302" customFormat="1">
      <c r="A54" s="228"/>
      <c r="B54" s="325">
        <v>43902</v>
      </c>
      <c r="C54" s="388">
        <v>19336071</v>
      </c>
      <c r="D54" s="397">
        <v>-8187</v>
      </c>
      <c r="E54" s="398">
        <v>-4.2322636515701451E-4</v>
      </c>
    </row>
    <row r="55" spans="1:5" s="302" customFormat="1">
      <c r="A55" s="228"/>
      <c r="B55" s="325">
        <v>43903</v>
      </c>
      <c r="C55" s="388">
        <v>19259284</v>
      </c>
      <c r="D55" s="397">
        <v>-76787</v>
      </c>
      <c r="E55" s="398">
        <v>-3.9711790466636643E-3</v>
      </c>
    </row>
    <row r="56" spans="1:5" s="302" customFormat="1">
      <c r="A56" s="228"/>
      <c r="B56" s="325">
        <v>43906</v>
      </c>
      <c r="C56" s="388">
        <v>19080715</v>
      </c>
      <c r="D56" s="397">
        <v>-178569</v>
      </c>
      <c r="E56" s="398">
        <v>-9.2718400123286138E-3</v>
      </c>
    </row>
    <row r="57" spans="1:5" s="302" customFormat="1">
      <c r="A57" s="228"/>
      <c r="B57" s="325">
        <v>43907</v>
      </c>
      <c r="C57" s="388">
        <v>18995729</v>
      </c>
      <c r="D57" s="397">
        <v>-84986</v>
      </c>
      <c r="E57" s="398">
        <v>-4.4540259628635948E-3</v>
      </c>
    </row>
    <row r="58" spans="1:5" s="302" customFormat="1">
      <c r="A58" s="228"/>
      <c r="B58" s="325">
        <v>43908</v>
      </c>
      <c r="C58" s="388">
        <v>18920190</v>
      </c>
      <c r="D58" s="397">
        <v>-75539</v>
      </c>
      <c r="E58" s="398">
        <v>-3.9766307468378503E-3</v>
      </c>
    </row>
    <row r="59" spans="1:5" s="302" customFormat="1">
      <c r="A59" s="228"/>
      <c r="B59" s="325">
        <v>43909</v>
      </c>
      <c r="C59" s="388">
        <v>18864361</v>
      </c>
      <c r="D59" s="397">
        <v>-55829</v>
      </c>
      <c r="E59" s="398">
        <v>-2.9507631794395417E-3</v>
      </c>
    </row>
    <row r="60" spans="1:5" s="302" customFormat="1">
      <c r="A60" s="228"/>
      <c r="B60" s="325">
        <v>43910</v>
      </c>
      <c r="C60" s="388">
        <v>18788935</v>
      </c>
      <c r="D60" s="397">
        <v>-75426</v>
      </c>
      <c r="E60" s="398">
        <v>-3.9983331531876498E-3</v>
      </c>
    </row>
    <row r="61" spans="1:5" s="302" customFormat="1">
      <c r="A61" s="228"/>
      <c r="B61" s="325">
        <v>43913</v>
      </c>
      <c r="C61" s="388">
        <v>18719600</v>
      </c>
      <c r="D61" s="397">
        <v>-69335</v>
      </c>
      <c r="E61" s="398">
        <v>-3.6902038353956446E-3</v>
      </c>
    </row>
    <row r="62" spans="1:5" s="302" customFormat="1">
      <c r="A62" s="228"/>
      <c r="B62" s="325">
        <v>43914</v>
      </c>
      <c r="C62" s="388">
        <v>18686932</v>
      </c>
      <c r="D62" s="397">
        <v>-32668</v>
      </c>
      <c r="E62" s="398">
        <v>-1.7451227590332685E-3</v>
      </c>
    </row>
    <row r="63" spans="1:5" s="302" customFormat="1">
      <c r="A63" s="228"/>
      <c r="B63" s="325">
        <v>43915</v>
      </c>
      <c r="C63" s="388">
        <v>18664340</v>
      </c>
      <c r="D63" s="397">
        <v>-22592</v>
      </c>
      <c r="E63" s="398">
        <v>-1.2089732011654197E-3</v>
      </c>
    </row>
    <row r="64" spans="1:5" s="302" customFormat="1">
      <c r="A64" s="228"/>
      <c r="B64" s="325">
        <v>43916</v>
      </c>
      <c r="C64" s="388">
        <v>18645844</v>
      </c>
      <c r="D64" s="397">
        <v>-18496</v>
      </c>
      <c r="E64" s="398">
        <v>-9.9098066151814823E-4</v>
      </c>
    </row>
    <row r="65" spans="1:6" s="302" customFormat="1">
      <c r="A65" s="228"/>
      <c r="B65" s="325">
        <v>43917</v>
      </c>
      <c r="C65" s="388">
        <v>18612822</v>
      </c>
      <c r="D65" s="397">
        <v>-33022</v>
      </c>
      <c r="E65" s="398">
        <v>-1.771011277365564E-3</v>
      </c>
    </row>
    <row r="66" spans="1:6" s="302" customFormat="1">
      <c r="A66" s="228"/>
      <c r="B66" s="325">
        <v>43920</v>
      </c>
      <c r="C66" s="388">
        <v>18565607</v>
      </c>
      <c r="D66" s="397">
        <v>-47215</v>
      </c>
      <c r="E66" s="398">
        <v>-2.5366921791870611E-3</v>
      </c>
    </row>
    <row r="67" spans="1:6" s="302" customFormat="1">
      <c r="A67" s="228"/>
      <c r="B67" s="365">
        <v>43921</v>
      </c>
      <c r="C67" s="389">
        <v>18445436</v>
      </c>
      <c r="D67" s="399">
        <v>-120171</v>
      </c>
      <c r="E67" s="400">
        <v>-6.4727751696995739E-3</v>
      </c>
    </row>
    <row r="68" spans="1:6" s="302" customFormat="1">
      <c r="A68" s="228"/>
      <c r="B68" s="325">
        <v>43922</v>
      </c>
      <c r="C68" s="388">
        <v>18470660</v>
      </c>
      <c r="D68" s="397">
        <v>25224</v>
      </c>
      <c r="E68" s="398">
        <v>1.3674927499680578E-3</v>
      </c>
    </row>
    <row r="69" spans="1:6" s="302" customFormat="1">
      <c r="A69" s="228"/>
      <c r="B69" s="325">
        <v>43923</v>
      </c>
      <c r="C69" s="388">
        <v>18449957</v>
      </c>
      <c r="D69" s="397">
        <v>-20703</v>
      </c>
      <c r="E69" s="398">
        <v>-1.1208587023960881E-3</v>
      </c>
    </row>
    <row r="70" spans="1:6" s="302" customFormat="1">
      <c r="A70" s="228"/>
      <c r="B70" s="325">
        <v>43924</v>
      </c>
      <c r="C70" s="388">
        <v>18423850</v>
      </c>
      <c r="D70" s="397">
        <v>-26107</v>
      </c>
      <c r="E70" s="398">
        <v>-1.4150168480067116E-3</v>
      </c>
    </row>
    <row r="71" spans="1:6" s="302" customFormat="1">
      <c r="A71" s="228"/>
      <c r="B71" s="325">
        <v>43927</v>
      </c>
      <c r="C71" s="388">
        <v>18422371</v>
      </c>
      <c r="D71" s="397">
        <v>-1479</v>
      </c>
      <c r="E71" s="398">
        <v>-8.0276380886701304E-5</v>
      </c>
    </row>
    <row r="72" spans="1:6">
      <c r="B72" s="325">
        <v>43928</v>
      </c>
      <c r="C72" s="388">
        <v>18422101</v>
      </c>
      <c r="D72" s="397">
        <v>-270</v>
      </c>
      <c r="E72" s="398">
        <v>-1.4656093941467496E-5</v>
      </c>
    </row>
    <row r="73" spans="1:6">
      <c r="B73" s="325">
        <v>43929</v>
      </c>
      <c r="C73" s="388">
        <v>18413235</v>
      </c>
      <c r="D73" s="397">
        <v>-8866</v>
      </c>
      <c r="E73" s="398">
        <v>-4.8126975310791575E-4</v>
      </c>
    </row>
    <row r="74" spans="1:6" s="323" customFormat="1">
      <c r="A74" s="228"/>
      <c r="B74" s="325">
        <v>43934</v>
      </c>
      <c r="C74" s="388">
        <v>18423316</v>
      </c>
      <c r="D74" s="397">
        <v>10081</v>
      </c>
      <c r="E74" s="398">
        <v>5.47486631219396E-4</v>
      </c>
      <c r="F74" s="322"/>
    </row>
    <row r="75" spans="1:6">
      <c r="B75" s="325">
        <v>43935</v>
      </c>
      <c r="C75" s="388">
        <v>18455661</v>
      </c>
      <c r="D75" s="397">
        <v>32345</v>
      </c>
      <c r="E75" s="398">
        <v>1.7556557136619855E-3</v>
      </c>
    </row>
    <row r="76" spans="1:6">
      <c r="B76" s="325">
        <v>43936</v>
      </c>
      <c r="C76" s="388">
        <v>18463413</v>
      </c>
      <c r="D76" s="397">
        <v>7752</v>
      </c>
      <c r="E76" s="398">
        <v>4.2003372298604624E-4</v>
      </c>
    </row>
    <row r="77" spans="1:6">
      <c r="B77" s="325">
        <v>43937</v>
      </c>
      <c r="C77" s="388">
        <v>18466784</v>
      </c>
      <c r="D77" s="397">
        <v>3371</v>
      </c>
      <c r="E77" s="398">
        <v>1.8257729489135066E-4</v>
      </c>
    </row>
    <row r="78" spans="1:6">
      <c r="B78" s="325">
        <v>43938</v>
      </c>
      <c r="C78" s="388">
        <v>18456537</v>
      </c>
      <c r="D78" s="397">
        <v>-10247</v>
      </c>
      <c r="E78" s="398">
        <v>-5.5488817110760369E-4</v>
      </c>
    </row>
    <row r="79" spans="1:6">
      <c r="B79" s="325">
        <v>43941</v>
      </c>
      <c r="C79" s="388">
        <v>18476408</v>
      </c>
      <c r="D79" s="397">
        <v>19871</v>
      </c>
      <c r="E79" s="398">
        <v>1.0766375078921087E-3</v>
      </c>
    </row>
    <row r="80" spans="1:6">
      <c r="B80" s="325">
        <v>43942</v>
      </c>
      <c r="C80" s="388">
        <v>18482652</v>
      </c>
      <c r="D80" s="397">
        <v>6244</v>
      </c>
      <c r="E80" s="398">
        <v>3.3794447492185853E-4</v>
      </c>
    </row>
    <row r="81" spans="2:6">
      <c r="B81" s="325">
        <v>43943</v>
      </c>
      <c r="C81" s="388">
        <v>18486282</v>
      </c>
      <c r="D81" s="397">
        <v>3630</v>
      </c>
      <c r="E81" s="398">
        <v>1.9640038669765936E-4</v>
      </c>
    </row>
    <row r="82" spans="2:6">
      <c r="B82" s="325">
        <v>43944</v>
      </c>
      <c r="C82" s="388">
        <v>18490241</v>
      </c>
      <c r="D82" s="397">
        <v>3959</v>
      </c>
      <c r="E82" s="398">
        <v>2.1415880164554757E-4</v>
      </c>
    </row>
    <row r="83" spans="2:6">
      <c r="B83" s="325">
        <v>43945</v>
      </c>
      <c r="C83" s="388">
        <v>18480673</v>
      </c>
      <c r="D83" s="397">
        <v>-9568</v>
      </c>
      <c r="E83" s="398">
        <v>-5.1746215746995006E-4</v>
      </c>
    </row>
    <row r="84" spans="2:6">
      <c r="B84" s="325">
        <v>43948</v>
      </c>
      <c r="C84" s="388">
        <v>18494205</v>
      </c>
      <c r="D84" s="397">
        <v>13532</v>
      </c>
      <c r="E84" s="398">
        <v>7.3222441628617574E-4</v>
      </c>
    </row>
    <row r="85" spans="2:6">
      <c r="B85" s="325">
        <v>43949</v>
      </c>
      <c r="C85" s="388">
        <v>18498378</v>
      </c>
      <c r="D85" s="397">
        <v>4173</v>
      </c>
      <c r="E85" s="398">
        <v>2.2563824722388048E-4</v>
      </c>
    </row>
    <row r="86" spans="2:6">
      <c r="B86" s="325">
        <v>43950</v>
      </c>
      <c r="C86" s="388">
        <v>18500250</v>
      </c>
      <c r="D86" s="397">
        <v>1872</v>
      </c>
      <c r="E86" s="398">
        <v>1.011980617975361E-4</v>
      </c>
    </row>
    <row r="87" spans="2:6">
      <c r="B87" s="365">
        <v>43951</v>
      </c>
      <c r="C87" s="389">
        <v>18396362</v>
      </c>
      <c r="D87" s="399">
        <v>-103888</v>
      </c>
      <c r="E87" s="400">
        <v>-5.6154916825448264E-3</v>
      </c>
    </row>
    <row r="88" spans="2:6">
      <c r="B88" s="325">
        <v>43955</v>
      </c>
      <c r="C88" s="388">
        <v>18479862</v>
      </c>
      <c r="D88" s="397">
        <v>83500</v>
      </c>
      <c r="E88" s="398">
        <v>4.5389409058160801E-3</v>
      </c>
    </row>
    <row r="89" spans="2:6">
      <c r="B89" s="325">
        <v>43956</v>
      </c>
      <c r="C89" s="388">
        <v>18496586</v>
      </c>
      <c r="D89" s="397">
        <v>16724</v>
      </c>
      <c r="E89" s="398">
        <v>9.0498511298409134E-4</v>
      </c>
    </row>
    <row r="90" spans="2:6">
      <c r="B90" s="325">
        <v>43957</v>
      </c>
      <c r="C90" s="388">
        <v>18507039</v>
      </c>
      <c r="D90" s="397">
        <v>10453</v>
      </c>
      <c r="E90" s="398">
        <v>5.6513131666569016E-4</v>
      </c>
    </row>
    <row r="91" spans="2:6">
      <c r="B91" s="325">
        <v>43958</v>
      </c>
      <c r="C91" s="388">
        <v>18513251</v>
      </c>
      <c r="D91" s="397">
        <v>6212</v>
      </c>
      <c r="E91" s="398">
        <v>3.3565607118468677E-4</v>
      </c>
    </row>
    <row r="92" spans="2:6">
      <c r="B92" s="325">
        <v>43959</v>
      </c>
      <c r="C92" s="388">
        <v>18506641</v>
      </c>
      <c r="D92" s="397">
        <v>-6610</v>
      </c>
      <c r="E92" s="398">
        <v>-3.5704155904325852E-4</v>
      </c>
    </row>
    <row r="93" spans="2:6">
      <c r="B93" s="325">
        <v>43962</v>
      </c>
      <c r="C93" s="388">
        <v>18538144</v>
      </c>
      <c r="D93" s="397">
        <v>31503</v>
      </c>
      <c r="E93" s="398">
        <v>1.7022538017568145E-3</v>
      </c>
    </row>
    <row r="94" spans="2:6">
      <c r="B94" s="325">
        <v>43963</v>
      </c>
      <c r="C94" s="388">
        <v>18546658</v>
      </c>
      <c r="D94" s="397">
        <v>8514</v>
      </c>
      <c r="E94" s="398">
        <v>4.5926927744233126E-4</v>
      </c>
    </row>
    <row r="95" spans="2:6">
      <c r="B95" s="325">
        <v>43964</v>
      </c>
      <c r="C95" s="388">
        <v>18550346</v>
      </c>
      <c r="D95" s="397">
        <v>3688</v>
      </c>
      <c r="E95" s="398">
        <v>1.9884984130302819E-4</v>
      </c>
      <c r="F95" s="315"/>
    </row>
    <row r="96" spans="2:6">
      <c r="B96" s="325">
        <v>43965</v>
      </c>
      <c r="C96" s="388">
        <v>18550999</v>
      </c>
      <c r="D96" s="397">
        <v>653</v>
      </c>
      <c r="E96" s="398">
        <v>3.520149974556297E-5</v>
      </c>
      <c r="F96" s="326"/>
    </row>
    <row r="97" spans="2:6">
      <c r="B97" s="325">
        <v>43966</v>
      </c>
      <c r="C97" s="388">
        <v>18538117</v>
      </c>
      <c r="D97" s="397">
        <v>-12882</v>
      </c>
      <c r="E97" s="398">
        <v>-6.9441004228398828E-4</v>
      </c>
      <c r="F97" s="326"/>
    </row>
    <row r="98" spans="2:6">
      <c r="B98" s="325">
        <v>43969</v>
      </c>
      <c r="C98" s="388">
        <v>18567497</v>
      </c>
      <c r="D98" s="397">
        <v>29380</v>
      </c>
      <c r="E98" s="398">
        <v>1.5848427324092196E-3</v>
      </c>
      <c r="F98" s="326"/>
    </row>
    <row r="99" spans="2:6">
      <c r="B99" s="325">
        <v>43970</v>
      </c>
      <c r="C99" s="388">
        <v>18575845</v>
      </c>
      <c r="D99" s="397">
        <v>8348</v>
      </c>
      <c r="E99" s="398">
        <v>4.4960287323592141E-4</v>
      </c>
      <c r="F99" s="326"/>
    </row>
    <row r="100" spans="2:6">
      <c r="B100" s="325">
        <v>43971</v>
      </c>
      <c r="C100" s="388">
        <v>18581845</v>
      </c>
      <c r="D100" s="397">
        <v>6000</v>
      </c>
      <c r="E100" s="398">
        <v>3.2300011116581651E-4</v>
      </c>
      <c r="F100" s="326"/>
    </row>
    <row r="101" spans="2:6">
      <c r="B101" s="325">
        <v>43972</v>
      </c>
      <c r="C101" s="388">
        <v>18586088</v>
      </c>
      <c r="D101" s="397">
        <v>4243</v>
      </c>
      <c r="E101" s="398">
        <v>2.2834115772685237E-4</v>
      </c>
      <c r="F101" s="326"/>
    </row>
    <row r="102" spans="2:6">
      <c r="B102" s="325">
        <v>43973</v>
      </c>
      <c r="C102" s="388">
        <v>18577040</v>
      </c>
      <c r="D102" s="397">
        <v>-9048</v>
      </c>
      <c r="E102" s="398">
        <v>-4.8681573013109602E-4</v>
      </c>
      <c r="F102" s="326"/>
    </row>
    <row r="103" spans="2:6">
      <c r="B103" s="325">
        <v>43976</v>
      </c>
      <c r="C103" s="388">
        <v>18599696</v>
      </c>
      <c r="D103" s="397">
        <v>22656</v>
      </c>
      <c r="E103" s="398">
        <v>1.2195699637831403E-3</v>
      </c>
      <c r="F103" s="326"/>
    </row>
    <row r="104" spans="2:6">
      <c r="B104" s="325">
        <v>43977</v>
      </c>
      <c r="C104" s="388">
        <v>18606011</v>
      </c>
      <c r="D104" s="397">
        <v>6315</v>
      </c>
      <c r="E104" s="398">
        <v>3.3952167820383572E-4</v>
      </c>
      <c r="F104" s="326"/>
    </row>
    <row r="105" spans="2:6">
      <c r="B105" s="325">
        <v>43978</v>
      </c>
      <c r="C105" s="388">
        <v>18608596</v>
      </c>
      <c r="D105" s="397">
        <v>2585</v>
      </c>
      <c r="E105" s="398">
        <v>1.3893359516981008E-4</v>
      </c>
      <c r="F105" s="326"/>
    </row>
    <row r="106" spans="2:6">
      <c r="B106" s="325">
        <v>43979</v>
      </c>
      <c r="C106" s="388">
        <v>18608140</v>
      </c>
      <c r="D106" s="397">
        <v>-456</v>
      </c>
      <c r="E106" s="398">
        <v>-2.4504804123859358E-5</v>
      </c>
      <c r="F106" s="326"/>
    </row>
    <row r="107" spans="2:6">
      <c r="B107" s="366">
        <v>43980</v>
      </c>
      <c r="C107" s="390">
        <v>18584176</v>
      </c>
      <c r="D107" s="394">
        <v>-23964</v>
      </c>
      <c r="E107" s="395">
        <v>-1.2878235008979555E-3</v>
      </c>
      <c r="F107" s="326"/>
    </row>
    <row r="108" spans="2:6">
      <c r="B108" s="344">
        <v>43983</v>
      </c>
      <c r="C108" s="391">
        <v>18593260</v>
      </c>
      <c r="D108" s="392">
        <v>9084</v>
      </c>
      <c r="E108" s="393">
        <v>4.8880294719544359E-4</v>
      </c>
    </row>
    <row r="109" spans="2:6">
      <c r="B109" s="344">
        <v>43984</v>
      </c>
      <c r="C109" s="391">
        <v>18596186</v>
      </c>
      <c r="D109" s="392">
        <v>2926</v>
      </c>
      <c r="E109" s="393">
        <v>1.5736885301453896E-4</v>
      </c>
    </row>
    <row r="110" spans="2:6">
      <c r="B110" s="344">
        <v>43985</v>
      </c>
      <c r="C110" s="391">
        <v>18592623</v>
      </c>
      <c r="D110" s="392">
        <v>-3563</v>
      </c>
      <c r="E110" s="393">
        <v>-1.9159842776361735E-4</v>
      </c>
    </row>
    <row r="111" spans="2:6">
      <c r="B111" s="344">
        <v>43986</v>
      </c>
      <c r="C111" s="391">
        <v>18597021</v>
      </c>
      <c r="D111" s="392">
        <v>4398</v>
      </c>
      <c r="E111" s="393">
        <v>2.3654542987294747E-4</v>
      </c>
    </row>
    <row r="112" spans="2:6">
      <c r="B112" s="344">
        <v>43987</v>
      </c>
      <c r="C112" s="391">
        <v>18589284</v>
      </c>
      <c r="D112" s="392">
        <v>-7737</v>
      </c>
      <c r="E112" s="393">
        <v>-4.1603437453774372E-4</v>
      </c>
    </row>
    <row r="113" spans="2:5">
      <c r="B113" s="344">
        <v>43990</v>
      </c>
      <c r="C113" s="391">
        <v>18623071</v>
      </c>
      <c r="D113" s="392">
        <v>33787</v>
      </c>
      <c r="E113" s="393">
        <v>1.8175525211192589E-3</v>
      </c>
    </row>
    <row r="114" spans="2:5">
      <c r="B114" s="344">
        <v>43991</v>
      </c>
      <c r="C114" s="391">
        <v>18631548</v>
      </c>
      <c r="D114" s="392">
        <v>8477</v>
      </c>
      <c r="E114" s="393">
        <v>4.5518808364097829E-4</v>
      </c>
    </row>
    <row r="115" spans="2:5">
      <c r="B115" s="344">
        <v>43992</v>
      </c>
      <c r="C115" s="391">
        <v>18638993</v>
      </c>
      <c r="D115" s="392">
        <v>7445</v>
      </c>
      <c r="E115" s="393">
        <v>3.9959105920783777E-4</v>
      </c>
    </row>
    <row r="116" spans="2:5">
      <c r="B116" s="344">
        <v>43993</v>
      </c>
      <c r="C116" s="391">
        <v>18643383</v>
      </c>
      <c r="D116" s="392">
        <v>4390</v>
      </c>
      <c r="E116" s="393">
        <v>2.3552774551705014E-4</v>
      </c>
    </row>
    <row r="117" spans="2:5">
      <c r="B117" s="344">
        <v>43994</v>
      </c>
      <c r="C117" s="391">
        <v>18631814</v>
      </c>
      <c r="D117" s="392">
        <v>-11569</v>
      </c>
      <c r="E117" s="393">
        <v>-6.2054188341242877E-4</v>
      </c>
    </row>
    <row r="118" spans="2:5">
      <c r="B118" s="344">
        <v>43997</v>
      </c>
      <c r="C118" s="391">
        <v>18668725</v>
      </c>
      <c r="D118" s="392">
        <v>36911</v>
      </c>
      <c r="E118" s="393">
        <v>1.981073877186601E-3</v>
      </c>
    </row>
    <row r="119" spans="2:5">
      <c r="B119" s="344">
        <v>43998</v>
      </c>
      <c r="C119" s="391">
        <v>18684873</v>
      </c>
      <c r="D119" s="392">
        <v>16148</v>
      </c>
      <c r="E119" s="393">
        <v>8.6497604951607521E-4</v>
      </c>
    </row>
    <row r="120" spans="2:5">
      <c r="B120" s="344">
        <v>43999</v>
      </c>
      <c r="C120" s="391">
        <v>18684590</v>
      </c>
      <c r="D120" s="392">
        <v>-283</v>
      </c>
      <c r="E120" s="393">
        <v>-1.5145941853589306E-5</v>
      </c>
    </row>
    <row r="121" spans="2:5">
      <c r="B121" s="344">
        <v>44000</v>
      </c>
      <c r="C121" s="391">
        <v>18681594</v>
      </c>
      <c r="D121" s="392">
        <v>-2996</v>
      </c>
      <c r="E121" s="393">
        <v>-1.603460391691458E-4</v>
      </c>
    </row>
    <row r="122" spans="2:5">
      <c r="B122" s="344">
        <v>44001</v>
      </c>
      <c r="C122" s="391">
        <v>18634728</v>
      </c>
      <c r="D122" s="392">
        <v>-46866</v>
      </c>
      <c r="E122" s="393">
        <v>-2.5086724398356575E-3</v>
      </c>
    </row>
    <row r="123" spans="2:5">
      <c r="B123" s="344">
        <v>44004</v>
      </c>
      <c r="C123" s="391">
        <v>18633805</v>
      </c>
      <c r="D123" s="392">
        <v>-923</v>
      </c>
      <c r="E123" s="393">
        <v>-4.9531176414263633E-5</v>
      </c>
    </row>
    <row r="124" spans="2:5">
      <c r="B124" s="344">
        <v>44005</v>
      </c>
      <c r="C124" s="391">
        <v>18621455</v>
      </c>
      <c r="D124" s="392">
        <v>-12350</v>
      </c>
      <c r="E124" s="393">
        <v>-6.6277392083902154E-4</v>
      </c>
    </row>
    <row r="125" spans="2:5">
      <c r="B125" s="344">
        <v>44006</v>
      </c>
      <c r="C125" s="391">
        <v>18622765</v>
      </c>
      <c r="D125" s="392">
        <v>1310</v>
      </c>
      <c r="E125" s="393">
        <v>7.0348960379273962E-5</v>
      </c>
    </row>
    <row r="126" spans="2:5">
      <c r="B126" s="344">
        <v>44007</v>
      </c>
      <c r="C126" s="391">
        <v>18623083</v>
      </c>
      <c r="D126" s="392">
        <v>318</v>
      </c>
      <c r="E126" s="393">
        <v>1.7075874608307728E-5</v>
      </c>
    </row>
    <row r="127" spans="2:5">
      <c r="B127" s="344">
        <v>44008</v>
      </c>
      <c r="C127" s="391">
        <v>18612566</v>
      </c>
      <c r="D127" s="392">
        <v>-10517</v>
      </c>
      <c r="E127" s="393">
        <v>-5.647292663626402E-4</v>
      </c>
    </row>
    <row r="128" spans="2:5">
      <c r="B128" s="344">
        <v>44011</v>
      </c>
      <c r="C128" s="391">
        <v>18645770</v>
      </c>
      <c r="D128" s="392">
        <v>33204</v>
      </c>
      <c r="E128" s="393">
        <v>1.7839560649508535E-3</v>
      </c>
    </row>
    <row r="129" spans="2:13">
      <c r="B129" s="366">
        <v>44012</v>
      </c>
      <c r="C129" s="390">
        <v>18484270</v>
      </c>
      <c r="D129" s="394">
        <v>-161500</v>
      </c>
      <c r="E129" s="395">
        <v>-8.6614819339722038E-3</v>
      </c>
    </row>
    <row r="130" spans="2:13">
      <c r="B130" s="344">
        <v>44013</v>
      </c>
      <c r="C130" s="391">
        <v>18658421</v>
      </c>
      <c r="D130" s="392">
        <v>174151</v>
      </c>
      <c r="E130" s="393">
        <v>9.4215784556272997E-3</v>
      </c>
    </row>
    <row r="131" spans="2:13">
      <c r="B131" s="344">
        <v>44014</v>
      </c>
      <c r="C131" s="391">
        <v>18653210</v>
      </c>
      <c r="D131" s="392">
        <v>-5211</v>
      </c>
      <c r="E131" s="393">
        <v>-2.7928408304223051E-4</v>
      </c>
    </row>
    <row r="132" spans="2:13">
      <c r="B132" s="344">
        <v>44015</v>
      </c>
      <c r="C132" s="391">
        <v>18639231</v>
      </c>
      <c r="D132" s="392">
        <v>-13979</v>
      </c>
      <c r="E132" s="393">
        <v>-7.494152480993499E-4</v>
      </c>
    </row>
    <row r="133" spans="2:13">
      <c r="B133" s="344">
        <v>44018</v>
      </c>
      <c r="C133" s="391">
        <v>18713439</v>
      </c>
      <c r="D133" s="392">
        <v>74208</v>
      </c>
      <c r="E133" s="393">
        <v>3.9812801289924593E-3</v>
      </c>
    </row>
    <row r="134" spans="2:13">
      <c r="B134" s="344">
        <v>44019</v>
      </c>
      <c r="C134" s="391">
        <v>18725857</v>
      </c>
      <c r="D134" s="392">
        <v>12418</v>
      </c>
      <c r="E134" s="393">
        <v>6.6358727543347484E-4</v>
      </c>
    </row>
    <row r="135" spans="2:13">
      <c r="B135" s="344">
        <v>44020</v>
      </c>
      <c r="C135" s="391">
        <v>18746742</v>
      </c>
      <c r="D135" s="392">
        <v>20885</v>
      </c>
      <c r="E135" s="393">
        <v>1.1153027602421872E-3</v>
      </c>
    </row>
    <row r="136" spans="2:13">
      <c r="B136" s="344">
        <v>44021</v>
      </c>
      <c r="C136" s="391">
        <v>18745980</v>
      </c>
      <c r="D136" s="392">
        <v>-762</v>
      </c>
      <c r="E136" s="393">
        <v>-4.0647062833687464E-5</v>
      </c>
    </row>
    <row r="137" spans="2:13">
      <c r="B137" s="344">
        <v>44022</v>
      </c>
      <c r="C137" s="391">
        <v>18752251</v>
      </c>
      <c r="D137" s="392">
        <v>6271</v>
      </c>
      <c r="E137" s="393">
        <v>3.3452505550513045E-4</v>
      </c>
    </row>
    <row r="138" spans="2:13">
      <c r="B138" s="344">
        <v>44025</v>
      </c>
      <c r="C138" s="391">
        <v>18788383</v>
      </c>
      <c r="D138" s="392">
        <v>36132</v>
      </c>
      <c r="E138" s="393">
        <v>1.9268086801953466E-3</v>
      </c>
    </row>
    <row r="139" spans="2:13">
      <c r="B139" s="344">
        <v>44026</v>
      </c>
      <c r="C139" s="391">
        <v>18801972</v>
      </c>
      <c r="D139" s="392">
        <v>13589</v>
      </c>
      <c r="E139" s="393">
        <v>7.2326607350925443E-4</v>
      </c>
    </row>
    <row r="140" spans="2:13">
      <c r="B140" s="344">
        <v>44027</v>
      </c>
      <c r="C140" s="391">
        <v>18810078</v>
      </c>
      <c r="D140" s="392">
        <v>8106</v>
      </c>
      <c r="E140" s="393">
        <v>4.3112499050623754E-4</v>
      </c>
    </row>
    <row r="141" spans="2:13">
      <c r="B141" s="344">
        <v>44028</v>
      </c>
      <c r="C141" s="391">
        <v>18806595</v>
      </c>
      <c r="D141" s="392">
        <v>-3483</v>
      </c>
      <c r="E141" s="393">
        <v>-1.8516669627843818E-4</v>
      </c>
    </row>
    <row r="142" spans="2:13">
      <c r="B142" s="344">
        <v>44029</v>
      </c>
      <c r="C142" s="391">
        <v>18815564</v>
      </c>
      <c r="D142" s="392">
        <v>8969</v>
      </c>
      <c r="E142" s="393">
        <v>4.7690717006454442E-4</v>
      </c>
    </row>
    <row r="143" spans="2:13">
      <c r="B143" s="344">
        <v>44032</v>
      </c>
      <c r="C143" s="391">
        <v>18845698</v>
      </c>
      <c r="D143" s="392">
        <v>30134</v>
      </c>
      <c r="E143" s="393">
        <v>1.6015464644056898E-3</v>
      </c>
      <c r="J143" s="344"/>
      <c r="K143" s="401"/>
      <c r="L143" s="402"/>
      <c r="M143" s="403"/>
    </row>
    <row r="144" spans="2:13">
      <c r="B144" s="344">
        <v>44033</v>
      </c>
      <c r="C144" s="391">
        <v>18858871</v>
      </c>
      <c r="D144" s="392">
        <v>13173</v>
      </c>
      <c r="E144" s="393">
        <v>6.9899241726156802E-4</v>
      </c>
      <c r="J144" s="344"/>
      <c r="K144" s="401"/>
      <c r="L144" s="402"/>
      <c r="M144" s="403"/>
    </row>
    <row r="145" spans="2:13">
      <c r="B145" s="344">
        <v>44034</v>
      </c>
      <c r="C145" s="391">
        <v>18865077</v>
      </c>
      <c r="D145" s="392">
        <v>6206</v>
      </c>
      <c r="E145" s="393">
        <v>3.2907590279407373E-4</v>
      </c>
      <c r="J145" s="344"/>
      <c r="K145" s="401"/>
      <c r="L145" s="402"/>
      <c r="M145" s="403"/>
    </row>
    <row r="146" spans="2:13">
      <c r="B146" s="344">
        <v>44035</v>
      </c>
      <c r="C146" s="391">
        <v>18869125</v>
      </c>
      <c r="D146" s="392">
        <v>4048</v>
      </c>
      <c r="E146" s="393">
        <v>2.1457638365318665E-4</v>
      </c>
      <c r="J146" s="344"/>
      <c r="K146" s="401"/>
      <c r="L146" s="402"/>
      <c r="M146" s="403"/>
    </row>
    <row r="147" spans="2:13">
      <c r="B147" s="344">
        <v>44036</v>
      </c>
      <c r="C147" s="391">
        <v>18854492</v>
      </c>
      <c r="D147" s="392">
        <v>-14633</v>
      </c>
      <c r="E147" s="393">
        <v>-7.7549965883416672E-4</v>
      </c>
      <c r="J147" s="344"/>
      <c r="K147" s="401"/>
      <c r="L147" s="402"/>
      <c r="M147" s="403"/>
    </row>
    <row r="148" spans="2:13">
      <c r="B148" s="344">
        <v>44039</v>
      </c>
      <c r="C148" s="391">
        <v>18865622</v>
      </c>
      <c r="D148" s="392">
        <v>11130</v>
      </c>
      <c r="E148" s="393">
        <v>5.9031025603872855E-4</v>
      </c>
      <c r="J148" s="344"/>
      <c r="K148" s="401"/>
      <c r="L148" s="402"/>
      <c r="M148" s="403"/>
    </row>
    <row r="149" spans="2:13">
      <c r="B149" s="344">
        <v>44040</v>
      </c>
      <c r="C149" s="391">
        <v>18863231</v>
      </c>
      <c r="D149" s="392">
        <v>-2391</v>
      </c>
      <c r="E149" s="393">
        <v>-1.2673846640198771E-4</v>
      </c>
      <c r="J149" s="344"/>
      <c r="K149" s="401"/>
      <c r="L149" s="402"/>
      <c r="M149" s="403"/>
    </row>
    <row r="150" spans="2:13">
      <c r="B150" s="344">
        <v>44041</v>
      </c>
      <c r="C150" s="391">
        <v>18862234</v>
      </c>
      <c r="D150" s="392">
        <v>-997</v>
      </c>
      <c r="E150" s="393">
        <v>-5.2854147839287435E-5</v>
      </c>
    </row>
    <row r="151" spans="2:13">
      <c r="B151" s="344">
        <v>44042</v>
      </c>
      <c r="C151" s="391">
        <v>18851829</v>
      </c>
      <c r="D151" s="392">
        <v>-10405</v>
      </c>
      <c r="E151" s="393">
        <v>-5.5163137091818193E-4</v>
      </c>
    </row>
    <row r="152" spans="2:13">
      <c r="B152" s="366">
        <v>44043</v>
      </c>
      <c r="C152" s="390">
        <v>18673847</v>
      </c>
      <c r="D152" s="394">
        <v>-177982</v>
      </c>
      <c r="E152" s="395">
        <v>-9.441099852963819E-3</v>
      </c>
    </row>
    <row r="153" spans="2:13">
      <c r="B153" s="344">
        <v>44046</v>
      </c>
      <c r="C153" s="391">
        <v>18777103</v>
      </c>
      <c r="D153" s="392">
        <v>103256</v>
      </c>
      <c r="E153" s="393">
        <v>5.5294444685125566E-3</v>
      </c>
    </row>
    <row r="154" spans="2:13">
      <c r="B154" s="344">
        <v>44047</v>
      </c>
      <c r="C154" s="391">
        <v>18777462</v>
      </c>
      <c r="D154" s="392">
        <v>359</v>
      </c>
      <c r="E154" s="393">
        <v>1.911903023588124E-5</v>
      </c>
    </row>
    <row r="155" spans="2:13">
      <c r="B155" s="344">
        <v>44048</v>
      </c>
      <c r="C155" s="391">
        <v>18783395</v>
      </c>
      <c r="D155" s="392">
        <v>5933</v>
      </c>
      <c r="E155" s="393">
        <v>3.1596389330990071E-4</v>
      </c>
    </row>
    <row r="156" spans="2:13">
      <c r="B156" s="344">
        <v>44049</v>
      </c>
      <c r="C156" s="391">
        <v>18787859</v>
      </c>
      <c r="D156" s="392">
        <v>4464</v>
      </c>
      <c r="E156" s="393">
        <v>2.3765671754216733E-4</v>
      </c>
    </row>
    <row r="157" spans="2:13">
      <c r="B157" s="344">
        <v>44050</v>
      </c>
      <c r="C157" s="391">
        <v>18768445</v>
      </c>
      <c r="D157" s="392">
        <v>-19414</v>
      </c>
      <c r="E157" s="393">
        <v>-1.0333268947781971E-3</v>
      </c>
    </row>
    <row r="158" spans="2:13">
      <c r="B158" s="344">
        <v>44053</v>
      </c>
      <c r="C158" s="391">
        <v>18782091</v>
      </c>
      <c r="D158" s="392">
        <v>13646</v>
      </c>
      <c r="E158" s="393">
        <v>7.2707142227290689E-4</v>
      </c>
    </row>
    <row r="159" spans="2:13">
      <c r="B159" s="344">
        <v>44054</v>
      </c>
      <c r="C159" s="391">
        <v>18788387</v>
      </c>
      <c r="D159" s="392">
        <v>6296</v>
      </c>
      <c r="E159" s="393">
        <v>3.3521294301053217E-4</v>
      </c>
    </row>
    <row r="160" spans="2:13">
      <c r="B160" s="344">
        <v>44055</v>
      </c>
      <c r="C160" s="391">
        <v>18791947</v>
      </c>
      <c r="D160" s="392">
        <v>3560</v>
      </c>
      <c r="E160" s="393">
        <v>1.8947874556762834E-4</v>
      </c>
    </row>
    <row r="161" spans="2:5">
      <c r="B161" s="344">
        <v>44056</v>
      </c>
      <c r="C161" s="391">
        <v>18793248</v>
      </c>
      <c r="D161" s="392">
        <v>1301</v>
      </c>
      <c r="E161" s="393">
        <v>6.9231783167644778E-5</v>
      </c>
    </row>
    <row r="162" spans="2:5">
      <c r="B162" s="344">
        <v>44057</v>
      </c>
      <c r="C162" s="391">
        <v>18795882</v>
      </c>
      <c r="D162" s="392">
        <v>2634</v>
      </c>
      <c r="E162" s="393">
        <v>1.4015672011558067E-4</v>
      </c>
    </row>
    <row r="163" spans="2:5">
      <c r="B163" s="344">
        <v>44060</v>
      </c>
      <c r="C163" s="391">
        <v>18817729</v>
      </c>
      <c r="D163" s="392">
        <v>21847</v>
      </c>
      <c r="E163" s="393">
        <v>1.1623290676117115E-3</v>
      </c>
    </row>
    <row r="164" spans="2:5">
      <c r="B164" s="344">
        <v>44061</v>
      </c>
      <c r="C164" s="391">
        <v>18819170</v>
      </c>
      <c r="D164" s="392">
        <v>1441</v>
      </c>
      <c r="E164" s="393">
        <v>7.65767218775526E-5</v>
      </c>
    </row>
    <row r="165" spans="2:5">
      <c r="B165" s="344">
        <v>44062</v>
      </c>
      <c r="C165" s="391">
        <v>18820592</v>
      </c>
      <c r="D165" s="392">
        <v>1422</v>
      </c>
      <c r="E165" s="393">
        <v>7.5561249513134143E-5</v>
      </c>
    </row>
    <row r="166" spans="2:5">
      <c r="B166" s="344">
        <v>44063</v>
      </c>
      <c r="C166" s="391">
        <v>18821671</v>
      </c>
      <c r="D166" s="392">
        <v>1079</v>
      </c>
      <c r="E166" s="393">
        <v>5.7330821474632643E-5</v>
      </c>
    </row>
    <row r="167" spans="2:5">
      <c r="B167" s="344">
        <v>44064</v>
      </c>
      <c r="C167" s="391">
        <v>18806561</v>
      </c>
      <c r="D167" s="392">
        <v>-15110</v>
      </c>
      <c r="E167" s="393">
        <v>-8.0279800874216711E-4</v>
      </c>
    </row>
    <row r="168" spans="2:5">
      <c r="B168" s="344">
        <v>44067</v>
      </c>
      <c r="C168" s="391">
        <v>18827804</v>
      </c>
      <c r="D168" s="392">
        <v>21243</v>
      </c>
      <c r="E168" s="393">
        <v>1.1295526066674721E-3</v>
      </c>
    </row>
    <row r="169" spans="2:5">
      <c r="B169" s="344">
        <v>44068</v>
      </c>
      <c r="C169" s="391">
        <v>18827938</v>
      </c>
      <c r="D169" s="392">
        <v>134</v>
      </c>
      <c r="E169" s="393">
        <v>7.1171337878705998E-6</v>
      </c>
    </row>
    <row r="170" spans="2:5">
      <c r="B170" s="344">
        <v>44069</v>
      </c>
      <c r="C170" s="391">
        <v>18829729</v>
      </c>
      <c r="D170" s="392">
        <v>1791</v>
      </c>
      <c r="E170" s="393">
        <v>9.5124596225071301E-5</v>
      </c>
    </row>
    <row r="171" spans="2:5">
      <c r="B171" s="344">
        <v>44070</v>
      </c>
      <c r="C171" s="391">
        <v>18828708</v>
      </c>
      <c r="D171" s="392">
        <v>-1021</v>
      </c>
      <c r="E171" s="393">
        <v>-5.4222766562417313E-5</v>
      </c>
    </row>
    <row r="172" spans="2:5">
      <c r="B172" s="344">
        <v>44071</v>
      </c>
      <c r="C172" s="391">
        <v>18802872</v>
      </c>
      <c r="D172" s="392">
        <v>-25836</v>
      </c>
      <c r="E172" s="393">
        <v>-1.3721600016315394E-3</v>
      </c>
    </row>
    <row r="173" spans="2:5">
      <c r="B173" s="366">
        <v>44074</v>
      </c>
      <c r="C173" s="390">
        <v>18591306</v>
      </c>
      <c r="D173" s="394">
        <v>-211566</v>
      </c>
      <c r="E173" s="395">
        <v>-1.1251791747558526E-2</v>
      </c>
    </row>
    <row r="174" spans="2:5">
      <c r="B174" s="558">
        <v>44075</v>
      </c>
      <c r="C174" s="391">
        <v>18736462</v>
      </c>
      <c r="D174" s="559">
        <v>145156</v>
      </c>
      <c r="E174" s="560">
        <v>7.8077355081993538E-3</v>
      </c>
    </row>
    <row r="175" spans="2:5">
      <c r="B175" s="558">
        <v>44076</v>
      </c>
      <c r="C175" s="391">
        <v>18719291</v>
      </c>
      <c r="D175" s="559">
        <v>-17171</v>
      </c>
      <c r="E175" s="560">
        <v>-9.1644836682613917E-4</v>
      </c>
    </row>
    <row r="176" spans="2:5">
      <c r="B176" s="558">
        <v>44077</v>
      </c>
      <c r="C176" s="391">
        <v>18725807</v>
      </c>
      <c r="D176" s="559">
        <v>6516</v>
      </c>
      <c r="E176" s="560">
        <v>3.4809010661773776E-4</v>
      </c>
    </row>
    <row r="177" spans="2:5">
      <c r="B177" s="558">
        <v>44078</v>
      </c>
      <c r="C177" s="391">
        <v>18717975</v>
      </c>
      <c r="D177" s="559">
        <v>-7832</v>
      </c>
      <c r="E177" s="560">
        <v>-4.1824632711418008E-4</v>
      </c>
    </row>
    <row r="178" spans="2:5">
      <c r="B178" s="558">
        <v>44081</v>
      </c>
      <c r="C178" s="391">
        <v>18767815</v>
      </c>
      <c r="D178" s="559">
        <v>49840</v>
      </c>
      <c r="E178" s="560">
        <v>2.6626811928105454E-3</v>
      </c>
    </row>
    <row r="179" spans="2:5">
      <c r="B179" s="558">
        <v>44082</v>
      </c>
      <c r="C179" s="391">
        <v>18780953</v>
      </c>
      <c r="D179" s="559">
        <v>13138</v>
      </c>
      <c r="E179" s="560">
        <v>7.0002821319370412E-4</v>
      </c>
    </row>
    <row r="180" spans="2:5">
      <c r="B180" s="558">
        <v>44083</v>
      </c>
      <c r="C180" s="391">
        <v>18804019</v>
      </c>
      <c r="D180" s="559">
        <v>23066</v>
      </c>
      <c r="E180" s="560">
        <v>1.228159188727096E-3</v>
      </c>
    </row>
    <row r="181" spans="2:5">
      <c r="B181" s="558">
        <v>44084</v>
      </c>
      <c r="C181" s="391">
        <v>18829001</v>
      </c>
      <c r="D181" s="559">
        <v>24982</v>
      </c>
      <c r="E181" s="560">
        <v>1.3285457752409968E-3</v>
      </c>
    </row>
    <row r="182" spans="2:5">
      <c r="B182" s="558">
        <v>44085</v>
      </c>
      <c r="C182" s="391">
        <v>18835944</v>
      </c>
      <c r="D182" s="559">
        <v>6943</v>
      </c>
      <c r="E182" s="560">
        <v>3.6873969043815791E-4</v>
      </c>
    </row>
    <row r="183" spans="2:5">
      <c r="B183" s="558">
        <v>44088</v>
      </c>
      <c r="C183" s="391">
        <v>18892969</v>
      </c>
      <c r="D183" s="559">
        <v>57025</v>
      </c>
      <c r="E183" s="560">
        <v>3.027456441790255E-3</v>
      </c>
    </row>
    <row r="184" spans="2:5">
      <c r="B184" s="558">
        <v>44089</v>
      </c>
      <c r="C184" s="391">
        <v>18902590</v>
      </c>
      <c r="D184" s="559">
        <v>9621</v>
      </c>
      <c r="E184" s="560">
        <v>5.0923706062300234E-4</v>
      </c>
    </row>
    <row r="185" spans="2:5">
      <c r="B185" s="558">
        <v>44090</v>
      </c>
      <c r="C185" s="391">
        <v>18924567</v>
      </c>
      <c r="D185" s="559">
        <v>21977</v>
      </c>
      <c r="E185" s="560">
        <v>1.1626449073909306E-3</v>
      </c>
    </row>
    <row r="186" spans="2:5">
      <c r="B186" s="558">
        <v>44091</v>
      </c>
      <c r="C186" s="391">
        <v>18944002</v>
      </c>
      <c r="D186" s="559">
        <v>19435</v>
      </c>
      <c r="E186" s="560">
        <v>1.0269719777471487E-3</v>
      </c>
    </row>
    <row r="187" spans="2:5">
      <c r="B187" s="558">
        <v>44092</v>
      </c>
      <c r="C187" s="391">
        <v>18928956</v>
      </c>
      <c r="D187" s="559">
        <v>-15046</v>
      </c>
      <c r="E187" s="560">
        <v>-7.942355580410343E-4</v>
      </c>
    </row>
    <row r="188" spans="2:5">
      <c r="B188" s="558">
        <v>44095</v>
      </c>
      <c r="C188" s="391">
        <v>18969455</v>
      </c>
      <c r="D188" s="559">
        <v>40499</v>
      </c>
      <c r="E188" s="560">
        <v>2.139526342604503E-3</v>
      </c>
    </row>
    <row r="189" spans="2:5">
      <c r="B189" s="558">
        <v>44096</v>
      </c>
      <c r="C189" s="391">
        <v>18980284</v>
      </c>
      <c r="D189" s="559">
        <v>10829</v>
      </c>
      <c r="E189" s="560">
        <v>5.7086510919801547E-4</v>
      </c>
    </row>
    <row r="190" spans="2:5">
      <c r="B190" s="558">
        <v>44097</v>
      </c>
      <c r="C190" s="391">
        <v>18991053</v>
      </c>
      <c r="D190" s="559">
        <v>10769</v>
      </c>
      <c r="E190" s="560">
        <v>5.6737823311814317E-4</v>
      </c>
    </row>
    <row r="191" spans="2:5">
      <c r="B191" s="558">
        <v>44098</v>
      </c>
      <c r="C191" s="391">
        <v>18999355</v>
      </c>
      <c r="D191" s="559">
        <v>8302</v>
      </c>
      <c r="E191" s="560">
        <v>4.3715322157233949E-4</v>
      </c>
    </row>
    <row r="192" spans="2:5">
      <c r="B192" s="558">
        <v>44099</v>
      </c>
      <c r="C192" s="391">
        <v>18963805</v>
      </c>
      <c r="D192" s="559">
        <v>-35550</v>
      </c>
      <c r="E192" s="560">
        <v>-1.871116151048291E-3</v>
      </c>
    </row>
    <row r="193" spans="2:5">
      <c r="B193" s="558">
        <v>44102</v>
      </c>
      <c r="C193" s="391">
        <v>19011115</v>
      </c>
      <c r="D193" s="559">
        <v>47310</v>
      </c>
      <c r="E193" s="560">
        <v>2.4947525035192708E-3</v>
      </c>
    </row>
    <row r="194" spans="2:5">
      <c r="B194" s="558">
        <v>44103</v>
      </c>
      <c r="C194" s="391">
        <v>19011416</v>
      </c>
      <c r="D194" s="559">
        <v>301</v>
      </c>
      <c r="E194" s="560">
        <v>1.583284304995658E-5</v>
      </c>
    </row>
    <row r="195" spans="2:5">
      <c r="B195" s="366">
        <v>44104</v>
      </c>
      <c r="C195" s="390">
        <v>18843729</v>
      </c>
      <c r="D195" s="394">
        <v>-167687</v>
      </c>
      <c r="E195" s="395">
        <v>-8.8203319521281687E-3</v>
      </c>
    </row>
    <row r="196" spans="2:5">
      <c r="B196" s="558">
        <v>44105</v>
      </c>
      <c r="C196" s="391">
        <v>18974379</v>
      </c>
      <c r="D196" s="559">
        <v>130650</v>
      </c>
      <c r="E196" s="608">
        <v>6.9333410600418421E-3</v>
      </c>
    </row>
    <row r="197" spans="2:5">
      <c r="B197" s="558">
        <v>44106</v>
      </c>
      <c r="C197" s="391">
        <v>18911612</v>
      </c>
      <c r="D197" s="559">
        <v>-62767</v>
      </c>
      <c r="E197" s="608">
        <v>-3.3079870492731533E-3</v>
      </c>
    </row>
    <row r="198" spans="2:5">
      <c r="B198" s="558">
        <v>44109</v>
      </c>
      <c r="C198" s="391">
        <v>18942630</v>
      </c>
      <c r="D198" s="559">
        <v>31018</v>
      </c>
      <c r="E198" s="608">
        <v>1.6401563230041827E-3</v>
      </c>
    </row>
    <row r="199" spans="2:5">
      <c r="B199" s="558">
        <v>44110</v>
      </c>
      <c r="C199" s="391">
        <v>18954337</v>
      </c>
      <c r="D199" s="559">
        <v>11707</v>
      </c>
      <c r="E199" s="608">
        <v>6.180240019468819E-4</v>
      </c>
    </row>
    <row r="200" spans="2:5">
      <c r="B200" s="558">
        <v>44111</v>
      </c>
      <c r="C200" s="391">
        <v>18966931</v>
      </c>
      <c r="D200" s="559">
        <v>12594</v>
      </c>
      <c r="E200" s="608">
        <v>6.6443896191148433E-4</v>
      </c>
    </row>
    <row r="201" spans="2:5">
      <c r="B201" s="558">
        <v>44112</v>
      </c>
      <c r="C201" s="391">
        <v>18967914</v>
      </c>
      <c r="D201" s="559">
        <v>983</v>
      </c>
      <c r="E201" s="608">
        <v>5.1827045714381015E-5</v>
      </c>
    </row>
    <row r="202" spans="2:5">
      <c r="B202" s="558">
        <v>44113</v>
      </c>
      <c r="C202" s="391">
        <v>18950789</v>
      </c>
      <c r="D202" s="559">
        <v>-17125</v>
      </c>
      <c r="E202" s="608">
        <v>-9.0284044940314168E-4</v>
      </c>
    </row>
    <row r="203" spans="2:5">
      <c r="B203" s="558">
        <v>44117</v>
      </c>
      <c r="C203" s="391">
        <v>18989620</v>
      </c>
      <c r="D203" s="559">
        <v>38831</v>
      </c>
      <c r="E203" s="608">
        <v>2.0490439738418686E-3</v>
      </c>
    </row>
    <row r="204" spans="2:5">
      <c r="B204" s="558">
        <v>44118</v>
      </c>
      <c r="C204" s="391">
        <v>18996397</v>
      </c>
      <c r="D204" s="559">
        <v>6777</v>
      </c>
      <c r="E204" s="608">
        <v>3.5687917925697477E-4</v>
      </c>
    </row>
    <row r="205" spans="2:5">
      <c r="B205" s="558">
        <v>44119</v>
      </c>
      <c r="C205" s="391">
        <v>19005328</v>
      </c>
      <c r="D205" s="559">
        <v>8931</v>
      </c>
      <c r="E205" s="608">
        <v>4.7014178530813133E-4</v>
      </c>
    </row>
    <row r="206" spans="2:5">
      <c r="B206" s="558">
        <v>44120</v>
      </c>
      <c r="C206" s="391">
        <v>18986888</v>
      </c>
      <c r="D206" s="559">
        <v>-18440</v>
      </c>
      <c r="E206" s="608">
        <v>-9.7025423607521866E-4</v>
      </c>
    </row>
    <row r="207" spans="2:5">
      <c r="B207" s="558">
        <v>44123</v>
      </c>
      <c r="C207" s="391">
        <v>19010754</v>
      </c>
      <c r="D207" s="559">
        <v>23866</v>
      </c>
      <c r="E207" s="608">
        <v>1.2569727066384928E-3</v>
      </c>
    </row>
    <row r="208" spans="2:5">
      <c r="B208" s="558">
        <v>44124</v>
      </c>
      <c r="C208" s="391">
        <v>19010133</v>
      </c>
      <c r="D208" s="559">
        <v>-621</v>
      </c>
      <c r="E208" s="608">
        <v>-3.2665721727775932E-5</v>
      </c>
    </row>
    <row r="209" spans="2:5">
      <c r="B209" s="558">
        <v>44125</v>
      </c>
      <c r="C209" s="391">
        <v>19014454</v>
      </c>
      <c r="D209" s="559">
        <v>4321</v>
      </c>
      <c r="E209" s="608">
        <v>2.2729983004321497E-4</v>
      </c>
    </row>
    <row r="210" spans="2:5">
      <c r="B210" s="558">
        <v>44126</v>
      </c>
      <c r="C210" s="391">
        <v>19016833</v>
      </c>
      <c r="D210" s="559">
        <v>2379</v>
      </c>
      <c r="E210" s="608">
        <v>1.2511534646231226E-4</v>
      </c>
    </row>
    <row r="211" spans="2:5">
      <c r="B211" s="558">
        <v>44127</v>
      </c>
      <c r="C211" s="391">
        <v>19000768</v>
      </c>
      <c r="D211" s="559">
        <v>-16065</v>
      </c>
      <c r="E211" s="608">
        <v>-8.4477788704351298E-4</v>
      </c>
    </row>
    <row r="212" spans="2:5">
      <c r="B212" s="558">
        <v>44130</v>
      </c>
      <c r="C212" s="391">
        <v>19023053</v>
      </c>
      <c r="D212" s="559">
        <v>22285</v>
      </c>
      <c r="E212" s="608">
        <v>1.1728473291183761E-3</v>
      </c>
    </row>
    <row r="213" spans="2:5">
      <c r="B213" s="558">
        <v>44131</v>
      </c>
      <c r="C213" s="391">
        <v>19025783</v>
      </c>
      <c r="D213" s="559">
        <v>2730</v>
      </c>
      <c r="E213" s="608">
        <v>1.4351008747115479E-4</v>
      </c>
    </row>
    <row r="214" spans="2:5">
      <c r="B214" s="558">
        <v>44132</v>
      </c>
      <c r="C214" s="391">
        <v>19030903</v>
      </c>
      <c r="D214" s="559">
        <v>5120</v>
      </c>
      <c r="E214" s="608">
        <v>2.6910850397054986E-4</v>
      </c>
    </row>
    <row r="215" spans="2:5">
      <c r="B215" s="558">
        <v>44133</v>
      </c>
      <c r="C215" s="391">
        <v>19031853</v>
      </c>
      <c r="D215" s="559">
        <v>950</v>
      </c>
      <c r="E215" s="608">
        <v>4.9918808371796075E-5</v>
      </c>
    </row>
    <row r="216" spans="2:5">
      <c r="B216" s="366">
        <v>44134</v>
      </c>
      <c r="C216" s="390">
        <v>18986284</v>
      </c>
      <c r="D216" s="394">
        <v>-45569</v>
      </c>
      <c r="E216" s="609">
        <v>-2.3943543489958197E-3</v>
      </c>
    </row>
    <row r="217" spans="2:5">
      <c r="B217" s="558">
        <v>44137</v>
      </c>
      <c r="C217" s="391">
        <v>18969309</v>
      </c>
      <c r="D217" s="559">
        <v>-16975</v>
      </c>
      <c r="E217" s="560">
        <v>-8.9406647451395482E-4</v>
      </c>
    </row>
    <row r="218" spans="2:5">
      <c r="B218" s="558">
        <v>44138</v>
      </c>
      <c r="C218" s="391">
        <v>18978803</v>
      </c>
      <c r="D218" s="559">
        <v>9494</v>
      </c>
      <c r="E218" s="560">
        <v>5.0049266422935723E-4</v>
      </c>
    </row>
    <row r="219" spans="2:5">
      <c r="B219" s="558">
        <v>44139</v>
      </c>
      <c r="C219" s="391">
        <v>18983462</v>
      </c>
      <c r="D219" s="559">
        <v>4659</v>
      </c>
      <c r="E219" s="560">
        <v>2.4548439646054909E-4</v>
      </c>
    </row>
    <row r="220" spans="2:5">
      <c r="B220" s="558">
        <v>44140</v>
      </c>
      <c r="C220" s="391">
        <v>18985044</v>
      </c>
      <c r="D220" s="559">
        <v>1582</v>
      </c>
      <c r="E220" s="560">
        <v>8.3335695038044832E-5</v>
      </c>
    </row>
    <row r="221" spans="2:5">
      <c r="B221" s="558">
        <v>44141</v>
      </c>
      <c r="C221" s="391">
        <v>18964208</v>
      </c>
      <c r="D221" s="559">
        <v>-20836</v>
      </c>
      <c r="E221" s="560">
        <v>-1.0974954811797666E-3</v>
      </c>
    </row>
    <row r="222" spans="2:5">
      <c r="B222" s="558">
        <v>44144</v>
      </c>
      <c r="C222" s="391">
        <v>18989386</v>
      </c>
      <c r="D222" s="559">
        <v>25178</v>
      </c>
      <c r="E222" s="560">
        <v>1.3276589246438153E-3</v>
      </c>
    </row>
    <row r="223" spans="2:5">
      <c r="B223" s="558">
        <v>44145</v>
      </c>
      <c r="C223" s="391">
        <v>19000483</v>
      </c>
      <c r="D223" s="559">
        <v>11097</v>
      </c>
      <c r="E223" s="560">
        <v>5.8437908418951245E-4</v>
      </c>
    </row>
    <row r="224" spans="2:5">
      <c r="B224" s="558">
        <v>44146</v>
      </c>
      <c r="C224" s="391">
        <v>19011157</v>
      </c>
      <c r="D224" s="559">
        <v>10674</v>
      </c>
      <c r="E224" s="560">
        <v>5.6177519276756627E-4</v>
      </c>
    </row>
    <row r="225" spans="2:7">
      <c r="B225" s="558">
        <v>44147</v>
      </c>
      <c r="C225" s="391">
        <v>19017247</v>
      </c>
      <c r="D225" s="559">
        <v>6090</v>
      </c>
      <c r="E225" s="560">
        <v>3.2033820982069194E-4</v>
      </c>
    </row>
    <row r="226" spans="2:7">
      <c r="B226" s="558">
        <v>44148</v>
      </c>
      <c r="C226" s="391">
        <v>18997310</v>
      </c>
      <c r="D226" s="559">
        <v>-19937</v>
      </c>
      <c r="E226" s="560">
        <v>-1.0483641507101904E-3</v>
      </c>
    </row>
    <row r="227" spans="2:7">
      <c r="B227" s="558">
        <v>44151</v>
      </c>
      <c r="C227" s="391">
        <v>19035042</v>
      </c>
      <c r="D227" s="559">
        <v>37732</v>
      </c>
      <c r="E227" s="560">
        <v>1.9861759375405796E-3</v>
      </c>
    </row>
    <row r="228" spans="2:7">
      <c r="B228" s="558">
        <v>44152</v>
      </c>
      <c r="C228" s="391">
        <v>19042238</v>
      </c>
      <c r="D228" s="559">
        <v>7196</v>
      </c>
      <c r="E228" s="560">
        <v>3.7803961766935679E-4</v>
      </c>
      <c r="G228" s="678"/>
    </row>
    <row r="229" spans="2:7">
      <c r="B229" s="558">
        <v>44153</v>
      </c>
      <c r="C229" s="391">
        <v>19049700</v>
      </c>
      <c r="D229" s="559">
        <v>7462</v>
      </c>
      <c r="E229" s="560">
        <v>3.9186570402072185E-4</v>
      </c>
      <c r="G229" s="454"/>
    </row>
    <row r="230" spans="2:7">
      <c r="B230" s="558">
        <v>44154</v>
      </c>
      <c r="C230" s="391">
        <v>19053619</v>
      </c>
      <c r="D230" s="559">
        <v>3919</v>
      </c>
      <c r="E230" s="560">
        <v>2.0572502454108132E-4</v>
      </c>
      <c r="G230" s="454"/>
    </row>
    <row r="231" spans="2:7">
      <c r="B231" s="558">
        <v>44155</v>
      </c>
      <c r="C231" s="391">
        <v>19037758</v>
      </c>
      <c r="D231" s="559">
        <v>-15861</v>
      </c>
      <c r="E231" s="560">
        <v>-8.3244028339179987E-4</v>
      </c>
      <c r="G231" s="454"/>
    </row>
    <row r="232" spans="2:7">
      <c r="B232" s="558">
        <v>44158</v>
      </c>
      <c r="C232" s="391">
        <v>19067870</v>
      </c>
      <c r="D232" s="559">
        <v>30112</v>
      </c>
      <c r="E232" s="560">
        <v>1.5816988534049781E-3</v>
      </c>
      <c r="G232" s="454"/>
    </row>
    <row r="233" spans="2:7">
      <c r="B233" s="558">
        <v>44159</v>
      </c>
      <c r="C233" s="391">
        <v>19076725</v>
      </c>
      <c r="D233" s="559">
        <v>8855</v>
      </c>
      <c r="E233" s="560">
        <v>4.6439376815543554E-4</v>
      </c>
      <c r="G233" s="454"/>
    </row>
    <row r="234" spans="2:7">
      <c r="B234" s="558">
        <v>44160</v>
      </c>
      <c r="C234" s="391">
        <v>19081935</v>
      </c>
      <c r="D234" s="559">
        <v>5210</v>
      </c>
      <c r="E234" s="560">
        <v>2.7310767440424932E-4</v>
      </c>
      <c r="G234" s="454"/>
    </row>
    <row r="235" spans="2:7">
      <c r="B235" s="558">
        <v>44161</v>
      </c>
      <c r="C235" s="391">
        <v>19083670</v>
      </c>
      <c r="D235" s="559">
        <v>1735</v>
      </c>
      <c r="E235" s="560">
        <v>9.0923693011113471E-5</v>
      </c>
      <c r="G235" s="454"/>
    </row>
    <row r="236" spans="2:7">
      <c r="B236" s="558">
        <v>44162</v>
      </c>
      <c r="C236" s="391">
        <v>19062615</v>
      </c>
      <c r="D236" s="559">
        <v>-21055</v>
      </c>
      <c r="E236" s="560">
        <v>-1.1032993129728164E-3</v>
      </c>
      <c r="G236" s="454"/>
    </row>
    <row r="237" spans="2:7">
      <c r="B237" s="366">
        <v>44165</v>
      </c>
      <c r="C237" s="390">
        <v>18974452</v>
      </c>
      <c r="D237" s="394">
        <v>-88163</v>
      </c>
      <c r="E237" s="395">
        <v>-4.6249163611603583E-3</v>
      </c>
      <c r="G237" s="678"/>
    </row>
    <row r="238" spans="2:7">
      <c r="B238" s="558">
        <v>44166</v>
      </c>
      <c r="C238" s="391">
        <v>19069489</v>
      </c>
      <c r="D238" s="559">
        <v>95037</v>
      </c>
      <c r="E238" s="560">
        <v>5.0086822006769616E-3</v>
      </c>
    </row>
    <row r="239" spans="2:7">
      <c r="B239" s="558">
        <v>44167</v>
      </c>
      <c r="C239" s="391">
        <v>19068945</v>
      </c>
      <c r="D239" s="559">
        <v>-544</v>
      </c>
      <c r="E239" s="560">
        <v>-2.8527245800824552E-5</v>
      </c>
    </row>
    <row r="240" spans="2:7">
      <c r="B240" s="558">
        <v>44168</v>
      </c>
      <c r="C240" s="391">
        <v>19069029</v>
      </c>
      <c r="D240" s="559">
        <v>84</v>
      </c>
      <c r="E240" s="560">
        <v>4.4050680307883283E-6</v>
      </c>
    </row>
    <row r="241" spans="2:9">
      <c r="B241" s="558">
        <v>44169</v>
      </c>
      <c r="C241" s="391">
        <v>19037628</v>
      </c>
      <c r="D241" s="559">
        <v>-31401</v>
      </c>
      <c r="E241" s="560">
        <v>-1.646701570384157E-3</v>
      </c>
    </row>
    <row r="242" spans="2:9">
      <c r="B242" s="558">
        <v>44172</v>
      </c>
      <c r="C242" s="391">
        <v>19035657</v>
      </c>
      <c r="D242" s="559">
        <v>-1971</v>
      </c>
      <c r="E242" s="560">
        <v>-1.035318055379042E-4</v>
      </c>
    </row>
    <row r="243" spans="2:9">
      <c r="B243" s="558">
        <v>44174</v>
      </c>
      <c r="C243" s="391">
        <v>19071350</v>
      </c>
      <c r="D243" s="559">
        <v>35693</v>
      </c>
      <c r="E243" s="560">
        <v>1.8750600517754012E-3</v>
      </c>
    </row>
    <row r="244" spans="2:9">
      <c r="B244" s="558">
        <v>44175</v>
      </c>
      <c r="C244" s="391">
        <v>19078525</v>
      </c>
      <c r="D244" s="559">
        <v>7175</v>
      </c>
      <c r="E244" s="560">
        <v>3.7621877842952678E-4</v>
      </c>
    </row>
    <row r="245" spans="2:9">
      <c r="B245" s="558">
        <v>44176</v>
      </c>
      <c r="C245" s="391">
        <v>19062299</v>
      </c>
      <c r="D245" s="559">
        <v>-16226</v>
      </c>
      <c r="E245" s="560">
        <v>-8.5048503487561433E-4</v>
      </c>
    </row>
    <row r="246" spans="2:9">
      <c r="B246" s="558">
        <v>44179</v>
      </c>
      <c r="C246" s="391">
        <v>19094211</v>
      </c>
      <c r="D246" s="559">
        <v>31912</v>
      </c>
      <c r="E246" s="560">
        <v>1.6740897831892809E-3</v>
      </c>
    </row>
    <row r="247" spans="2:9">
      <c r="B247" s="558">
        <v>44180</v>
      </c>
      <c r="C247" s="391">
        <v>19096622</v>
      </c>
      <c r="D247" s="559">
        <v>2411</v>
      </c>
      <c r="E247" s="560">
        <v>1.262686371277244E-4</v>
      </c>
    </row>
    <row r="248" spans="2:9">
      <c r="B248" s="558">
        <v>44181</v>
      </c>
      <c r="C248" s="391">
        <v>19103982</v>
      </c>
      <c r="D248" s="559">
        <v>7360</v>
      </c>
      <c r="E248" s="560">
        <v>3.8540847695478497E-4</v>
      </c>
    </row>
    <row r="249" spans="2:9">
      <c r="B249" s="558">
        <v>44182</v>
      </c>
      <c r="C249" s="391">
        <v>19108814</v>
      </c>
      <c r="D249" s="559">
        <v>4832</v>
      </c>
      <c r="E249" s="560">
        <v>2.5293156159800212E-4</v>
      </c>
    </row>
    <row r="250" spans="2:9">
      <c r="B250" s="558">
        <v>44183</v>
      </c>
      <c r="C250" s="391">
        <v>19085796</v>
      </c>
      <c r="D250" s="559">
        <v>-23018</v>
      </c>
      <c r="E250" s="560">
        <v>-1.2045750196741922E-3</v>
      </c>
    </row>
    <row r="251" spans="2:9">
      <c r="B251" s="558">
        <v>44186</v>
      </c>
      <c r="C251" s="391">
        <v>19077532</v>
      </c>
      <c r="D251" s="559">
        <v>-8264</v>
      </c>
      <c r="E251" s="560">
        <v>-4.3299215814729397E-4</v>
      </c>
    </row>
    <row r="252" spans="2:9">
      <c r="B252" s="558">
        <v>44187</v>
      </c>
      <c r="C252" s="391">
        <v>19052115</v>
      </c>
      <c r="D252" s="559">
        <v>-25417</v>
      </c>
      <c r="E252" s="560">
        <v>-1.3323002157721309E-3</v>
      </c>
    </row>
    <row r="253" spans="2:9">
      <c r="B253" s="558">
        <v>44188</v>
      </c>
      <c r="C253" s="391">
        <v>18996569</v>
      </c>
      <c r="D253" s="559">
        <v>-55546</v>
      </c>
      <c r="E253" s="560">
        <v>-2.9154768381358664E-3</v>
      </c>
    </row>
    <row r="254" spans="2:9">
      <c r="B254" s="558">
        <v>44193</v>
      </c>
      <c r="C254" s="391">
        <v>18965696</v>
      </c>
      <c r="D254" s="559">
        <v>-30873</v>
      </c>
      <c r="E254" s="560">
        <v>-1.6251882116186112E-3</v>
      </c>
    </row>
    <row r="255" spans="2:9">
      <c r="B255" s="558">
        <v>44194</v>
      </c>
      <c r="C255" s="391">
        <v>18941122</v>
      </c>
      <c r="D255" s="559">
        <v>-24574</v>
      </c>
      <c r="E255" s="560">
        <v>-1.2957077873650968E-3</v>
      </c>
      <c r="F255" s="315"/>
      <c r="G255" s="678"/>
      <c r="H255" s="678"/>
      <c r="I255" s="678"/>
    </row>
    <row r="256" spans="2:9">
      <c r="B256" s="366">
        <v>44195</v>
      </c>
      <c r="C256" s="390">
        <v>18904852</v>
      </c>
      <c r="D256" s="394">
        <v>-36270</v>
      </c>
      <c r="E256" s="395">
        <v>-1.9148812831679685E-3</v>
      </c>
      <c r="F256" s="315"/>
      <c r="G256" s="859"/>
      <c r="H256" s="758"/>
      <c r="I256" s="678"/>
    </row>
    <row r="257" spans="2:10">
      <c r="B257" s="558">
        <v>43834</v>
      </c>
      <c r="C257" s="391">
        <v>18787369</v>
      </c>
      <c r="D257" s="559">
        <v>-117483</v>
      </c>
      <c r="E257" s="560">
        <v>-6.2144363785551215E-3</v>
      </c>
      <c r="F257" s="315"/>
      <c r="G257" s="859"/>
      <c r="H257" s="758"/>
      <c r="I257" s="678"/>
    </row>
    <row r="258" spans="2:10">
      <c r="B258" s="558">
        <v>43835</v>
      </c>
      <c r="C258" s="391">
        <v>18777159</v>
      </c>
      <c r="D258" s="559">
        <v>-10210</v>
      </c>
      <c r="E258" s="560">
        <v>-5.4345022977941859E-4</v>
      </c>
      <c r="F258" s="315"/>
      <c r="G258" s="859"/>
      <c r="H258" s="758"/>
      <c r="I258" s="678"/>
    </row>
    <row r="259" spans="2:10">
      <c r="B259" s="558">
        <v>43837</v>
      </c>
      <c r="C259" s="391">
        <v>18797302</v>
      </c>
      <c r="D259" s="559">
        <v>20143</v>
      </c>
      <c r="E259" s="560">
        <v>1.0727394916345556E-3</v>
      </c>
      <c r="F259" s="315"/>
      <c r="G259" s="859"/>
      <c r="H259" s="758"/>
      <c r="I259" s="678"/>
    </row>
    <row r="260" spans="2:10">
      <c r="B260" s="558">
        <v>43838</v>
      </c>
      <c r="C260" s="391">
        <v>18768982</v>
      </c>
      <c r="D260" s="559">
        <v>-28320</v>
      </c>
      <c r="E260" s="560">
        <v>-1.5065991917350141E-3</v>
      </c>
      <c r="F260" s="315"/>
      <c r="G260" s="859"/>
      <c r="H260" s="758"/>
      <c r="I260" s="860"/>
      <c r="J260" s="861"/>
    </row>
    <row r="261" spans="2:10">
      <c r="B261" s="558">
        <v>43841</v>
      </c>
      <c r="C261" s="391">
        <v>18824831</v>
      </c>
      <c r="D261" s="559">
        <v>55849</v>
      </c>
      <c r="E261" s="560">
        <v>2.9756009143171447E-3</v>
      </c>
      <c r="F261" s="315"/>
      <c r="G261" s="859"/>
      <c r="H261" s="758"/>
      <c r="I261" s="860"/>
      <c r="J261" s="861"/>
    </row>
    <row r="262" spans="2:10">
      <c r="B262" s="558">
        <v>43842</v>
      </c>
      <c r="C262" s="391">
        <v>18830930</v>
      </c>
      <c r="D262" s="559">
        <v>6099</v>
      </c>
      <c r="E262" s="560">
        <v>3.2398697231328377E-4</v>
      </c>
      <c r="F262" s="315"/>
      <c r="G262" s="859"/>
      <c r="H262" s="758"/>
      <c r="I262" s="860"/>
      <c r="J262" s="861"/>
    </row>
    <row r="263" spans="2:10">
      <c r="B263" s="558">
        <v>43843</v>
      </c>
      <c r="C263" s="391">
        <v>18829487</v>
      </c>
      <c r="D263" s="559">
        <v>-1443</v>
      </c>
      <c r="E263" s="560">
        <v>-7.6629247732329375E-5</v>
      </c>
      <c r="F263" s="315"/>
      <c r="G263" s="859"/>
      <c r="H263" s="758"/>
      <c r="I263" s="860"/>
      <c r="J263" s="861"/>
    </row>
    <row r="264" spans="2:10">
      <c r="B264" s="558">
        <v>43844</v>
      </c>
      <c r="C264" s="391">
        <v>18842602</v>
      </c>
      <c r="D264" s="559">
        <v>13115</v>
      </c>
      <c r="E264" s="560">
        <v>6.965139305175061E-4</v>
      </c>
      <c r="F264" s="315"/>
      <c r="G264" s="859"/>
      <c r="H264" s="758"/>
      <c r="I264" s="860"/>
      <c r="J264" s="861"/>
    </row>
    <row r="265" spans="2:10">
      <c r="B265" s="558">
        <v>43845</v>
      </c>
      <c r="C265" s="391">
        <v>18816207</v>
      </c>
      <c r="D265" s="559">
        <v>-26395</v>
      </c>
      <c r="E265" s="560">
        <v>-1.4008150254407603E-3</v>
      </c>
      <c r="F265" s="315"/>
      <c r="G265" s="859"/>
      <c r="H265" s="758"/>
      <c r="I265" s="860"/>
      <c r="J265" s="861"/>
    </row>
    <row r="266" spans="2:10">
      <c r="B266" s="558">
        <v>43848</v>
      </c>
      <c r="C266" s="391">
        <v>18845258</v>
      </c>
      <c r="D266" s="559">
        <v>29051</v>
      </c>
      <c r="E266" s="560">
        <v>1.5439349705284044E-3</v>
      </c>
      <c r="F266" s="315"/>
      <c r="G266" s="859"/>
      <c r="H266" s="758"/>
      <c r="I266" s="860"/>
      <c r="J266" s="861"/>
    </row>
    <row r="267" spans="2:10">
      <c r="B267" s="558">
        <v>43849</v>
      </c>
      <c r="C267" s="391">
        <v>18850726</v>
      </c>
      <c r="D267" s="559">
        <v>5468</v>
      </c>
      <c r="E267" s="560">
        <v>2.9015256782360943E-4</v>
      </c>
      <c r="F267" s="315"/>
      <c r="G267" s="859"/>
      <c r="H267" s="758"/>
      <c r="I267" s="860"/>
      <c r="J267" s="861"/>
    </row>
    <row r="268" spans="2:10">
      <c r="B268" s="558">
        <v>43850</v>
      </c>
      <c r="C268" s="391">
        <v>18853588</v>
      </c>
      <c r="D268" s="559">
        <v>2862</v>
      </c>
      <c r="E268" s="560">
        <v>1.5182439127281455E-4</v>
      </c>
      <c r="F268" s="315"/>
      <c r="G268" s="859"/>
      <c r="H268" s="758"/>
      <c r="I268" s="860"/>
      <c r="J268" s="861"/>
    </row>
    <row r="269" spans="2:10">
      <c r="B269" s="558">
        <v>43851</v>
      </c>
      <c r="C269" s="391">
        <v>18851517</v>
      </c>
      <c r="D269" s="559">
        <v>-2071</v>
      </c>
      <c r="E269" s="560">
        <v>-1.0984646529876851E-4</v>
      </c>
      <c r="F269" s="315"/>
      <c r="G269" s="859"/>
      <c r="H269" s="758"/>
      <c r="I269" s="860"/>
      <c r="J269" s="861"/>
    </row>
    <row r="270" spans="2:10">
      <c r="B270" s="558">
        <v>43852</v>
      </c>
      <c r="C270" s="391">
        <v>18832000</v>
      </c>
      <c r="D270" s="559">
        <v>-19517</v>
      </c>
      <c r="E270" s="560">
        <v>-1.0353012969724906E-3</v>
      </c>
      <c r="F270" s="315"/>
      <c r="G270" s="859"/>
      <c r="H270" s="758"/>
      <c r="I270" s="860"/>
      <c r="J270" s="861"/>
    </row>
    <row r="271" spans="2:10">
      <c r="B271" s="558">
        <v>43855</v>
      </c>
      <c r="C271" s="391">
        <v>18850405</v>
      </c>
      <c r="D271" s="559">
        <v>18405</v>
      </c>
      <c r="E271" s="560">
        <v>9.7732582837717352E-4</v>
      </c>
      <c r="F271" s="315"/>
      <c r="G271" s="859"/>
      <c r="H271" s="758"/>
      <c r="I271" s="860"/>
      <c r="J271" s="861"/>
    </row>
    <row r="272" spans="2:10">
      <c r="B272" s="558">
        <v>43856</v>
      </c>
      <c r="C272" s="391">
        <v>18856544</v>
      </c>
      <c r="D272" s="559">
        <v>6139</v>
      </c>
      <c r="E272" s="560">
        <v>3.2566939543210438E-4</v>
      </c>
      <c r="F272" s="315"/>
      <c r="G272" s="859"/>
      <c r="H272" s="758"/>
      <c r="I272" s="678"/>
    </row>
    <row r="273" spans="2:9">
      <c r="B273" s="558">
        <v>43857</v>
      </c>
      <c r="C273" s="391">
        <v>18860137</v>
      </c>
      <c r="D273" s="559">
        <v>3593</v>
      </c>
      <c r="E273" s="560">
        <v>1.9054393000117464E-4</v>
      </c>
      <c r="F273" s="315"/>
      <c r="G273" s="859"/>
      <c r="H273" s="758"/>
      <c r="I273" s="678"/>
    </row>
    <row r="274" spans="2:9">
      <c r="B274" s="558">
        <v>43858</v>
      </c>
      <c r="C274" s="391">
        <v>18858448</v>
      </c>
      <c r="D274" s="559">
        <v>-1689</v>
      </c>
      <c r="E274" s="560">
        <v>-8.9553962412947108E-5</v>
      </c>
      <c r="F274" s="1030">
        <v>-1689</v>
      </c>
      <c r="G274" s="859"/>
      <c r="H274" s="758"/>
      <c r="I274" s="678"/>
    </row>
    <row r="275" spans="2:9">
      <c r="B275" s="366">
        <v>43859</v>
      </c>
      <c r="C275" s="390">
        <v>18826631</v>
      </c>
      <c r="D275" s="394">
        <v>-31817</v>
      </c>
      <c r="E275" s="395">
        <v>-1.6871483803969634E-3</v>
      </c>
      <c r="F275" s="1030">
        <v>-31817</v>
      </c>
      <c r="G275" s="859"/>
      <c r="H275" s="758"/>
      <c r="I275" s="678"/>
    </row>
    <row r="276" spans="2:9">
      <c r="B276" s="558">
        <v>44228</v>
      </c>
      <c r="C276" s="391">
        <v>18832999</v>
      </c>
      <c r="D276" s="1031">
        <v>6368</v>
      </c>
      <c r="E276" s="1033">
        <v>3.3824426685802322E-4</v>
      </c>
      <c r="F276" s="315"/>
      <c r="G276" s="859"/>
      <c r="H276" s="758"/>
      <c r="I276" s="678"/>
    </row>
    <row r="277" spans="2:9">
      <c r="B277" s="558">
        <v>44229</v>
      </c>
      <c r="C277" s="391">
        <v>18830997</v>
      </c>
      <c r="D277" s="1031">
        <v>-2002</v>
      </c>
      <c r="E277" s="1033">
        <v>-1.0630277206513661E-4</v>
      </c>
      <c r="F277" s="315"/>
      <c r="G277" s="678"/>
      <c r="H277" s="678"/>
      <c r="I277" s="678"/>
    </row>
    <row r="278" spans="2:9">
      <c r="B278" s="558">
        <v>44230</v>
      </c>
      <c r="C278" s="391">
        <v>18829420</v>
      </c>
      <c r="D278" s="1031">
        <v>-1577</v>
      </c>
      <c r="E278" s="1033">
        <v>-8.3744902088844775E-5</v>
      </c>
    </row>
    <row r="279" spans="2:9">
      <c r="B279" s="558">
        <v>44231</v>
      </c>
      <c r="C279" s="391">
        <v>18830016</v>
      </c>
      <c r="D279" s="1031">
        <v>596</v>
      </c>
      <c r="E279" s="1033">
        <v>3.1652594716158333E-5</v>
      </c>
    </row>
    <row r="280" spans="2:9">
      <c r="B280" s="558">
        <v>44232</v>
      </c>
      <c r="C280" s="391">
        <v>18809609</v>
      </c>
      <c r="D280" s="1031">
        <v>-20407</v>
      </c>
      <c r="E280" s="1033">
        <v>-1.0837484152961263E-3</v>
      </c>
    </row>
    <row r="281" spans="2:9">
      <c r="B281" s="558">
        <v>44235</v>
      </c>
      <c r="C281" s="391">
        <v>18834323</v>
      </c>
      <c r="D281" s="1031">
        <v>24714</v>
      </c>
      <c r="E281" s="1033">
        <v>1.3139029099435984E-3</v>
      </c>
    </row>
    <row r="282" spans="2:9">
      <c r="B282" s="558">
        <v>44236</v>
      </c>
      <c r="C282" s="391">
        <v>18838026</v>
      </c>
      <c r="D282" s="1031">
        <v>3703</v>
      </c>
      <c r="E282" s="1033">
        <v>1.9660913747743258E-4</v>
      </c>
    </row>
    <row r="283" spans="2:9">
      <c r="B283" s="558">
        <v>44237</v>
      </c>
      <c r="C283" s="391">
        <v>18841099</v>
      </c>
      <c r="D283" s="1031">
        <v>3073</v>
      </c>
      <c r="E283" s="1033">
        <v>1.6312749541813609E-4</v>
      </c>
    </row>
    <row r="284" spans="2:9">
      <c r="B284" s="558">
        <v>44238</v>
      </c>
      <c r="C284" s="391">
        <v>18847209</v>
      </c>
      <c r="D284" s="1031">
        <v>6110</v>
      </c>
      <c r="E284" s="1033">
        <v>3.2429106178999412E-4</v>
      </c>
    </row>
    <row r="285" spans="2:9">
      <c r="B285" s="558">
        <v>44239</v>
      </c>
      <c r="C285" s="391">
        <v>18829286</v>
      </c>
      <c r="D285" s="1031">
        <v>-17923</v>
      </c>
      <c r="E285" s="1033">
        <v>-9.509630842423622E-4</v>
      </c>
    </row>
    <row r="286" spans="2:9">
      <c r="B286" s="558">
        <v>44242</v>
      </c>
      <c r="C286" s="391">
        <v>18861572</v>
      </c>
      <c r="D286" s="1031">
        <v>32286</v>
      </c>
      <c r="E286" s="1033">
        <v>1.714669371956079E-3</v>
      </c>
    </row>
    <row r="287" spans="2:9">
      <c r="B287" s="558">
        <v>44243</v>
      </c>
      <c r="C287" s="391">
        <v>18869356</v>
      </c>
      <c r="D287" s="1031">
        <v>7784</v>
      </c>
      <c r="E287" s="1033">
        <v>4.126909464385875E-4</v>
      </c>
    </row>
    <row r="288" spans="2:9">
      <c r="B288" s="558">
        <v>44244</v>
      </c>
      <c r="C288" s="391">
        <v>18874865</v>
      </c>
      <c r="D288" s="1031">
        <v>5509</v>
      </c>
      <c r="E288" s="1033">
        <v>2.9195484996935583E-4</v>
      </c>
    </row>
    <row r="289" spans="2:8">
      <c r="B289" s="558">
        <v>44245</v>
      </c>
      <c r="C289" s="391">
        <v>18875741</v>
      </c>
      <c r="D289" s="1031">
        <v>876</v>
      </c>
      <c r="E289" s="1033">
        <v>4.6410927972306837E-5</v>
      </c>
    </row>
    <row r="290" spans="2:8">
      <c r="B290" s="558">
        <v>44246</v>
      </c>
      <c r="C290" s="391">
        <v>18857715</v>
      </c>
      <c r="D290" s="1031">
        <v>-18026</v>
      </c>
      <c r="E290" s="1033">
        <v>-9.5498237658586671E-4</v>
      </c>
    </row>
    <row r="291" spans="2:8">
      <c r="B291" s="558">
        <v>44249</v>
      </c>
      <c r="C291" s="391">
        <v>18871622</v>
      </c>
      <c r="D291" s="1031">
        <v>13907</v>
      </c>
      <c r="E291" s="1033">
        <v>7.3747004873081501E-4</v>
      </c>
    </row>
    <row r="292" spans="2:8">
      <c r="B292" s="558">
        <v>44250</v>
      </c>
      <c r="C292" s="391">
        <v>18875611</v>
      </c>
      <c r="D292" s="1031">
        <v>3989</v>
      </c>
      <c r="E292" s="1033">
        <v>2.113755775736692E-4</v>
      </c>
    </row>
    <row r="293" spans="2:8">
      <c r="B293" s="558">
        <v>44251</v>
      </c>
      <c r="C293" s="391">
        <v>18876802</v>
      </c>
      <c r="D293" s="1031">
        <v>1191</v>
      </c>
      <c r="E293" s="1033">
        <v>6.3097295234681994E-5</v>
      </c>
      <c r="H293" s="758"/>
    </row>
    <row r="294" spans="2:8">
      <c r="B294" s="558">
        <v>44252</v>
      </c>
      <c r="C294" s="391">
        <v>18875044</v>
      </c>
      <c r="D294" s="1031">
        <v>-1758</v>
      </c>
      <c r="E294" s="1033">
        <v>-9.3130181690770364E-5</v>
      </c>
      <c r="H294" s="758"/>
    </row>
    <row r="295" spans="2:8">
      <c r="B295" s="366">
        <v>44253</v>
      </c>
      <c r="C295" s="390">
        <v>18840921</v>
      </c>
      <c r="D295" s="1032">
        <v>-34123</v>
      </c>
      <c r="E295" s="1034">
        <v>-1.8078368453074978E-3</v>
      </c>
      <c r="H295" s="758"/>
    </row>
    <row r="296" spans="2:8">
      <c r="H296" s="758"/>
    </row>
    <row r="297" spans="2:8">
      <c r="H297" s="758"/>
    </row>
    <row r="298" spans="2:8">
      <c r="H298" s="758"/>
    </row>
    <row r="299" spans="2:8">
      <c r="H299" s="758"/>
    </row>
    <row r="300" spans="2:8">
      <c r="H300" s="758"/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autoPageBreaks="0" fitToPage="1"/>
  </sheetPr>
  <dimension ref="A2:X245"/>
  <sheetViews>
    <sheetView showGridLines="0" showRowColHeaders="0" zoomScaleNormal="100" workbookViewId="0"/>
  </sheetViews>
  <sheetFormatPr baseColWidth="10" defaultRowHeight="15"/>
  <cols>
    <col min="1" max="1" width="15.28515625" style="440" customWidth="1"/>
    <col min="2" max="2" width="11.42578125" style="430" customWidth="1"/>
    <col min="3" max="19" width="11.42578125" style="430"/>
    <col min="20" max="20" width="2.85546875" style="471" customWidth="1"/>
    <col min="21" max="21" width="15.5703125" style="439" customWidth="1"/>
    <col min="22" max="22" width="13.7109375" style="430" customWidth="1"/>
    <col min="23" max="23" width="20" style="439" customWidth="1"/>
    <col min="24" max="16384" width="11.42578125" style="430"/>
  </cols>
  <sheetData>
    <row r="2" spans="1:23" ht="33" customHeight="1">
      <c r="A2" s="432"/>
      <c r="T2" s="432"/>
      <c r="U2" s="488" t="s">
        <v>568</v>
      </c>
      <c r="V2" s="488" t="s">
        <v>72</v>
      </c>
      <c r="W2" s="489" t="s">
        <v>556</v>
      </c>
    </row>
    <row r="3" spans="1:23" hidden="1">
      <c r="A3" s="436"/>
      <c r="U3" s="433">
        <v>43901</v>
      </c>
      <c r="V3" s="434">
        <v>19344258</v>
      </c>
      <c r="W3" s="435"/>
    </row>
    <row r="4" spans="1:23">
      <c r="A4" s="437"/>
      <c r="T4" s="471" t="s">
        <v>557</v>
      </c>
      <c r="U4" s="490">
        <v>43902</v>
      </c>
      <c r="V4" s="437">
        <v>19336069</v>
      </c>
      <c r="W4" s="437">
        <v>-8189</v>
      </c>
    </row>
    <row r="5" spans="1:23">
      <c r="A5" s="437"/>
      <c r="U5" s="490">
        <v>43903</v>
      </c>
      <c r="V5" s="437">
        <v>19259284</v>
      </c>
      <c r="W5" s="437">
        <v>-76785</v>
      </c>
    </row>
    <row r="6" spans="1:23">
      <c r="A6" s="437"/>
      <c r="U6" s="490">
        <v>43906</v>
      </c>
      <c r="V6" s="437">
        <v>19080715</v>
      </c>
      <c r="W6" s="437">
        <v>-178569</v>
      </c>
    </row>
    <row r="7" spans="1:23">
      <c r="A7" s="437"/>
      <c r="U7" s="490">
        <v>43907</v>
      </c>
      <c r="V7" s="437">
        <v>18995727</v>
      </c>
      <c r="W7" s="437">
        <v>-84988</v>
      </c>
    </row>
    <row r="8" spans="1:23">
      <c r="A8" s="437"/>
      <c r="U8" s="490">
        <v>43908</v>
      </c>
      <c r="V8" s="437">
        <v>18920195</v>
      </c>
      <c r="W8" s="437">
        <v>-75532</v>
      </c>
    </row>
    <row r="9" spans="1:23">
      <c r="A9" s="437"/>
      <c r="U9" s="490">
        <v>43909</v>
      </c>
      <c r="V9" s="437">
        <v>18864361</v>
      </c>
      <c r="W9" s="437">
        <v>-55834</v>
      </c>
    </row>
    <row r="10" spans="1:23">
      <c r="A10" s="437"/>
      <c r="U10" s="490">
        <v>43910</v>
      </c>
      <c r="V10" s="437">
        <v>18788935</v>
      </c>
      <c r="W10" s="437">
        <v>-75426</v>
      </c>
    </row>
    <row r="11" spans="1:23">
      <c r="A11" s="437"/>
      <c r="U11" s="490">
        <v>43913</v>
      </c>
      <c r="V11" s="437">
        <v>18719600</v>
      </c>
      <c r="W11" s="437">
        <v>-69335</v>
      </c>
    </row>
    <row r="12" spans="1:23">
      <c r="A12" s="437"/>
      <c r="U12" s="490">
        <v>43914</v>
      </c>
      <c r="V12" s="437">
        <v>18686932</v>
      </c>
      <c r="W12" s="437">
        <v>-32668</v>
      </c>
    </row>
    <row r="13" spans="1:23">
      <c r="A13" s="437"/>
      <c r="U13" s="490">
        <v>43915</v>
      </c>
      <c r="V13" s="437">
        <v>18664340</v>
      </c>
      <c r="W13" s="437">
        <v>-22592</v>
      </c>
    </row>
    <row r="14" spans="1:23">
      <c r="A14" s="437"/>
      <c r="U14" s="490">
        <v>43916</v>
      </c>
      <c r="V14" s="437">
        <v>18645844</v>
      </c>
      <c r="W14" s="437">
        <v>-18496</v>
      </c>
    </row>
    <row r="15" spans="1:23">
      <c r="A15" s="437"/>
      <c r="U15" s="490">
        <v>43917</v>
      </c>
      <c r="V15" s="437">
        <v>18612822</v>
      </c>
      <c r="W15" s="437">
        <v>-33022</v>
      </c>
    </row>
    <row r="16" spans="1:23">
      <c r="A16" s="437"/>
      <c r="U16" s="490">
        <v>43920</v>
      </c>
      <c r="V16" s="437">
        <v>18565607</v>
      </c>
      <c r="W16" s="437">
        <v>-47215</v>
      </c>
    </row>
    <row r="17" spans="1:23">
      <c r="A17" s="437"/>
      <c r="U17" s="514">
        <v>43921</v>
      </c>
      <c r="V17" s="515">
        <v>18445436</v>
      </c>
      <c r="W17" s="515">
        <v>-120171</v>
      </c>
    </row>
    <row r="18" spans="1:23">
      <c r="A18" s="437"/>
      <c r="T18" s="471" t="s">
        <v>558</v>
      </c>
      <c r="U18" s="490">
        <v>43922</v>
      </c>
      <c r="V18" s="437">
        <v>18470660</v>
      </c>
      <c r="W18" s="437">
        <v>25224</v>
      </c>
    </row>
    <row r="19" spans="1:23">
      <c r="A19" s="437"/>
      <c r="U19" s="490">
        <v>43923</v>
      </c>
      <c r="V19" s="437">
        <v>18449957</v>
      </c>
      <c r="W19" s="437">
        <v>-20703</v>
      </c>
    </row>
    <row r="20" spans="1:23">
      <c r="A20" s="437"/>
      <c r="U20" s="490">
        <v>43924</v>
      </c>
      <c r="V20" s="437">
        <v>18423850</v>
      </c>
      <c r="W20" s="437">
        <v>-26107</v>
      </c>
    </row>
    <row r="21" spans="1:23">
      <c r="A21" s="437"/>
      <c r="U21" s="490">
        <v>43927</v>
      </c>
      <c r="V21" s="437">
        <v>18422371</v>
      </c>
      <c r="W21" s="437">
        <v>-1479</v>
      </c>
    </row>
    <row r="22" spans="1:23">
      <c r="A22" s="437"/>
      <c r="U22" s="490">
        <v>43928</v>
      </c>
      <c r="V22" s="437">
        <v>18422101</v>
      </c>
      <c r="W22" s="437">
        <v>-270</v>
      </c>
    </row>
    <row r="23" spans="1:23">
      <c r="A23" s="437"/>
      <c r="U23" s="490">
        <v>43929</v>
      </c>
      <c r="V23" s="437">
        <v>18413235</v>
      </c>
      <c r="W23" s="437">
        <v>-8866</v>
      </c>
    </row>
    <row r="24" spans="1:23">
      <c r="A24" s="437"/>
      <c r="U24" s="490">
        <v>43934</v>
      </c>
      <c r="V24" s="437">
        <v>18423316</v>
      </c>
      <c r="W24" s="437">
        <v>10081</v>
      </c>
    </row>
    <row r="25" spans="1:23">
      <c r="A25" s="437"/>
      <c r="U25" s="490">
        <v>43935</v>
      </c>
      <c r="V25" s="437">
        <v>18455661</v>
      </c>
      <c r="W25" s="437">
        <v>32345</v>
      </c>
    </row>
    <row r="26" spans="1:23">
      <c r="A26" s="437"/>
      <c r="U26" s="490">
        <v>43936</v>
      </c>
      <c r="V26" s="437">
        <v>18463413</v>
      </c>
      <c r="W26" s="437">
        <v>7752</v>
      </c>
    </row>
    <row r="27" spans="1:23">
      <c r="A27" s="437"/>
      <c r="U27" s="490">
        <v>43937</v>
      </c>
      <c r="V27" s="437">
        <v>18466784</v>
      </c>
      <c r="W27" s="437">
        <v>3371</v>
      </c>
    </row>
    <row r="28" spans="1:23">
      <c r="A28" s="437"/>
      <c r="U28" s="490">
        <v>43938</v>
      </c>
      <c r="V28" s="437">
        <v>18456537</v>
      </c>
      <c r="W28" s="437">
        <v>-10247</v>
      </c>
    </row>
    <row r="29" spans="1:23">
      <c r="A29" s="437"/>
      <c r="U29" s="490">
        <v>43941</v>
      </c>
      <c r="V29" s="437">
        <v>18476408</v>
      </c>
      <c r="W29" s="437">
        <v>19871</v>
      </c>
    </row>
    <row r="30" spans="1:23">
      <c r="A30" s="437"/>
      <c r="U30" s="490">
        <v>43942</v>
      </c>
      <c r="V30" s="437">
        <v>18482652</v>
      </c>
      <c r="W30" s="437">
        <v>6244</v>
      </c>
    </row>
    <row r="31" spans="1:23">
      <c r="A31" s="437"/>
      <c r="U31" s="490">
        <v>43943</v>
      </c>
      <c r="V31" s="437">
        <v>18486282</v>
      </c>
      <c r="W31" s="437">
        <v>3630</v>
      </c>
    </row>
    <row r="32" spans="1:23">
      <c r="A32" s="437"/>
      <c r="U32" s="490">
        <v>43944</v>
      </c>
      <c r="V32" s="437">
        <v>18490241</v>
      </c>
      <c r="W32" s="437">
        <v>3959</v>
      </c>
    </row>
    <row r="33" spans="1:23">
      <c r="A33" s="437"/>
      <c r="U33" s="490">
        <v>43945</v>
      </c>
      <c r="V33" s="437">
        <v>18480673</v>
      </c>
      <c r="W33" s="437">
        <v>-9568</v>
      </c>
    </row>
    <row r="34" spans="1:23">
      <c r="A34" s="437"/>
      <c r="U34" s="490">
        <v>43948</v>
      </c>
      <c r="V34" s="437">
        <v>18494205</v>
      </c>
      <c r="W34" s="437">
        <v>13532</v>
      </c>
    </row>
    <row r="35" spans="1:23">
      <c r="A35" s="437"/>
      <c r="U35" s="490">
        <v>43949</v>
      </c>
      <c r="V35" s="437">
        <v>18498378</v>
      </c>
      <c r="W35" s="437">
        <v>4173</v>
      </c>
    </row>
    <row r="36" spans="1:23">
      <c r="A36" s="437"/>
      <c r="U36" s="490">
        <v>43950</v>
      </c>
      <c r="V36" s="437">
        <v>18500250</v>
      </c>
      <c r="W36" s="437">
        <v>1872</v>
      </c>
    </row>
    <row r="37" spans="1:23">
      <c r="A37" s="437"/>
      <c r="U37" s="514">
        <v>43951</v>
      </c>
      <c r="V37" s="515">
        <v>18396362</v>
      </c>
      <c r="W37" s="515">
        <v>-103888</v>
      </c>
    </row>
    <row r="38" spans="1:23">
      <c r="A38" s="437"/>
      <c r="T38" s="471" t="s">
        <v>559</v>
      </c>
      <c r="U38" s="490">
        <v>43955</v>
      </c>
      <c r="V38" s="437">
        <v>18479862</v>
      </c>
      <c r="W38" s="437">
        <v>83500</v>
      </c>
    </row>
    <row r="39" spans="1:23">
      <c r="A39" s="437"/>
      <c r="U39" s="490">
        <v>43956</v>
      </c>
      <c r="V39" s="437">
        <v>18496586</v>
      </c>
      <c r="W39" s="437">
        <v>16724</v>
      </c>
    </row>
    <row r="40" spans="1:23">
      <c r="A40" s="437"/>
      <c r="U40" s="490">
        <v>43957</v>
      </c>
      <c r="V40" s="437">
        <v>18507039</v>
      </c>
      <c r="W40" s="437">
        <v>10453</v>
      </c>
    </row>
    <row r="41" spans="1:23">
      <c r="A41" s="437"/>
      <c r="U41" s="490">
        <v>43958</v>
      </c>
      <c r="V41" s="437">
        <v>18513251</v>
      </c>
      <c r="W41" s="437">
        <v>6212</v>
      </c>
    </row>
    <row r="42" spans="1:23">
      <c r="A42" s="437"/>
      <c r="U42" s="490">
        <v>43959</v>
      </c>
      <c r="V42" s="437">
        <v>18506641</v>
      </c>
      <c r="W42" s="437">
        <v>-6610</v>
      </c>
    </row>
    <row r="43" spans="1:23">
      <c r="A43" s="437"/>
      <c r="U43" s="490">
        <v>43962</v>
      </c>
      <c r="V43" s="437">
        <v>18538144</v>
      </c>
      <c r="W43" s="437">
        <v>31503</v>
      </c>
    </row>
    <row r="44" spans="1:23">
      <c r="A44" s="437"/>
      <c r="U44" s="490">
        <v>43963</v>
      </c>
      <c r="V44" s="437">
        <v>18546658</v>
      </c>
      <c r="W44" s="437">
        <v>8514</v>
      </c>
    </row>
    <row r="45" spans="1:23">
      <c r="A45" s="437"/>
      <c r="U45" s="490">
        <v>43964</v>
      </c>
      <c r="V45" s="437">
        <v>18550346</v>
      </c>
      <c r="W45" s="437">
        <v>3688</v>
      </c>
    </row>
    <row r="46" spans="1:23">
      <c r="A46" s="437"/>
      <c r="U46" s="490">
        <v>43965</v>
      </c>
      <c r="V46" s="437">
        <v>18550999</v>
      </c>
      <c r="W46" s="437">
        <v>653</v>
      </c>
    </row>
    <row r="47" spans="1:23">
      <c r="A47" s="437"/>
      <c r="U47" s="490">
        <v>43966</v>
      </c>
      <c r="V47" s="437">
        <v>18538117</v>
      </c>
      <c r="W47" s="437">
        <v>-12882</v>
      </c>
    </row>
    <row r="48" spans="1:23">
      <c r="A48" s="437"/>
      <c r="U48" s="490">
        <v>43969</v>
      </c>
      <c r="V48" s="437">
        <v>18567497</v>
      </c>
      <c r="W48" s="437">
        <v>29380</v>
      </c>
    </row>
    <row r="49" spans="1:23">
      <c r="A49" s="437"/>
      <c r="U49" s="490">
        <v>43970</v>
      </c>
      <c r="V49" s="437">
        <v>18575845</v>
      </c>
      <c r="W49" s="437">
        <v>8348</v>
      </c>
    </row>
    <row r="50" spans="1:23">
      <c r="A50" s="437"/>
      <c r="U50" s="490">
        <v>43971</v>
      </c>
      <c r="V50" s="437">
        <v>18581845</v>
      </c>
      <c r="W50" s="437">
        <v>6000</v>
      </c>
    </row>
    <row r="51" spans="1:23">
      <c r="A51" s="437"/>
      <c r="U51" s="490">
        <v>43972</v>
      </c>
      <c r="V51" s="437">
        <v>18586088</v>
      </c>
      <c r="W51" s="437">
        <v>4243</v>
      </c>
    </row>
    <row r="52" spans="1:23">
      <c r="A52" s="437"/>
      <c r="U52" s="490">
        <v>43973</v>
      </c>
      <c r="V52" s="437">
        <v>18577040</v>
      </c>
      <c r="W52" s="437">
        <v>-9048</v>
      </c>
    </row>
    <row r="53" spans="1:23">
      <c r="A53" s="437"/>
      <c r="U53" s="490">
        <v>43976</v>
      </c>
      <c r="V53" s="437">
        <v>18599696</v>
      </c>
      <c r="W53" s="437">
        <v>22656</v>
      </c>
    </row>
    <row r="54" spans="1:23">
      <c r="A54" s="437"/>
      <c r="U54" s="490">
        <v>43977</v>
      </c>
      <c r="V54" s="437">
        <v>18606011</v>
      </c>
      <c r="W54" s="437">
        <v>6315</v>
      </c>
    </row>
    <row r="55" spans="1:23">
      <c r="A55" s="437"/>
      <c r="U55" s="490">
        <v>43978</v>
      </c>
      <c r="V55" s="437">
        <v>18608596</v>
      </c>
      <c r="W55" s="437">
        <v>2585</v>
      </c>
    </row>
    <row r="56" spans="1:23">
      <c r="A56" s="437"/>
      <c r="U56" s="490">
        <v>43979</v>
      </c>
      <c r="V56" s="437">
        <v>18608140</v>
      </c>
      <c r="W56" s="437">
        <v>-456</v>
      </c>
    </row>
    <row r="57" spans="1:23">
      <c r="A57" s="437"/>
      <c r="U57" s="514">
        <v>43980</v>
      </c>
      <c r="V57" s="515">
        <v>18584176</v>
      </c>
      <c r="W57" s="515">
        <v>-23964</v>
      </c>
    </row>
    <row r="58" spans="1:23">
      <c r="A58" s="437"/>
      <c r="T58" s="471" t="s">
        <v>560</v>
      </c>
      <c r="U58" s="490">
        <v>43983</v>
      </c>
      <c r="V58" s="437">
        <v>18593260</v>
      </c>
      <c r="W58" s="437">
        <v>9084</v>
      </c>
    </row>
    <row r="59" spans="1:23">
      <c r="A59" s="437"/>
      <c r="U59" s="490">
        <v>43984</v>
      </c>
      <c r="V59" s="437">
        <v>18596186</v>
      </c>
      <c r="W59" s="437">
        <v>2926</v>
      </c>
    </row>
    <row r="60" spans="1:23">
      <c r="A60" s="437"/>
      <c r="U60" s="490">
        <v>43985</v>
      </c>
      <c r="V60" s="437">
        <v>18592623</v>
      </c>
      <c r="W60" s="437">
        <v>-3563</v>
      </c>
    </row>
    <row r="61" spans="1:23">
      <c r="A61" s="437"/>
      <c r="U61" s="490">
        <v>43986</v>
      </c>
      <c r="V61" s="437">
        <v>18597021</v>
      </c>
      <c r="W61" s="437">
        <v>4398</v>
      </c>
    </row>
    <row r="62" spans="1:23">
      <c r="A62" s="437"/>
      <c r="U62" s="490">
        <v>43987</v>
      </c>
      <c r="V62" s="437">
        <v>18589284</v>
      </c>
      <c r="W62" s="437">
        <v>-7737</v>
      </c>
    </row>
    <row r="63" spans="1:23">
      <c r="A63" s="437"/>
      <c r="U63" s="490">
        <v>43990</v>
      </c>
      <c r="V63" s="437">
        <v>18623071</v>
      </c>
      <c r="W63" s="437">
        <v>33787</v>
      </c>
    </row>
    <row r="64" spans="1:23">
      <c r="A64" s="437"/>
      <c r="U64" s="490">
        <v>43991</v>
      </c>
      <c r="V64" s="437">
        <v>18631548</v>
      </c>
      <c r="W64" s="437">
        <v>8477</v>
      </c>
    </row>
    <row r="65" spans="1:23">
      <c r="A65" s="437"/>
      <c r="U65" s="490">
        <v>43992</v>
      </c>
      <c r="V65" s="437">
        <v>18638993</v>
      </c>
      <c r="W65" s="437">
        <v>7445</v>
      </c>
    </row>
    <row r="66" spans="1:23">
      <c r="A66" s="437"/>
      <c r="U66" s="490">
        <v>43993</v>
      </c>
      <c r="V66" s="437">
        <v>18643383</v>
      </c>
      <c r="W66" s="437">
        <v>4390</v>
      </c>
    </row>
    <row r="67" spans="1:23">
      <c r="A67" s="437"/>
      <c r="U67" s="490">
        <v>43994</v>
      </c>
      <c r="V67" s="437">
        <v>18631814</v>
      </c>
      <c r="W67" s="437">
        <v>-11569</v>
      </c>
    </row>
    <row r="68" spans="1:23">
      <c r="A68" s="437"/>
      <c r="U68" s="490">
        <v>43997</v>
      </c>
      <c r="V68" s="437">
        <v>18668725</v>
      </c>
      <c r="W68" s="437">
        <v>36911</v>
      </c>
    </row>
    <row r="69" spans="1:23">
      <c r="A69" s="437"/>
      <c r="U69" s="490">
        <v>43998</v>
      </c>
      <c r="V69" s="437">
        <v>18684873</v>
      </c>
      <c r="W69" s="437">
        <v>16148</v>
      </c>
    </row>
    <row r="70" spans="1:23">
      <c r="A70" s="437"/>
      <c r="U70" s="490">
        <v>43999</v>
      </c>
      <c r="V70" s="437">
        <v>18684590</v>
      </c>
      <c r="W70" s="437">
        <v>-283</v>
      </c>
    </row>
    <row r="71" spans="1:23">
      <c r="A71" s="437"/>
      <c r="U71" s="490">
        <v>44000</v>
      </c>
      <c r="V71" s="437">
        <v>18681594</v>
      </c>
      <c r="W71" s="437">
        <v>-2996</v>
      </c>
    </row>
    <row r="72" spans="1:23">
      <c r="A72" s="437"/>
      <c r="U72" s="490">
        <v>44001</v>
      </c>
      <c r="V72" s="437">
        <v>18634728</v>
      </c>
      <c r="W72" s="437">
        <v>-46866</v>
      </c>
    </row>
    <row r="73" spans="1:23">
      <c r="A73" s="437"/>
      <c r="U73" s="490">
        <v>44002</v>
      </c>
      <c r="V73" s="437">
        <v>18633805</v>
      </c>
      <c r="W73" s="437">
        <v>-923</v>
      </c>
    </row>
    <row r="74" spans="1:23">
      <c r="A74" s="437"/>
      <c r="U74" s="490">
        <v>44005</v>
      </c>
      <c r="V74" s="437">
        <v>18621455</v>
      </c>
      <c r="W74" s="437">
        <v>-12350</v>
      </c>
    </row>
    <row r="75" spans="1:23">
      <c r="A75" s="437"/>
      <c r="U75" s="490">
        <v>44006</v>
      </c>
      <c r="V75" s="437">
        <v>18622765</v>
      </c>
      <c r="W75" s="437">
        <v>1310</v>
      </c>
    </row>
    <row r="76" spans="1:23">
      <c r="A76" s="437"/>
      <c r="U76" s="490">
        <v>44007</v>
      </c>
      <c r="V76" s="437">
        <v>18623083</v>
      </c>
      <c r="W76" s="437">
        <v>318</v>
      </c>
    </row>
    <row r="77" spans="1:23">
      <c r="A77" s="437"/>
      <c r="U77" s="490">
        <v>44008</v>
      </c>
      <c r="V77" s="437">
        <v>18612566</v>
      </c>
      <c r="W77" s="437">
        <v>-10517</v>
      </c>
    </row>
    <row r="78" spans="1:23">
      <c r="A78" s="437"/>
      <c r="U78" s="490">
        <v>44011</v>
      </c>
      <c r="V78" s="437">
        <v>18645770</v>
      </c>
      <c r="W78" s="437">
        <v>33204</v>
      </c>
    </row>
    <row r="79" spans="1:23">
      <c r="A79" s="437"/>
      <c r="U79" s="514">
        <v>44012</v>
      </c>
      <c r="V79" s="515">
        <v>18484270</v>
      </c>
      <c r="W79" s="515">
        <v>-161500</v>
      </c>
    </row>
    <row r="80" spans="1:23">
      <c r="A80" s="437"/>
      <c r="T80" s="471" t="s">
        <v>561</v>
      </c>
      <c r="U80" s="490">
        <v>44013</v>
      </c>
      <c r="V80" s="437">
        <v>18658421</v>
      </c>
      <c r="W80" s="562">
        <v>174151</v>
      </c>
    </row>
    <row r="81" spans="1:23">
      <c r="A81" s="437"/>
      <c r="U81" s="490">
        <v>44014</v>
      </c>
      <c r="V81" s="437">
        <v>18653210</v>
      </c>
      <c r="W81" s="562">
        <v>-5211</v>
      </c>
    </row>
    <row r="82" spans="1:23">
      <c r="A82" s="437"/>
      <c r="U82" s="490">
        <v>44015</v>
      </c>
      <c r="V82" s="437">
        <v>18639231</v>
      </c>
      <c r="W82" s="562">
        <v>-13979</v>
      </c>
    </row>
    <row r="83" spans="1:23">
      <c r="A83" s="437"/>
      <c r="U83" s="490">
        <v>44018</v>
      </c>
      <c r="V83" s="437">
        <v>18713439</v>
      </c>
      <c r="W83" s="562">
        <v>74208</v>
      </c>
    </row>
    <row r="84" spans="1:23">
      <c r="A84" s="437"/>
      <c r="U84" s="490">
        <v>44019</v>
      </c>
      <c r="V84" s="437">
        <v>18725857</v>
      </c>
      <c r="W84" s="562">
        <v>12418</v>
      </c>
    </row>
    <row r="85" spans="1:23">
      <c r="A85" s="437"/>
      <c r="U85" s="490">
        <v>44020</v>
      </c>
      <c r="V85" s="437">
        <v>18746742</v>
      </c>
      <c r="W85" s="562">
        <v>20885</v>
      </c>
    </row>
    <row r="86" spans="1:23">
      <c r="A86" s="437"/>
      <c r="U86" s="490">
        <v>44021</v>
      </c>
      <c r="V86" s="437">
        <v>18745980</v>
      </c>
      <c r="W86" s="562">
        <v>-762</v>
      </c>
    </row>
    <row r="87" spans="1:23">
      <c r="A87" s="437"/>
      <c r="U87" s="490">
        <v>44022</v>
      </c>
      <c r="V87" s="437">
        <v>18752251</v>
      </c>
      <c r="W87" s="562">
        <v>6271</v>
      </c>
    </row>
    <row r="88" spans="1:23">
      <c r="A88" s="437"/>
      <c r="U88" s="490">
        <v>44025</v>
      </c>
      <c r="V88" s="437">
        <v>18788383</v>
      </c>
      <c r="W88" s="562">
        <v>36132</v>
      </c>
    </row>
    <row r="89" spans="1:23">
      <c r="A89" s="437"/>
      <c r="U89" s="490">
        <v>44026</v>
      </c>
      <c r="V89" s="437">
        <v>18801972</v>
      </c>
      <c r="W89" s="562">
        <v>13589</v>
      </c>
    </row>
    <row r="90" spans="1:23">
      <c r="A90" s="437"/>
      <c r="U90" s="490">
        <v>44027</v>
      </c>
      <c r="V90" s="437">
        <v>18810078</v>
      </c>
      <c r="W90" s="562">
        <v>8106</v>
      </c>
    </row>
    <row r="91" spans="1:23">
      <c r="A91" s="437"/>
      <c r="U91" s="490">
        <v>44028</v>
      </c>
      <c r="V91" s="437">
        <v>18806595</v>
      </c>
      <c r="W91" s="562">
        <v>-3483</v>
      </c>
    </row>
    <row r="92" spans="1:23">
      <c r="A92" s="437"/>
      <c r="U92" s="490">
        <v>44029</v>
      </c>
      <c r="V92" s="437">
        <v>18815564</v>
      </c>
      <c r="W92" s="562">
        <v>8969</v>
      </c>
    </row>
    <row r="93" spans="1:23">
      <c r="A93" s="437"/>
      <c r="U93" s="490">
        <v>44032</v>
      </c>
      <c r="V93" s="437">
        <v>18845698</v>
      </c>
      <c r="W93" s="562">
        <v>30134</v>
      </c>
    </row>
    <row r="94" spans="1:23">
      <c r="A94" s="437"/>
      <c r="U94" s="490">
        <v>44033</v>
      </c>
      <c r="V94" s="437">
        <v>18858871</v>
      </c>
      <c r="W94" s="562">
        <v>13173</v>
      </c>
    </row>
    <row r="95" spans="1:23">
      <c r="A95" s="437"/>
      <c r="U95" s="490">
        <v>44034</v>
      </c>
      <c r="V95" s="437">
        <v>18865077</v>
      </c>
      <c r="W95" s="562">
        <v>6206</v>
      </c>
    </row>
    <row r="96" spans="1:23">
      <c r="A96" s="437"/>
      <c r="U96" s="490">
        <v>44035</v>
      </c>
      <c r="V96" s="437">
        <v>18869125</v>
      </c>
      <c r="W96" s="562">
        <v>4048</v>
      </c>
    </row>
    <row r="97" spans="1:23">
      <c r="A97" s="437"/>
      <c r="U97" s="490">
        <v>44036</v>
      </c>
      <c r="V97" s="437">
        <v>18854492</v>
      </c>
      <c r="W97" s="562">
        <v>-14633</v>
      </c>
    </row>
    <row r="98" spans="1:23">
      <c r="A98" s="437"/>
      <c r="U98" s="490">
        <v>44039</v>
      </c>
      <c r="V98" s="437">
        <v>18865622</v>
      </c>
      <c r="W98" s="562">
        <v>11130</v>
      </c>
    </row>
    <row r="99" spans="1:23">
      <c r="A99" s="437"/>
      <c r="U99" s="490">
        <v>44040</v>
      </c>
      <c r="V99" s="437">
        <v>18863231</v>
      </c>
      <c r="W99" s="562">
        <v>-2391</v>
      </c>
    </row>
    <row r="100" spans="1:23">
      <c r="A100" s="437"/>
      <c r="U100" s="490">
        <v>44041</v>
      </c>
      <c r="V100" s="437">
        <v>18862234</v>
      </c>
      <c r="W100" s="562">
        <v>-997</v>
      </c>
    </row>
    <row r="101" spans="1:23">
      <c r="A101" s="437"/>
      <c r="U101" s="490">
        <v>44042</v>
      </c>
      <c r="V101" s="437">
        <v>18851829</v>
      </c>
      <c r="W101" s="562">
        <v>-10405</v>
      </c>
    </row>
    <row r="102" spans="1:23">
      <c r="A102" s="437"/>
      <c r="U102" s="514">
        <v>44043</v>
      </c>
      <c r="V102" s="515">
        <v>18673847</v>
      </c>
      <c r="W102" s="563">
        <v>-177982</v>
      </c>
    </row>
    <row r="103" spans="1:23">
      <c r="A103" s="437"/>
      <c r="T103" s="471" t="s">
        <v>562</v>
      </c>
      <c r="U103" s="490">
        <v>44046</v>
      </c>
      <c r="V103" s="437">
        <v>18777103</v>
      </c>
      <c r="W103" s="562">
        <v>103256</v>
      </c>
    </row>
    <row r="104" spans="1:23">
      <c r="A104" s="437"/>
      <c r="U104" s="490">
        <v>44047</v>
      </c>
      <c r="V104" s="437">
        <v>18777462</v>
      </c>
      <c r="W104" s="562">
        <v>359</v>
      </c>
    </row>
    <row r="105" spans="1:23">
      <c r="A105" s="437"/>
      <c r="U105" s="490">
        <v>44048</v>
      </c>
      <c r="V105" s="437">
        <v>18783395</v>
      </c>
      <c r="W105" s="562">
        <v>5933</v>
      </c>
    </row>
    <row r="106" spans="1:23">
      <c r="A106" s="437"/>
      <c r="U106" s="490">
        <v>44049</v>
      </c>
      <c r="V106" s="437">
        <v>18787859</v>
      </c>
      <c r="W106" s="562">
        <v>4464</v>
      </c>
    </row>
    <row r="107" spans="1:23">
      <c r="A107" s="437"/>
      <c r="U107" s="490">
        <v>44050</v>
      </c>
      <c r="V107" s="437">
        <v>18768445</v>
      </c>
      <c r="W107" s="562">
        <v>-19414</v>
      </c>
    </row>
    <row r="108" spans="1:23">
      <c r="A108" s="437"/>
      <c r="U108" s="490">
        <v>44053</v>
      </c>
      <c r="V108" s="437">
        <v>18782091</v>
      </c>
      <c r="W108" s="562">
        <v>13646</v>
      </c>
    </row>
    <row r="109" spans="1:23">
      <c r="A109" s="437"/>
      <c r="U109" s="490">
        <v>44054</v>
      </c>
      <c r="V109" s="437">
        <v>18788387</v>
      </c>
      <c r="W109" s="562">
        <v>6296</v>
      </c>
    </row>
    <row r="110" spans="1:23">
      <c r="A110" s="437"/>
      <c r="U110" s="490">
        <v>44055</v>
      </c>
      <c r="V110" s="437">
        <v>18791947</v>
      </c>
      <c r="W110" s="562">
        <v>3560</v>
      </c>
    </row>
    <row r="111" spans="1:23">
      <c r="A111" s="437"/>
      <c r="U111" s="490">
        <v>44056</v>
      </c>
      <c r="V111" s="437">
        <v>18793248</v>
      </c>
      <c r="W111" s="562">
        <v>1301</v>
      </c>
    </row>
    <row r="112" spans="1:23">
      <c r="A112" s="437"/>
      <c r="U112" s="490">
        <v>44057</v>
      </c>
      <c r="V112" s="437">
        <v>18795882</v>
      </c>
      <c r="W112" s="562">
        <v>2634</v>
      </c>
    </row>
    <row r="113" spans="1:23">
      <c r="A113" s="437"/>
      <c r="U113" s="490">
        <v>44060</v>
      </c>
      <c r="V113" s="437">
        <v>18817729</v>
      </c>
      <c r="W113" s="562">
        <v>21847</v>
      </c>
    </row>
    <row r="114" spans="1:23">
      <c r="A114" s="437"/>
      <c r="U114" s="490">
        <v>44061</v>
      </c>
      <c r="V114" s="437">
        <v>18819170</v>
      </c>
      <c r="W114" s="562">
        <v>1441</v>
      </c>
    </row>
    <row r="115" spans="1:23">
      <c r="A115" s="437"/>
      <c r="U115" s="490">
        <v>44062</v>
      </c>
      <c r="V115" s="437">
        <v>18820592</v>
      </c>
      <c r="W115" s="562">
        <v>1422</v>
      </c>
    </row>
    <row r="116" spans="1:23">
      <c r="A116" s="437"/>
      <c r="U116" s="490">
        <v>44063</v>
      </c>
      <c r="V116" s="437">
        <v>18821671</v>
      </c>
      <c r="W116" s="562">
        <v>1079</v>
      </c>
    </row>
    <row r="117" spans="1:23">
      <c r="A117" s="437"/>
      <c r="U117" s="490">
        <v>44064</v>
      </c>
      <c r="V117" s="437">
        <v>18806561</v>
      </c>
      <c r="W117" s="562">
        <v>-15110</v>
      </c>
    </row>
    <row r="118" spans="1:23">
      <c r="A118" s="437"/>
      <c r="U118" s="490">
        <v>44067</v>
      </c>
      <c r="V118" s="437">
        <v>18827804</v>
      </c>
      <c r="W118" s="562">
        <v>21243</v>
      </c>
    </row>
    <row r="119" spans="1:23">
      <c r="A119" s="437"/>
      <c r="U119" s="490">
        <v>44068</v>
      </c>
      <c r="V119" s="437">
        <v>18827938</v>
      </c>
      <c r="W119" s="562">
        <v>134</v>
      </c>
    </row>
    <row r="120" spans="1:23">
      <c r="A120" s="438"/>
      <c r="U120" s="490">
        <v>44069</v>
      </c>
      <c r="V120" s="437">
        <v>18829729</v>
      </c>
      <c r="W120" s="562">
        <v>1791</v>
      </c>
    </row>
    <row r="121" spans="1:23">
      <c r="A121" s="438"/>
      <c r="U121" s="490">
        <v>44070</v>
      </c>
      <c r="V121" s="437">
        <v>18828708</v>
      </c>
      <c r="W121" s="562">
        <v>-1021</v>
      </c>
    </row>
    <row r="122" spans="1:23">
      <c r="A122" s="438"/>
      <c r="E122" s="431"/>
      <c r="F122" s="431"/>
      <c r="G122" s="431"/>
      <c r="H122" s="431"/>
      <c r="I122" s="431"/>
      <c r="J122" s="431"/>
      <c r="K122" s="431"/>
      <c r="L122" s="431"/>
      <c r="M122" s="431"/>
      <c r="N122" s="431"/>
      <c r="O122" s="431"/>
      <c r="P122" s="431"/>
      <c r="Q122" s="431"/>
      <c r="U122" s="490">
        <v>44071</v>
      </c>
      <c r="V122" s="437">
        <v>18802872</v>
      </c>
      <c r="W122" s="562">
        <v>-25836</v>
      </c>
    </row>
    <row r="123" spans="1:23">
      <c r="A123" s="438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U123" s="514">
        <v>44074</v>
      </c>
      <c r="V123" s="515">
        <v>18591306</v>
      </c>
      <c r="W123" s="563">
        <v>-211566</v>
      </c>
    </row>
    <row r="124" spans="1:23">
      <c r="E124" s="431"/>
      <c r="F124" s="441" t="s">
        <v>536</v>
      </c>
      <c r="G124" s="442" t="s">
        <v>536</v>
      </c>
      <c r="H124" s="443" t="s">
        <v>536</v>
      </c>
      <c r="I124" s="441" t="s">
        <v>536</v>
      </c>
      <c r="J124" s="442" t="s">
        <v>536</v>
      </c>
      <c r="K124" s="443" t="s">
        <v>536</v>
      </c>
      <c r="L124" s="441" t="s">
        <v>536</v>
      </c>
      <c r="M124" s="442" t="s">
        <v>536</v>
      </c>
      <c r="N124" s="443" t="s">
        <v>536</v>
      </c>
      <c r="O124" s="441" t="s">
        <v>536</v>
      </c>
      <c r="P124" s="431"/>
      <c r="Q124" s="431"/>
      <c r="T124" s="471" t="s">
        <v>585</v>
      </c>
      <c r="U124" s="490">
        <v>44075</v>
      </c>
      <c r="V124" s="437">
        <v>18736462</v>
      </c>
      <c r="W124" s="562">
        <v>145156</v>
      </c>
    </row>
    <row r="125" spans="1:23">
      <c r="E125" s="431"/>
      <c r="F125" s="431"/>
      <c r="G125" s="431"/>
      <c r="H125" s="431"/>
      <c r="I125" s="431"/>
      <c r="J125" s="431"/>
      <c r="K125" s="431"/>
      <c r="L125" s="431"/>
      <c r="M125" s="431"/>
      <c r="N125" s="431"/>
      <c r="O125" s="431"/>
      <c r="P125" s="431"/>
      <c r="Q125" s="431"/>
      <c r="U125" s="490">
        <v>44076</v>
      </c>
      <c r="V125" s="437">
        <v>18719291</v>
      </c>
      <c r="W125" s="562">
        <v>-17171</v>
      </c>
    </row>
    <row r="126" spans="1:23">
      <c r="U126" s="490">
        <v>44077</v>
      </c>
      <c r="V126" s="437">
        <v>18725807</v>
      </c>
      <c r="W126" s="562">
        <v>6516</v>
      </c>
    </row>
    <row r="127" spans="1:23">
      <c r="N127" s="431"/>
      <c r="O127" s="431"/>
      <c r="P127" s="431"/>
      <c r="Q127" s="431"/>
      <c r="U127" s="490">
        <v>44078</v>
      </c>
      <c r="V127" s="437">
        <v>18717975</v>
      </c>
      <c r="W127" s="562">
        <v>-7832</v>
      </c>
    </row>
    <row r="128" spans="1:23">
      <c r="N128" s="431"/>
      <c r="O128" s="529"/>
      <c r="P128" s="529"/>
      <c r="Q128" s="431"/>
      <c r="U128" s="490">
        <v>44081</v>
      </c>
      <c r="V128" s="437">
        <v>18767815</v>
      </c>
      <c r="W128" s="562">
        <v>49840</v>
      </c>
    </row>
    <row r="129" spans="14:23">
      <c r="N129" s="431"/>
      <c r="O129" s="529"/>
      <c r="P129" s="529"/>
      <c r="Q129" s="431"/>
      <c r="U129" s="490">
        <v>44082</v>
      </c>
      <c r="V129" s="437">
        <v>18780953</v>
      </c>
      <c r="W129" s="562">
        <v>13138</v>
      </c>
    </row>
    <row r="130" spans="14:23">
      <c r="N130" s="431"/>
      <c r="O130" s="529"/>
      <c r="P130" s="529"/>
      <c r="Q130" s="431"/>
      <c r="U130" s="490">
        <v>44083</v>
      </c>
      <c r="V130" s="437">
        <v>18804019</v>
      </c>
      <c r="W130" s="562">
        <v>23066</v>
      </c>
    </row>
    <row r="131" spans="14:23">
      <c r="N131" s="431"/>
      <c r="O131" s="529"/>
      <c r="P131" s="529"/>
      <c r="Q131" s="431"/>
      <c r="U131" s="490">
        <v>44084</v>
      </c>
      <c r="V131" s="437">
        <v>18829001</v>
      </c>
      <c r="W131" s="562">
        <v>24982</v>
      </c>
    </row>
    <row r="132" spans="14:23">
      <c r="N132" s="431"/>
      <c r="O132" s="529"/>
      <c r="P132" s="529"/>
      <c r="Q132" s="431"/>
      <c r="U132" s="490">
        <v>44085</v>
      </c>
      <c r="V132" s="437">
        <v>18835944</v>
      </c>
      <c r="W132" s="562">
        <v>6943</v>
      </c>
    </row>
    <row r="133" spans="14:23">
      <c r="N133" s="431"/>
      <c r="O133" s="431"/>
      <c r="P133" s="431"/>
      <c r="Q133" s="431"/>
      <c r="U133" s="490">
        <v>44088</v>
      </c>
      <c r="V133" s="437">
        <v>18892969</v>
      </c>
      <c r="W133" s="562">
        <v>57025</v>
      </c>
    </row>
    <row r="134" spans="14:23">
      <c r="U134" s="490">
        <v>44089</v>
      </c>
      <c r="V134" s="437">
        <v>18902590</v>
      </c>
      <c r="W134" s="562">
        <v>9621</v>
      </c>
    </row>
    <row r="135" spans="14:23">
      <c r="U135" s="490">
        <v>44090</v>
      </c>
      <c r="V135" s="437">
        <v>18924567</v>
      </c>
      <c r="W135" s="562">
        <v>21977</v>
      </c>
    </row>
    <row r="136" spans="14:23">
      <c r="U136" s="490">
        <v>44091</v>
      </c>
      <c r="V136" s="437">
        <v>18944002</v>
      </c>
      <c r="W136" s="562">
        <v>19435</v>
      </c>
    </row>
    <row r="137" spans="14:23">
      <c r="U137" s="490">
        <v>44092</v>
      </c>
      <c r="V137" s="437">
        <v>18928956</v>
      </c>
      <c r="W137" s="562">
        <v>-15046</v>
      </c>
    </row>
    <row r="138" spans="14:23">
      <c r="U138" s="490">
        <v>44095</v>
      </c>
      <c r="V138" s="437">
        <v>18969455</v>
      </c>
      <c r="W138" s="562">
        <v>40499</v>
      </c>
    </row>
    <row r="139" spans="14:23">
      <c r="U139" s="490">
        <v>44096</v>
      </c>
      <c r="V139" s="437">
        <v>18980284</v>
      </c>
      <c r="W139" s="562">
        <v>10829</v>
      </c>
    </row>
    <row r="140" spans="14:23">
      <c r="U140" s="490">
        <v>44097</v>
      </c>
      <c r="V140" s="437">
        <v>18991053</v>
      </c>
      <c r="W140" s="562">
        <v>10769</v>
      </c>
    </row>
    <row r="141" spans="14:23">
      <c r="U141" s="490">
        <v>44098</v>
      </c>
      <c r="V141" s="437">
        <v>18999355</v>
      </c>
      <c r="W141" s="562">
        <v>8302</v>
      </c>
    </row>
    <row r="142" spans="14:23">
      <c r="U142" s="490">
        <v>44099</v>
      </c>
      <c r="V142" s="437">
        <v>18963805</v>
      </c>
      <c r="W142" s="562">
        <v>-35550</v>
      </c>
    </row>
    <row r="143" spans="14:23">
      <c r="U143" s="490">
        <v>44102</v>
      </c>
      <c r="V143" s="437">
        <v>19011115</v>
      </c>
      <c r="W143" s="562">
        <v>47310</v>
      </c>
    </row>
    <row r="144" spans="14:23">
      <c r="U144" s="490">
        <v>44103</v>
      </c>
      <c r="V144" s="437">
        <v>19011416</v>
      </c>
      <c r="W144" s="562">
        <v>301</v>
      </c>
    </row>
    <row r="145" spans="21:23">
      <c r="U145" s="561">
        <v>44104</v>
      </c>
      <c r="V145" s="515">
        <v>18843729</v>
      </c>
      <c r="W145" s="563">
        <v>-167687</v>
      </c>
    </row>
    <row r="146" spans="21:23">
      <c r="U146" s="490">
        <v>44105</v>
      </c>
      <c r="V146" s="437">
        <v>18974379</v>
      </c>
      <c r="W146" s="562">
        <v>130650</v>
      </c>
    </row>
    <row r="147" spans="21:23">
      <c r="U147" s="490">
        <v>44106</v>
      </c>
      <c r="V147" s="437">
        <v>18911612</v>
      </c>
      <c r="W147" s="562">
        <v>-62767</v>
      </c>
    </row>
    <row r="148" spans="21:23">
      <c r="U148" s="490">
        <v>44109</v>
      </c>
      <c r="V148" s="437">
        <v>18942630</v>
      </c>
      <c r="W148" s="562">
        <v>31018</v>
      </c>
    </row>
    <row r="149" spans="21:23">
      <c r="U149" s="490">
        <v>44110</v>
      </c>
      <c r="V149" s="437">
        <v>18954337</v>
      </c>
      <c r="W149" s="562">
        <v>11707</v>
      </c>
    </row>
    <row r="150" spans="21:23">
      <c r="U150" s="490">
        <v>44111</v>
      </c>
      <c r="V150" s="437">
        <v>18966931</v>
      </c>
      <c r="W150" s="562">
        <v>12594</v>
      </c>
    </row>
    <row r="151" spans="21:23">
      <c r="U151" s="490">
        <v>44112</v>
      </c>
      <c r="V151" s="437">
        <v>18967914</v>
      </c>
      <c r="W151" s="562">
        <v>983</v>
      </c>
    </row>
    <row r="152" spans="21:23">
      <c r="U152" s="490">
        <v>44113</v>
      </c>
      <c r="V152" s="437">
        <v>18950789</v>
      </c>
      <c r="W152" s="562">
        <v>-17125</v>
      </c>
    </row>
    <row r="153" spans="21:23">
      <c r="U153" s="490">
        <v>44117</v>
      </c>
      <c r="V153" s="437">
        <v>18989620</v>
      </c>
      <c r="W153" s="562">
        <v>38831</v>
      </c>
    </row>
    <row r="154" spans="21:23">
      <c r="U154" s="490">
        <v>44118</v>
      </c>
      <c r="V154" s="437">
        <v>18996397</v>
      </c>
      <c r="W154" s="562">
        <v>6777</v>
      </c>
    </row>
    <row r="155" spans="21:23">
      <c r="U155" s="490">
        <v>44119</v>
      </c>
      <c r="V155" s="437">
        <v>19005328</v>
      </c>
      <c r="W155" s="562">
        <v>8931</v>
      </c>
    </row>
    <row r="156" spans="21:23">
      <c r="U156" s="490">
        <v>44120</v>
      </c>
      <c r="V156" s="437">
        <v>18986888</v>
      </c>
      <c r="W156" s="562">
        <v>-18440</v>
      </c>
    </row>
    <row r="157" spans="21:23">
      <c r="U157" s="490">
        <v>44123</v>
      </c>
      <c r="V157" s="437">
        <v>19010754</v>
      </c>
      <c r="W157" s="562">
        <v>23866</v>
      </c>
    </row>
    <row r="158" spans="21:23">
      <c r="U158" s="490">
        <v>44124</v>
      </c>
      <c r="V158" s="437">
        <v>19010133</v>
      </c>
      <c r="W158" s="562">
        <v>-621</v>
      </c>
    </row>
    <row r="159" spans="21:23">
      <c r="U159" s="490">
        <v>44125</v>
      </c>
      <c r="V159" s="437">
        <v>19014454</v>
      </c>
      <c r="W159" s="562">
        <v>4321</v>
      </c>
    </row>
    <row r="160" spans="21:23">
      <c r="U160" s="490">
        <v>44126</v>
      </c>
      <c r="V160" s="437">
        <v>19016833</v>
      </c>
      <c r="W160" s="562">
        <v>2379</v>
      </c>
    </row>
    <row r="161" spans="9:23">
      <c r="U161" s="490">
        <v>44127</v>
      </c>
      <c r="V161" s="437">
        <v>19000768</v>
      </c>
      <c r="W161" s="562">
        <v>-16065</v>
      </c>
    </row>
    <row r="162" spans="9:23">
      <c r="U162" s="490">
        <v>44130</v>
      </c>
      <c r="V162" s="437">
        <v>19023053</v>
      </c>
      <c r="W162" s="562">
        <v>22285</v>
      </c>
    </row>
    <row r="163" spans="9:23">
      <c r="U163" s="490">
        <v>44131</v>
      </c>
      <c r="V163" s="437">
        <v>19025783</v>
      </c>
      <c r="W163" s="562">
        <v>2730</v>
      </c>
    </row>
    <row r="164" spans="9:23">
      <c r="I164" s="457"/>
      <c r="J164" s="457"/>
      <c r="K164" s="457"/>
      <c r="L164" s="457"/>
      <c r="M164" s="457"/>
      <c r="N164" s="457"/>
      <c r="U164" s="490">
        <v>44132</v>
      </c>
      <c r="V164" s="437">
        <v>19030903</v>
      </c>
      <c r="W164" s="562">
        <v>5120</v>
      </c>
    </row>
    <row r="165" spans="9:23">
      <c r="I165" s="457"/>
      <c r="J165" s="457"/>
      <c r="K165" s="457"/>
      <c r="L165" s="457"/>
      <c r="M165" s="457"/>
      <c r="N165" s="457"/>
      <c r="U165" s="490">
        <v>44133</v>
      </c>
      <c r="V165" s="437">
        <v>19031853</v>
      </c>
      <c r="W165" s="562">
        <v>950</v>
      </c>
    </row>
    <row r="166" spans="9:23">
      <c r="I166" s="457"/>
      <c r="J166" s="723"/>
      <c r="K166" s="724"/>
      <c r="L166" s="725"/>
      <c r="M166" s="726"/>
      <c r="N166" s="315"/>
      <c r="U166" s="561">
        <v>44134</v>
      </c>
      <c r="V166" s="515">
        <v>18986284</v>
      </c>
      <c r="W166" s="610">
        <v>-45569</v>
      </c>
    </row>
    <row r="167" spans="9:23">
      <c r="I167" s="457"/>
      <c r="J167" s="723"/>
      <c r="K167" s="724"/>
      <c r="L167" s="725"/>
      <c r="M167" s="726"/>
      <c r="N167" s="315"/>
      <c r="U167" s="490">
        <v>44137</v>
      </c>
      <c r="V167" s="437">
        <v>18969309</v>
      </c>
      <c r="W167" s="562">
        <v>-16975</v>
      </c>
    </row>
    <row r="168" spans="9:23">
      <c r="I168" s="457"/>
      <c r="J168" s="723"/>
      <c r="K168" s="724"/>
      <c r="L168" s="725"/>
      <c r="M168" s="726"/>
      <c r="N168" s="315"/>
      <c r="U168" s="490">
        <v>44138</v>
      </c>
      <c r="V168" s="437">
        <v>18978803</v>
      </c>
      <c r="W168" s="562">
        <v>9494</v>
      </c>
    </row>
    <row r="169" spans="9:23">
      <c r="I169" s="457"/>
      <c r="J169" s="723"/>
      <c r="K169" s="724"/>
      <c r="L169" s="725"/>
      <c r="M169" s="726"/>
      <c r="N169" s="315"/>
      <c r="U169" s="490">
        <v>44139</v>
      </c>
      <c r="V169" s="437">
        <v>18983462</v>
      </c>
      <c r="W169" s="562">
        <v>4659</v>
      </c>
    </row>
    <row r="170" spans="9:23">
      <c r="I170" s="457"/>
      <c r="J170" s="723"/>
      <c r="K170" s="724"/>
      <c r="L170" s="725"/>
      <c r="M170" s="726"/>
      <c r="N170" s="315"/>
      <c r="U170" s="490">
        <v>44140</v>
      </c>
      <c r="V170" s="437">
        <v>18985044</v>
      </c>
      <c r="W170" s="562">
        <v>1582</v>
      </c>
    </row>
    <row r="171" spans="9:23">
      <c r="I171" s="457"/>
      <c r="J171" s="723"/>
      <c r="K171" s="724"/>
      <c r="L171" s="725"/>
      <c r="M171" s="726"/>
      <c r="N171" s="315"/>
      <c r="U171" s="490">
        <v>44141</v>
      </c>
      <c r="V171" s="437">
        <v>18964208</v>
      </c>
      <c r="W171" s="562">
        <v>-20836</v>
      </c>
    </row>
    <row r="172" spans="9:23">
      <c r="I172" s="457"/>
      <c r="J172" s="723"/>
      <c r="K172" s="724"/>
      <c r="L172" s="725"/>
      <c r="M172" s="726"/>
      <c r="N172" s="315"/>
      <c r="U172" s="490">
        <v>44144</v>
      </c>
      <c r="V172" s="437">
        <v>18989386</v>
      </c>
      <c r="W172" s="562">
        <v>25178</v>
      </c>
    </row>
    <row r="173" spans="9:23">
      <c r="I173" s="457"/>
      <c r="J173" s="723"/>
      <c r="K173" s="724"/>
      <c r="L173" s="725"/>
      <c r="M173" s="726"/>
      <c r="N173" s="315"/>
      <c r="U173" s="490">
        <v>44145</v>
      </c>
      <c r="V173" s="437">
        <v>19000483</v>
      </c>
      <c r="W173" s="562">
        <v>11097</v>
      </c>
    </row>
    <row r="174" spans="9:23">
      <c r="I174" s="457"/>
      <c r="J174" s="723"/>
      <c r="K174" s="724"/>
      <c r="L174" s="725"/>
      <c r="M174" s="726"/>
      <c r="N174" s="315"/>
      <c r="U174" s="490">
        <v>44146</v>
      </c>
      <c r="V174" s="437">
        <v>19011157</v>
      </c>
      <c r="W174" s="562">
        <v>10674</v>
      </c>
    </row>
    <row r="175" spans="9:23">
      <c r="I175" s="457"/>
      <c r="J175" s="723"/>
      <c r="K175" s="724"/>
      <c r="L175" s="725"/>
      <c r="M175" s="726"/>
      <c r="N175" s="315"/>
      <c r="U175" s="490">
        <v>44147</v>
      </c>
      <c r="V175" s="437">
        <v>19017247</v>
      </c>
      <c r="W175" s="562">
        <v>6090</v>
      </c>
    </row>
    <row r="176" spans="9:23">
      <c r="I176" s="457"/>
      <c r="J176" s="723"/>
      <c r="K176" s="724"/>
      <c r="L176" s="725"/>
      <c r="M176" s="726"/>
      <c r="N176" s="315"/>
      <c r="U176" s="490">
        <v>44148</v>
      </c>
      <c r="V176" s="437">
        <v>18997310</v>
      </c>
      <c r="W176" s="562">
        <v>-19937</v>
      </c>
    </row>
    <row r="177" spans="9:23">
      <c r="I177" s="457"/>
      <c r="J177" s="723"/>
      <c r="K177" s="724"/>
      <c r="L177" s="725"/>
      <c r="M177" s="726"/>
      <c r="N177" s="315"/>
      <c r="U177" s="490">
        <v>44151</v>
      </c>
      <c r="V177" s="437">
        <v>19035042</v>
      </c>
      <c r="W177" s="562">
        <v>37732</v>
      </c>
    </row>
    <row r="178" spans="9:23">
      <c r="I178" s="457"/>
      <c r="J178" s="723"/>
      <c r="K178" s="724"/>
      <c r="L178" s="725"/>
      <c r="M178" s="726"/>
      <c r="N178" s="315"/>
      <c r="U178" s="490">
        <v>44152</v>
      </c>
      <c r="V178" s="437">
        <v>19042238</v>
      </c>
      <c r="W178" s="562">
        <v>7196</v>
      </c>
    </row>
    <row r="179" spans="9:23">
      <c r="I179" s="457"/>
      <c r="J179" s="723"/>
      <c r="K179" s="724"/>
      <c r="L179" s="725"/>
      <c r="M179" s="726"/>
      <c r="N179" s="315"/>
      <c r="U179" s="490">
        <v>44153</v>
      </c>
      <c r="V179" s="437">
        <v>19049700</v>
      </c>
      <c r="W179" s="562">
        <v>7462</v>
      </c>
    </row>
    <row r="180" spans="9:23">
      <c r="I180" s="457"/>
      <c r="J180" s="723"/>
      <c r="K180" s="724"/>
      <c r="L180" s="725"/>
      <c r="M180" s="726"/>
      <c r="N180" s="315"/>
      <c r="U180" s="490">
        <v>44154</v>
      </c>
      <c r="V180" s="437">
        <v>19053619</v>
      </c>
      <c r="W180" s="562">
        <v>3919</v>
      </c>
    </row>
    <row r="181" spans="9:23">
      <c r="I181" s="457"/>
      <c r="J181" s="723"/>
      <c r="K181" s="728"/>
      <c r="L181" s="729"/>
      <c r="M181" s="727"/>
      <c r="N181" s="315"/>
      <c r="U181" s="490">
        <v>44155</v>
      </c>
      <c r="V181" s="437">
        <v>19037758</v>
      </c>
      <c r="W181" s="562">
        <v>-15861</v>
      </c>
    </row>
    <row r="182" spans="9:23">
      <c r="I182" s="457"/>
      <c r="J182" s="723"/>
      <c r="K182" s="728"/>
      <c r="L182" s="729"/>
      <c r="M182" s="727"/>
      <c r="N182" s="315"/>
      <c r="U182" s="490">
        <v>44158</v>
      </c>
      <c r="V182" s="437">
        <v>19067870</v>
      </c>
      <c r="W182" s="562">
        <v>30112</v>
      </c>
    </row>
    <row r="183" spans="9:23">
      <c r="I183" s="457"/>
      <c r="J183" s="723"/>
      <c r="K183" s="728"/>
      <c r="L183" s="729"/>
      <c r="M183" s="727"/>
      <c r="N183" s="315"/>
      <c r="U183" s="490">
        <v>44159</v>
      </c>
      <c r="V183" s="437">
        <v>19076725</v>
      </c>
      <c r="W183" s="562">
        <v>8855</v>
      </c>
    </row>
    <row r="184" spans="9:23">
      <c r="I184" s="457"/>
      <c r="J184" s="457"/>
      <c r="K184" s="457"/>
      <c r="L184" s="457"/>
      <c r="M184" s="457"/>
      <c r="N184" s="457"/>
      <c r="U184" s="490">
        <v>44160</v>
      </c>
      <c r="V184" s="437">
        <v>19081935</v>
      </c>
      <c r="W184" s="562">
        <v>5210</v>
      </c>
    </row>
    <row r="185" spans="9:23">
      <c r="U185" s="490">
        <v>44161</v>
      </c>
      <c r="V185" s="437">
        <v>19083670</v>
      </c>
      <c r="W185" s="562">
        <v>1735</v>
      </c>
    </row>
    <row r="186" spans="9:23">
      <c r="U186" s="490">
        <v>44162</v>
      </c>
      <c r="V186" s="437">
        <v>19062615</v>
      </c>
      <c r="W186" s="562">
        <v>-21055</v>
      </c>
    </row>
    <row r="187" spans="9:23">
      <c r="U187" s="561">
        <v>44165</v>
      </c>
      <c r="V187" s="515">
        <v>18974452</v>
      </c>
      <c r="W187" s="610">
        <v>-88163</v>
      </c>
    </row>
    <row r="188" spans="9:23">
      <c r="U188" s="490">
        <v>44166</v>
      </c>
      <c r="V188" s="437">
        <v>19069489</v>
      </c>
      <c r="W188" s="562">
        <v>95037</v>
      </c>
    </row>
    <row r="189" spans="9:23">
      <c r="U189" s="490">
        <v>44167</v>
      </c>
      <c r="V189" s="437">
        <v>19068945</v>
      </c>
      <c r="W189" s="562">
        <v>-544</v>
      </c>
    </row>
    <row r="190" spans="9:23">
      <c r="J190" s="558"/>
      <c r="K190" s="391"/>
      <c r="L190" s="559"/>
      <c r="M190" s="560"/>
      <c r="U190" s="490">
        <v>44168</v>
      </c>
      <c r="V190" s="437">
        <v>19069029</v>
      </c>
      <c r="W190" s="562">
        <v>84</v>
      </c>
    </row>
    <row r="191" spans="9:23">
      <c r="J191" s="558"/>
      <c r="K191" s="391"/>
      <c r="L191" s="559"/>
      <c r="M191" s="560"/>
      <c r="U191" s="490">
        <v>44169</v>
      </c>
      <c r="V191" s="437">
        <v>19037628</v>
      </c>
      <c r="W191" s="562">
        <v>-31401</v>
      </c>
    </row>
    <row r="192" spans="9:23">
      <c r="J192" s="558"/>
      <c r="K192" s="391"/>
      <c r="L192" s="559"/>
      <c r="M192" s="560"/>
      <c r="U192" s="490">
        <v>44172</v>
      </c>
      <c r="V192" s="437">
        <v>19035657</v>
      </c>
      <c r="W192" s="562">
        <v>-1971</v>
      </c>
    </row>
    <row r="193" spans="10:23">
      <c r="J193" s="558"/>
      <c r="K193" s="391"/>
      <c r="L193" s="559"/>
      <c r="M193" s="560"/>
      <c r="U193" s="490">
        <v>44174</v>
      </c>
      <c r="V193" s="437">
        <v>19071350</v>
      </c>
      <c r="W193" s="562">
        <v>35693</v>
      </c>
    </row>
    <row r="194" spans="10:23">
      <c r="J194" s="558"/>
      <c r="K194" s="391"/>
      <c r="L194" s="559"/>
      <c r="M194" s="560"/>
      <c r="U194" s="490">
        <v>44175</v>
      </c>
      <c r="V194" s="437">
        <v>19078525</v>
      </c>
      <c r="W194" s="562">
        <v>7175</v>
      </c>
    </row>
    <row r="195" spans="10:23">
      <c r="J195" s="558"/>
      <c r="K195" s="391"/>
      <c r="L195" s="559"/>
      <c r="M195" s="560"/>
      <c r="U195" s="490">
        <v>44176</v>
      </c>
      <c r="V195" s="437">
        <v>19062299</v>
      </c>
      <c r="W195" s="562">
        <v>-16226</v>
      </c>
    </row>
    <row r="196" spans="10:23">
      <c r="J196" s="558"/>
      <c r="K196" s="391"/>
      <c r="L196" s="559"/>
      <c r="M196" s="560"/>
      <c r="U196" s="490">
        <v>44179</v>
      </c>
      <c r="V196" s="437">
        <v>19094211</v>
      </c>
      <c r="W196" s="562">
        <v>31912</v>
      </c>
    </row>
    <row r="197" spans="10:23">
      <c r="J197" s="558"/>
      <c r="K197" s="391"/>
      <c r="L197" s="559"/>
      <c r="M197" s="560"/>
      <c r="U197" s="490">
        <v>44180</v>
      </c>
      <c r="V197" s="437">
        <v>19096622</v>
      </c>
      <c r="W197" s="562">
        <v>2411</v>
      </c>
    </row>
    <row r="198" spans="10:23">
      <c r="J198" s="558"/>
      <c r="K198" s="391"/>
      <c r="L198" s="559"/>
      <c r="M198" s="560"/>
      <c r="U198" s="490">
        <v>44181</v>
      </c>
      <c r="V198" s="437">
        <v>19103982</v>
      </c>
      <c r="W198" s="562">
        <v>7360</v>
      </c>
    </row>
    <row r="199" spans="10:23">
      <c r="J199" s="558"/>
      <c r="K199" s="391"/>
      <c r="L199" s="559"/>
      <c r="M199" s="560"/>
      <c r="U199" s="490">
        <v>44182</v>
      </c>
      <c r="V199" s="437">
        <v>19108814</v>
      </c>
      <c r="W199" s="562">
        <v>4832</v>
      </c>
    </row>
    <row r="200" spans="10:23">
      <c r="J200" s="558"/>
      <c r="K200" s="391"/>
      <c r="L200" s="559"/>
      <c r="M200" s="560"/>
      <c r="U200" s="490">
        <v>44183</v>
      </c>
      <c r="V200" s="437">
        <v>19085796</v>
      </c>
      <c r="W200" s="562">
        <v>-23018</v>
      </c>
    </row>
    <row r="201" spans="10:23">
      <c r="J201" s="558"/>
      <c r="K201" s="391"/>
      <c r="L201" s="559"/>
      <c r="M201" s="560"/>
      <c r="U201" s="490">
        <v>44186</v>
      </c>
      <c r="V201" s="437">
        <v>19077532</v>
      </c>
      <c r="W201" s="562">
        <v>-8264</v>
      </c>
    </row>
    <row r="202" spans="10:23">
      <c r="J202" s="558"/>
      <c r="K202" s="391"/>
      <c r="L202" s="559"/>
      <c r="M202" s="560"/>
      <c r="U202" s="490">
        <v>44187</v>
      </c>
      <c r="V202" s="437">
        <v>19052115</v>
      </c>
      <c r="W202" s="562">
        <v>-25417</v>
      </c>
    </row>
    <row r="203" spans="10:23">
      <c r="J203" s="558"/>
      <c r="K203" s="391"/>
      <c r="L203" s="559"/>
      <c r="M203" s="560"/>
      <c r="U203" s="490">
        <v>44188</v>
      </c>
      <c r="V203" s="437">
        <v>18996569</v>
      </c>
      <c r="W203" s="562">
        <v>-55546</v>
      </c>
    </row>
    <row r="204" spans="10:23">
      <c r="J204" s="558"/>
      <c r="K204" s="391"/>
      <c r="L204" s="559"/>
      <c r="M204" s="560"/>
      <c r="U204" s="490">
        <v>44193</v>
      </c>
      <c r="V204" s="437">
        <v>18965696</v>
      </c>
      <c r="W204" s="562">
        <v>-30873</v>
      </c>
    </row>
    <row r="205" spans="10:23">
      <c r="J205" s="558"/>
      <c r="K205" s="391"/>
      <c r="L205" s="559"/>
      <c r="M205" s="560"/>
      <c r="U205" s="490">
        <v>44194</v>
      </c>
      <c r="V205" s="437">
        <v>18941122</v>
      </c>
      <c r="W205" s="430">
        <v>-24574</v>
      </c>
    </row>
    <row r="206" spans="10:23">
      <c r="J206" s="558"/>
      <c r="K206" s="391"/>
      <c r="L206" s="559"/>
      <c r="M206" s="560"/>
      <c r="U206" s="561">
        <v>44195</v>
      </c>
      <c r="V206" s="515">
        <v>18904852</v>
      </c>
      <c r="W206" s="610">
        <v>-36270</v>
      </c>
    </row>
    <row r="207" spans="10:23">
      <c r="J207" s="558"/>
      <c r="K207" s="391"/>
      <c r="L207" s="559"/>
      <c r="M207" s="560"/>
      <c r="U207" s="490">
        <v>43834</v>
      </c>
      <c r="V207" s="437">
        <v>18787369</v>
      </c>
      <c r="W207" s="562">
        <v>-117483</v>
      </c>
    </row>
    <row r="208" spans="10:23">
      <c r="J208" s="558"/>
      <c r="K208" s="391"/>
      <c r="L208" s="559"/>
      <c r="M208" s="560"/>
      <c r="U208" s="490">
        <v>43835</v>
      </c>
      <c r="V208" s="437">
        <v>18777159</v>
      </c>
      <c r="W208" s="562">
        <v>-10210</v>
      </c>
    </row>
    <row r="209" spans="21:23">
      <c r="U209" s="490">
        <v>43837</v>
      </c>
      <c r="V209" s="437">
        <v>18797302</v>
      </c>
      <c r="W209" s="562">
        <v>20143</v>
      </c>
    </row>
    <row r="210" spans="21:23">
      <c r="U210" s="490">
        <v>43838</v>
      </c>
      <c r="V210" s="437">
        <v>18768982</v>
      </c>
      <c r="W210" s="562">
        <v>-28320</v>
      </c>
    </row>
    <row r="211" spans="21:23">
      <c r="U211" s="490">
        <v>43841</v>
      </c>
      <c r="V211" s="437">
        <v>18824831</v>
      </c>
      <c r="W211" s="562">
        <v>55849</v>
      </c>
    </row>
    <row r="212" spans="21:23">
      <c r="U212" s="490">
        <v>43842</v>
      </c>
      <c r="V212" s="437">
        <v>18830930</v>
      </c>
      <c r="W212" s="562">
        <v>6099</v>
      </c>
    </row>
    <row r="213" spans="21:23">
      <c r="U213" s="490">
        <v>43843</v>
      </c>
      <c r="V213" s="437">
        <v>18829487</v>
      </c>
      <c r="W213" s="562">
        <v>-1443</v>
      </c>
    </row>
    <row r="214" spans="21:23">
      <c r="U214" s="490">
        <v>43844</v>
      </c>
      <c r="V214" s="437">
        <v>18842602</v>
      </c>
      <c r="W214" s="562">
        <v>13115</v>
      </c>
    </row>
    <row r="215" spans="21:23">
      <c r="U215" s="490">
        <v>43845</v>
      </c>
      <c r="V215" s="437">
        <v>18816207</v>
      </c>
      <c r="W215" s="562">
        <v>-26395</v>
      </c>
    </row>
    <row r="216" spans="21:23">
      <c r="U216" s="490">
        <v>43848</v>
      </c>
      <c r="V216" s="437">
        <v>18845258</v>
      </c>
      <c r="W216" s="562">
        <v>29051</v>
      </c>
    </row>
    <row r="217" spans="21:23">
      <c r="U217" s="490">
        <v>43849</v>
      </c>
      <c r="V217" s="437">
        <v>18850726</v>
      </c>
      <c r="W217" s="562">
        <v>5468</v>
      </c>
    </row>
    <row r="218" spans="21:23">
      <c r="U218" s="490">
        <v>43850</v>
      </c>
      <c r="V218" s="437">
        <v>18853588</v>
      </c>
      <c r="W218" s="562">
        <v>2862</v>
      </c>
    </row>
    <row r="219" spans="21:23">
      <c r="U219" s="490">
        <v>43851</v>
      </c>
      <c r="V219" s="437">
        <v>18851517</v>
      </c>
      <c r="W219" s="562">
        <v>-2071</v>
      </c>
    </row>
    <row r="220" spans="21:23">
      <c r="U220" s="490">
        <v>43852</v>
      </c>
      <c r="V220" s="437">
        <v>18832000</v>
      </c>
      <c r="W220" s="562">
        <v>-19517</v>
      </c>
    </row>
    <row r="221" spans="21:23">
      <c r="U221" s="490">
        <v>43855</v>
      </c>
      <c r="V221" s="437">
        <v>18850405</v>
      </c>
      <c r="W221" s="562">
        <v>18405</v>
      </c>
    </row>
    <row r="222" spans="21:23">
      <c r="U222" s="490">
        <v>43856</v>
      </c>
      <c r="V222" s="437">
        <v>18856544</v>
      </c>
      <c r="W222" s="562">
        <v>6139</v>
      </c>
    </row>
    <row r="223" spans="21:23">
      <c r="U223" s="490">
        <v>43857</v>
      </c>
      <c r="V223" s="437">
        <v>18860137</v>
      </c>
      <c r="W223" s="562">
        <v>3593</v>
      </c>
    </row>
    <row r="224" spans="21:23">
      <c r="U224" s="490">
        <v>43858</v>
      </c>
      <c r="V224" s="437">
        <v>18858448</v>
      </c>
      <c r="W224" s="562">
        <v>-1689</v>
      </c>
    </row>
    <row r="225" spans="21:24">
      <c r="U225" s="561">
        <v>43859</v>
      </c>
      <c r="V225" s="515">
        <v>18826631</v>
      </c>
      <c r="W225" s="610">
        <v>-31817</v>
      </c>
    </row>
    <row r="226" spans="21:24">
      <c r="U226" s="490">
        <v>44228</v>
      </c>
      <c r="V226" s="437">
        <v>18832999</v>
      </c>
      <c r="W226" s="562">
        <v>6368</v>
      </c>
      <c r="X226" s="449"/>
    </row>
    <row r="227" spans="21:24">
      <c r="U227" s="490">
        <v>44229</v>
      </c>
      <c r="V227" s="437">
        <v>18830997</v>
      </c>
      <c r="W227" s="562">
        <v>-2002</v>
      </c>
      <c r="X227" s="449"/>
    </row>
    <row r="228" spans="21:24">
      <c r="U228" s="490">
        <v>44230</v>
      </c>
      <c r="V228" s="437">
        <v>18829420</v>
      </c>
      <c r="W228" s="562">
        <v>-1577</v>
      </c>
      <c r="X228" s="449"/>
    </row>
    <row r="229" spans="21:24">
      <c r="U229" s="490">
        <v>44231</v>
      </c>
      <c r="V229" s="437">
        <v>18830016</v>
      </c>
      <c r="W229" s="562">
        <v>596</v>
      </c>
      <c r="X229" s="449"/>
    </row>
    <row r="230" spans="21:24">
      <c r="U230" s="490">
        <v>44232</v>
      </c>
      <c r="V230" s="437">
        <v>18809609</v>
      </c>
      <c r="W230" s="562">
        <v>-20407</v>
      </c>
      <c r="X230" s="449"/>
    </row>
    <row r="231" spans="21:24">
      <c r="U231" s="490">
        <v>44235</v>
      </c>
      <c r="V231" s="437">
        <v>18834323</v>
      </c>
      <c r="W231" s="562">
        <v>24714</v>
      </c>
      <c r="X231" s="449"/>
    </row>
    <row r="232" spans="21:24">
      <c r="U232" s="490">
        <v>44236</v>
      </c>
      <c r="V232" s="437">
        <v>18838026</v>
      </c>
      <c r="W232" s="562">
        <v>3703</v>
      </c>
      <c r="X232" s="449"/>
    </row>
    <row r="233" spans="21:24">
      <c r="U233" s="490">
        <v>44237</v>
      </c>
      <c r="V233" s="437">
        <v>18841099</v>
      </c>
      <c r="W233" s="562">
        <v>3073</v>
      </c>
      <c r="X233" s="449"/>
    </row>
    <row r="234" spans="21:24">
      <c r="U234" s="490">
        <v>44238</v>
      </c>
      <c r="V234" s="437">
        <v>18847209</v>
      </c>
      <c r="W234" s="562">
        <v>6110</v>
      </c>
      <c r="X234" s="449"/>
    </row>
    <row r="235" spans="21:24">
      <c r="U235" s="490">
        <v>44239</v>
      </c>
      <c r="V235" s="437">
        <v>18829286</v>
      </c>
      <c r="W235" s="562">
        <v>-17923</v>
      </c>
      <c r="X235" s="449"/>
    </row>
    <row r="236" spans="21:24">
      <c r="U236" s="490">
        <v>44242</v>
      </c>
      <c r="V236" s="437">
        <v>18861572</v>
      </c>
      <c r="W236" s="562">
        <v>32286</v>
      </c>
      <c r="X236" s="449"/>
    </row>
    <row r="237" spans="21:24">
      <c r="U237" s="490">
        <v>44243</v>
      </c>
      <c r="V237" s="437">
        <v>18869356</v>
      </c>
      <c r="W237" s="562">
        <v>7784</v>
      </c>
      <c r="X237" s="449"/>
    </row>
    <row r="238" spans="21:24">
      <c r="U238" s="490">
        <v>44244</v>
      </c>
      <c r="V238" s="437">
        <v>18874865</v>
      </c>
      <c r="W238" s="562">
        <v>5509</v>
      </c>
      <c r="X238" s="449"/>
    </row>
    <row r="239" spans="21:24">
      <c r="U239" s="490">
        <v>44245</v>
      </c>
      <c r="V239" s="437">
        <v>18875741</v>
      </c>
      <c r="W239" s="562">
        <v>876</v>
      </c>
      <c r="X239" s="449"/>
    </row>
    <row r="240" spans="21:24">
      <c r="U240" s="490">
        <v>44246</v>
      </c>
      <c r="V240" s="437">
        <v>18857715</v>
      </c>
      <c r="W240" s="562">
        <v>-18026</v>
      </c>
      <c r="X240" s="449"/>
    </row>
    <row r="241" spans="21:24">
      <c r="U241" s="490">
        <v>44249</v>
      </c>
      <c r="V241" s="437">
        <v>18871622</v>
      </c>
      <c r="W241" s="562">
        <v>13907</v>
      </c>
      <c r="X241" s="449"/>
    </row>
    <row r="242" spans="21:24">
      <c r="U242" s="490">
        <v>44250</v>
      </c>
      <c r="V242" s="437">
        <v>18875611</v>
      </c>
      <c r="W242" s="562">
        <v>3989</v>
      </c>
      <c r="X242" s="449"/>
    </row>
    <row r="243" spans="21:24">
      <c r="U243" s="490">
        <v>44251</v>
      </c>
      <c r="V243" s="437">
        <v>18876802</v>
      </c>
      <c r="W243" s="562">
        <v>1191</v>
      </c>
      <c r="X243" s="449"/>
    </row>
    <row r="244" spans="21:24">
      <c r="U244" s="490">
        <v>44252</v>
      </c>
      <c r="V244" s="437">
        <v>18875044</v>
      </c>
      <c r="W244" s="562">
        <v>-1758</v>
      </c>
      <c r="X244" s="449"/>
    </row>
    <row r="245" spans="21:24">
      <c r="U245" s="561">
        <v>44253</v>
      </c>
      <c r="V245" s="515">
        <v>18840921</v>
      </c>
      <c r="W245" s="610">
        <v>-34123</v>
      </c>
      <c r="X245" s="449"/>
    </row>
  </sheetData>
  <pageMargins left="0.7" right="0.7" top="0.75" bottom="0.75" header="0.3" footer="0.3"/>
  <pageSetup paperSize="9" scale="68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U72"/>
  <sheetViews>
    <sheetView showGridLines="0" showRowColHeaders="0" zoomScaleNormal="100" workbookViewId="0"/>
  </sheetViews>
  <sheetFormatPr baseColWidth="10" defaultRowHeight="15"/>
  <cols>
    <col min="1" max="1" width="4.42578125" style="430" customWidth="1"/>
    <col min="2" max="8" width="11.42578125" style="430"/>
    <col min="9" max="11" width="16.140625" style="430" customWidth="1"/>
    <col min="12" max="12" width="11.42578125" style="430" customWidth="1"/>
    <col min="13" max="13" width="17.28515625" style="430" customWidth="1"/>
    <col min="14" max="14" width="27.140625" style="444" customWidth="1"/>
    <col min="15" max="15" width="16.140625" style="430" customWidth="1"/>
    <col min="16" max="18" width="11.42578125" style="430" customWidth="1"/>
    <col min="19" max="19" width="11.42578125" style="430"/>
    <col min="20" max="20" width="13.140625" style="430" customWidth="1"/>
    <col min="21" max="16384" width="11.42578125" style="430"/>
  </cols>
  <sheetData>
    <row r="1" spans="13:21">
      <c r="P1" s="440"/>
      <c r="Q1" s="440"/>
      <c r="R1" s="440"/>
      <c r="S1" s="440"/>
      <c r="T1" s="440"/>
      <c r="U1" s="440"/>
    </row>
    <row r="4" spans="13:21">
      <c r="M4" s="431"/>
      <c r="N4" s="445"/>
      <c r="O4" s="442"/>
      <c r="P4" s="431"/>
      <c r="Q4" s="431"/>
      <c r="R4" s="431"/>
      <c r="S4" s="431"/>
    </row>
    <row r="5" spans="13:21" ht="38.25" customHeight="1">
      <c r="N5" s="495" t="s">
        <v>555</v>
      </c>
      <c r="O5" s="495" t="s">
        <v>563</v>
      </c>
      <c r="P5" s="495" t="s">
        <v>92</v>
      </c>
      <c r="Q5" s="495" t="s">
        <v>93</v>
      </c>
      <c r="R5" s="448"/>
      <c r="S5" s="431"/>
    </row>
    <row r="6" spans="13:21" ht="15" customHeight="1">
      <c r="M6" s="565"/>
      <c r="N6" s="573">
        <v>43901</v>
      </c>
      <c r="O6" s="574">
        <v>19344258</v>
      </c>
      <c r="P6" s="574">
        <v>10314136</v>
      </c>
      <c r="Q6" s="574">
        <v>9030122</v>
      </c>
      <c r="R6" s="448"/>
      <c r="S6" s="448"/>
    </row>
    <row r="7" spans="13:21" ht="15" customHeight="1">
      <c r="M7" s="565"/>
      <c r="N7" s="492">
        <v>43921</v>
      </c>
      <c r="O7" s="493">
        <v>18445436</v>
      </c>
      <c r="P7" s="493">
        <v>9781895</v>
      </c>
      <c r="Q7" s="493">
        <v>8663541</v>
      </c>
      <c r="R7" s="448"/>
      <c r="S7" s="448"/>
    </row>
    <row r="8" spans="13:21" ht="15" customHeight="1">
      <c r="M8" s="565"/>
      <c r="N8" s="492">
        <v>43951</v>
      </c>
      <c r="O8" s="493">
        <v>18396362</v>
      </c>
      <c r="P8" s="493">
        <v>9789636</v>
      </c>
      <c r="Q8" s="493">
        <v>8606726</v>
      </c>
      <c r="R8" s="448"/>
      <c r="S8" s="448"/>
    </row>
    <row r="9" spans="13:21" ht="15" customHeight="1">
      <c r="M9" s="565"/>
      <c r="N9" s="494">
        <v>43982</v>
      </c>
      <c r="O9" s="493">
        <v>18584176</v>
      </c>
      <c r="P9" s="493">
        <v>9931702</v>
      </c>
      <c r="Q9" s="493">
        <v>8652474</v>
      </c>
      <c r="R9" s="448"/>
      <c r="S9" s="448"/>
    </row>
    <row r="10" spans="13:21" ht="15" customHeight="1">
      <c r="M10" s="565"/>
      <c r="N10" s="494">
        <v>44012</v>
      </c>
      <c r="O10" s="493">
        <v>18484270</v>
      </c>
      <c r="P10" s="493">
        <v>9976033</v>
      </c>
      <c r="Q10" s="493">
        <v>8508237</v>
      </c>
      <c r="R10" s="448"/>
      <c r="S10" s="448"/>
    </row>
    <row r="11" spans="13:21" ht="15" customHeight="1">
      <c r="M11" s="565"/>
      <c r="N11" s="494">
        <v>44043</v>
      </c>
      <c r="O11" s="493">
        <v>18673847</v>
      </c>
      <c r="P11" s="493">
        <v>10070269</v>
      </c>
      <c r="Q11" s="493">
        <v>8603578</v>
      </c>
      <c r="R11" s="448"/>
      <c r="S11" s="567"/>
      <c r="T11" s="440"/>
      <c r="U11" s="440"/>
    </row>
    <row r="12" spans="13:21" ht="15" customHeight="1">
      <c r="M12" s="565"/>
      <c r="N12" s="496">
        <v>44074</v>
      </c>
      <c r="O12" s="564">
        <v>18591306</v>
      </c>
      <c r="P12" s="564">
        <v>10035798</v>
      </c>
      <c r="Q12" s="564">
        <v>8555508</v>
      </c>
      <c r="R12" s="448"/>
      <c r="S12" s="457"/>
      <c r="T12" s="457"/>
      <c r="U12" s="440"/>
    </row>
    <row r="13" spans="13:21" ht="15" customHeight="1">
      <c r="M13" s="568"/>
      <c r="N13" s="496">
        <v>44104</v>
      </c>
      <c r="O13" s="564">
        <v>18843729</v>
      </c>
      <c r="P13" s="564">
        <v>10087368</v>
      </c>
      <c r="Q13" s="564">
        <v>8756361</v>
      </c>
      <c r="R13" s="448"/>
      <c r="S13" s="457"/>
      <c r="T13" s="733"/>
      <c r="U13" s="440"/>
    </row>
    <row r="14" spans="13:21" ht="15" customHeight="1">
      <c r="M14" s="568"/>
      <c r="N14" s="496">
        <v>44135</v>
      </c>
      <c r="O14" s="564">
        <v>18986284</v>
      </c>
      <c r="P14" s="564">
        <v>10128273</v>
      </c>
      <c r="Q14" s="564">
        <v>8858011</v>
      </c>
      <c r="R14" s="448"/>
      <c r="S14" s="457"/>
      <c r="T14" s="733"/>
      <c r="U14" s="440"/>
    </row>
    <row r="15" spans="13:21" ht="15" customHeight="1">
      <c r="M15" s="568"/>
      <c r="N15" s="496">
        <v>44165</v>
      </c>
      <c r="O15" s="564">
        <v>18974452</v>
      </c>
      <c r="P15" s="564">
        <v>10138767</v>
      </c>
      <c r="Q15" s="564">
        <v>8835685</v>
      </c>
      <c r="R15" s="448"/>
      <c r="S15" s="457"/>
      <c r="T15" s="733"/>
      <c r="U15" s="440"/>
    </row>
    <row r="16" spans="13:21" ht="15" customHeight="1">
      <c r="M16" s="568"/>
      <c r="N16" s="496">
        <v>44196</v>
      </c>
      <c r="O16" s="564">
        <v>18904852</v>
      </c>
      <c r="P16" s="564">
        <v>10067851</v>
      </c>
      <c r="Q16" s="564">
        <v>8837001</v>
      </c>
      <c r="R16" s="448"/>
      <c r="S16" s="457"/>
      <c r="T16" s="733"/>
      <c r="U16" s="440"/>
    </row>
    <row r="17" spans="13:21" ht="15" customHeight="1">
      <c r="M17" s="568"/>
      <c r="N17" s="496">
        <v>44227</v>
      </c>
      <c r="O17" s="564">
        <v>18826631</v>
      </c>
      <c r="P17" s="564">
        <v>10052007</v>
      </c>
      <c r="Q17" s="564">
        <v>8774624</v>
      </c>
      <c r="R17" s="448"/>
      <c r="S17" s="457"/>
      <c r="T17" s="733"/>
      <c r="U17" s="440"/>
    </row>
    <row r="18" spans="13:21" ht="15" customHeight="1">
      <c r="M18" s="568"/>
      <c r="N18" s="573">
        <v>44255</v>
      </c>
      <c r="O18" s="574">
        <v>18840921</v>
      </c>
      <c r="P18" s="574">
        <v>10060079</v>
      </c>
      <c r="Q18" s="574">
        <v>8780842</v>
      </c>
      <c r="R18" s="448"/>
      <c r="S18" s="457"/>
      <c r="T18" s="733"/>
      <c r="U18" s="440"/>
    </row>
    <row r="19" spans="13:21" ht="15" customHeight="1">
      <c r="M19" s="566"/>
      <c r="N19" s="501"/>
      <c r="O19" s="502"/>
      <c r="P19" s="502"/>
      <c r="Q19" s="502"/>
      <c r="R19" s="448"/>
      <c r="S19" s="457"/>
      <c r="T19" s="457"/>
      <c r="U19" s="440"/>
    </row>
    <row r="20" spans="13:21" ht="15" customHeight="1">
      <c r="M20" s="1224" t="s">
        <v>566</v>
      </c>
      <c r="N20" s="498" t="s">
        <v>564</v>
      </c>
      <c r="O20" s="497">
        <v>-947896</v>
      </c>
      <c r="P20" s="497">
        <v>-524500</v>
      </c>
      <c r="Q20" s="497">
        <v>-423396</v>
      </c>
      <c r="R20" s="448"/>
      <c r="S20" s="457"/>
      <c r="T20" s="457"/>
      <c r="U20" s="440"/>
    </row>
    <row r="21" spans="13:21" ht="15.75" customHeight="1">
      <c r="M21" s="1225"/>
      <c r="N21" s="966" t="s">
        <v>643</v>
      </c>
      <c r="O21" s="497">
        <v>444559</v>
      </c>
      <c r="P21" s="497">
        <v>270443</v>
      </c>
      <c r="Q21" s="497">
        <v>174116</v>
      </c>
      <c r="R21" s="448"/>
      <c r="S21" s="431"/>
      <c r="T21" s="431"/>
    </row>
    <row r="22" spans="13:21" ht="15.75" customHeight="1">
      <c r="M22" s="1225"/>
      <c r="N22" s="498"/>
      <c r="O22" s="497"/>
      <c r="P22" s="497"/>
      <c r="Q22" s="497"/>
      <c r="R22" s="448"/>
      <c r="S22" s="431"/>
      <c r="T22" s="431"/>
    </row>
    <row r="23" spans="13:21" ht="15" customHeight="1">
      <c r="M23" s="1225"/>
      <c r="N23" s="500" t="s">
        <v>644</v>
      </c>
      <c r="O23" s="497">
        <v>-503337</v>
      </c>
      <c r="P23" s="497">
        <v>-254057</v>
      </c>
      <c r="Q23" s="497">
        <v>-249280</v>
      </c>
      <c r="R23" s="448"/>
      <c r="S23" s="431"/>
      <c r="T23" s="431"/>
    </row>
    <row r="24" spans="13:21" ht="15" customHeight="1">
      <c r="M24" s="508"/>
      <c r="N24" s="506"/>
      <c r="O24" s="507"/>
      <c r="P24" s="507"/>
      <c r="Q24" s="507"/>
      <c r="R24" s="448"/>
      <c r="S24" s="431"/>
    </row>
    <row r="25" spans="13:21" ht="15" customHeight="1">
      <c r="M25" s="503"/>
      <c r="N25" s="504"/>
      <c r="O25" s="505"/>
      <c r="P25" s="505"/>
      <c r="Q25" s="505"/>
      <c r="R25" s="448"/>
      <c r="S25" s="431"/>
    </row>
    <row r="26" spans="13:21" ht="15" customHeight="1">
      <c r="M26" s="1226" t="s">
        <v>567</v>
      </c>
      <c r="N26" s="498" t="s">
        <v>564</v>
      </c>
      <c r="O26" s="499">
        <v>-4.9001414269805532E-2</v>
      </c>
      <c r="P26" s="499">
        <v>-5.0852538690589255E-2</v>
      </c>
      <c r="Q26" s="499">
        <v>-4.6887074172419774E-2</v>
      </c>
      <c r="R26" s="448"/>
      <c r="S26" s="431"/>
    </row>
    <row r="27" spans="13:21" ht="15" customHeight="1">
      <c r="M27" s="1226"/>
      <c r="N27" s="966" t="s">
        <v>643</v>
      </c>
      <c r="O27" s="499">
        <v>2.4165593175433209E-2</v>
      </c>
      <c r="P27" s="499">
        <v>2.7625439801847618E-2</v>
      </c>
      <c r="Q27" s="499">
        <v>2.0230224594113944E-2</v>
      </c>
      <c r="R27" s="448"/>
      <c r="S27" s="431"/>
    </row>
    <row r="28" spans="13:21" ht="15" customHeight="1">
      <c r="M28" s="1226"/>
      <c r="N28" s="498"/>
      <c r="O28" s="499"/>
      <c r="P28" s="499"/>
      <c r="Q28" s="499"/>
      <c r="R28" s="448"/>
      <c r="S28" s="431"/>
    </row>
    <row r="29" spans="13:21" ht="17.25" customHeight="1">
      <c r="M29" s="1226"/>
      <c r="N29" s="500" t="s">
        <v>644</v>
      </c>
      <c r="O29" s="499">
        <v>-2.6019969336637305E-2</v>
      </c>
      <c r="P29" s="499">
        <v>-2.4631922635109715E-2</v>
      </c>
      <c r="Q29" s="499">
        <v>-2.7605385619374756E-2</v>
      </c>
      <c r="R29" s="448"/>
      <c r="S29" s="431"/>
    </row>
    <row r="30" spans="13:21" ht="15" customHeight="1">
      <c r="M30" s="473"/>
      <c r="N30" s="450"/>
      <c r="O30" s="451"/>
      <c r="P30" s="451"/>
      <c r="Q30" s="451"/>
      <c r="R30" s="448"/>
      <c r="S30" s="431"/>
    </row>
    <row r="31" spans="13:21" ht="15" customHeight="1">
      <c r="M31" s="431"/>
      <c r="N31" s="452"/>
      <c r="O31" s="453"/>
      <c r="P31" s="454"/>
      <c r="Q31" s="453"/>
      <c r="R31" s="448"/>
      <c r="S31" s="431"/>
    </row>
    <row r="32" spans="13:21" ht="15" customHeight="1">
      <c r="M32" s="431"/>
      <c r="N32" s="455"/>
      <c r="O32" s="431"/>
      <c r="P32" s="454"/>
      <c r="Q32" s="431"/>
      <c r="R32" s="448"/>
      <c r="S32" s="431"/>
    </row>
    <row r="33" spans="1:20" ht="15" customHeight="1">
      <c r="M33" s="431"/>
      <c r="N33" s="456"/>
      <c r="O33" s="457"/>
      <c r="P33" s="458"/>
      <c r="Q33" s="457"/>
      <c r="R33" s="448"/>
      <c r="S33" s="431"/>
    </row>
    <row r="34" spans="1:20" ht="15" customHeight="1">
      <c r="M34" s="431"/>
      <c r="N34" s="456"/>
      <c r="O34" s="457"/>
      <c r="P34" s="458"/>
      <c r="Q34" s="457"/>
      <c r="R34" s="448"/>
      <c r="S34" s="431"/>
    </row>
    <row r="35" spans="1:20" ht="15" customHeight="1">
      <c r="A35" s="459"/>
      <c r="B35" s="460">
        <v>-5.6277509688092101E-2</v>
      </c>
      <c r="C35" s="460">
        <v>-1.603793783503793E-2</v>
      </c>
      <c r="D35" s="460">
        <v>-1.625229806177797E-2</v>
      </c>
      <c r="E35" s="460">
        <v>-1.2513549942616553E-2</v>
      </c>
      <c r="F35" s="460">
        <v>-4.4830339946447917E-2</v>
      </c>
      <c r="G35" s="460">
        <v>-8.0710250201776468E-4</v>
      </c>
      <c r="H35" s="460">
        <v>-4.6464537435346398E-2</v>
      </c>
      <c r="I35" s="460"/>
      <c r="J35" s="460"/>
      <c r="K35" s="460"/>
      <c r="L35" s="460"/>
      <c r="M35" s="461"/>
      <c r="N35" s="456"/>
      <c r="O35" s="457"/>
      <c r="P35" s="458"/>
      <c r="Q35" s="457"/>
      <c r="R35" s="448"/>
      <c r="S35" s="431"/>
    </row>
    <row r="36" spans="1:20">
      <c r="A36" s="459"/>
      <c r="B36" s="459"/>
      <c r="C36" s="459"/>
      <c r="D36" s="459"/>
      <c r="E36" s="459"/>
      <c r="F36" s="459"/>
      <c r="G36" s="459"/>
      <c r="H36" s="459"/>
      <c r="I36" s="459"/>
      <c r="J36" s="459"/>
      <c r="K36" s="459"/>
      <c r="L36" s="459"/>
      <c r="M36" s="461"/>
      <c r="N36" s="570"/>
      <c r="O36" s="462"/>
      <c r="P36" s="458"/>
      <c r="Q36" s="873"/>
      <c r="R36" s="873"/>
      <c r="S36" s="431"/>
    </row>
    <row r="37" spans="1:20">
      <c r="M37" s="431"/>
      <c r="N37" s="570"/>
      <c r="O37" s="462"/>
      <c r="P37" s="458"/>
      <c r="Q37" s="457"/>
      <c r="R37" s="448"/>
      <c r="S37" s="431"/>
    </row>
    <row r="38" spans="1:20">
      <c r="M38" s="431"/>
      <c r="N38" s="455"/>
      <c r="O38" s="463"/>
      <c r="P38" s="454"/>
      <c r="Q38" s="431"/>
      <c r="R38" s="448"/>
      <c r="S38" s="431"/>
    </row>
    <row r="39" spans="1:20">
      <c r="M39" s="431"/>
      <c r="N39" s="455"/>
      <c r="O39" s="464"/>
      <c r="P39" s="454"/>
      <c r="Q39" s="431"/>
      <c r="R39" s="448"/>
      <c r="S39" s="431"/>
    </row>
    <row r="40" spans="1:20">
      <c r="M40" s="431"/>
      <c r="N40" s="455"/>
      <c r="O40" s="431"/>
      <c r="P40" s="454"/>
      <c r="Q40" s="431"/>
      <c r="R40" s="448"/>
      <c r="S40" s="431"/>
    </row>
    <row r="41" spans="1:20">
      <c r="M41" s="431"/>
      <c r="N41" s="455"/>
      <c r="O41" s="431"/>
      <c r="P41" s="454"/>
      <c r="Q41" s="431"/>
      <c r="R41" s="448"/>
      <c r="S41" s="431"/>
    </row>
    <row r="42" spans="1:20">
      <c r="M42" s="431"/>
      <c r="N42" s="455"/>
      <c r="O42" s="431"/>
      <c r="P42" s="454"/>
      <c r="Q42" s="431"/>
      <c r="R42" s="448"/>
      <c r="S42" s="431"/>
    </row>
    <row r="43" spans="1:20">
      <c r="M43" s="431"/>
      <c r="N43" s="455"/>
      <c r="O43" s="431"/>
      <c r="P43" s="465"/>
      <c r="Q43" s="431"/>
      <c r="R43" s="448"/>
      <c r="S43" s="431"/>
    </row>
    <row r="44" spans="1:20">
      <c r="M44" s="431"/>
      <c r="N44" s="455"/>
      <c r="O44" s="431"/>
      <c r="P44" s="465"/>
      <c r="Q44" s="431"/>
      <c r="R44" s="448"/>
      <c r="S44" s="431"/>
    </row>
    <row r="45" spans="1:20">
      <c r="M45" s="431"/>
      <c r="N45" s="455"/>
      <c r="O45" s="431"/>
      <c r="P45" s="465"/>
      <c r="Q45" s="431"/>
      <c r="R45" s="448"/>
      <c r="S45" s="431"/>
      <c r="T45" s="449"/>
    </row>
    <row r="46" spans="1:20">
      <c r="M46" s="431"/>
      <c r="N46" s="445"/>
      <c r="O46" s="431"/>
      <c r="P46" s="431"/>
      <c r="Q46" s="431"/>
      <c r="R46" s="431"/>
      <c r="S46" s="431"/>
    </row>
    <row r="47" spans="1:20">
      <c r="M47" s="431"/>
      <c r="N47" s="445"/>
      <c r="O47" s="431"/>
      <c r="P47" s="431"/>
      <c r="Q47" s="431"/>
      <c r="R47" s="431"/>
      <c r="S47" s="431"/>
    </row>
    <row r="54" spans="14:19">
      <c r="N54" s="430"/>
      <c r="P54" s="446"/>
      <c r="Q54" s="447"/>
      <c r="R54" s="447"/>
      <c r="S54" s="448"/>
    </row>
    <row r="55" spans="14:19">
      <c r="N55" s="457"/>
      <c r="O55" s="466"/>
      <c r="P55" s="437"/>
      <c r="Q55" s="437"/>
      <c r="R55" s="437"/>
      <c r="S55" s="467"/>
    </row>
    <row r="56" spans="14:19">
      <c r="N56" s="457"/>
      <c r="O56" s="466"/>
      <c r="P56" s="437"/>
      <c r="Q56" s="437"/>
      <c r="R56" s="437"/>
      <c r="S56" s="467"/>
    </row>
    <row r="57" spans="14:19">
      <c r="N57" s="1229"/>
      <c r="O57" s="466"/>
      <c r="P57" s="437"/>
      <c r="Q57" s="437"/>
      <c r="R57" s="437"/>
      <c r="S57" s="467"/>
    </row>
    <row r="58" spans="14:19">
      <c r="N58" s="1230"/>
      <c r="O58" s="466"/>
      <c r="P58" s="437"/>
      <c r="Q58" s="437"/>
      <c r="R58" s="437"/>
      <c r="S58" s="467"/>
    </row>
    <row r="59" spans="14:19">
      <c r="N59" s="457"/>
      <c r="O59" s="466"/>
      <c r="P59" s="437"/>
      <c r="Q59" s="437"/>
      <c r="R59" s="437"/>
      <c r="S59" s="467"/>
    </row>
    <row r="60" spans="14:19">
      <c r="N60" s="1227"/>
      <c r="O60" s="467"/>
      <c r="P60" s="467"/>
      <c r="Q60" s="467"/>
      <c r="R60" s="467"/>
      <c r="S60" s="467"/>
    </row>
    <row r="61" spans="14:19">
      <c r="N61" s="1228"/>
      <c r="O61" s="467"/>
      <c r="P61" s="467"/>
      <c r="Q61" s="467"/>
      <c r="R61" s="467"/>
      <c r="S61" s="467"/>
    </row>
    <row r="62" spans="14:19">
      <c r="N62" s="1228"/>
      <c r="O62" s="467"/>
      <c r="P62" s="467"/>
      <c r="Q62" s="467"/>
      <c r="R62" s="467"/>
      <c r="S62" s="467"/>
    </row>
    <row r="63" spans="14:19">
      <c r="N63" s="1228"/>
      <c r="O63" s="467"/>
      <c r="P63" s="467"/>
      <c r="Q63" s="467"/>
      <c r="R63" s="467"/>
      <c r="S63" s="467"/>
    </row>
    <row r="64" spans="14:19">
      <c r="N64" s="457"/>
      <c r="O64" s="457"/>
      <c r="P64" s="457"/>
      <c r="Q64" s="457"/>
      <c r="R64" s="457"/>
      <c r="S64" s="467"/>
    </row>
    <row r="65" spans="14:19">
      <c r="N65" s="1227"/>
      <c r="O65" s="468"/>
      <c r="P65" s="468"/>
      <c r="Q65" s="468"/>
      <c r="R65" s="468"/>
      <c r="S65" s="467"/>
    </row>
    <row r="66" spans="14:19">
      <c r="N66" s="1228"/>
      <c r="O66" s="468"/>
      <c r="P66" s="468"/>
      <c r="Q66" s="468"/>
      <c r="R66" s="468"/>
      <c r="S66" s="467"/>
    </row>
    <row r="67" spans="14:19">
      <c r="N67" s="1228"/>
      <c r="O67" s="468"/>
      <c r="P67" s="468"/>
      <c r="Q67" s="468"/>
      <c r="R67" s="468"/>
      <c r="S67" s="467"/>
    </row>
    <row r="68" spans="14:19">
      <c r="N68" s="1228"/>
      <c r="O68" s="468"/>
      <c r="P68" s="468"/>
      <c r="Q68" s="468"/>
      <c r="R68" s="468"/>
      <c r="S68" s="467"/>
    </row>
    <row r="69" spans="14:19">
      <c r="N69" s="1228"/>
      <c r="O69" s="467"/>
      <c r="P69" s="468"/>
      <c r="Q69" s="468"/>
      <c r="R69" s="468"/>
      <c r="S69" s="467"/>
    </row>
    <row r="70" spans="14:19">
      <c r="N70" s="457"/>
      <c r="O70" s="456"/>
      <c r="P70" s="457"/>
      <c r="Q70" s="458"/>
      <c r="R70" s="457"/>
      <c r="S70" s="467"/>
    </row>
    <row r="71" spans="14:19">
      <c r="N71" s="457"/>
      <c r="O71" s="456"/>
      <c r="P71" s="457"/>
      <c r="Q71" s="458"/>
      <c r="R71" s="457"/>
      <c r="S71" s="467"/>
    </row>
    <row r="72" spans="14:19">
      <c r="N72" s="469"/>
      <c r="O72" s="457"/>
      <c r="P72" s="457"/>
      <c r="Q72" s="457"/>
      <c r="R72" s="457"/>
      <c r="S72" s="457"/>
    </row>
  </sheetData>
  <mergeCells count="5">
    <mergeCell ref="M20:M23"/>
    <mergeCell ref="M26:M29"/>
    <mergeCell ref="N65:N69"/>
    <mergeCell ref="N57:N58"/>
    <mergeCell ref="N60:N63"/>
  </mergeCells>
  <printOptions horizontalCentered="1" verticalCentered="1"/>
  <pageMargins left="0.39370078740157483" right="0.39370078740157483" top="0.39370078740157483" bottom="0.78740157480314965" header="0" footer="0"/>
  <pageSetup paperSize="9" scale="67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AO76"/>
  <sheetViews>
    <sheetView showGridLines="0" showRowColHeaders="0" zoomScaleNormal="100" workbookViewId="0">
      <pane xSplit="3" ySplit="5" topLeftCell="X37" activePane="bottomRight" state="frozen"/>
      <selection activeCell="J43" sqref="J43"/>
      <selection pane="topRight" activeCell="J43" sqref="J43"/>
      <selection pane="bottomLeft" activeCell="J43" sqref="J43"/>
      <selection pane="bottomRight" activeCell="Y50" sqref="Y50"/>
    </sheetView>
  </sheetViews>
  <sheetFormatPr baseColWidth="10" defaultRowHeight="15"/>
  <cols>
    <col min="1" max="1" width="3.28515625" style="228" customWidth="1"/>
    <col min="2" max="2" width="5.42578125" style="318" customWidth="1"/>
    <col min="3" max="3" width="24.140625" style="318" customWidth="1"/>
    <col min="4" max="4" width="20.42578125" style="648" customWidth="1"/>
    <col min="5" max="5" width="16.7109375" style="648" customWidth="1"/>
    <col min="6" max="6" width="21.42578125" style="648" customWidth="1"/>
    <col min="7" max="7" width="16.7109375" style="648" customWidth="1"/>
    <col min="8" max="8" width="14.42578125" style="648" customWidth="1"/>
    <col min="9" max="9" width="17.140625" style="648" customWidth="1"/>
    <col min="10" max="10" width="2" style="652" customWidth="1"/>
    <col min="11" max="11" width="19.140625" style="648" customWidth="1"/>
    <col min="12" max="12" width="16.7109375" style="648" customWidth="1"/>
    <col min="13" max="13" width="19.7109375" style="648" customWidth="1"/>
    <col min="14" max="14" width="16.7109375" style="648" customWidth="1"/>
    <col min="15" max="15" width="14.42578125" style="648" customWidth="1"/>
    <col min="16" max="16" width="17" style="648" customWidth="1"/>
    <col min="17" max="17" width="2.28515625" style="652" customWidth="1"/>
    <col min="18" max="18" width="19.7109375" style="648" customWidth="1"/>
    <col min="19" max="19" width="16.7109375" style="648" customWidth="1"/>
    <col min="20" max="20" width="19.7109375" style="648" customWidth="1"/>
    <col min="21" max="23" width="16.7109375" style="648" customWidth="1"/>
    <col min="24" max="24" width="2.28515625" style="652" customWidth="1"/>
    <col min="25" max="25" width="19.7109375" style="648" customWidth="1"/>
    <col min="26" max="26" width="20.5703125" style="648" customWidth="1"/>
    <col min="27" max="27" width="19.7109375" style="648" customWidth="1"/>
    <col min="28" max="28" width="21.85546875" style="648" customWidth="1"/>
    <col min="29" max="29" width="2.28515625" style="652" customWidth="1"/>
    <col min="30" max="34" width="19.7109375" style="648" customWidth="1"/>
    <col min="35" max="35" width="14.42578125" style="648" customWidth="1"/>
    <col min="36" max="41" width="11.42578125" style="302"/>
    <col min="42" max="16384" width="11.42578125" style="318"/>
  </cols>
  <sheetData>
    <row r="1" spans="1:36" s="302" customFormat="1" ht="26.25">
      <c r="A1" s="228"/>
      <c r="B1" s="656" t="s">
        <v>619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  <c r="T1" s="656"/>
      <c r="U1" s="656"/>
      <c r="V1" s="656"/>
      <c r="W1" s="656"/>
      <c r="X1" s="656"/>
      <c r="Y1" s="656"/>
      <c r="Z1" s="656"/>
      <c r="AA1" s="656"/>
      <c r="AB1" s="656"/>
      <c r="AC1" s="656"/>
      <c r="AD1" s="656"/>
      <c r="AE1" s="656"/>
      <c r="AF1" s="656"/>
      <c r="AG1" s="656"/>
      <c r="AH1" s="656"/>
      <c r="AI1" s="656"/>
    </row>
    <row r="2" spans="1:36" s="302" customFormat="1" ht="31.5" customHeight="1">
      <c r="A2" s="299"/>
      <c r="B2" s="731" t="s">
        <v>634</v>
      </c>
      <c r="C2" s="731"/>
      <c r="D2" s="731"/>
      <c r="E2" s="731"/>
      <c r="F2" s="731"/>
      <c r="G2" s="731"/>
      <c r="H2" s="731"/>
      <c r="I2" s="731"/>
      <c r="J2" s="731"/>
      <c r="K2" s="731"/>
      <c r="L2" s="731"/>
      <c r="M2" s="731"/>
      <c r="N2" s="731"/>
      <c r="O2" s="731"/>
      <c r="P2" s="731"/>
      <c r="Q2" s="731"/>
      <c r="R2" s="731"/>
      <c r="S2" s="731"/>
      <c r="T2" s="731"/>
      <c r="U2" s="731"/>
      <c r="V2" s="731"/>
      <c r="W2" s="731"/>
      <c r="X2" s="731"/>
      <c r="Y2" s="731"/>
      <c r="Z2" s="731"/>
      <c r="AA2" s="731"/>
      <c r="AB2" s="731"/>
      <c r="AC2" s="731"/>
      <c r="AD2" s="731"/>
      <c r="AE2" s="731"/>
      <c r="AF2" s="731"/>
      <c r="AG2" s="731"/>
      <c r="AH2" s="731"/>
      <c r="AI2" s="731"/>
    </row>
    <row r="3" spans="1:36" s="332" customFormat="1" ht="38.25" customHeight="1">
      <c r="A3" s="330"/>
      <c r="B3" s="1236" t="s">
        <v>344</v>
      </c>
      <c r="C3" s="1237"/>
      <c r="D3" s="1242" t="s">
        <v>345</v>
      </c>
      <c r="E3" s="1242"/>
      <c r="F3" s="1242"/>
      <c r="G3" s="1242"/>
      <c r="H3" s="1242"/>
      <c r="I3" s="1242"/>
      <c r="J3" s="331"/>
      <c r="K3" s="1243" t="s">
        <v>346</v>
      </c>
      <c r="L3" s="1243"/>
      <c r="M3" s="1243"/>
      <c r="N3" s="1243"/>
      <c r="O3" s="1243"/>
      <c r="P3" s="1243"/>
      <c r="Q3" s="331"/>
      <c r="R3" s="1243" t="s">
        <v>668</v>
      </c>
      <c r="S3" s="1243"/>
      <c r="T3" s="1243"/>
      <c r="U3" s="1243"/>
      <c r="V3" s="1243"/>
      <c r="W3" s="1243"/>
      <c r="X3" s="331"/>
      <c r="Y3" s="1243" t="s">
        <v>669</v>
      </c>
      <c r="Z3" s="1243"/>
      <c r="AA3" s="1243"/>
      <c r="AB3" s="1243"/>
      <c r="AC3" s="331"/>
      <c r="AD3" s="1244" t="s">
        <v>347</v>
      </c>
      <c r="AE3" s="1243"/>
      <c r="AF3" s="1243"/>
      <c r="AG3" s="1243"/>
      <c r="AH3" s="1243"/>
      <c r="AI3" s="1245"/>
    </row>
    <row r="4" spans="1:36" s="302" customFormat="1" ht="38.25" customHeight="1">
      <c r="A4" s="299"/>
      <c r="B4" s="1238"/>
      <c r="C4" s="1239"/>
      <c r="D4" s="1233" t="s">
        <v>348</v>
      </c>
      <c r="E4" s="1234"/>
      <c r="F4" s="1234" t="s">
        <v>518</v>
      </c>
      <c r="G4" s="1234"/>
      <c r="H4" s="1231" t="s">
        <v>613</v>
      </c>
      <c r="I4" s="1232"/>
      <c r="J4" s="303"/>
      <c r="K4" s="1233" t="s">
        <v>348</v>
      </c>
      <c r="L4" s="1234"/>
      <c r="M4" s="1234" t="s">
        <v>518</v>
      </c>
      <c r="N4" s="1234"/>
      <c r="O4" s="1231" t="s">
        <v>613</v>
      </c>
      <c r="P4" s="1232"/>
      <c r="Q4" s="303"/>
      <c r="R4" s="1233" t="s">
        <v>348</v>
      </c>
      <c r="S4" s="1234"/>
      <c r="T4" s="1234" t="s">
        <v>518</v>
      </c>
      <c r="U4" s="1234"/>
      <c r="V4" s="1231" t="s">
        <v>613</v>
      </c>
      <c r="W4" s="1232"/>
      <c r="X4" s="303"/>
      <c r="Y4" s="644" t="s">
        <v>614</v>
      </c>
      <c r="Z4" s="645" t="s">
        <v>615</v>
      </c>
      <c r="AA4" s="645" t="s">
        <v>616</v>
      </c>
      <c r="AB4" s="644" t="s">
        <v>617</v>
      </c>
      <c r="AC4" s="303"/>
      <c r="AD4" s="1233" t="s">
        <v>348</v>
      </c>
      <c r="AE4" s="1234"/>
      <c r="AF4" s="1234" t="s">
        <v>518</v>
      </c>
      <c r="AG4" s="1234"/>
      <c r="AH4" s="1231" t="s">
        <v>613</v>
      </c>
      <c r="AI4" s="1232"/>
    </row>
    <row r="5" spans="1:36" s="302" customFormat="1" ht="38.25" customHeight="1">
      <c r="A5" s="300"/>
      <c r="B5" s="1240"/>
      <c r="C5" s="1241"/>
      <c r="D5" s="644" t="s">
        <v>618</v>
      </c>
      <c r="E5" s="408" t="s">
        <v>645</v>
      </c>
      <c r="F5" s="644" t="s">
        <v>618</v>
      </c>
      <c r="G5" s="408" t="s">
        <v>645</v>
      </c>
      <c r="H5" s="408" t="s">
        <v>87</v>
      </c>
      <c r="I5" s="409" t="s">
        <v>88</v>
      </c>
      <c r="J5" s="304"/>
      <c r="K5" s="876" t="s">
        <v>618</v>
      </c>
      <c r="L5" s="408" t="s">
        <v>645</v>
      </c>
      <c r="M5" s="876" t="s">
        <v>618</v>
      </c>
      <c r="N5" s="408" t="s">
        <v>645</v>
      </c>
      <c r="O5" s="408" t="s">
        <v>87</v>
      </c>
      <c r="P5" s="409" t="s">
        <v>88</v>
      </c>
      <c r="Q5" s="304"/>
      <c r="R5" s="876" t="s">
        <v>618</v>
      </c>
      <c r="S5" s="408" t="s">
        <v>645</v>
      </c>
      <c r="T5" s="876" t="s">
        <v>618</v>
      </c>
      <c r="U5" s="408" t="s">
        <v>645</v>
      </c>
      <c r="V5" s="408" t="s">
        <v>87</v>
      </c>
      <c r="W5" s="409" t="s">
        <v>88</v>
      </c>
      <c r="X5" s="303"/>
      <c r="Y5" s="644" t="s">
        <v>618</v>
      </c>
      <c r="Z5" s="644" t="s">
        <v>618</v>
      </c>
      <c r="AA5" s="644" t="s">
        <v>618</v>
      </c>
      <c r="AB5" s="644" t="s">
        <v>618</v>
      </c>
      <c r="AC5" s="304"/>
      <c r="AD5" s="876" t="s">
        <v>618</v>
      </c>
      <c r="AE5" s="408" t="s">
        <v>645</v>
      </c>
      <c r="AF5" s="876" t="s">
        <v>618</v>
      </c>
      <c r="AG5" s="408" t="s">
        <v>645</v>
      </c>
      <c r="AH5" s="408" t="s">
        <v>87</v>
      </c>
      <c r="AI5" s="409" t="s">
        <v>88</v>
      </c>
    </row>
    <row r="6" spans="1:36" s="302" customFormat="1" ht="15.75">
      <c r="A6" s="300"/>
      <c r="B6" s="305" t="s">
        <v>349</v>
      </c>
      <c r="C6" s="516"/>
      <c r="D6" s="666">
        <v>1832</v>
      </c>
      <c r="E6" s="667">
        <v>1833.7037037037035</v>
      </c>
      <c r="F6" s="667">
        <v>9015</v>
      </c>
      <c r="G6" s="667">
        <v>9180.8518518518522</v>
      </c>
      <c r="H6" s="667">
        <v>4793</v>
      </c>
      <c r="I6" s="667">
        <v>4222</v>
      </c>
      <c r="J6" s="646"/>
      <c r="K6" s="666">
        <v>9884</v>
      </c>
      <c r="L6" s="667">
        <v>9989.3703703703704</v>
      </c>
      <c r="M6" s="667">
        <v>25082</v>
      </c>
      <c r="N6" s="667">
        <v>25425.481481481482</v>
      </c>
      <c r="O6" s="667">
        <v>11478</v>
      </c>
      <c r="P6" s="667">
        <v>13604</v>
      </c>
      <c r="Q6" s="646"/>
      <c r="R6" s="666">
        <v>17600</v>
      </c>
      <c r="S6" s="667">
        <v>17825.074074074077</v>
      </c>
      <c r="T6" s="667">
        <v>87301</v>
      </c>
      <c r="U6" s="667">
        <v>88425.296296296292</v>
      </c>
      <c r="V6" s="667">
        <v>41914</v>
      </c>
      <c r="W6" s="667">
        <v>45387</v>
      </c>
      <c r="X6" s="303"/>
      <c r="Y6" s="666">
        <v>12121</v>
      </c>
      <c r="Z6" s="667">
        <v>38674</v>
      </c>
      <c r="AA6" s="667">
        <v>30497</v>
      </c>
      <c r="AB6" s="667">
        <v>6009</v>
      </c>
      <c r="AC6" s="646"/>
      <c r="AD6" s="666">
        <v>29316</v>
      </c>
      <c r="AE6" s="667">
        <v>29648.148148148146</v>
      </c>
      <c r="AF6" s="667">
        <v>121398</v>
      </c>
      <c r="AG6" s="667">
        <v>123031.62962962964</v>
      </c>
      <c r="AH6" s="667">
        <v>58185</v>
      </c>
      <c r="AI6" s="667">
        <v>63213</v>
      </c>
      <c r="AJ6" s="406"/>
    </row>
    <row r="7" spans="1:36" ht="15.75">
      <c r="B7" s="306">
        <v>4</v>
      </c>
      <c r="C7" s="307" t="s">
        <v>101</v>
      </c>
      <c r="D7" s="647">
        <v>81</v>
      </c>
      <c r="E7" s="647">
        <v>81.925925925925924</v>
      </c>
      <c r="F7" s="647">
        <v>331</v>
      </c>
      <c r="G7" s="647">
        <v>341.37037037037038</v>
      </c>
      <c r="H7" s="647">
        <v>162</v>
      </c>
      <c r="I7" s="647">
        <v>169</v>
      </c>
      <c r="J7" s="670"/>
      <c r="K7" s="672">
        <v>722</v>
      </c>
      <c r="L7" s="647">
        <v>734.18518518518522</v>
      </c>
      <c r="M7" s="647">
        <v>1619</v>
      </c>
      <c r="N7" s="647">
        <v>1647.3333333333333</v>
      </c>
      <c r="O7" s="647">
        <v>677</v>
      </c>
      <c r="P7" s="647">
        <v>942</v>
      </c>
      <c r="Q7" s="646"/>
      <c r="R7" s="672">
        <v>1507</v>
      </c>
      <c r="S7" s="647">
        <v>1544.1851851851852</v>
      </c>
      <c r="T7" s="647">
        <v>6254</v>
      </c>
      <c r="U7" s="647">
        <v>6423.0370370370374</v>
      </c>
      <c r="V7" s="647">
        <v>2955</v>
      </c>
      <c r="W7" s="647">
        <v>3299</v>
      </c>
      <c r="X7" s="646"/>
      <c r="Y7" s="672">
        <v>2378</v>
      </c>
      <c r="Z7" s="647">
        <v>1887</v>
      </c>
      <c r="AA7" s="647">
        <v>1818</v>
      </c>
      <c r="AB7" s="647">
        <v>171</v>
      </c>
      <c r="AC7" s="646"/>
      <c r="AD7" s="672">
        <v>2310</v>
      </c>
      <c r="AE7" s="647">
        <v>2360.2962962962965</v>
      </c>
      <c r="AF7" s="647">
        <v>8204</v>
      </c>
      <c r="AG7" s="647">
        <v>8411.7407407407409</v>
      </c>
      <c r="AH7" s="647">
        <v>3794</v>
      </c>
      <c r="AI7" s="647">
        <v>4410</v>
      </c>
      <c r="AJ7" s="406"/>
    </row>
    <row r="8" spans="1:36" ht="15.75">
      <c r="B8" s="306">
        <v>11</v>
      </c>
      <c r="C8" s="307" t="s">
        <v>102</v>
      </c>
      <c r="D8" s="649">
        <v>257</v>
      </c>
      <c r="E8" s="649">
        <v>256.40740740740739</v>
      </c>
      <c r="F8" s="649">
        <v>1506</v>
      </c>
      <c r="G8" s="649">
        <v>1508.2222222222222</v>
      </c>
      <c r="H8" s="649">
        <v>841</v>
      </c>
      <c r="I8" s="649">
        <v>665</v>
      </c>
      <c r="J8" s="670"/>
      <c r="K8" s="673">
        <v>1182</v>
      </c>
      <c r="L8" s="649">
        <v>1193.1851851851852</v>
      </c>
      <c r="M8" s="649">
        <v>3049</v>
      </c>
      <c r="N8" s="649">
        <v>3084.7037037037039</v>
      </c>
      <c r="O8" s="649">
        <v>1400</v>
      </c>
      <c r="P8" s="649">
        <v>1649</v>
      </c>
      <c r="Q8" s="646"/>
      <c r="R8" s="673">
        <v>2783</v>
      </c>
      <c r="S8" s="649">
        <v>2822.7777777777778</v>
      </c>
      <c r="T8" s="649">
        <v>12167</v>
      </c>
      <c r="U8" s="649">
        <v>12376.444444444445</v>
      </c>
      <c r="V8" s="649">
        <v>5825</v>
      </c>
      <c r="W8" s="649">
        <v>6342</v>
      </c>
      <c r="X8" s="646"/>
      <c r="Y8" s="673">
        <v>3295</v>
      </c>
      <c r="Z8" s="649">
        <v>5665</v>
      </c>
      <c r="AA8" s="649">
        <v>2817</v>
      </c>
      <c r="AB8" s="649">
        <v>390</v>
      </c>
      <c r="AC8" s="646"/>
      <c r="AD8" s="673">
        <v>4222</v>
      </c>
      <c r="AE8" s="649">
        <v>4272.3703703703704</v>
      </c>
      <c r="AF8" s="649">
        <v>16722</v>
      </c>
      <c r="AG8" s="649">
        <v>16969.370370370372</v>
      </c>
      <c r="AH8" s="649">
        <v>8066</v>
      </c>
      <c r="AI8" s="649">
        <v>8656</v>
      </c>
      <c r="AJ8" s="406"/>
    </row>
    <row r="9" spans="1:36" ht="15.75">
      <c r="B9" s="306">
        <v>14</v>
      </c>
      <c r="C9" s="307" t="s">
        <v>103</v>
      </c>
      <c r="D9" s="649">
        <v>134</v>
      </c>
      <c r="E9" s="649">
        <v>134.74074074074073</v>
      </c>
      <c r="F9" s="649">
        <v>667</v>
      </c>
      <c r="G9" s="649">
        <v>681.51851851851848</v>
      </c>
      <c r="H9" s="649">
        <v>332</v>
      </c>
      <c r="I9" s="649">
        <v>335</v>
      </c>
      <c r="J9" s="670"/>
      <c r="K9" s="673">
        <v>748</v>
      </c>
      <c r="L9" s="649">
        <v>761.59259259259261</v>
      </c>
      <c r="M9" s="649">
        <v>1645</v>
      </c>
      <c r="N9" s="649">
        <v>1677.7407407407406</v>
      </c>
      <c r="O9" s="649">
        <v>764</v>
      </c>
      <c r="P9" s="649">
        <v>881</v>
      </c>
      <c r="Q9" s="646"/>
      <c r="R9" s="673">
        <v>1138</v>
      </c>
      <c r="S9" s="649">
        <v>1143.851851851852</v>
      </c>
      <c r="T9" s="649">
        <v>5101</v>
      </c>
      <c r="U9" s="649">
        <v>5131.8148148148148</v>
      </c>
      <c r="V9" s="649">
        <v>2500</v>
      </c>
      <c r="W9" s="649">
        <v>2601</v>
      </c>
      <c r="X9" s="646"/>
      <c r="Y9" s="673">
        <v>291</v>
      </c>
      <c r="Z9" s="649">
        <v>2916</v>
      </c>
      <c r="AA9" s="649">
        <v>1660</v>
      </c>
      <c r="AB9" s="649">
        <v>234</v>
      </c>
      <c r="AC9" s="646"/>
      <c r="AD9" s="673">
        <v>2020</v>
      </c>
      <c r="AE9" s="649">
        <v>2040.1851851851852</v>
      </c>
      <c r="AF9" s="649">
        <v>7413</v>
      </c>
      <c r="AG9" s="649">
        <v>7491.0740740740739</v>
      </c>
      <c r="AH9" s="649">
        <v>3596</v>
      </c>
      <c r="AI9" s="649">
        <v>3817</v>
      </c>
      <c r="AJ9" s="406"/>
    </row>
    <row r="10" spans="1:36" ht="15.75">
      <c r="B10" s="306">
        <v>18</v>
      </c>
      <c r="C10" s="307" t="s">
        <v>104</v>
      </c>
      <c r="D10" s="649">
        <v>144</v>
      </c>
      <c r="E10" s="649">
        <v>148</v>
      </c>
      <c r="F10" s="649">
        <v>762</v>
      </c>
      <c r="G10" s="649">
        <v>759.88888888888891</v>
      </c>
      <c r="H10" s="649">
        <v>372</v>
      </c>
      <c r="I10" s="649">
        <v>390</v>
      </c>
      <c r="J10" s="670"/>
      <c r="K10" s="673">
        <v>1035</v>
      </c>
      <c r="L10" s="649">
        <v>1046.5185185185185</v>
      </c>
      <c r="M10" s="649">
        <v>2297</v>
      </c>
      <c r="N10" s="649">
        <v>2333.1111111111113</v>
      </c>
      <c r="O10" s="649">
        <v>1134</v>
      </c>
      <c r="P10" s="649">
        <v>1163</v>
      </c>
      <c r="Q10" s="646"/>
      <c r="R10" s="673">
        <v>2525</v>
      </c>
      <c r="S10" s="649">
        <v>2554.4444444444443</v>
      </c>
      <c r="T10" s="649">
        <v>10561</v>
      </c>
      <c r="U10" s="649">
        <v>10699.259259259259</v>
      </c>
      <c r="V10" s="649">
        <v>5135</v>
      </c>
      <c r="W10" s="649">
        <v>5426</v>
      </c>
      <c r="X10" s="646"/>
      <c r="Y10" s="673">
        <v>986</v>
      </c>
      <c r="Z10" s="649">
        <v>5753</v>
      </c>
      <c r="AA10" s="649">
        <v>3268</v>
      </c>
      <c r="AB10" s="649">
        <v>554</v>
      </c>
      <c r="AC10" s="646"/>
      <c r="AD10" s="673">
        <v>3704</v>
      </c>
      <c r="AE10" s="649">
        <v>3748.9629629629626</v>
      </c>
      <c r="AF10" s="649">
        <v>13620</v>
      </c>
      <c r="AG10" s="649">
        <v>13792.259259259259</v>
      </c>
      <c r="AH10" s="649">
        <v>6641</v>
      </c>
      <c r="AI10" s="649">
        <v>6979</v>
      </c>
      <c r="AJ10" s="406"/>
    </row>
    <row r="11" spans="1:36" ht="15.75">
      <c r="B11" s="306">
        <v>21</v>
      </c>
      <c r="C11" s="307" t="s">
        <v>105</v>
      </c>
      <c r="D11" s="649">
        <v>56</v>
      </c>
      <c r="E11" s="649">
        <v>55.814814814814817</v>
      </c>
      <c r="F11" s="649">
        <v>255</v>
      </c>
      <c r="G11" s="649">
        <v>272.55555555555554</v>
      </c>
      <c r="H11" s="649">
        <v>126</v>
      </c>
      <c r="I11" s="649">
        <v>129</v>
      </c>
      <c r="J11" s="670"/>
      <c r="K11" s="673">
        <v>401</v>
      </c>
      <c r="L11" s="649">
        <v>406.40740740740739</v>
      </c>
      <c r="M11" s="649">
        <v>931</v>
      </c>
      <c r="N11" s="649">
        <v>945.07407407407402</v>
      </c>
      <c r="O11" s="649">
        <v>486</v>
      </c>
      <c r="P11" s="649">
        <v>445</v>
      </c>
      <c r="Q11" s="646"/>
      <c r="R11" s="673">
        <v>755</v>
      </c>
      <c r="S11" s="649">
        <v>769.40740740740739</v>
      </c>
      <c r="T11" s="649">
        <v>3096</v>
      </c>
      <c r="U11" s="649">
        <v>3147.4444444444443</v>
      </c>
      <c r="V11" s="649">
        <v>1490</v>
      </c>
      <c r="W11" s="649">
        <v>1606</v>
      </c>
      <c r="X11" s="646"/>
      <c r="Y11" s="673">
        <v>501</v>
      </c>
      <c r="Z11" s="649">
        <v>1803</v>
      </c>
      <c r="AA11" s="649">
        <v>645</v>
      </c>
      <c r="AB11" s="649">
        <v>147</v>
      </c>
      <c r="AC11" s="646"/>
      <c r="AD11" s="673">
        <v>1212</v>
      </c>
      <c r="AE11" s="649">
        <v>1231.6296296296296</v>
      </c>
      <c r="AF11" s="649">
        <v>4282</v>
      </c>
      <c r="AG11" s="649">
        <v>4365.0740740740739</v>
      </c>
      <c r="AH11" s="649">
        <v>2102</v>
      </c>
      <c r="AI11" s="649">
        <v>2180</v>
      </c>
      <c r="AJ11" s="406"/>
    </row>
    <row r="12" spans="1:36" ht="15.75">
      <c r="B12" s="306">
        <v>23</v>
      </c>
      <c r="C12" s="307" t="s">
        <v>106</v>
      </c>
      <c r="D12" s="649">
        <v>100</v>
      </c>
      <c r="E12" s="649">
        <v>100.22222222222223</v>
      </c>
      <c r="F12" s="649">
        <v>411</v>
      </c>
      <c r="G12" s="649">
        <v>425.48148148148147</v>
      </c>
      <c r="H12" s="649">
        <v>266</v>
      </c>
      <c r="I12" s="649">
        <v>145</v>
      </c>
      <c r="J12" s="670"/>
      <c r="K12" s="673">
        <v>499</v>
      </c>
      <c r="L12" s="649">
        <v>504.85185185185185</v>
      </c>
      <c r="M12" s="649">
        <v>1027</v>
      </c>
      <c r="N12" s="649">
        <v>1043.2592592592594</v>
      </c>
      <c r="O12" s="649">
        <v>467</v>
      </c>
      <c r="P12" s="649">
        <v>560</v>
      </c>
      <c r="Q12" s="646"/>
      <c r="R12" s="673">
        <v>691</v>
      </c>
      <c r="S12" s="649">
        <v>698.48148148148152</v>
      </c>
      <c r="T12" s="649">
        <v>2542</v>
      </c>
      <c r="U12" s="649">
        <v>2574.5925925925926</v>
      </c>
      <c r="V12" s="649">
        <v>1169</v>
      </c>
      <c r="W12" s="649">
        <v>1373</v>
      </c>
      <c r="X12" s="646"/>
      <c r="Y12" s="673">
        <v>157</v>
      </c>
      <c r="Z12" s="649">
        <v>1452</v>
      </c>
      <c r="AA12" s="649">
        <v>893</v>
      </c>
      <c r="AB12" s="649">
        <v>40</v>
      </c>
      <c r="AC12" s="646"/>
      <c r="AD12" s="673">
        <v>1290</v>
      </c>
      <c r="AE12" s="649">
        <v>1303.5555555555557</v>
      </c>
      <c r="AF12" s="649">
        <v>3980</v>
      </c>
      <c r="AG12" s="649">
        <v>4043.3333333333335</v>
      </c>
      <c r="AH12" s="649">
        <v>1902</v>
      </c>
      <c r="AI12" s="649">
        <v>2078</v>
      </c>
      <c r="AJ12" s="406"/>
    </row>
    <row r="13" spans="1:36" ht="15.75">
      <c r="B13" s="306">
        <v>29</v>
      </c>
      <c r="C13" s="307" t="s">
        <v>107</v>
      </c>
      <c r="D13" s="649">
        <v>692</v>
      </c>
      <c r="E13" s="649">
        <v>689.96296296296293</v>
      </c>
      <c r="F13" s="649">
        <v>3360</v>
      </c>
      <c r="G13" s="649">
        <v>3449.3333333333335</v>
      </c>
      <c r="H13" s="649">
        <v>1736</v>
      </c>
      <c r="I13" s="649">
        <v>1624</v>
      </c>
      <c r="J13" s="670"/>
      <c r="K13" s="673">
        <v>2870</v>
      </c>
      <c r="L13" s="649">
        <v>2894.6296296296296</v>
      </c>
      <c r="M13" s="649">
        <v>8401</v>
      </c>
      <c r="N13" s="649">
        <v>8509.6296296296296</v>
      </c>
      <c r="O13" s="649">
        <v>3683</v>
      </c>
      <c r="P13" s="649">
        <v>4718</v>
      </c>
      <c r="Q13" s="646"/>
      <c r="R13" s="673">
        <v>4948</v>
      </c>
      <c r="S13" s="649">
        <v>5003</v>
      </c>
      <c r="T13" s="649">
        <v>29244</v>
      </c>
      <c r="U13" s="649">
        <v>29556.814814814814</v>
      </c>
      <c r="V13" s="649">
        <v>13928</v>
      </c>
      <c r="W13" s="649">
        <v>15316</v>
      </c>
      <c r="X13" s="646"/>
      <c r="Y13" s="673">
        <v>3754</v>
      </c>
      <c r="Z13" s="649">
        <v>9381</v>
      </c>
      <c r="AA13" s="649">
        <v>13063</v>
      </c>
      <c r="AB13" s="649">
        <v>3046</v>
      </c>
      <c r="AC13" s="646"/>
      <c r="AD13" s="673">
        <v>8510</v>
      </c>
      <c r="AE13" s="649">
        <v>8587.5925925925931</v>
      </c>
      <c r="AF13" s="649">
        <v>41005</v>
      </c>
      <c r="AG13" s="649">
        <v>41515.777777777781</v>
      </c>
      <c r="AH13" s="649">
        <v>19347</v>
      </c>
      <c r="AI13" s="649">
        <v>21658</v>
      </c>
      <c r="AJ13" s="406"/>
    </row>
    <row r="14" spans="1:36" ht="15.75">
      <c r="B14" s="310">
        <v>41</v>
      </c>
      <c r="C14" s="311" t="s">
        <v>108</v>
      </c>
      <c r="D14" s="650">
        <v>368</v>
      </c>
      <c r="E14" s="650">
        <v>366.62962962962962</v>
      </c>
      <c r="F14" s="650">
        <v>1723</v>
      </c>
      <c r="G14" s="650">
        <v>1742.4814814814815</v>
      </c>
      <c r="H14" s="650">
        <v>958</v>
      </c>
      <c r="I14" s="650">
        <v>765</v>
      </c>
      <c r="J14" s="670"/>
      <c r="K14" s="674">
        <v>2427</v>
      </c>
      <c r="L14" s="650">
        <v>2448</v>
      </c>
      <c r="M14" s="650">
        <v>6113</v>
      </c>
      <c r="N14" s="650">
        <v>6184.6296296296296</v>
      </c>
      <c r="O14" s="650">
        <v>2867</v>
      </c>
      <c r="P14" s="650">
        <v>3246</v>
      </c>
      <c r="Q14" s="646"/>
      <c r="R14" s="674">
        <v>3253</v>
      </c>
      <c r="S14" s="650">
        <v>3288.9259259259261</v>
      </c>
      <c r="T14" s="650">
        <v>18336</v>
      </c>
      <c r="U14" s="650">
        <v>18515.888888888891</v>
      </c>
      <c r="V14" s="650">
        <v>8912</v>
      </c>
      <c r="W14" s="650">
        <v>9424</v>
      </c>
      <c r="X14" s="646"/>
      <c r="Y14" s="674">
        <v>759</v>
      </c>
      <c r="Z14" s="650">
        <v>9817</v>
      </c>
      <c r="AA14" s="650">
        <v>6333</v>
      </c>
      <c r="AB14" s="650">
        <v>1427</v>
      </c>
      <c r="AC14" s="646"/>
      <c r="AD14" s="674">
        <v>6048</v>
      </c>
      <c r="AE14" s="650">
        <v>6103.5555555555557</v>
      </c>
      <c r="AF14" s="650">
        <v>26172</v>
      </c>
      <c r="AG14" s="650">
        <v>26443</v>
      </c>
      <c r="AH14" s="650">
        <v>12737</v>
      </c>
      <c r="AI14" s="650">
        <v>13435</v>
      </c>
      <c r="AJ14" s="406"/>
    </row>
    <row r="15" spans="1:36" ht="15.75">
      <c r="B15" s="516" t="s">
        <v>74</v>
      </c>
      <c r="C15" s="516"/>
      <c r="D15" s="666">
        <v>421</v>
      </c>
      <c r="E15" s="667">
        <v>425</v>
      </c>
      <c r="F15" s="667">
        <v>1483</v>
      </c>
      <c r="G15" s="667">
        <v>1511.7777777777778</v>
      </c>
      <c r="H15" s="667">
        <v>753</v>
      </c>
      <c r="I15" s="667">
        <v>730</v>
      </c>
      <c r="J15" s="670"/>
      <c r="K15" s="675">
        <v>1295</v>
      </c>
      <c r="L15" s="667">
        <v>1311.0740740740741</v>
      </c>
      <c r="M15" s="667">
        <v>3255</v>
      </c>
      <c r="N15" s="667">
        <v>3299.7037037037039</v>
      </c>
      <c r="O15" s="667">
        <v>1245</v>
      </c>
      <c r="P15" s="667">
        <v>2010</v>
      </c>
      <c r="Q15" s="646"/>
      <c r="R15" s="675">
        <v>3144</v>
      </c>
      <c r="S15" s="667">
        <v>3166.1851851851852</v>
      </c>
      <c r="T15" s="667">
        <v>12122</v>
      </c>
      <c r="U15" s="667">
        <v>12229</v>
      </c>
      <c r="V15" s="667">
        <v>4787</v>
      </c>
      <c r="W15" s="667">
        <v>7335</v>
      </c>
      <c r="X15" s="646"/>
      <c r="Y15" s="675">
        <v>550</v>
      </c>
      <c r="Z15" s="667">
        <v>7557</v>
      </c>
      <c r="AA15" s="667">
        <v>3604</v>
      </c>
      <c r="AB15" s="667">
        <v>411</v>
      </c>
      <c r="AC15" s="646"/>
      <c r="AD15" s="675">
        <v>4860</v>
      </c>
      <c r="AE15" s="667">
        <v>4902.2592592592591</v>
      </c>
      <c r="AF15" s="667">
        <v>16860</v>
      </c>
      <c r="AG15" s="667">
        <v>17040.481481481482</v>
      </c>
      <c r="AH15" s="667">
        <v>6785</v>
      </c>
      <c r="AI15" s="667">
        <v>10075</v>
      </c>
      <c r="AJ15" s="406"/>
    </row>
    <row r="16" spans="1:36" ht="15.75">
      <c r="B16" s="313">
        <v>22</v>
      </c>
      <c r="C16" s="314" t="s">
        <v>112</v>
      </c>
      <c r="D16" s="649">
        <v>72</v>
      </c>
      <c r="E16" s="649">
        <v>71.851851851851848</v>
      </c>
      <c r="F16" s="649">
        <v>220</v>
      </c>
      <c r="G16" s="649">
        <v>218.25925925925927</v>
      </c>
      <c r="H16" s="649">
        <v>116</v>
      </c>
      <c r="I16" s="649">
        <v>104</v>
      </c>
      <c r="J16" s="670"/>
      <c r="K16" s="673">
        <v>192</v>
      </c>
      <c r="L16" s="649">
        <v>196.66666666666666</v>
      </c>
      <c r="M16" s="649">
        <v>379</v>
      </c>
      <c r="N16" s="649">
        <v>391.92592592592592</v>
      </c>
      <c r="O16" s="649">
        <v>145</v>
      </c>
      <c r="P16" s="649">
        <v>234</v>
      </c>
      <c r="Q16" s="646"/>
      <c r="R16" s="673">
        <v>738</v>
      </c>
      <c r="S16" s="649">
        <v>740.22222222222217</v>
      </c>
      <c r="T16" s="649">
        <v>2842</v>
      </c>
      <c r="U16" s="649">
        <v>2867.962962962963</v>
      </c>
      <c r="V16" s="649">
        <v>1224</v>
      </c>
      <c r="W16" s="649">
        <v>1618</v>
      </c>
      <c r="X16" s="646"/>
      <c r="Y16" s="673">
        <v>43</v>
      </c>
      <c r="Z16" s="649">
        <v>1980</v>
      </c>
      <c r="AA16" s="649">
        <v>788</v>
      </c>
      <c r="AB16" s="649">
        <v>31</v>
      </c>
      <c r="AC16" s="646"/>
      <c r="AD16" s="673">
        <v>1002</v>
      </c>
      <c r="AE16" s="649">
        <v>1008.7407407407406</v>
      </c>
      <c r="AF16" s="649">
        <v>3441</v>
      </c>
      <c r="AG16" s="649">
        <v>3478.1481481481483</v>
      </c>
      <c r="AH16" s="649">
        <v>1485</v>
      </c>
      <c r="AI16" s="649">
        <v>1956</v>
      </c>
      <c r="AJ16" s="406"/>
    </row>
    <row r="17" spans="2:36" ht="15.75">
      <c r="B17" s="306">
        <v>44</v>
      </c>
      <c r="C17" s="307" t="s">
        <v>113</v>
      </c>
      <c r="D17" s="649">
        <v>29</v>
      </c>
      <c r="E17" s="649">
        <v>29.777777777777779</v>
      </c>
      <c r="F17" s="649">
        <v>67</v>
      </c>
      <c r="G17" s="649">
        <v>78</v>
      </c>
      <c r="H17" s="649">
        <v>28</v>
      </c>
      <c r="I17" s="649">
        <v>39</v>
      </c>
      <c r="J17" s="670"/>
      <c r="K17" s="673">
        <v>101</v>
      </c>
      <c r="L17" s="649">
        <v>101.55555555555556</v>
      </c>
      <c r="M17" s="649">
        <v>211</v>
      </c>
      <c r="N17" s="649">
        <v>212.62962962962962</v>
      </c>
      <c r="O17" s="649">
        <v>84</v>
      </c>
      <c r="P17" s="649">
        <v>127</v>
      </c>
      <c r="Q17" s="646"/>
      <c r="R17" s="673">
        <v>494</v>
      </c>
      <c r="S17" s="649">
        <v>496.25925925925924</v>
      </c>
      <c r="T17" s="649">
        <v>1661</v>
      </c>
      <c r="U17" s="649">
        <v>1669.4444444444443</v>
      </c>
      <c r="V17" s="649">
        <v>586</v>
      </c>
      <c r="W17" s="649">
        <v>1075</v>
      </c>
      <c r="X17" s="646"/>
      <c r="Y17" s="673">
        <v>103</v>
      </c>
      <c r="Z17" s="649">
        <v>1001</v>
      </c>
      <c r="AA17" s="649">
        <v>522</v>
      </c>
      <c r="AB17" s="649">
        <v>35</v>
      </c>
      <c r="AC17" s="646"/>
      <c r="AD17" s="673">
        <v>624</v>
      </c>
      <c r="AE17" s="649">
        <v>627.59259259259261</v>
      </c>
      <c r="AF17" s="649">
        <v>1939</v>
      </c>
      <c r="AG17" s="649">
        <v>1960.0740740740739</v>
      </c>
      <c r="AH17" s="649">
        <v>698</v>
      </c>
      <c r="AI17" s="649">
        <v>1241</v>
      </c>
      <c r="AJ17" s="406"/>
    </row>
    <row r="18" spans="2:36" ht="15.75">
      <c r="B18" s="310">
        <v>50</v>
      </c>
      <c r="C18" s="311" t="s">
        <v>114</v>
      </c>
      <c r="D18" s="649">
        <v>320</v>
      </c>
      <c r="E18" s="649">
        <v>323.37037037037038</v>
      </c>
      <c r="F18" s="649">
        <v>1196</v>
      </c>
      <c r="G18" s="649">
        <v>1215.5185185185185</v>
      </c>
      <c r="H18" s="649">
        <v>609</v>
      </c>
      <c r="I18" s="649">
        <v>587</v>
      </c>
      <c r="J18" s="670"/>
      <c r="K18" s="673">
        <v>1002</v>
      </c>
      <c r="L18" s="649">
        <v>1012.8518518518518</v>
      </c>
      <c r="M18" s="649">
        <v>2665</v>
      </c>
      <c r="N18" s="649">
        <v>2695.1481481481483</v>
      </c>
      <c r="O18" s="649">
        <v>1016</v>
      </c>
      <c r="P18" s="649">
        <v>1649</v>
      </c>
      <c r="Q18" s="646"/>
      <c r="R18" s="673">
        <v>1912</v>
      </c>
      <c r="S18" s="649">
        <v>1929.7037037037037</v>
      </c>
      <c r="T18" s="649">
        <v>7619</v>
      </c>
      <c r="U18" s="649">
        <v>7691.5925925925922</v>
      </c>
      <c r="V18" s="649">
        <v>2977</v>
      </c>
      <c r="W18" s="649">
        <v>4642</v>
      </c>
      <c r="X18" s="646"/>
      <c r="Y18" s="673">
        <v>404</v>
      </c>
      <c r="Z18" s="649">
        <v>4576</v>
      </c>
      <c r="AA18" s="649">
        <v>2294</v>
      </c>
      <c r="AB18" s="649">
        <v>345</v>
      </c>
      <c r="AC18" s="646"/>
      <c r="AD18" s="673">
        <v>3234</v>
      </c>
      <c r="AE18" s="649">
        <v>3265.9259259259261</v>
      </c>
      <c r="AF18" s="649">
        <v>11480</v>
      </c>
      <c r="AG18" s="649">
        <v>11602.259259259259</v>
      </c>
      <c r="AH18" s="649">
        <v>4602</v>
      </c>
      <c r="AI18" s="649">
        <v>6878</v>
      </c>
      <c r="AJ18" s="406"/>
    </row>
    <row r="19" spans="2:36" ht="15.75">
      <c r="B19" s="516" t="s">
        <v>23</v>
      </c>
      <c r="C19" s="516"/>
      <c r="D19" s="666">
        <v>440</v>
      </c>
      <c r="E19" s="667">
        <v>440.40740740740739</v>
      </c>
      <c r="F19" s="667">
        <v>1680</v>
      </c>
      <c r="G19" s="667">
        <v>1687.2962962962963</v>
      </c>
      <c r="H19" s="667">
        <v>998</v>
      </c>
      <c r="I19" s="667">
        <v>682</v>
      </c>
      <c r="J19" s="670"/>
      <c r="K19" s="675">
        <v>1009</v>
      </c>
      <c r="L19" s="667">
        <v>1021.1481481481482</v>
      </c>
      <c r="M19" s="667">
        <v>2307</v>
      </c>
      <c r="N19" s="667">
        <v>2334.4814814814813</v>
      </c>
      <c r="O19" s="667">
        <v>970</v>
      </c>
      <c r="P19" s="667">
        <v>1337</v>
      </c>
      <c r="Q19" s="646"/>
      <c r="R19" s="675">
        <v>3984</v>
      </c>
      <c r="S19" s="667">
        <v>4014.8148148148148</v>
      </c>
      <c r="T19" s="667">
        <v>14006</v>
      </c>
      <c r="U19" s="667">
        <v>14194.925925925925</v>
      </c>
      <c r="V19" s="667">
        <v>5974</v>
      </c>
      <c r="W19" s="667">
        <v>8032</v>
      </c>
      <c r="X19" s="646"/>
      <c r="Y19" s="675">
        <v>3449</v>
      </c>
      <c r="Z19" s="667">
        <v>8157</v>
      </c>
      <c r="AA19" s="667">
        <v>2165</v>
      </c>
      <c r="AB19" s="667">
        <v>235</v>
      </c>
      <c r="AC19" s="646"/>
      <c r="AD19" s="675">
        <v>5433</v>
      </c>
      <c r="AE19" s="667">
        <v>5476.3703703703704</v>
      </c>
      <c r="AF19" s="667">
        <v>17993</v>
      </c>
      <c r="AG19" s="667">
        <v>18216.703703703701</v>
      </c>
      <c r="AH19" s="667">
        <v>7942</v>
      </c>
      <c r="AI19" s="667">
        <v>10051</v>
      </c>
      <c r="AJ19" s="406"/>
    </row>
    <row r="20" spans="2:36" ht="15.75">
      <c r="B20" s="306">
        <v>33</v>
      </c>
      <c r="C20" s="307" t="s">
        <v>350</v>
      </c>
      <c r="D20" s="649">
        <v>440</v>
      </c>
      <c r="E20" s="649">
        <v>440.40740740740739</v>
      </c>
      <c r="F20" s="649">
        <v>1680</v>
      </c>
      <c r="G20" s="649">
        <v>1687.2962962962963</v>
      </c>
      <c r="H20" s="649">
        <v>998</v>
      </c>
      <c r="I20" s="649">
        <v>682</v>
      </c>
      <c r="J20" s="670"/>
      <c r="K20" s="673">
        <v>1009</v>
      </c>
      <c r="L20" s="649">
        <v>1021.1481481481482</v>
      </c>
      <c r="M20" s="649">
        <v>2307</v>
      </c>
      <c r="N20" s="649">
        <v>2334.4814814814813</v>
      </c>
      <c r="O20" s="649">
        <v>970</v>
      </c>
      <c r="P20" s="649">
        <v>1337</v>
      </c>
      <c r="Q20" s="646"/>
      <c r="R20" s="673">
        <v>3984</v>
      </c>
      <c r="S20" s="649">
        <v>4014.8148148148148</v>
      </c>
      <c r="T20" s="649">
        <v>14006</v>
      </c>
      <c r="U20" s="649">
        <v>14194.925925925925</v>
      </c>
      <c r="V20" s="649">
        <v>5974</v>
      </c>
      <c r="W20" s="649">
        <v>8032</v>
      </c>
      <c r="X20" s="646"/>
      <c r="Y20" s="673">
        <v>3449</v>
      </c>
      <c r="Z20" s="649">
        <v>8157</v>
      </c>
      <c r="AA20" s="649">
        <v>2165</v>
      </c>
      <c r="AB20" s="649">
        <v>235</v>
      </c>
      <c r="AC20" s="646"/>
      <c r="AD20" s="673">
        <v>5433</v>
      </c>
      <c r="AE20" s="649">
        <v>5476.3703703703704</v>
      </c>
      <c r="AF20" s="649">
        <v>17993</v>
      </c>
      <c r="AG20" s="649">
        <v>18216.703703703701</v>
      </c>
      <c r="AH20" s="649">
        <v>7942</v>
      </c>
      <c r="AI20" s="649">
        <v>10051</v>
      </c>
      <c r="AJ20" s="406"/>
    </row>
    <row r="21" spans="2:36" ht="15.75">
      <c r="B21" s="516" t="s">
        <v>351</v>
      </c>
      <c r="C21" s="516"/>
      <c r="D21" s="666">
        <v>529</v>
      </c>
      <c r="E21" s="667">
        <v>529.81481481481478</v>
      </c>
      <c r="F21" s="667">
        <v>3454</v>
      </c>
      <c r="G21" s="667">
        <v>3573.2592592592591</v>
      </c>
      <c r="H21" s="667">
        <v>1608</v>
      </c>
      <c r="I21" s="667">
        <v>1846</v>
      </c>
      <c r="J21" s="670"/>
      <c r="K21" s="675">
        <v>2274</v>
      </c>
      <c r="L21" s="667">
        <v>2300.6666666666665</v>
      </c>
      <c r="M21" s="667">
        <v>7359</v>
      </c>
      <c r="N21" s="667">
        <v>7464.8518518518522</v>
      </c>
      <c r="O21" s="667">
        <v>3397</v>
      </c>
      <c r="P21" s="667">
        <v>3962</v>
      </c>
      <c r="Q21" s="646"/>
      <c r="R21" s="675">
        <v>5168</v>
      </c>
      <c r="S21" s="667">
        <v>5190.8148148148148</v>
      </c>
      <c r="T21" s="667">
        <v>27836</v>
      </c>
      <c r="U21" s="667">
        <v>28005.777777777777</v>
      </c>
      <c r="V21" s="667">
        <v>13738</v>
      </c>
      <c r="W21" s="667">
        <v>14098</v>
      </c>
      <c r="X21" s="646"/>
      <c r="Y21" s="675">
        <v>5031</v>
      </c>
      <c r="Z21" s="667">
        <v>5671</v>
      </c>
      <c r="AA21" s="667">
        <v>12491</v>
      </c>
      <c r="AB21" s="667">
        <v>4643</v>
      </c>
      <c r="AC21" s="646"/>
      <c r="AD21" s="675">
        <v>7971</v>
      </c>
      <c r="AE21" s="667">
        <v>8021.2962962962956</v>
      </c>
      <c r="AF21" s="667">
        <v>38649</v>
      </c>
      <c r="AG21" s="667">
        <v>39043.888888888891</v>
      </c>
      <c r="AH21" s="667">
        <v>18743</v>
      </c>
      <c r="AI21" s="667">
        <v>19906</v>
      </c>
      <c r="AJ21" s="406"/>
    </row>
    <row r="22" spans="2:36" ht="15.75">
      <c r="B22" s="316">
        <v>7</v>
      </c>
      <c r="C22" s="317" t="s">
        <v>352</v>
      </c>
      <c r="D22" s="647">
        <v>529</v>
      </c>
      <c r="E22" s="647">
        <v>529.81481481481478</v>
      </c>
      <c r="F22" s="647">
        <v>3454</v>
      </c>
      <c r="G22" s="647">
        <v>3573.2592592592591</v>
      </c>
      <c r="H22" s="647">
        <v>1608</v>
      </c>
      <c r="I22" s="647">
        <v>1846</v>
      </c>
      <c r="J22" s="670"/>
      <c r="K22" s="672">
        <v>2274</v>
      </c>
      <c r="L22" s="647">
        <v>2300.6666666666665</v>
      </c>
      <c r="M22" s="647">
        <v>7359</v>
      </c>
      <c r="N22" s="647">
        <v>7464.8518518518522</v>
      </c>
      <c r="O22" s="647">
        <v>3397</v>
      </c>
      <c r="P22" s="647">
        <v>3962</v>
      </c>
      <c r="Q22" s="646"/>
      <c r="R22" s="672">
        <v>5168</v>
      </c>
      <c r="S22" s="647">
        <v>5190.8148148148148</v>
      </c>
      <c r="T22" s="647">
        <v>27836</v>
      </c>
      <c r="U22" s="647">
        <v>28005.777777777777</v>
      </c>
      <c r="V22" s="647">
        <v>13738</v>
      </c>
      <c r="W22" s="647">
        <v>14098</v>
      </c>
      <c r="X22" s="646"/>
      <c r="Y22" s="672">
        <v>5031</v>
      </c>
      <c r="Z22" s="647">
        <v>5671</v>
      </c>
      <c r="AA22" s="647">
        <v>12491</v>
      </c>
      <c r="AB22" s="647">
        <v>4643</v>
      </c>
      <c r="AC22" s="646"/>
      <c r="AD22" s="672">
        <v>7971</v>
      </c>
      <c r="AE22" s="647">
        <v>8021.2962962962956</v>
      </c>
      <c r="AF22" s="647">
        <v>38649</v>
      </c>
      <c r="AG22" s="647">
        <v>39043.888888888891</v>
      </c>
      <c r="AH22" s="647">
        <v>18743</v>
      </c>
      <c r="AI22" s="647">
        <v>19906</v>
      </c>
      <c r="AJ22" s="406"/>
    </row>
    <row r="23" spans="2:36" ht="15.75">
      <c r="B23" s="516" t="s">
        <v>24</v>
      </c>
      <c r="C23" s="516"/>
      <c r="D23" s="666">
        <v>758</v>
      </c>
      <c r="E23" s="667">
        <v>756.03703703703695</v>
      </c>
      <c r="F23" s="667">
        <v>4599</v>
      </c>
      <c r="G23" s="667">
        <v>4637.4814814814818</v>
      </c>
      <c r="H23" s="667">
        <v>2543</v>
      </c>
      <c r="I23" s="667">
        <v>2056</v>
      </c>
      <c r="J23" s="670"/>
      <c r="K23" s="675">
        <v>4074</v>
      </c>
      <c r="L23" s="667">
        <v>4122.4074074074069</v>
      </c>
      <c r="M23" s="667">
        <v>11459</v>
      </c>
      <c r="N23" s="667">
        <v>11669.851851851852</v>
      </c>
      <c r="O23" s="667">
        <v>5871</v>
      </c>
      <c r="P23" s="667">
        <v>5588</v>
      </c>
      <c r="Q23" s="646"/>
      <c r="R23" s="675">
        <v>8089</v>
      </c>
      <c r="S23" s="667">
        <v>8146.7777777777774</v>
      </c>
      <c r="T23" s="667">
        <v>73501</v>
      </c>
      <c r="U23" s="667">
        <v>73884.111111111109</v>
      </c>
      <c r="V23" s="667">
        <v>37795</v>
      </c>
      <c r="W23" s="667">
        <v>35706</v>
      </c>
      <c r="X23" s="646"/>
      <c r="Y23" s="675">
        <v>1029</v>
      </c>
      <c r="Z23" s="667">
        <v>5344</v>
      </c>
      <c r="AA23" s="667">
        <v>48643</v>
      </c>
      <c r="AB23" s="667">
        <v>18485</v>
      </c>
      <c r="AC23" s="646"/>
      <c r="AD23" s="675">
        <v>12921</v>
      </c>
      <c r="AE23" s="667">
        <v>13025.222222222223</v>
      </c>
      <c r="AF23" s="667">
        <v>89559</v>
      </c>
      <c r="AG23" s="667">
        <v>90191.444444444453</v>
      </c>
      <c r="AH23" s="667">
        <v>46209</v>
      </c>
      <c r="AI23" s="667">
        <v>43350</v>
      </c>
      <c r="AJ23" s="406"/>
    </row>
    <row r="24" spans="2:36" ht="15.75">
      <c r="B24" s="306">
        <v>35</v>
      </c>
      <c r="C24" s="307" t="s">
        <v>120</v>
      </c>
      <c r="D24" s="649">
        <v>477</v>
      </c>
      <c r="E24" s="649">
        <v>479</v>
      </c>
      <c r="F24" s="649">
        <v>2560</v>
      </c>
      <c r="G24" s="649">
        <v>2603.4814814814813</v>
      </c>
      <c r="H24" s="649">
        <v>1394</v>
      </c>
      <c r="I24" s="649">
        <v>1166</v>
      </c>
      <c r="J24" s="670"/>
      <c r="K24" s="673">
        <v>2091</v>
      </c>
      <c r="L24" s="649">
        <v>2112</v>
      </c>
      <c r="M24" s="649">
        <v>6216</v>
      </c>
      <c r="N24" s="649">
        <v>6329.2222222222226</v>
      </c>
      <c r="O24" s="649">
        <v>3329</v>
      </c>
      <c r="P24" s="649">
        <v>2887</v>
      </c>
      <c r="Q24" s="646"/>
      <c r="R24" s="673">
        <v>4910</v>
      </c>
      <c r="S24" s="649">
        <v>4954.8148148148148</v>
      </c>
      <c r="T24" s="649">
        <v>43511</v>
      </c>
      <c r="U24" s="649">
        <v>43793.777777777781</v>
      </c>
      <c r="V24" s="649">
        <v>22509</v>
      </c>
      <c r="W24" s="649">
        <v>21002</v>
      </c>
      <c r="X24" s="646"/>
      <c r="Y24" s="673">
        <v>787</v>
      </c>
      <c r="Z24" s="649">
        <v>3220</v>
      </c>
      <c r="AA24" s="649">
        <v>28361</v>
      </c>
      <c r="AB24" s="649">
        <v>11143</v>
      </c>
      <c r="AC24" s="646"/>
      <c r="AD24" s="673">
        <v>7478</v>
      </c>
      <c r="AE24" s="649">
        <v>7545.8148148148148</v>
      </c>
      <c r="AF24" s="649">
        <v>52287</v>
      </c>
      <c r="AG24" s="649">
        <v>52726.481481481489</v>
      </c>
      <c r="AH24" s="649">
        <v>27232</v>
      </c>
      <c r="AI24" s="649">
        <v>25055</v>
      </c>
      <c r="AJ24" s="406"/>
    </row>
    <row r="25" spans="2:36" ht="15.75">
      <c r="B25" s="306">
        <v>38</v>
      </c>
      <c r="C25" s="307" t="s">
        <v>353</v>
      </c>
      <c r="D25" s="649">
        <v>281</v>
      </c>
      <c r="E25" s="649">
        <v>277.03703703703701</v>
      </c>
      <c r="F25" s="649">
        <v>2039</v>
      </c>
      <c r="G25" s="649">
        <v>2034</v>
      </c>
      <c r="H25" s="649">
        <v>1149</v>
      </c>
      <c r="I25" s="649">
        <v>890</v>
      </c>
      <c r="J25" s="670"/>
      <c r="K25" s="673">
        <v>1983</v>
      </c>
      <c r="L25" s="649">
        <v>2010.4074074074074</v>
      </c>
      <c r="M25" s="649">
        <v>5243</v>
      </c>
      <c r="N25" s="649">
        <v>5340.6296296296296</v>
      </c>
      <c r="O25" s="649">
        <v>2542</v>
      </c>
      <c r="P25" s="649">
        <v>2701</v>
      </c>
      <c r="Q25" s="646"/>
      <c r="R25" s="673">
        <v>3179</v>
      </c>
      <c r="S25" s="649">
        <v>3191.962962962963</v>
      </c>
      <c r="T25" s="649">
        <v>29990</v>
      </c>
      <c r="U25" s="649">
        <v>30090.333333333332</v>
      </c>
      <c r="V25" s="649">
        <v>15286</v>
      </c>
      <c r="W25" s="649">
        <v>14704</v>
      </c>
      <c r="X25" s="646"/>
      <c r="Y25" s="673">
        <v>242</v>
      </c>
      <c r="Z25" s="649">
        <v>2124</v>
      </c>
      <c r="AA25" s="649">
        <v>20282</v>
      </c>
      <c r="AB25" s="649">
        <v>7342</v>
      </c>
      <c r="AC25" s="646"/>
      <c r="AD25" s="673">
        <v>5443</v>
      </c>
      <c r="AE25" s="649">
        <v>5479.4074074074069</v>
      </c>
      <c r="AF25" s="649">
        <v>37272</v>
      </c>
      <c r="AG25" s="649">
        <v>37464.962962962964</v>
      </c>
      <c r="AH25" s="649">
        <v>18977</v>
      </c>
      <c r="AI25" s="649">
        <v>18295</v>
      </c>
      <c r="AJ25" s="406"/>
    </row>
    <row r="26" spans="2:36" ht="15.75">
      <c r="B26" s="516" t="s">
        <v>25</v>
      </c>
      <c r="C26" s="516"/>
      <c r="D26" s="666">
        <v>175</v>
      </c>
      <c r="E26" s="667">
        <v>174.96296296296296</v>
      </c>
      <c r="F26" s="667">
        <v>768</v>
      </c>
      <c r="G26" s="667">
        <v>758.22222222222217</v>
      </c>
      <c r="H26" s="667">
        <v>481</v>
      </c>
      <c r="I26" s="667">
        <v>287</v>
      </c>
      <c r="J26" s="670"/>
      <c r="K26" s="675">
        <v>690</v>
      </c>
      <c r="L26" s="667">
        <v>697.25925925925924</v>
      </c>
      <c r="M26" s="667">
        <v>1569</v>
      </c>
      <c r="N26" s="667">
        <v>1594.3333333333333</v>
      </c>
      <c r="O26" s="667">
        <v>634</v>
      </c>
      <c r="P26" s="667">
        <v>935</v>
      </c>
      <c r="Q26" s="646"/>
      <c r="R26" s="675">
        <v>1646</v>
      </c>
      <c r="S26" s="667">
        <v>1654.6666666666667</v>
      </c>
      <c r="T26" s="667">
        <v>6630</v>
      </c>
      <c r="U26" s="667">
        <v>6668.1111111111113</v>
      </c>
      <c r="V26" s="667">
        <v>2789</v>
      </c>
      <c r="W26" s="667">
        <v>3841</v>
      </c>
      <c r="X26" s="646"/>
      <c r="Y26" s="675">
        <v>1047</v>
      </c>
      <c r="Z26" s="667">
        <v>3447</v>
      </c>
      <c r="AA26" s="667">
        <v>2075</v>
      </c>
      <c r="AB26" s="667">
        <v>61</v>
      </c>
      <c r="AC26" s="646"/>
      <c r="AD26" s="675">
        <v>2511</v>
      </c>
      <c r="AE26" s="667">
        <v>2526.8888888888887</v>
      </c>
      <c r="AF26" s="667">
        <v>8967</v>
      </c>
      <c r="AG26" s="667">
        <v>9020.6666666666679</v>
      </c>
      <c r="AH26" s="667">
        <v>3904</v>
      </c>
      <c r="AI26" s="667">
        <v>5063</v>
      </c>
      <c r="AJ26" s="406"/>
    </row>
    <row r="27" spans="2:36" ht="15.75">
      <c r="B27" s="306">
        <v>39</v>
      </c>
      <c r="C27" s="307" t="s">
        <v>354</v>
      </c>
      <c r="D27" s="649">
        <v>175</v>
      </c>
      <c r="E27" s="649">
        <v>174.96296296296296</v>
      </c>
      <c r="F27" s="649">
        <v>768</v>
      </c>
      <c r="G27" s="649">
        <v>758.22222222222217</v>
      </c>
      <c r="H27" s="649">
        <v>481</v>
      </c>
      <c r="I27" s="649">
        <v>287</v>
      </c>
      <c r="J27" s="671"/>
      <c r="K27" s="673">
        <v>690</v>
      </c>
      <c r="L27" s="649">
        <v>697.25925925925924</v>
      </c>
      <c r="M27" s="649">
        <v>1569</v>
      </c>
      <c r="N27" s="649">
        <v>1594.3333333333333</v>
      </c>
      <c r="O27" s="649">
        <v>634</v>
      </c>
      <c r="P27" s="649">
        <v>935</v>
      </c>
      <c r="Q27" s="651"/>
      <c r="R27" s="673">
        <v>1646</v>
      </c>
      <c r="S27" s="649">
        <v>1654.6666666666667</v>
      </c>
      <c r="T27" s="649">
        <v>6630</v>
      </c>
      <c r="U27" s="649">
        <v>6668.1111111111113</v>
      </c>
      <c r="V27" s="649">
        <v>2789</v>
      </c>
      <c r="W27" s="649">
        <v>3841</v>
      </c>
      <c r="X27" s="651"/>
      <c r="Y27" s="673">
        <v>1047</v>
      </c>
      <c r="Z27" s="649">
        <v>3447</v>
      </c>
      <c r="AA27" s="649">
        <v>2075</v>
      </c>
      <c r="AB27" s="649">
        <v>61</v>
      </c>
      <c r="AC27" s="651"/>
      <c r="AD27" s="673">
        <v>2511</v>
      </c>
      <c r="AE27" s="649">
        <v>2526.8888888888887</v>
      </c>
      <c r="AF27" s="649">
        <v>8967</v>
      </c>
      <c r="AG27" s="649">
        <v>9020.6666666666679</v>
      </c>
      <c r="AH27" s="649">
        <v>3904</v>
      </c>
      <c r="AI27" s="649">
        <v>5063</v>
      </c>
      <c r="AJ27" s="406"/>
    </row>
    <row r="28" spans="2:36" ht="15.75">
      <c r="B28" s="516" t="s">
        <v>321</v>
      </c>
      <c r="C28" s="516"/>
      <c r="D28" s="666">
        <v>338</v>
      </c>
      <c r="E28" s="667">
        <v>347.55555555555554</v>
      </c>
      <c r="F28" s="667">
        <v>1850</v>
      </c>
      <c r="G28" s="667">
        <v>1833.3333333333333</v>
      </c>
      <c r="H28" s="667">
        <v>1012</v>
      </c>
      <c r="I28" s="667">
        <v>838</v>
      </c>
      <c r="J28" s="670"/>
      <c r="K28" s="675">
        <v>2255</v>
      </c>
      <c r="L28" s="667">
        <v>2282.8148148148148</v>
      </c>
      <c r="M28" s="667">
        <v>5251</v>
      </c>
      <c r="N28" s="667">
        <v>5330.4814814814818</v>
      </c>
      <c r="O28" s="667">
        <v>2292</v>
      </c>
      <c r="P28" s="667">
        <v>2959</v>
      </c>
      <c r="Q28" s="646"/>
      <c r="R28" s="675">
        <v>4558</v>
      </c>
      <c r="S28" s="667">
        <v>4681.333333333333</v>
      </c>
      <c r="T28" s="667">
        <v>17241</v>
      </c>
      <c r="U28" s="667">
        <v>17831.333333333336</v>
      </c>
      <c r="V28" s="667">
        <v>7396</v>
      </c>
      <c r="W28" s="667">
        <v>9845</v>
      </c>
      <c r="X28" s="646"/>
      <c r="Y28" s="675">
        <v>6626</v>
      </c>
      <c r="Z28" s="667">
        <v>5748</v>
      </c>
      <c r="AA28" s="667">
        <v>3851</v>
      </c>
      <c r="AB28" s="667">
        <v>1016</v>
      </c>
      <c r="AC28" s="646"/>
      <c r="AD28" s="675">
        <v>7151</v>
      </c>
      <c r="AE28" s="667">
        <v>7311.7037037037035</v>
      </c>
      <c r="AF28" s="667">
        <v>24342</v>
      </c>
      <c r="AG28" s="667">
        <v>24995.14814814815</v>
      </c>
      <c r="AH28" s="667">
        <v>10700</v>
      </c>
      <c r="AI28" s="667">
        <v>13642</v>
      </c>
      <c r="AJ28" s="406"/>
    </row>
    <row r="29" spans="2:36" ht="15.75">
      <c r="B29" s="306">
        <v>2</v>
      </c>
      <c r="C29" s="307" t="s">
        <v>115</v>
      </c>
      <c r="D29" s="649">
        <v>94</v>
      </c>
      <c r="E29" s="649">
        <v>97.370370370370367</v>
      </c>
      <c r="F29" s="649">
        <v>475</v>
      </c>
      <c r="G29" s="649">
        <v>507.40740740740739</v>
      </c>
      <c r="H29" s="649">
        <v>263</v>
      </c>
      <c r="I29" s="649">
        <v>212</v>
      </c>
      <c r="J29" s="670"/>
      <c r="K29" s="673">
        <v>502</v>
      </c>
      <c r="L29" s="649">
        <v>508.07407407407408</v>
      </c>
      <c r="M29" s="649">
        <v>1000</v>
      </c>
      <c r="N29" s="649">
        <v>1019.925925925926</v>
      </c>
      <c r="O29" s="649">
        <v>427</v>
      </c>
      <c r="P29" s="649">
        <v>573</v>
      </c>
      <c r="Q29" s="646"/>
      <c r="R29" s="673">
        <v>1138</v>
      </c>
      <c r="S29" s="649">
        <v>1165.6666666666667</v>
      </c>
      <c r="T29" s="649">
        <v>4213</v>
      </c>
      <c r="U29" s="649">
        <v>4358.2592592592591</v>
      </c>
      <c r="V29" s="649">
        <v>1786</v>
      </c>
      <c r="W29" s="649">
        <v>2427</v>
      </c>
      <c r="X29" s="646"/>
      <c r="Y29" s="673">
        <v>1745</v>
      </c>
      <c r="Z29" s="649">
        <v>1674</v>
      </c>
      <c r="AA29" s="649">
        <v>746</v>
      </c>
      <c r="AB29" s="649">
        <v>48</v>
      </c>
      <c r="AC29" s="646"/>
      <c r="AD29" s="673">
        <v>1734</v>
      </c>
      <c r="AE29" s="649">
        <v>1771.1111111111113</v>
      </c>
      <c r="AF29" s="649">
        <v>5688</v>
      </c>
      <c r="AG29" s="649">
        <v>5885.5925925925931</v>
      </c>
      <c r="AH29" s="649">
        <v>2476</v>
      </c>
      <c r="AI29" s="649">
        <v>3212</v>
      </c>
      <c r="AJ29" s="406"/>
    </row>
    <row r="30" spans="2:36" ht="15.75">
      <c r="B30" s="306">
        <v>13</v>
      </c>
      <c r="C30" s="307" t="s">
        <v>116</v>
      </c>
      <c r="D30" s="649">
        <v>49</v>
      </c>
      <c r="E30" s="649">
        <v>50.148148148148145</v>
      </c>
      <c r="F30" s="649">
        <v>223</v>
      </c>
      <c r="G30" s="649">
        <v>226.44444444444446</v>
      </c>
      <c r="H30" s="649">
        <v>136</v>
      </c>
      <c r="I30" s="649">
        <v>87</v>
      </c>
      <c r="J30" s="671"/>
      <c r="K30" s="673">
        <v>514</v>
      </c>
      <c r="L30" s="649">
        <v>521.62962962962968</v>
      </c>
      <c r="M30" s="649">
        <v>1168</v>
      </c>
      <c r="N30" s="649">
        <v>1182</v>
      </c>
      <c r="O30" s="649">
        <v>459</v>
      </c>
      <c r="P30" s="649">
        <v>709</v>
      </c>
      <c r="Q30" s="651"/>
      <c r="R30" s="673">
        <v>1024</v>
      </c>
      <c r="S30" s="649">
        <v>1057.4814814814815</v>
      </c>
      <c r="T30" s="649">
        <v>3396</v>
      </c>
      <c r="U30" s="649">
        <v>3546.7777777777778</v>
      </c>
      <c r="V30" s="649">
        <v>1540</v>
      </c>
      <c r="W30" s="649">
        <v>1856</v>
      </c>
      <c r="X30" s="651"/>
      <c r="Y30" s="673">
        <v>1607</v>
      </c>
      <c r="Z30" s="649">
        <v>1014</v>
      </c>
      <c r="AA30" s="649">
        <v>700</v>
      </c>
      <c r="AB30" s="649">
        <v>75</v>
      </c>
      <c r="AC30" s="651"/>
      <c r="AD30" s="673">
        <v>1587</v>
      </c>
      <c r="AE30" s="649">
        <v>1629.2592592592594</v>
      </c>
      <c r="AF30" s="649">
        <v>4787</v>
      </c>
      <c r="AG30" s="649">
        <v>4955.2222222222226</v>
      </c>
      <c r="AH30" s="649">
        <v>2135</v>
      </c>
      <c r="AI30" s="649">
        <v>2652</v>
      </c>
      <c r="AJ30" s="406"/>
    </row>
    <row r="31" spans="2:36">
      <c r="B31" s="306">
        <v>16</v>
      </c>
      <c r="C31" s="307" t="s">
        <v>117</v>
      </c>
      <c r="D31" s="649">
        <v>32</v>
      </c>
      <c r="E31" s="649">
        <v>32.777777777777779</v>
      </c>
      <c r="F31" s="649">
        <v>100</v>
      </c>
      <c r="G31" s="649">
        <v>112.14814814814815</v>
      </c>
      <c r="H31" s="649">
        <v>43</v>
      </c>
      <c r="I31" s="649">
        <v>57</v>
      </c>
      <c r="K31" s="673">
        <v>161</v>
      </c>
      <c r="L31" s="649">
        <v>162.59259259259258</v>
      </c>
      <c r="M31" s="649">
        <v>291</v>
      </c>
      <c r="N31" s="649">
        <v>292.85185185185185</v>
      </c>
      <c r="O31" s="649">
        <v>129</v>
      </c>
      <c r="P31" s="649">
        <v>162</v>
      </c>
      <c r="R31" s="673">
        <v>566</v>
      </c>
      <c r="S31" s="649">
        <v>580.03703703703707</v>
      </c>
      <c r="T31" s="649">
        <v>1991</v>
      </c>
      <c r="U31" s="649">
        <v>2043.2222222222222</v>
      </c>
      <c r="V31" s="649">
        <v>813</v>
      </c>
      <c r="W31" s="649">
        <v>1178</v>
      </c>
      <c r="Y31" s="673">
        <v>593</v>
      </c>
      <c r="Z31" s="649">
        <v>945</v>
      </c>
      <c r="AA31" s="649">
        <v>426</v>
      </c>
      <c r="AB31" s="649">
        <v>27</v>
      </c>
      <c r="AD31" s="673">
        <v>759</v>
      </c>
      <c r="AE31" s="649">
        <v>775.40740740740739</v>
      </c>
      <c r="AF31" s="649">
        <v>2382</v>
      </c>
      <c r="AG31" s="649">
        <v>2448.2222222222222</v>
      </c>
      <c r="AH31" s="649">
        <v>985</v>
      </c>
      <c r="AI31" s="649">
        <v>1397</v>
      </c>
      <c r="AJ31" s="406"/>
    </row>
    <row r="32" spans="2:36">
      <c r="B32" s="306">
        <v>19</v>
      </c>
      <c r="C32" s="307" t="s">
        <v>118</v>
      </c>
      <c r="D32" s="649">
        <v>53</v>
      </c>
      <c r="E32" s="649">
        <v>54.037037037037038</v>
      </c>
      <c r="F32" s="649">
        <v>473</v>
      </c>
      <c r="G32" s="649">
        <v>390.85185185185185</v>
      </c>
      <c r="H32" s="649">
        <v>229</v>
      </c>
      <c r="I32" s="649">
        <v>244</v>
      </c>
      <c r="K32" s="673">
        <v>235</v>
      </c>
      <c r="L32" s="649">
        <v>237.81481481481481</v>
      </c>
      <c r="M32" s="649">
        <v>631</v>
      </c>
      <c r="N32" s="649">
        <v>641.81481481481478</v>
      </c>
      <c r="O32" s="649">
        <v>293</v>
      </c>
      <c r="P32" s="649">
        <v>338</v>
      </c>
      <c r="R32" s="673">
        <v>491</v>
      </c>
      <c r="S32" s="649">
        <v>504.81481481481484</v>
      </c>
      <c r="T32" s="649">
        <v>1780</v>
      </c>
      <c r="U32" s="649">
        <v>1853.1851851851852</v>
      </c>
      <c r="V32" s="649">
        <v>680</v>
      </c>
      <c r="W32" s="649">
        <v>1100</v>
      </c>
      <c r="Y32" s="673">
        <v>730</v>
      </c>
      <c r="Z32" s="649">
        <v>606</v>
      </c>
      <c r="AA32" s="649">
        <v>435</v>
      </c>
      <c r="AB32" s="649">
        <v>9</v>
      </c>
      <c r="AD32" s="673">
        <v>779</v>
      </c>
      <c r="AE32" s="649">
        <v>796.66666666666674</v>
      </c>
      <c r="AF32" s="649">
        <v>2884</v>
      </c>
      <c r="AG32" s="649">
        <v>2885.8518518518517</v>
      </c>
      <c r="AH32" s="649">
        <v>1202</v>
      </c>
      <c r="AI32" s="649">
        <v>1682</v>
      </c>
      <c r="AJ32" s="406"/>
    </row>
    <row r="33" spans="2:36">
      <c r="B33" s="306">
        <v>45</v>
      </c>
      <c r="C33" s="307" t="s">
        <v>119</v>
      </c>
      <c r="D33" s="649">
        <v>110</v>
      </c>
      <c r="E33" s="649">
        <v>113.22222222222223</v>
      </c>
      <c r="F33" s="649">
        <v>579</v>
      </c>
      <c r="G33" s="649">
        <v>596.48148148148152</v>
      </c>
      <c r="H33" s="649">
        <v>341</v>
      </c>
      <c r="I33" s="649">
        <v>238</v>
      </c>
      <c r="K33" s="673">
        <v>843</v>
      </c>
      <c r="L33" s="649">
        <v>852.7037037037037</v>
      </c>
      <c r="M33" s="649">
        <v>2161</v>
      </c>
      <c r="N33" s="649">
        <v>2193.8888888888887</v>
      </c>
      <c r="O33" s="649">
        <v>984</v>
      </c>
      <c r="P33" s="649">
        <v>1177</v>
      </c>
      <c r="R33" s="673">
        <v>1339</v>
      </c>
      <c r="S33" s="649">
        <v>1373.3333333333333</v>
      </c>
      <c r="T33" s="649">
        <v>5861</v>
      </c>
      <c r="U33" s="649">
        <v>6029.8888888888887</v>
      </c>
      <c r="V33" s="649">
        <v>2577</v>
      </c>
      <c r="W33" s="649">
        <v>3284</v>
      </c>
      <c r="Y33" s="673">
        <v>1951</v>
      </c>
      <c r="Z33" s="649">
        <v>1509</v>
      </c>
      <c r="AA33" s="649">
        <v>1544</v>
      </c>
      <c r="AB33" s="649">
        <v>857</v>
      </c>
      <c r="AD33" s="673">
        <v>2292</v>
      </c>
      <c r="AE33" s="649">
        <v>2339.2592592592591</v>
      </c>
      <c r="AF33" s="649">
        <v>8601</v>
      </c>
      <c r="AG33" s="649">
        <v>8820.2592592592591</v>
      </c>
      <c r="AH33" s="649">
        <v>3902</v>
      </c>
      <c r="AI33" s="649">
        <v>4699</v>
      </c>
      <c r="AJ33" s="406"/>
    </row>
    <row r="34" spans="2:36">
      <c r="B34" s="516" t="s">
        <v>320</v>
      </c>
      <c r="C34" s="516"/>
      <c r="D34" s="666">
        <v>667</v>
      </c>
      <c r="E34" s="667">
        <v>665.96296296296293</v>
      </c>
      <c r="F34" s="667">
        <v>2563</v>
      </c>
      <c r="G34" s="667">
        <v>2588.1851851851848</v>
      </c>
      <c r="H34" s="667">
        <v>1294</v>
      </c>
      <c r="I34" s="667">
        <v>1269</v>
      </c>
      <c r="K34" s="675">
        <v>3051</v>
      </c>
      <c r="L34" s="667">
        <v>3072.7777777777778</v>
      </c>
      <c r="M34" s="667">
        <v>7109</v>
      </c>
      <c r="N34" s="667">
        <v>7180.0370370370374</v>
      </c>
      <c r="O34" s="667">
        <v>2776</v>
      </c>
      <c r="P34" s="667">
        <v>4333</v>
      </c>
      <c r="R34" s="675">
        <v>8311</v>
      </c>
      <c r="S34" s="667">
        <v>8342.4074074074088</v>
      </c>
      <c r="T34" s="667">
        <v>30651</v>
      </c>
      <c r="U34" s="667">
        <v>30837.666666666668</v>
      </c>
      <c r="V34" s="667">
        <v>12071</v>
      </c>
      <c r="W34" s="667">
        <v>18580</v>
      </c>
      <c r="Y34" s="675">
        <v>10542</v>
      </c>
      <c r="Z34" s="667">
        <v>10780</v>
      </c>
      <c r="AA34" s="667">
        <v>8825</v>
      </c>
      <c r="AB34" s="667">
        <v>504</v>
      </c>
      <c r="AD34" s="675">
        <v>12029</v>
      </c>
      <c r="AE34" s="667">
        <v>12081.148148148148</v>
      </c>
      <c r="AF34" s="667">
        <v>40323</v>
      </c>
      <c r="AG34" s="667">
        <v>40605.888888888891</v>
      </c>
      <c r="AH34" s="667">
        <v>16141</v>
      </c>
      <c r="AI34" s="667">
        <v>24182</v>
      </c>
      <c r="AJ34" s="406"/>
    </row>
    <row r="35" spans="2:36">
      <c r="B35" s="306">
        <v>5</v>
      </c>
      <c r="C35" s="307" t="s">
        <v>166</v>
      </c>
      <c r="D35" s="649">
        <v>39</v>
      </c>
      <c r="E35" s="649">
        <v>38.481481481481481</v>
      </c>
      <c r="F35" s="649">
        <v>153</v>
      </c>
      <c r="G35" s="649">
        <v>154.7037037037037</v>
      </c>
      <c r="H35" s="649">
        <v>108</v>
      </c>
      <c r="I35" s="649">
        <v>45</v>
      </c>
      <c r="K35" s="673">
        <v>161</v>
      </c>
      <c r="L35" s="649">
        <v>161.4814814814815</v>
      </c>
      <c r="M35" s="649">
        <v>331</v>
      </c>
      <c r="N35" s="649">
        <v>335.33333333333331</v>
      </c>
      <c r="O35" s="649">
        <v>144</v>
      </c>
      <c r="P35" s="649">
        <v>187</v>
      </c>
      <c r="R35" s="673">
        <v>513</v>
      </c>
      <c r="S35" s="649">
        <v>515.22222222222217</v>
      </c>
      <c r="T35" s="649">
        <v>1782</v>
      </c>
      <c r="U35" s="649">
        <v>1790.4444444444443</v>
      </c>
      <c r="V35" s="649">
        <v>742</v>
      </c>
      <c r="W35" s="649">
        <v>1040</v>
      </c>
      <c r="Y35" s="673">
        <v>665</v>
      </c>
      <c r="Z35" s="649">
        <v>472</v>
      </c>
      <c r="AA35" s="649">
        <v>562</v>
      </c>
      <c r="AB35" s="649">
        <v>83</v>
      </c>
      <c r="AD35" s="673">
        <v>713</v>
      </c>
      <c r="AE35" s="649">
        <v>715.18518518518522</v>
      </c>
      <c r="AF35" s="649">
        <v>2266</v>
      </c>
      <c r="AG35" s="649">
        <v>2280.4814814814813</v>
      </c>
      <c r="AH35" s="649">
        <v>994</v>
      </c>
      <c r="AI35" s="649">
        <v>1272</v>
      </c>
      <c r="AJ35" s="406"/>
    </row>
    <row r="36" spans="2:36">
      <c r="B36" s="306">
        <v>9</v>
      </c>
      <c r="C36" s="307" t="s">
        <v>124</v>
      </c>
      <c r="D36" s="649">
        <v>113</v>
      </c>
      <c r="E36" s="649">
        <v>112.22222222222223</v>
      </c>
      <c r="F36" s="649">
        <v>433</v>
      </c>
      <c r="G36" s="649">
        <v>439.37037037037038</v>
      </c>
      <c r="H36" s="649">
        <v>246</v>
      </c>
      <c r="I36" s="649">
        <v>187</v>
      </c>
      <c r="K36" s="673">
        <v>438</v>
      </c>
      <c r="L36" s="649">
        <v>441.66666666666669</v>
      </c>
      <c r="M36" s="649">
        <v>1029</v>
      </c>
      <c r="N36" s="649">
        <v>1041.962962962963</v>
      </c>
      <c r="O36" s="649">
        <v>376</v>
      </c>
      <c r="P36" s="649">
        <v>653</v>
      </c>
      <c r="R36" s="673">
        <v>1200</v>
      </c>
      <c r="S36" s="649">
        <v>1200.8148148148148</v>
      </c>
      <c r="T36" s="649">
        <v>4686</v>
      </c>
      <c r="U36" s="649">
        <v>4712.9629629629626</v>
      </c>
      <c r="V36" s="649">
        <v>1598</v>
      </c>
      <c r="W36" s="649">
        <v>3088</v>
      </c>
      <c r="Y36" s="673">
        <v>1672</v>
      </c>
      <c r="Z36" s="649">
        <v>1738</v>
      </c>
      <c r="AA36" s="649">
        <v>1177</v>
      </c>
      <c r="AB36" s="649">
        <v>99</v>
      </c>
      <c r="AD36" s="673">
        <v>1751</v>
      </c>
      <c r="AE36" s="649">
        <v>1754.7037037037037</v>
      </c>
      <c r="AF36" s="649">
        <v>6148</v>
      </c>
      <c r="AG36" s="649">
        <v>6194.2962962962956</v>
      </c>
      <c r="AH36" s="649">
        <v>2220</v>
      </c>
      <c r="AI36" s="649">
        <v>3928</v>
      </c>
      <c r="AJ36" s="406"/>
    </row>
    <row r="37" spans="2:36">
      <c r="B37" s="306">
        <v>24</v>
      </c>
      <c r="C37" s="307" t="s">
        <v>125</v>
      </c>
      <c r="D37" s="649">
        <v>112</v>
      </c>
      <c r="E37" s="649">
        <v>113.81481481481481</v>
      </c>
      <c r="F37" s="649">
        <v>375</v>
      </c>
      <c r="G37" s="649">
        <v>394.92592592592592</v>
      </c>
      <c r="H37" s="649">
        <v>137</v>
      </c>
      <c r="I37" s="649">
        <v>238</v>
      </c>
      <c r="K37" s="673">
        <v>577</v>
      </c>
      <c r="L37" s="649">
        <v>581.33333333333337</v>
      </c>
      <c r="M37" s="649">
        <v>1342</v>
      </c>
      <c r="N37" s="649">
        <v>1356.5185185185185</v>
      </c>
      <c r="O37" s="649">
        <v>516</v>
      </c>
      <c r="P37" s="649">
        <v>826</v>
      </c>
      <c r="R37" s="673">
        <v>1624</v>
      </c>
      <c r="S37" s="649">
        <v>1633.2222222222222</v>
      </c>
      <c r="T37" s="649">
        <v>5627</v>
      </c>
      <c r="U37" s="649">
        <v>5663.4444444444443</v>
      </c>
      <c r="V37" s="649">
        <v>2033</v>
      </c>
      <c r="W37" s="649">
        <v>3594</v>
      </c>
      <c r="Y37" s="673">
        <v>1984</v>
      </c>
      <c r="Z37" s="649">
        <v>2204</v>
      </c>
      <c r="AA37" s="649">
        <v>1386</v>
      </c>
      <c r="AB37" s="649">
        <v>53</v>
      </c>
      <c r="AD37" s="673">
        <v>2313</v>
      </c>
      <c r="AE37" s="649">
        <v>2328.3703703703704</v>
      </c>
      <c r="AF37" s="649">
        <v>7344</v>
      </c>
      <c r="AG37" s="649">
        <v>7414.8888888888887</v>
      </c>
      <c r="AH37" s="649">
        <v>2686</v>
      </c>
      <c r="AI37" s="649">
        <v>4658</v>
      </c>
      <c r="AJ37" s="406"/>
    </row>
    <row r="38" spans="2:36">
      <c r="B38" s="306">
        <v>34</v>
      </c>
      <c r="C38" s="307" t="s">
        <v>126</v>
      </c>
      <c r="D38" s="649">
        <v>43</v>
      </c>
      <c r="E38" s="649">
        <v>41.370370370370374</v>
      </c>
      <c r="F38" s="649">
        <v>127</v>
      </c>
      <c r="G38" s="649">
        <v>112.62962962962963</v>
      </c>
      <c r="H38" s="649">
        <v>80</v>
      </c>
      <c r="I38" s="649">
        <v>47</v>
      </c>
      <c r="K38" s="673">
        <v>188</v>
      </c>
      <c r="L38" s="649">
        <v>189.37037037037038</v>
      </c>
      <c r="M38" s="649">
        <v>389</v>
      </c>
      <c r="N38" s="649">
        <v>391.48148148148147</v>
      </c>
      <c r="O38" s="649">
        <v>152</v>
      </c>
      <c r="P38" s="649">
        <v>237</v>
      </c>
      <c r="R38" s="673">
        <v>529</v>
      </c>
      <c r="S38" s="649">
        <v>530.14814814814815</v>
      </c>
      <c r="T38" s="649">
        <v>1696</v>
      </c>
      <c r="U38" s="649">
        <v>1702.1851851851852</v>
      </c>
      <c r="V38" s="649">
        <v>693</v>
      </c>
      <c r="W38" s="649">
        <v>1003</v>
      </c>
      <c r="Y38" s="673">
        <v>458</v>
      </c>
      <c r="Z38" s="649">
        <v>717</v>
      </c>
      <c r="AA38" s="649">
        <v>457</v>
      </c>
      <c r="AB38" s="649">
        <v>64</v>
      </c>
      <c r="AD38" s="673">
        <v>760</v>
      </c>
      <c r="AE38" s="649">
        <v>760.88888888888891</v>
      </c>
      <c r="AF38" s="649">
        <v>2212</v>
      </c>
      <c r="AG38" s="649">
        <v>2206.2962962962965</v>
      </c>
      <c r="AH38" s="649">
        <v>925</v>
      </c>
      <c r="AI38" s="649">
        <v>1287</v>
      </c>
      <c r="AJ38" s="406"/>
    </row>
    <row r="39" spans="2:36">
      <c r="B39" s="306">
        <v>37</v>
      </c>
      <c r="C39" s="307" t="s">
        <v>127</v>
      </c>
      <c r="D39" s="649">
        <v>113</v>
      </c>
      <c r="E39" s="649">
        <v>112.37037037037037</v>
      </c>
      <c r="F39" s="649">
        <v>386</v>
      </c>
      <c r="G39" s="649">
        <v>394.92592592592592</v>
      </c>
      <c r="H39" s="649">
        <v>180</v>
      </c>
      <c r="I39" s="649">
        <v>206</v>
      </c>
      <c r="K39" s="673">
        <v>520</v>
      </c>
      <c r="L39" s="649">
        <v>523.66666666666663</v>
      </c>
      <c r="M39" s="649">
        <v>1393</v>
      </c>
      <c r="N39" s="649">
        <v>1400.8148148148148</v>
      </c>
      <c r="O39" s="649">
        <v>561</v>
      </c>
      <c r="P39" s="649">
        <v>832</v>
      </c>
      <c r="R39" s="673">
        <v>1108</v>
      </c>
      <c r="S39" s="649">
        <v>1112.1851851851852</v>
      </c>
      <c r="T39" s="649">
        <v>4271</v>
      </c>
      <c r="U39" s="649">
        <v>4300.2592592592591</v>
      </c>
      <c r="V39" s="649">
        <v>1948</v>
      </c>
      <c r="W39" s="649">
        <v>2323</v>
      </c>
      <c r="Y39" s="673">
        <v>1488</v>
      </c>
      <c r="Z39" s="649">
        <v>1326</v>
      </c>
      <c r="AA39" s="649">
        <v>1411</v>
      </c>
      <c r="AB39" s="649">
        <v>46</v>
      </c>
      <c r="AD39" s="673">
        <v>1741</v>
      </c>
      <c r="AE39" s="649">
        <v>1748.2222222222222</v>
      </c>
      <c r="AF39" s="649">
        <v>6050</v>
      </c>
      <c r="AG39" s="649">
        <v>6096</v>
      </c>
      <c r="AH39" s="649">
        <v>2689</v>
      </c>
      <c r="AI39" s="649">
        <v>3361</v>
      </c>
      <c r="AJ39" s="406"/>
    </row>
    <row r="40" spans="2:36">
      <c r="B40" s="306">
        <v>40</v>
      </c>
      <c r="C40" s="307" t="s">
        <v>128</v>
      </c>
      <c r="D40" s="649">
        <v>53</v>
      </c>
      <c r="E40" s="649">
        <v>53.888888888888886</v>
      </c>
      <c r="F40" s="649">
        <v>263</v>
      </c>
      <c r="G40" s="649">
        <v>263.88888888888891</v>
      </c>
      <c r="H40" s="649">
        <v>115</v>
      </c>
      <c r="I40" s="649">
        <v>148</v>
      </c>
      <c r="K40" s="673">
        <v>188</v>
      </c>
      <c r="L40" s="649">
        <v>190.07407407407408</v>
      </c>
      <c r="M40" s="649">
        <v>405</v>
      </c>
      <c r="N40" s="649">
        <v>410</v>
      </c>
      <c r="O40" s="649">
        <v>120</v>
      </c>
      <c r="P40" s="649">
        <v>285</v>
      </c>
      <c r="R40" s="673">
        <v>647</v>
      </c>
      <c r="S40" s="649">
        <v>649.66666666666663</v>
      </c>
      <c r="T40" s="649">
        <v>2582</v>
      </c>
      <c r="U40" s="649">
        <v>2592.0740740740739</v>
      </c>
      <c r="V40" s="649">
        <v>1092</v>
      </c>
      <c r="W40" s="649">
        <v>1490</v>
      </c>
      <c r="Y40" s="673">
        <v>954</v>
      </c>
      <c r="Z40" s="649">
        <v>644</v>
      </c>
      <c r="AA40" s="649">
        <v>920</v>
      </c>
      <c r="AB40" s="649">
        <v>64</v>
      </c>
      <c r="AD40" s="673">
        <v>888</v>
      </c>
      <c r="AE40" s="649">
        <v>893.62962962962956</v>
      </c>
      <c r="AF40" s="649">
        <v>3250</v>
      </c>
      <c r="AG40" s="649">
        <v>3265.9629629629626</v>
      </c>
      <c r="AH40" s="649">
        <v>1327</v>
      </c>
      <c r="AI40" s="649">
        <v>1923</v>
      </c>
      <c r="AJ40" s="406"/>
    </row>
    <row r="41" spans="2:36">
      <c r="B41" s="306">
        <v>42</v>
      </c>
      <c r="C41" s="307" t="s">
        <v>129</v>
      </c>
      <c r="D41" s="649">
        <v>19</v>
      </c>
      <c r="E41" s="649">
        <v>19.148148148148149</v>
      </c>
      <c r="F41" s="649">
        <v>103</v>
      </c>
      <c r="G41" s="649">
        <v>101.03703703703704</v>
      </c>
      <c r="H41" s="649">
        <v>66</v>
      </c>
      <c r="I41" s="649">
        <v>37</v>
      </c>
      <c r="K41" s="673">
        <v>78</v>
      </c>
      <c r="L41" s="649">
        <v>78.703703703703709</v>
      </c>
      <c r="M41" s="649">
        <v>164</v>
      </c>
      <c r="N41" s="649">
        <v>166.03703703703704</v>
      </c>
      <c r="O41" s="649">
        <v>77</v>
      </c>
      <c r="P41" s="649">
        <v>87</v>
      </c>
      <c r="R41" s="673">
        <v>378</v>
      </c>
      <c r="S41" s="649">
        <v>379.14814814814815</v>
      </c>
      <c r="T41" s="649">
        <v>1179</v>
      </c>
      <c r="U41" s="649">
        <v>1188.4814814814815</v>
      </c>
      <c r="V41" s="649">
        <v>447</v>
      </c>
      <c r="W41" s="649">
        <v>732</v>
      </c>
      <c r="Y41" s="673">
        <v>289</v>
      </c>
      <c r="Z41" s="649">
        <v>459</v>
      </c>
      <c r="AA41" s="649">
        <v>430</v>
      </c>
      <c r="AB41" s="649">
        <v>1</v>
      </c>
      <c r="AD41" s="673">
        <v>475</v>
      </c>
      <c r="AE41" s="649">
        <v>477</v>
      </c>
      <c r="AF41" s="649">
        <v>1446</v>
      </c>
      <c r="AG41" s="649">
        <v>1455.5555555555557</v>
      </c>
      <c r="AH41" s="649">
        <v>590</v>
      </c>
      <c r="AI41" s="649">
        <v>856</v>
      </c>
      <c r="AJ41" s="406"/>
    </row>
    <row r="42" spans="2:36">
      <c r="B42" s="306">
        <v>47</v>
      </c>
      <c r="C42" s="307" t="s">
        <v>130</v>
      </c>
      <c r="D42" s="649">
        <v>142</v>
      </c>
      <c r="E42" s="649">
        <v>141.14814814814815</v>
      </c>
      <c r="F42" s="649">
        <v>600</v>
      </c>
      <c r="G42" s="649">
        <v>601.62962962962968</v>
      </c>
      <c r="H42" s="649">
        <v>284</v>
      </c>
      <c r="I42" s="649">
        <v>316</v>
      </c>
      <c r="K42" s="673">
        <v>709</v>
      </c>
      <c r="L42" s="649">
        <v>712.88888888888891</v>
      </c>
      <c r="M42" s="649">
        <v>1689</v>
      </c>
      <c r="N42" s="649">
        <v>1708.3703703703704</v>
      </c>
      <c r="O42" s="649">
        <v>684</v>
      </c>
      <c r="P42" s="649">
        <v>1005</v>
      </c>
      <c r="R42" s="673">
        <v>1748</v>
      </c>
      <c r="S42" s="649">
        <v>1755.8148148148148</v>
      </c>
      <c r="T42" s="649">
        <v>7226</v>
      </c>
      <c r="U42" s="649">
        <v>7276.6296296296296</v>
      </c>
      <c r="V42" s="649">
        <v>2894</v>
      </c>
      <c r="W42" s="649">
        <v>4332</v>
      </c>
      <c r="Y42" s="673">
        <v>2646</v>
      </c>
      <c r="Z42" s="649">
        <v>2508</v>
      </c>
      <c r="AA42" s="649">
        <v>1986</v>
      </c>
      <c r="AB42" s="649">
        <v>86</v>
      </c>
      <c r="AD42" s="673">
        <v>2599</v>
      </c>
      <c r="AE42" s="649">
        <v>2609.8518518518517</v>
      </c>
      <c r="AF42" s="649">
        <v>9515</v>
      </c>
      <c r="AG42" s="649">
        <v>9586.6296296296296</v>
      </c>
      <c r="AH42" s="649">
        <v>3862</v>
      </c>
      <c r="AI42" s="649">
        <v>5653</v>
      </c>
      <c r="AJ42" s="406"/>
    </row>
    <row r="43" spans="2:36">
      <c r="B43" s="306">
        <v>49</v>
      </c>
      <c r="C43" s="307" t="s">
        <v>131</v>
      </c>
      <c r="D43" s="649">
        <v>33</v>
      </c>
      <c r="E43" s="649">
        <v>33.518518518518519</v>
      </c>
      <c r="F43" s="649">
        <v>123</v>
      </c>
      <c r="G43" s="649">
        <v>125.07407407407408</v>
      </c>
      <c r="H43" s="649">
        <v>78</v>
      </c>
      <c r="I43" s="649">
        <v>45</v>
      </c>
      <c r="K43" s="673">
        <v>192</v>
      </c>
      <c r="L43" s="649">
        <v>193.59259259259258</v>
      </c>
      <c r="M43" s="649">
        <v>367</v>
      </c>
      <c r="N43" s="649">
        <v>369.51851851851853</v>
      </c>
      <c r="O43" s="649">
        <v>146</v>
      </c>
      <c r="P43" s="649">
        <v>221</v>
      </c>
      <c r="R43" s="673">
        <v>564</v>
      </c>
      <c r="S43" s="649">
        <v>566.18518518518522</v>
      </c>
      <c r="T43" s="649">
        <v>1602</v>
      </c>
      <c r="U43" s="649">
        <v>1611.1851851851852</v>
      </c>
      <c r="V43" s="649">
        <v>624</v>
      </c>
      <c r="W43" s="649">
        <v>978</v>
      </c>
      <c r="Y43" s="673">
        <v>386</v>
      </c>
      <c r="Z43" s="649">
        <v>712</v>
      </c>
      <c r="AA43" s="649">
        <v>496</v>
      </c>
      <c r="AB43" s="649">
        <v>8</v>
      </c>
      <c r="AD43" s="673">
        <v>789</v>
      </c>
      <c r="AE43" s="649">
        <v>793.2962962962963</v>
      </c>
      <c r="AF43" s="649">
        <v>2092</v>
      </c>
      <c r="AG43" s="649">
        <v>2105.7777777777778</v>
      </c>
      <c r="AH43" s="649">
        <v>848</v>
      </c>
      <c r="AI43" s="649">
        <v>1244</v>
      </c>
      <c r="AJ43" s="406"/>
    </row>
    <row r="44" spans="2:36">
      <c r="B44" s="516" t="s">
        <v>40</v>
      </c>
      <c r="C44" s="516"/>
      <c r="D44" s="666">
        <v>3127</v>
      </c>
      <c r="E44" s="667">
        <v>3120.2962962962961</v>
      </c>
      <c r="F44" s="667">
        <v>18811</v>
      </c>
      <c r="G44" s="667">
        <v>18850.111111111109</v>
      </c>
      <c r="H44" s="667">
        <v>9482</v>
      </c>
      <c r="I44" s="667">
        <v>9329</v>
      </c>
      <c r="K44" s="675">
        <v>10541</v>
      </c>
      <c r="L44" s="667">
        <v>10646.814814814816</v>
      </c>
      <c r="M44" s="667">
        <v>34106</v>
      </c>
      <c r="N44" s="667">
        <v>34697.111111111109</v>
      </c>
      <c r="O44" s="667">
        <v>15060</v>
      </c>
      <c r="P44" s="667">
        <v>19046</v>
      </c>
      <c r="R44" s="675">
        <v>23241</v>
      </c>
      <c r="S44" s="667">
        <v>23365.888888888891</v>
      </c>
      <c r="T44" s="667">
        <v>137985</v>
      </c>
      <c r="U44" s="667">
        <v>139239.96296296295</v>
      </c>
      <c r="V44" s="667">
        <v>68649</v>
      </c>
      <c r="W44" s="667">
        <v>69336</v>
      </c>
      <c r="Y44" s="675">
        <v>20651</v>
      </c>
      <c r="Z44" s="667">
        <v>66441</v>
      </c>
      <c r="AA44" s="667">
        <v>42906</v>
      </c>
      <c r="AB44" s="667">
        <v>7987</v>
      </c>
      <c r="AD44" s="675">
        <v>36909</v>
      </c>
      <c r="AE44" s="667">
        <v>37133.000000000007</v>
      </c>
      <c r="AF44" s="667">
        <v>190902</v>
      </c>
      <c r="AG44" s="667">
        <v>192787.18518518517</v>
      </c>
      <c r="AH44" s="667">
        <v>93191</v>
      </c>
      <c r="AI44" s="667">
        <v>97711</v>
      </c>
      <c r="AJ44" s="406"/>
    </row>
    <row r="45" spans="2:36">
      <c r="B45" s="306">
        <v>8</v>
      </c>
      <c r="C45" s="307" t="s">
        <v>97</v>
      </c>
      <c r="D45" s="649">
        <v>2396</v>
      </c>
      <c r="E45" s="649">
        <v>2394.5925925925926</v>
      </c>
      <c r="F45" s="649">
        <v>15827</v>
      </c>
      <c r="G45" s="649">
        <v>15816.925925925925</v>
      </c>
      <c r="H45" s="649">
        <v>8010</v>
      </c>
      <c r="I45" s="649">
        <v>7817</v>
      </c>
      <c r="K45" s="673">
        <v>8274</v>
      </c>
      <c r="L45" s="649">
        <v>8360.9629629629635</v>
      </c>
      <c r="M45" s="649">
        <v>28493</v>
      </c>
      <c r="N45" s="649">
        <v>28991.666666666668</v>
      </c>
      <c r="O45" s="649">
        <v>12759</v>
      </c>
      <c r="P45" s="649">
        <v>15734</v>
      </c>
      <c r="R45" s="673">
        <v>15916</v>
      </c>
      <c r="S45" s="649">
        <v>16002.777777777777</v>
      </c>
      <c r="T45" s="649">
        <v>105259</v>
      </c>
      <c r="U45" s="649">
        <v>106258.22222222222</v>
      </c>
      <c r="V45" s="649">
        <v>54011</v>
      </c>
      <c r="W45" s="649">
        <v>51248</v>
      </c>
      <c r="Y45" s="673">
        <v>16022</v>
      </c>
      <c r="Z45" s="649">
        <v>47056</v>
      </c>
      <c r="AA45" s="649">
        <v>35396</v>
      </c>
      <c r="AB45" s="649">
        <v>6785</v>
      </c>
      <c r="AD45" s="673">
        <v>26586</v>
      </c>
      <c r="AE45" s="649">
        <v>26758.333333333336</v>
      </c>
      <c r="AF45" s="649">
        <v>149579</v>
      </c>
      <c r="AG45" s="649">
        <v>151066.8148148148</v>
      </c>
      <c r="AH45" s="649">
        <v>74780</v>
      </c>
      <c r="AI45" s="649">
        <v>74799</v>
      </c>
      <c r="AJ45" s="406"/>
    </row>
    <row r="46" spans="2:36">
      <c r="B46" s="306">
        <v>17</v>
      </c>
      <c r="C46" s="307" t="s">
        <v>586</v>
      </c>
      <c r="D46" s="649">
        <v>357</v>
      </c>
      <c r="E46" s="649">
        <v>355.2962962962963</v>
      </c>
      <c r="F46" s="649">
        <v>1703</v>
      </c>
      <c r="G46" s="649">
        <v>1738.2222222222222</v>
      </c>
      <c r="H46" s="649">
        <v>937</v>
      </c>
      <c r="I46" s="649">
        <v>766</v>
      </c>
      <c r="K46" s="673">
        <v>879</v>
      </c>
      <c r="L46" s="649">
        <v>888.66666666666663</v>
      </c>
      <c r="M46" s="649">
        <v>2363</v>
      </c>
      <c r="N46" s="649">
        <v>2404.1851851851852</v>
      </c>
      <c r="O46" s="649">
        <v>941</v>
      </c>
      <c r="P46" s="649">
        <v>1422</v>
      </c>
      <c r="R46" s="673">
        <v>3355</v>
      </c>
      <c r="S46" s="649">
        <v>3375.2222222222222</v>
      </c>
      <c r="T46" s="649">
        <v>17122</v>
      </c>
      <c r="U46" s="649">
        <v>17258.185185185186</v>
      </c>
      <c r="V46" s="649">
        <v>8145</v>
      </c>
      <c r="W46" s="649">
        <v>8977</v>
      </c>
      <c r="Y46" s="673">
        <v>2151</v>
      </c>
      <c r="Z46" s="649">
        <v>9600</v>
      </c>
      <c r="AA46" s="649">
        <v>4635</v>
      </c>
      <c r="AB46" s="649">
        <v>736</v>
      </c>
      <c r="AD46" s="673">
        <v>4591</v>
      </c>
      <c r="AE46" s="649">
        <v>4619.1851851851852</v>
      </c>
      <c r="AF46" s="649">
        <v>21188</v>
      </c>
      <c r="AG46" s="649">
        <v>21400.592592592591</v>
      </c>
      <c r="AH46" s="649">
        <v>10023</v>
      </c>
      <c r="AI46" s="649">
        <v>11165</v>
      </c>
      <c r="AJ46" s="406"/>
    </row>
    <row r="47" spans="2:36">
      <c r="B47" s="306">
        <v>25</v>
      </c>
      <c r="C47" s="307" t="s">
        <v>588</v>
      </c>
      <c r="D47" s="649">
        <v>117</v>
      </c>
      <c r="E47" s="649">
        <v>116.33333333333333</v>
      </c>
      <c r="F47" s="649">
        <v>297</v>
      </c>
      <c r="G47" s="649">
        <v>296.55555555555554</v>
      </c>
      <c r="H47" s="649">
        <v>115</v>
      </c>
      <c r="I47" s="649">
        <v>182</v>
      </c>
      <c r="K47" s="673">
        <v>509</v>
      </c>
      <c r="L47" s="649">
        <v>513.22222222222217</v>
      </c>
      <c r="M47" s="649">
        <v>1138</v>
      </c>
      <c r="N47" s="649">
        <v>1171.851851851852</v>
      </c>
      <c r="O47" s="649">
        <v>489</v>
      </c>
      <c r="P47" s="649">
        <v>649</v>
      </c>
      <c r="R47" s="673">
        <v>1416</v>
      </c>
      <c r="S47" s="649">
        <v>1422.962962962963</v>
      </c>
      <c r="T47" s="649">
        <v>5427</v>
      </c>
      <c r="U47" s="649">
        <v>5475.3703703703704</v>
      </c>
      <c r="V47" s="649">
        <v>2249</v>
      </c>
      <c r="W47" s="649">
        <v>3178</v>
      </c>
      <c r="Y47" s="673">
        <v>702</v>
      </c>
      <c r="Z47" s="649">
        <v>3661</v>
      </c>
      <c r="AA47" s="649">
        <v>970</v>
      </c>
      <c r="AB47" s="649">
        <v>94</v>
      </c>
      <c r="AD47" s="673">
        <v>2042</v>
      </c>
      <c r="AE47" s="649">
        <v>2052.5185185185187</v>
      </c>
      <c r="AF47" s="649">
        <v>6862</v>
      </c>
      <c r="AG47" s="649">
        <v>6943.7777777777774</v>
      </c>
      <c r="AH47" s="649">
        <v>2853</v>
      </c>
      <c r="AI47" s="649">
        <v>4009</v>
      </c>
      <c r="AJ47" s="406"/>
    </row>
    <row r="48" spans="2:36">
      <c r="B48" s="306">
        <v>43</v>
      </c>
      <c r="C48" s="307" t="s">
        <v>98</v>
      </c>
      <c r="D48" s="649">
        <v>257</v>
      </c>
      <c r="E48" s="649">
        <v>254.07407407407408</v>
      </c>
      <c r="F48" s="649">
        <v>984</v>
      </c>
      <c r="G48" s="649">
        <v>998.40740740740739</v>
      </c>
      <c r="H48" s="649">
        <v>420</v>
      </c>
      <c r="I48" s="649">
        <v>564</v>
      </c>
      <c r="K48" s="673">
        <v>879</v>
      </c>
      <c r="L48" s="649">
        <v>883.96296296296293</v>
      </c>
      <c r="M48" s="649">
        <v>2112</v>
      </c>
      <c r="N48" s="649">
        <v>2129.4074074074074</v>
      </c>
      <c r="O48" s="649">
        <v>871</v>
      </c>
      <c r="P48" s="649">
        <v>1241</v>
      </c>
      <c r="R48" s="673">
        <v>2554</v>
      </c>
      <c r="S48" s="649">
        <v>2564.9259259259261</v>
      </c>
      <c r="T48" s="649">
        <v>10177</v>
      </c>
      <c r="U48" s="649">
        <v>10248.185185185184</v>
      </c>
      <c r="V48" s="649">
        <v>4244</v>
      </c>
      <c r="W48" s="649">
        <v>5933</v>
      </c>
      <c r="Y48" s="673">
        <v>1776</v>
      </c>
      <c r="Z48" s="649">
        <v>6124</v>
      </c>
      <c r="AA48" s="649">
        <v>1905</v>
      </c>
      <c r="AB48" s="649">
        <v>372</v>
      </c>
      <c r="AD48" s="673">
        <v>3690</v>
      </c>
      <c r="AE48" s="649">
        <v>3702.962962962963</v>
      </c>
      <c r="AF48" s="649">
        <v>13273</v>
      </c>
      <c r="AG48" s="649">
        <v>13376</v>
      </c>
      <c r="AH48" s="649">
        <v>5535</v>
      </c>
      <c r="AI48" s="649">
        <v>7738</v>
      </c>
      <c r="AJ48" s="406"/>
    </row>
    <row r="49" spans="1:36">
      <c r="B49" s="516" t="s">
        <v>355</v>
      </c>
      <c r="C49" s="516"/>
      <c r="D49" s="666">
        <v>1942</v>
      </c>
      <c r="E49" s="667">
        <v>1937.4814814814813</v>
      </c>
      <c r="F49" s="667">
        <v>10258</v>
      </c>
      <c r="G49" s="667">
        <v>10590.407407407407</v>
      </c>
      <c r="H49" s="667">
        <v>5442</v>
      </c>
      <c r="I49" s="667">
        <v>4816</v>
      </c>
      <c r="K49" s="675">
        <v>5071</v>
      </c>
      <c r="L49" s="667">
        <v>5126.0740740740748</v>
      </c>
      <c r="M49" s="667">
        <v>16689</v>
      </c>
      <c r="N49" s="667">
        <v>16879.185185185186</v>
      </c>
      <c r="O49" s="667">
        <v>7602</v>
      </c>
      <c r="P49" s="667">
        <v>9087</v>
      </c>
      <c r="R49" s="675">
        <v>15174</v>
      </c>
      <c r="S49" s="667">
        <v>15195.444444444445</v>
      </c>
      <c r="T49" s="667">
        <v>71113</v>
      </c>
      <c r="U49" s="667">
        <v>71386.74074074073</v>
      </c>
      <c r="V49" s="667">
        <v>32200</v>
      </c>
      <c r="W49" s="667">
        <v>38913</v>
      </c>
      <c r="Y49" s="675">
        <v>31980</v>
      </c>
      <c r="Z49" s="667">
        <v>16233</v>
      </c>
      <c r="AA49" s="667">
        <v>19832</v>
      </c>
      <c r="AB49" s="667">
        <v>3068</v>
      </c>
      <c r="AD49" s="675">
        <v>22187</v>
      </c>
      <c r="AE49" s="667">
        <v>22259</v>
      </c>
      <c r="AF49" s="667">
        <v>98060</v>
      </c>
      <c r="AG49" s="667">
        <v>98856.333333333328</v>
      </c>
      <c r="AH49" s="667">
        <v>45244</v>
      </c>
      <c r="AI49" s="667">
        <v>52816</v>
      </c>
      <c r="AJ49" s="406"/>
    </row>
    <row r="50" spans="1:36">
      <c r="B50" s="306">
        <v>3</v>
      </c>
      <c r="C50" s="307" t="s">
        <v>109</v>
      </c>
      <c r="D50" s="649">
        <v>705</v>
      </c>
      <c r="E50" s="649">
        <v>695.14814814814815</v>
      </c>
      <c r="F50" s="649">
        <v>3290</v>
      </c>
      <c r="G50" s="649">
        <v>3264.8888888888887</v>
      </c>
      <c r="H50" s="649">
        <v>1745</v>
      </c>
      <c r="I50" s="649">
        <v>1545</v>
      </c>
      <c r="K50" s="673">
        <v>2614</v>
      </c>
      <c r="L50" s="649">
        <v>2636.7037037037039</v>
      </c>
      <c r="M50" s="649">
        <v>8136</v>
      </c>
      <c r="N50" s="649">
        <v>8213.4074074074069</v>
      </c>
      <c r="O50" s="649">
        <v>3805</v>
      </c>
      <c r="P50" s="649">
        <v>4331</v>
      </c>
      <c r="R50" s="673">
        <v>6399</v>
      </c>
      <c r="S50" s="649">
        <v>6406.2222222222226</v>
      </c>
      <c r="T50" s="649">
        <v>31090</v>
      </c>
      <c r="U50" s="649">
        <v>31196.962962962964</v>
      </c>
      <c r="V50" s="649">
        <v>14937</v>
      </c>
      <c r="W50" s="649">
        <v>16153</v>
      </c>
      <c r="Y50" s="673">
        <v>12176</v>
      </c>
      <c r="Z50" s="649">
        <v>5729</v>
      </c>
      <c r="AA50" s="649">
        <v>11087</v>
      </c>
      <c r="AB50" s="649">
        <v>2098</v>
      </c>
      <c r="AD50" s="673">
        <v>9718</v>
      </c>
      <c r="AE50" s="649">
        <v>9738.0740740740748</v>
      </c>
      <c r="AF50" s="649">
        <v>42516</v>
      </c>
      <c r="AG50" s="649">
        <v>42675.259259259255</v>
      </c>
      <c r="AH50" s="649">
        <v>20487</v>
      </c>
      <c r="AI50" s="649">
        <v>22029</v>
      </c>
      <c r="AJ50" s="406"/>
    </row>
    <row r="51" spans="1:36">
      <c r="B51" s="306">
        <v>12</v>
      </c>
      <c r="C51" s="307" t="s">
        <v>110</v>
      </c>
      <c r="D51" s="649">
        <v>222</v>
      </c>
      <c r="E51" s="649">
        <v>224.25925925925927</v>
      </c>
      <c r="F51" s="649">
        <v>1152</v>
      </c>
      <c r="G51" s="649">
        <v>1164.3333333333333</v>
      </c>
      <c r="H51" s="649">
        <v>531</v>
      </c>
      <c r="I51" s="649">
        <v>621</v>
      </c>
      <c r="K51" s="673">
        <v>508</v>
      </c>
      <c r="L51" s="649">
        <v>513.88888888888891</v>
      </c>
      <c r="M51" s="649">
        <v>1422</v>
      </c>
      <c r="N51" s="649">
        <v>1443.7407407407406</v>
      </c>
      <c r="O51" s="649">
        <v>611</v>
      </c>
      <c r="P51" s="649">
        <v>811</v>
      </c>
      <c r="R51" s="673">
        <v>1800</v>
      </c>
      <c r="S51" s="649">
        <v>1803.5925925925926</v>
      </c>
      <c r="T51" s="649">
        <v>6678</v>
      </c>
      <c r="U51" s="649">
        <v>6711.0370370370374</v>
      </c>
      <c r="V51" s="649">
        <v>2408</v>
      </c>
      <c r="W51" s="649">
        <v>4270</v>
      </c>
      <c r="Y51" s="673">
        <v>3446</v>
      </c>
      <c r="Z51" s="649">
        <v>1781</v>
      </c>
      <c r="AA51" s="649">
        <v>1350</v>
      </c>
      <c r="AB51" s="649">
        <v>101</v>
      </c>
      <c r="AD51" s="673">
        <v>2530</v>
      </c>
      <c r="AE51" s="649">
        <v>2541.7407407407409</v>
      </c>
      <c r="AF51" s="649">
        <v>9252</v>
      </c>
      <c r="AG51" s="649">
        <v>9319.1111111111113</v>
      </c>
      <c r="AH51" s="649">
        <v>3550</v>
      </c>
      <c r="AI51" s="649">
        <v>5702</v>
      </c>
      <c r="AJ51" s="406"/>
    </row>
    <row r="52" spans="1:36">
      <c r="B52" s="306">
        <v>46</v>
      </c>
      <c r="C52" s="307" t="s">
        <v>111</v>
      </c>
      <c r="D52" s="649">
        <v>1015</v>
      </c>
      <c r="E52" s="649">
        <v>1018.074074074074</v>
      </c>
      <c r="F52" s="649">
        <v>5816</v>
      </c>
      <c r="G52" s="649">
        <v>6161.1851851851852</v>
      </c>
      <c r="H52" s="649">
        <v>3166</v>
      </c>
      <c r="I52" s="649">
        <v>2650</v>
      </c>
      <c r="K52" s="673">
        <v>1949</v>
      </c>
      <c r="L52" s="649">
        <v>1975.4814814814815</v>
      </c>
      <c r="M52" s="649">
        <v>7131</v>
      </c>
      <c r="N52" s="649">
        <v>7222.0370370370374</v>
      </c>
      <c r="O52" s="649">
        <v>3186</v>
      </c>
      <c r="P52" s="649">
        <v>3945</v>
      </c>
      <c r="R52" s="673">
        <v>6975</v>
      </c>
      <c r="S52" s="649">
        <v>6985.6296296296296</v>
      </c>
      <c r="T52" s="649">
        <v>33345</v>
      </c>
      <c r="U52" s="649">
        <v>33478.740740740737</v>
      </c>
      <c r="V52" s="649">
        <v>14855</v>
      </c>
      <c r="W52" s="649">
        <v>18490</v>
      </c>
      <c r="Y52" s="673">
        <v>16358</v>
      </c>
      <c r="Z52" s="649">
        <v>8723</v>
      </c>
      <c r="AA52" s="649">
        <v>7395</v>
      </c>
      <c r="AB52" s="649">
        <v>869</v>
      </c>
      <c r="AD52" s="673">
        <v>9939</v>
      </c>
      <c r="AE52" s="649">
        <v>9979.1851851851861</v>
      </c>
      <c r="AF52" s="649">
        <v>46292</v>
      </c>
      <c r="AG52" s="649">
        <v>46861.962962962964</v>
      </c>
      <c r="AH52" s="649">
        <v>21207</v>
      </c>
      <c r="AI52" s="649">
        <v>25085</v>
      </c>
      <c r="AJ52" s="406"/>
    </row>
    <row r="53" spans="1:36">
      <c r="B53" s="516" t="s">
        <v>43</v>
      </c>
      <c r="C53" s="516"/>
      <c r="D53" s="666">
        <v>273</v>
      </c>
      <c r="E53" s="667">
        <v>279.77777777777777</v>
      </c>
      <c r="F53" s="667">
        <v>881</v>
      </c>
      <c r="G53" s="667">
        <v>905.74074074074065</v>
      </c>
      <c r="H53" s="667">
        <v>459</v>
      </c>
      <c r="I53" s="667">
        <v>422</v>
      </c>
      <c r="K53" s="675">
        <v>1214</v>
      </c>
      <c r="L53" s="667">
        <v>1225.4074074074074</v>
      </c>
      <c r="M53" s="667">
        <v>2769</v>
      </c>
      <c r="N53" s="667">
        <v>2831.7777777777778</v>
      </c>
      <c r="O53" s="667">
        <v>1189</v>
      </c>
      <c r="P53" s="667">
        <v>1580</v>
      </c>
      <c r="R53" s="675">
        <v>2327</v>
      </c>
      <c r="S53" s="667">
        <v>2358.5925925925926</v>
      </c>
      <c r="T53" s="667">
        <v>9058</v>
      </c>
      <c r="U53" s="667">
        <v>9288.6666666666661</v>
      </c>
      <c r="V53" s="667">
        <v>4324</v>
      </c>
      <c r="W53" s="667">
        <v>4734</v>
      </c>
      <c r="Y53" s="675">
        <v>3954</v>
      </c>
      <c r="Z53" s="667">
        <v>2401</v>
      </c>
      <c r="AA53" s="667">
        <v>2592</v>
      </c>
      <c r="AB53" s="667">
        <v>111</v>
      </c>
      <c r="AD53" s="675">
        <v>3814</v>
      </c>
      <c r="AE53" s="667">
        <v>3863.7777777777774</v>
      </c>
      <c r="AF53" s="667">
        <v>12708</v>
      </c>
      <c r="AG53" s="667">
        <v>13026.185185185186</v>
      </c>
      <c r="AH53" s="667">
        <v>5972</v>
      </c>
      <c r="AI53" s="667">
        <v>6736</v>
      </c>
      <c r="AJ53" s="406"/>
    </row>
    <row r="54" spans="1:36">
      <c r="B54" s="313">
        <v>10</v>
      </c>
      <c r="C54" s="314" t="s">
        <v>123</v>
      </c>
      <c r="D54" s="647">
        <v>119</v>
      </c>
      <c r="E54" s="647">
        <v>121.25925925925925</v>
      </c>
      <c r="F54" s="647">
        <v>305</v>
      </c>
      <c r="G54" s="647">
        <v>306.51851851851853</v>
      </c>
      <c r="H54" s="647">
        <v>166</v>
      </c>
      <c r="I54" s="647">
        <v>139</v>
      </c>
      <c r="K54" s="672">
        <v>539</v>
      </c>
      <c r="L54" s="647">
        <v>544.48148148148152</v>
      </c>
      <c r="M54" s="647">
        <v>1101</v>
      </c>
      <c r="N54" s="647">
        <v>1130.9259259259259</v>
      </c>
      <c r="O54" s="647">
        <v>491</v>
      </c>
      <c r="P54" s="647">
        <v>610</v>
      </c>
      <c r="R54" s="672">
        <v>955</v>
      </c>
      <c r="S54" s="647">
        <v>964.37037037037032</v>
      </c>
      <c r="T54" s="647">
        <v>3567</v>
      </c>
      <c r="U54" s="647">
        <v>3622.4074074074074</v>
      </c>
      <c r="V54" s="647">
        <v>1728</v>
      </c>
      <c r="W54" s="647">
        <v>1839</v>
      </c>
      <c r="Y54" s="672">
        <v>1058</v>
      </c>
      <c r="Z54" s="647">
        <v>1121</v>
      </c>
      <c r="AA54" s="647">
        <v>1321</v>
      </c>
      <c r="AB54" s="647">
        <v>67</v>
      </c>
      <c r="AD54" s="672">
        <v>1613</v>
      </c>
      <c r="AE54" s="647">
        <v>1630.1111111111111</v>
      </c>
      <c r="AF54" s="647">
        <v>4973</v>
      </c>
      <c r="AG54" s="647">
        <v>5059.8518518518522</v>
      </c>
      <c r="AH54" s="647">
        <v>2385</v>
      </c>
      <c r="AI54" s="647">
        <v>2588</v>
      </c>
      <c r="AJ54" s="406"/>
    </row>
    <row r="55" spans="1:36">
      <c r="B55" s="310">
        <v>6</v>
      </c>
      <c r="C55" s="311" t="s">
        <v>122</v>
      </c>
      <c r="D55" s="649">
        <v>154</v>
      </c>
      <c r="E55" s="649">
        <v>158.5185185185185</v>
      </c>
      <c r="F55" s="649">
        <v>576</v>
      </c>
      <c r="G55" s="649">
        <v>599.22222222222217</v>
      </c>
      <c r="H55" s="649">
        <v>293</v>
      </c>
      <c r="I55" s="649">
        <v>283</v>
      </c>
      <c r="K55" s="673">
        <v>675</v>
      </c>
      <c r="L55" s="649">
        <v>680.92592592592598</v>
      </c>
      <c r="M55" s="649">
        <v>1668</v>
      </c>
      <c r="N55" s="649">
        <v>1700.851851851852</v>
      </c>
      <c r="O55" s="649">
        <v>698</v>
      </c>
      <c r="P55" s="649">
        <v>970</v>
      </c>
      <c r="R55" s="673">
        <v>1372</v>
      </c>
      <c r="S55" s="649">
        <v>1394.2222222222222</v>
      </c>
      <c r="T55" s="649">
        <v>5491</v>
      </c>
      <c r="U55" s="649">
        <v>5666.2592592592591</v>
      </c>
      <c r="V55" s="649">
        <v>2596</v>
      </c>
      <c r="W55" s="649">
        <v>2895</v>
      </c>
      <c r="Y55" s="673">
        <v>2896</v>
      </c>
      <c r="Z55" s="649">
        <v>1280</v>
      </c>
      <c r="AA55" s="649">
        <v>1271</v>
      </c>
      <c r="AB55" s="649">
        <v>44</v>
      </c>
      <c r="AD55" s="673">
        <v>2201</v>
      </c>
      <c r="AE55" s="649">
        <v>2233.6666666666665</v>
      </c>
      <c r="AF55" s="649">
        <v>7735</v>
      </c>
      <c r="AG55" s="649">
        <v>7966.333333333333</v>
      </c>
      <c r="AH55" s="649">
        <v>3587</v>
      </c>
      <c r="AI55" s="649">
        <v>4148</v>
      </c>
      <c r="AJ55" s="406"/>
    </row>
    <row r="56" spans="1:36">
      <c r="A56" s="517"/>
      <c r="B56" s="516" t="s">
        <v>46</v>
      </c>
      <c r="C56" s="516"/>
      <c r="D56" s="666">
        <v>778</v>
      </c>
      <c r="E56" s="667">
        <v>775.2962962962963</v>
      </c>
      <c r="F56" s="667">
        <v>3042</v>
      </c>
      <c r="G56" s="667">
        <v>3183.333333333333</v>
      </c>
      <c r="H56" s="667">
        <v>1524</v>
      </c>
      <c r="I56" s="667">
        <v>1518</v>
      </c>
      <c r="K56" s="675">
        <v>3177</v>
      </c>
      <c r="L56" s="667">
        <v>3202.8518518518517</v>
      </c>
      <c r="M56" s="667">
        <v>7268</v>
      </c>
      <c r="N56" s="667">
        <v>7349.4444444444453</v>
      </c>
      <c r="O56" s="667">
        <v>2942</v>
      </c>
      <c r="P56" s="667">
        <v>4326</v>
      </c>
      <c r="R56" s="675">
        <v>10295</v>
      </c>
      <c r="S56" s="667">
        <v>10360.259259259259</v>
      </c>
      <c r="T56" s="667">
        <v>36355</v>
      </c>
      <c r="U56" s="667">
        <v>36674.703703703701</v>
      </c>
      <c r="V56" s="667">
        <v>14546</v>
      </c>
      <c r="W56" s="667">
        <v>21809</v>
      </c>
      <c r="Y56" s="675">
        <v>13690</v>
      </c>
      <c r="Z56" s="667">
        <v>16111</v>
      </c>
      <c r="AA56" s="667">
        <v>6064</v>
      </c>
      <c r="AB56" s="667">
        <v>490</v>
      </c>
      <c r="AD56" s="675">
        <v>14250</v>
      </c>
      <c r="AE56" s="667">
        <v>14338.407407407409</v>
      </c>
      <c r="AF56" s="667">
        <v>46665</v>
      </c>
      <c r="AG56" s="667">
        <v>47207.481481481482</v>
      </c>
      <c r="AH56" s="667">
        <v>19012</v>
      </c>
      <c r="AI56" s="667">
        <v>27653</v>
      </c>
      <c r="AJ56" s="406"/>
    </row>
    <row r="57" spans="1:36">
      <c r="B57" s="306">
        <v>15</v>
      </c>
      <c r="C57" s="307" t="s">
        <v>590</v>
      </c>
      <c r="D57" s="649">
        <v>328</v>
      </c>
      <c r="E57" s="649">
        <v>328.92592592592592</v>
      </c>
      <c r="F57" s="649">
        <v>1398</v>
      </c>
      <c r="G57" s="649">
        <v>1433.2962962962963</v>
      </c>
      <c r="H57" s="649">
        <v>743</v>
      </c>
      <c r="I57" s="649">
        <v>655</v>
      </c>
      <c r="K57" s="673">
        <v>1255</v>
      </c>
      <c r="L57" s="649">
        <v>1265.7407407407406</v>
      </c>
      <c r="M57" s="649">
        <v>3315</v>
      </c>
      <c r="N57" s="649">
        <v>3349.1481481481483</v>
      </c>
      <c r="O57" s="649">
        <v>1346</v>
      </c>
      <c r="P57" s="649">
        <v>1969</v>
      </c>
      <c r="R57" s="673">
        <v>4288</v>
      </c>
      <c r="S57" s="649">
        <v>4310.5555555555557</v>
      </c>
      <c r="T57" s="649">
        <v>16791</v>
      </c>
      <c r="U57" s="649">
        <v>16920.814814814814</v>
      </c>
      <c r="V57" s="649">
        <v>6974</v>
      </c>
      <c r="W57" s="649">
        <v>9817</v>
      </c>
      <c r="Y57" s="673">
        <v>5590</v>
      </c>
      <c r="Z57" s="649">
        <v>8082</v>
      </c>
      <c r="AA57" s="649">
        <v>2761</v>
      </c>
      <c r="AB57" s="649">
        <v>358</v>
      </c>
      <c r="AD57" s="673">
        <v>5871</v>
      </c>
      <c r="AE57" s="649">
        <v>5905.2222222222226</v>
      </c>
      <c r="AF57" s="649">
        <v>21504</v>
      </c>
      <c r="AG57" s="649">
        <v>21703.259259259259</v>
      </c>
      <c r="AH57" s="649">
        <v>9063</v>
      </c>
      <c r="AI57" s="649">
        <v>12441</v>
      </c>
      <c r="AJ57" s="406"/>
    </row>
    <row r="58" spans="1:36">
      <c r="B58" s="306">
        <v>27</v>
      </c>
      <c r="C58" s="307" t="s">
        <v>99</v>
      </c>
      <c r="D58" s="649">
        <v>77</v>
      </c>
      <c r="E58" s="649">
        <v>77.629629629629633</v>
      </c>
      <c r="F58" s="649">
        <v>191</v>
      </c>
      <c r="G58" s="649">
        <v>243.37037037037038</v>
      </c>
      <c r="H58" s="649">
        <v>93</v>
      </c>
      <c r="I58" s="649">
        <v>98</v>
      </c>
      <c r="K58" s="673">
        <v>402</v>
      </c>
      <c r="L58" s="649">
        <v>405.48148148148147</v>
      </c>
      <c r="M58" s="649">
        <v>816</v>
      </c>
      <c r="N58" s="649">
        <v>824.03703703703707</v>
      </c>
      <c r="O58" s="649">
        <v>324</v>
      </c>
      <c r="P58" s="649">
        <v>492</v>
      </c>
      <c r="R58" s="673">
        <v>1307</v>
      </c>
      <c r="S58" s="649">
        <v>1314.2222222222222</v>
      </c>
      <c r="T58" s="649">
        <v>4065</v>
      </c>
      <c r="U58" s="649">
        <v>4102.3703703703704</v>
      </c>
      <c r="V58" s="649">
        <v>1460</v>
      </c>
      <c r="W58" s="649">
        <v>2605</v>
      </c>
      <c r="Y58" s="673">
        <v>1652</v>
      </c>
      <c r="Z58" s="649">
        <v>1552</v>
      </c>
      <c r="AA58" s="649">
        <v>835</v>
      </c>
      <c r="AB58" s="649">
        <v>26</v>
      </c>
      <c r="AD58" s="673">
        <v>1786</v>
      </c>
      <c r="AE58" s="649">
        <v>1797.3333333333333</v>
      </c>
      <c r="AF58" s="649">
        <v>5072</v>
      </c>
      <c r="AG58" s="649">
        <v>5169.7777777777774</v>
      </c>
      <c r="AH58" s="649">
        <v>1877</v>
      </c>
      <c r="AI58" s="649">
        <v>3195</v>
      </c>
      <c r="AJ58" s="406"/>
    </row>
    <row r="59" spans="1:36">
      <c r="B59" s="306">
        <v>32</v>
      </c>
      <c r="C59" s="307" t="s">
        <v>356</v>
      </c>
      <c r="D59" s="649">
        <v>99</v>
      </c>
      <c r="E59" s="649">
        <v>97.18518518518519</v>
      </c>
      <c r="F59" s="649">
        <v>437</v>
      </c>
      <c r="G59" s="649">
        <v>447.18518518518516</v>
      </c>
      <c r="H59" s="649">
        <v>182</v>
      </c>
      <c r="I59" s="649">
        <v>255</v>
      </c>
      <c r="K59" s="673">
        <v>425</v>
      </c>
      <c r="L59" s="649">
        <v>429.18518518518516</v>
      </c>
      <c r="M59" s="649">
        <v>873</v>
      </c>
      <c r="N59" s="649">
        <v>884.48148148148152</v>
      </c>
      <c r="O59" s="649">
        <v>346</v>
      </c>
      <c r="P59" s="649">
        <v>527</v>
      </c>
      <c r="R59" s="673">
        <v>1156</v>
      </c>
      <c r="S59" s="649">
        <v>1168.6666666666667</v>
      </c>
      <c r="T59" s="649">
        <v>3157</v>
      </c>
      <c r="U59" s="649">
        <v>3189</v>
      </c>
      <c r="V59" s="649">
        <v>1308</v>
      </c>
      <c r="W59" s="649">
        <v>1849</v>
      </c>
      <c r="Y59" s="673">
        <v>999</v>
      </c>
      <c r="Z59" s="649">
        <v>1625</v>
      </c>
      <c r="AA59" s="649">
        <v>510</v>
      </c>
      <c r="AB59" s="649">
        <v>23</v>
      </c>
      <c r="AD59" s="673">
        <v>1680</v>
      </c>
      <c r="AE59" s="649">
        <v>1695.037037037037</v>
      </c>
      <c r="AF59" s="649">
        <v>4467</v>
      </c>
      <c r="AG59" s="649">
        <v>4520.666666666667</v>
      </c>
      <c r="AH59" s="649">
        <v>1836</v>
      </c>
      <c r="AI59" s="649">
        <v>2631</v>
      </c>
      <c r="AJ59" s="406"/>
    </row>
    <row r="60" spans="1:36">
      <c r="B60" s="306">
        <v>36</v>
      </c>
      <c r="C60" s="307" t="s">
        <v>100</v>
      </c>
      <c r="D60" s="649">
        <v>274</v>
      </c>
      <c r="E60" s="649">
        <v>271.55555555555554</v>
      </c>
      <c r="F60" s="649">
        <v>1016</v>
      </c>
      <c r="G60" s="649">
        <v>1059.4814814814815</v>
      </c>
      <c r="H60" s="649">
        <v>506</v>
      </c>
      <c r="I60" s="649">
        <v>510</v>
      </c>
      <c r="K60" s="673">
        <v>1095</v>
      </c>
      <c r="L60" s="649">
        <v>1102.4444444444443</v>
      </c>
      <c r="M60" s="649">
        <v>2264</v>
      </c>
      <c r="N60" s="649">
        <v>2291.7777777777778</v>
      </c>
      <c r="O60" s="649">
        <v>926</v>
      </c>
      <c r="P60" s="649">
        <v>1338</v>
      </c>
      <c r="R60" s="673">
        <v>3544</v>
      </c>
      <c r="S60" s="649">
        <v>3566.8148148148148</v>
      </c>
      <c r="T60" s="649">
        <v>12342</v>
      </c>
      <c r="U60" s="649">
        <v>12462.518518518518</v>
      </c>
      <c r="V60" s="649">
        <v>4804</v>
      </c>
      <c r="W60" s="649">
        <v>7538</v>
      </c>
      <c r="Y60" s="673">
        <v>5449</v>
      </c>
      <c r="Z60" s="649">
        <v>4852</v>
      </c>
      <c r="AA60" s="649">
        <v>1958</v>
      </c>
      <c r="AB60" s="649">
        <v>83</v>
      </c>
      <c r="AD60" s="673">
        <v>4913</v>
      </c>
      <c r="AE60" s="649">
        <v>4940.8148148148148</v>
      </c>
      <c r="AF60" s="649">
        <v>15622</v>
      </c>
      <c r="AG60" s="649">
        <v>15813.777777777777</v>
      </c>
      <c r="AH60" s="649">
        <v>6236</v>
      </c>
      <c r="AI60" s="649">
        <v>9386</v>
      </c>
      <c r="AJ60" s="406"/>
    </row>
    <row r="61" spans="1:36">
      <c r="B61" s="516" t="s">
        <v>357</v>
      </c>
      <c r="C61" s="516"/>
      <c r="D61" s="666">
        <v>2051</v>
      </c>
      <c r="E61" s="667">
        <v>2050.7407407407409</v>
      </c>
      <c r="F61" s="667">
        <v>15513</v>
      </c>
      <c r="G61" s="667">
        <v>15697.703703703704</v>
      </c>
      <c r="H61" s="667">
        <v>7722</v>
      </c>
      <c r="I61" s="667">
        <v>7791</v>
      </c>
      <c r="K61" s="675">
        <v>9563</v>
      </c>
      <c r="L61" s="667">
        <v>9680.0370370370365</v>
      </c>
      <c r="M61" s="667">
        <v>34789</v>
      </c>
      <c r="N61" s="667">
        <v>35411.740740740737</v>
      </c>
      <c r="O61" s="667">
        <v>15347</v>
      </c>
      <c r="P61" s="667">
        <v>19442</v>
      </c>
      <c r="R61" s="675">
        <v>9270</v>
      </c>
      <c r="S61" s="667">
        <v>9310.3333333333339</v>
      </c>
      <c r="T61" s="667">
        <v>68444</v>
      </c>
      <c r="U61" s="667">
        <v>68949.037037037036</v>
      </c>
      <c r="V61" s="667">
        <v>34011</v>
      </c>
      <c r="W61" s="667">
        <v>34433</v>
      </c>
      <c r="Y61" s="675">
        <v>1318</v>
      </c>
      <c r="Z61" s="667">
        <v>21748</v>
      </c>
      <c r="AA61" s="667">
        <v>36506</v>
      </c>
      <c r="AB61" s="667">
        <v>8872</v>
      </c>
      <c r="AD61" s="675">
        <v>20884</v>
      </c>
      <c r="AE61" s="667">
        <v>21041.111111111109</v>
      </c>
      <c r="AF61" s="667">
        <v>118746</v>
      </c>
      <c r="AG61" s="667">
        <v>120058.48148148147</v>
      </c>
      <c r="AH61" s="667">
        <v>57080</v>
      </c>
      <c r="AI61" s="667">
        <v>61666</v>
      </c>
      <c r="AJ61" s="406"/>
    </row>
    <row r="62" spans="1:36">
      <c r="B62" s="316">
        <v>28</v>
      </c>
      <c r="C62" s="317" t="s">
        <v>358</v>
      </c>
      <c r="D62" s="647">
        <v>2051</v>
      </c>
      <c r="E62" s="647">
        <v>2050.7407407407409</v>
      </c>
      <c r="F62" s="647">
        <v>15513</v>
      </c>
      <c r="G62" s="647">
        <v>15697.703703703704</v>
      </c>
      <c r="H62" s="647">
        <v>7722</v>
      </c>
      <c r="I62" s="647">
        <v>7791</v>
      </c>
      <c r="K62" s="672">
        <v>9563</v>
      </c>
      <c r="L62" s="647">
        <v>9680.0370370370365</v>
      </c>
      <c r="M62" s="647">
        <v>34789</v>
      </c>
      <c r="N62" s="647">
        <v>35411.740740740737</v>
      </c>
      <c r="O62" s="647">
        <v>15347</v>
      </c>
      <c r="P62" s="647">
        <v>19442</v>
      </c>
      <c r="R62" s="672">
        <v>9270</v>
      </c>
      <c r="S62" s="647">
        <v>9310.3333333333339</v>
      </c>
      <c r="T62" s="647">
        <v>68444</v>
      </c>
      <c r="U62" s="647">
        <v>68949.037037037036</v>
      </c>
      <c r="V62" s="647">
        <v>34011</v>
      </c>
      <c r="W62" s="647">
        <v>34433</v>
      </c>
      <c r="Y62" s="672">
        <v>1318</v>
      </c>
      <c r="Z62" s="647">
        <v>21748</v>
      </c>
      <c r="AA62" s="647">
        <v>36506</v>
      </c>
      <c r="AB62" s="647">
        <v>8872</v>
      </c>
      <c r="AD62" s="672">
        <v>20884</v>
      </c>
      <c r="AE62" s="647">
        <v>21041.111111111109</v>
      </c>
      <c r="AF62" s="647">
        <v>118746</v>
      </c>
      <c r="AG62" s="647">
        <v>120058.48148148147</v>
      </c>
      <c r="AH62" s="647">
        <v>57080</v>
      </c>
      <c r="AI62" s="647">
        <v>61666</v>
      </c>
      <c r="AJ62" s="406"/>
    </row>
    <row r="63" spans="1:36">
      <c r="B63" s="516" t="s">
        <v>359</v>
      </c>
      <c r="C63" s="516"/>
      <c r="D63" s="666">
        <v>247</v>
      </c>
      <c r="E63" s="667">
        <v>246.55555555555554</v>
      </c>
      <c r="F63" s="667">
        <v>1471</v>
      </c>
      <c r="G63" s="667">
        <v>1489.3333333333333</v>
      </c>
      <c r="H63" s="667">
        <v>868</v>
      </c>
      <c r="I63" s="667">
        <v>603</v>
      </c>
      <c r="K63" s="675">
        <v>1343</v>
      </c>
      <c r="L63" s="667">
        <v>1357.962962962963</v>
      </c>
      <c r="M63" s="667">
        <v>3910</v>
      </c>
      <c r="N63" s="667">
        <v>3997</v>
      </c>
      <c r="O63" s="667">
        <v>1806</v>
      </c>
      <c r="P63" s="667">
        <v>2104</v>
      </c>
      <c r="R63" s="675">
        <v>2954</v>
      </c>
      <c r="S63" s="667">
        <v>3010.037037037037</v>
      </c>
      <c r="T63" s="667">
        <v>12929</v>
      </c>
      <c r="U63" s="667">
        <v>13200.814814814816</v>
      </c>
      <c r="V63" s="667">
        <v>5672</v>
      </c>
      <c r="W63" s="667">
        <v>7257</v>
      </c>
      <c r="Y63" s="675">
        <v>4468</v>
      </c>
      <c r="Z63" s="667">
        <v>5364</v>
      </c>
      <c r="AA63" s="667">
        <v>2723</v>
      </c>
      <c r="AB63" s="667">
        <v>374</v>
      </c>
      <c r="AD63" s="675">
        <v>4544</v>
      </c>
      <c r="AE63" s="667">
        <v>4614.5555555555557</v>
      </c>
      <c r="AF63" s="667">
        <v>18310</v>
      </c>
      <c r="AG63" s="667">
        <v>18687.14814814815</v>
      </c>
      <c r="AH63" s="667">
        <v>8346</v>
      </c>
      <c r="AI63" s="667">
        <v>9964</v>
      </c>
      <c r="AJ63" s="406"/>
    </row>
    <row r="64" spans="1:36">
      <c r="B64" s="313">
        <v>30</v>
      </c>
      <c r="C64" s="314" t="s">
        <v>360</v>
      </c>
      <c r="D64" s="647">
        <v>247</v>
      </c>
      <c r="E64" s="647">
        <v>246.55555555555554</v>
      </c>
      <c r="F64" s="647">
        <v>1471</v>
      </c>
      <c r="G64" s="647">
        <v>1489.3333333333333</v>
      </c>
      <c r="H64" s="647">
        <v>868</v>
      </c>
      <c r="I64" s="647">
        <v>603</v>
      </c>
      <c r="K64" s="672">
        <v>1343</v>
      </c>
      <c r="L64" s="647">
        <v>1357.962962962963</v>
      </c>
      <c r="M64" s="647">
        <v>3910</v>
      </c>
      <c r="N64" s="647">
        <v>3997</v>
      </c>
      <c r="O64" s="647">
        <v>1806</v>
      </c>
      <c r="P64" s="647">
        <v>2104</v>
      </c>
      <c r="R64" s="672">
        <v>2954</v>
      </c>
      <c r="S64" s="647">
        <v>3010.037037037037</v>
      </c>
      <c r="T64" s="647">
        <v>12929</v>
      </c>
      <c r="U64" s="647">
        <v>13200.814814814816</v>
      </c>
      <c r="V64" s="647">
        <v>5672</v>
      </c>
      <c r="W64" s="647">
        <v>7257</v>
      </c>
      <c r="Y64" s="672">
        <v>4468</v>
      </c>
      <c r="Z64" s="647">
        <v>5364</v>
      </c>
      <c r="AA64" s="647">
        <v>2723</v>
      </c>
      <c r="AB64" s="647">
        <v>374</v>
      </c>
      <c r="AD64" s="672">
        <v>4544</v>
      </c>
      <c r="AE64" s="647">
        <v>4614.5555555555557</v>
      </c>
      <c r="AF64" s="647">
        <v>18310</v>
      </c>
      <c r="AG64" s="647">
        <v>18687.14814814815</v>
      </c>
      <c r="AH64" s="647">
        <v>8346</v>
      </c>
      <c r="AI64" s="647">
        <v>9964</v>
      </c>
      <c r="AJ64" s="406"/>
    </row>
    <row r="65" spans="2:36">
      <c r="B65" s="516" t="s">
        <v>49</v>
      </c>
      <c r="C65" s="516"/>
      <c r="D65" s="666">
        <v>249</v>
      </c>
      <c r="E65" s="667">
        <v>251.77777777777777</v>
      </c>
      <c r="F65" s="667">
        <v>1042</v>
      </c>
      <c r="G65" s="667">
        <v>1172.0740740740741</v>
      </c>
      <c r="H65" s="667">
        <v>556</v>
      </c>
      <c r="I65" s="667">
        <v>486</v>
      </c>
      <c r="K65" s="675">
        <v>425</v>
      </c>
      <c r="L65" s="667">
        <v>428.88888888888891</v>
      </c>
      <c r="M65" s="667">
        <v>1082</v>
      </c>
      <c r="N65" s="667">
        <v>1098</v>
      </c>
      <c r="O65" s="667">
        <v>429</v>
      </c>
      <c r="P65" s="667">
        <v>653</v>
      </c>
      <c r="R65" s="675">
        <v>1468</v>
      </c>
      <c r="S65" s="667">
        <v>1498.6666666666667</v>
      </c>
      <c r="T65" s="667">
        <v>6048</v>
      </c>
      <c r="U65" s="667">
        <v>6176.1851851851852</v>
      </c>
      <c r="V65" s="667">
        <v>2090</v>
      </c>
      <c r="W65" s="667">
        <v>3958</v>
      </c>
      <c r="Y65" s="675">
        <v>2160</v>
      </c>
      <c r="Z65" s="667">
        <v>2141</v>
      </c>
      <c r="AA65" s="667">
        <v>1671</v>
      </c>
      <c r="AB65" s="667">
        <v>76</v>
      </c>
      <c r="AD65" s="675">
        <v>2142</v>
      </c>
      <c r="AE65" s="667">
        <v>2179.3333333333335</v>
      </c>
      <c r="AF65" s="667">
        <v>8172</v>
      </c>
      <c r="AG65" s="667">
        <v>8446.2592592592591</v>
      </c>
      <c r="AH65" s="667">
        <v>3075</v>
      </c>
      <c r="AI65" s="667">
        <v>5097</v>
      </c>
      <c r="AJ65" s="406"/>
    </row>
    <row r="66" spans="2:36">
      <c r="B66" s="521">
        <v>31</v>
      </c>
      <c r="C66" s="522" t="s">
        <v>361</v>
      </c>
      <c r="D66" s="647">
        <v>249</v>
      </c>
      <c r="E66" s="647">
        <v>251.77777777777777</v>
      </c>
      <c r="F66" s="647">
        <v>1042</v>
      </c>
      <c r="G66" s="647">
        <v>1172.0740740740741</v>
      </c>
      <c r="H66" s="647">
        <v>556</v>
      </c>
      <c r="I66" s="647">
        <v>486</v>
      </c>
      <c r="K66" s="672">
        <v>425</v>
      </c>
      <c r="L66" s="647">
        <v>428.88888888888891</v>
      </c>
      <c r="M66" s="647">
        <v>1082</v>
      </c>
      <c r="N66" s="647">
        <v>1098</v>
      </c>
      <c r="O66" s="647">
        <v>429</v>
      </c>
      <c r="P66" s="647">
        <v>653</v>
      </c>
      <c r="R66" s="672">
        <v>1468</v>
      </c>
      <c r="S66" s="647">
        <v>1498.6666666666667</v>
      </c>
      <c r="T66" s="647">
        <v>6048</v>
      </c>
      <c r="U66" s="647">
        <v>6176.1851851851852</v>
      </c>
      <c r="V66" s="647">
        <v>2090</v>
      </c>
      <c r="W66" s="647">
        <v>3958</v>
      </c>
      <c r="Y66" s="672">
        <v>2160</v>
      </c>
      <c r="Z66" s="647">
        <v>2141</v>
      </c>
      <c r="AA66" s="647">
        <v>1671</v>
      </c>
      <c r="AB66" s="647">
        <v>76</v>
      </c>
      <c r="AD66" s="672">
        <v>2142</v>
      </c>
      <c r="AE66" s="647">
        <v>2179.3333333333335</v>
      </c>
      <c r="AF66" s="647">
        <v>8172</v>
      </c>
      <c r="AG66" s="647">
        <v>8446.2592592592591</v>
      </c>
      <c r="AH66" s="647">
        <v>3075</v>
      </c>
      <c r="AI66" s="647">
        <v>5097</v>
      </c>
      <c r="AJ66" s="406"/>
    </row>
    <row r="67" spans="2:36">
      <c r="B67" s="516" t="s">
        <v>75</v>
      </c>
      <c r="C67" s="516"/>
      <c r="D67" s="666">
        <v>896</v>
      </c>
      <c r="E67" s="667">
        <v>895.44444444444446</v>
      </c>
      <c r="F67" s="667">
        <v>4459</v>
      </c>
      <c r="G67" s="667">
        <v>4461.0740740740739</v>
      </c>
      <c r="H67" s="667">
        <v>2860</v>
      </c>
      <c r="I67" s="667">
        <v>1599</v>
      </c>
      <c r="K67" s="675">
        <v>2494</v>
      </c>
      <c r="L67" s="667">
        <v>2512.8888888888887</v>
      </c>
      <c r="M67" s="667">
        <v>6187</v>
      </c>
      <c r="N67" s="667">
        <v>6268.2962962962965</v>
      </c>
      <c r="O67" s="667">
        <v>2823</v>
      </c>
      <c r="P67" s="667">
        <v>3364</v>
      </c>
      <c r="R67" s="675">
        <v>6699</v>
      </c>
      <c r="S67" s="667">
        <v>6748.666666666667</v>
      </c>
      <c r="T67" s="667">
        <v>27746</v>
      </c>
      <c r="U67" s="667">
        <v>28053.703703703701</v>
      </c>
      <c r="V67" s="667">
        <v>12322</v>
      </c>
      <c r="W67" s="667">
        <v>15424</v>
      </c>
      <c r="Y67" s="675">
        <v>11622</v>
      </c>
      <c r="Z67" s="667">
        <v>7227</v>
      </c>
      <c r="AA67" s="667">
        <v>8213</v>
      </c>
      <c r="AB67" s="667">
        <v>684</v>
      </c>
      <c r="AD67" s="675">
        <v>10089</v>
      </c>
      <c r="AE67" s="667">
        <v>10157</v>
      </c>
      <c r="AF67" s="667">
        <v>38392</v>
      </c>
      <c r="AG67" s="667">
        <v>38783.074074074073</v>
      </c>
      <c r="AH67" s="667">
        <v>18005</v>
      </c>
      <c r="AI67" s="667">
        <v>20387</v>
      </c>
      <c r="AJ67" s="406"/>
    </row>
    <row r="68" spans="2:36">
      <c r="B68" s="306">
        <v>1</v>
      </c>
      <c r="C68" s="307" t="s">
        <v>362</v>
      </c>
      <c r="D68" s="649">
        <v>145</v>
      </c>
      <c r="E68" s="649">
        <v>146.62962962962962</v>
      </c>
      <c r="F68" s="649">
        <v>658</v>
      </c>
      <c r="G68" s="649">
        <v>735.96296296296293</v>
      </c>
      <c r="H68" s="649">
        <v>469</v>
      </c>
      <c r="I68" s="649">
        <v>189</v>
      </c>
      <c r="K68" s="673">
        <v>340</v>
      </c>
      <c r="L68" s="649">
        <v>341.48148148148147</v>
      </c>
      <c r="M68" s="649">
        <v>727</v>
      </c>
      <c r="N68" s="649">
        <v>733.51851851851848</v>
      </c>
      <c r="O68" s="649">
        <v>362</v>
      </c>
      <c r="P68" s="649">
        <v>365</v>
      </c>
      <c r="R68" s="673">
        <v>957</v>
      </c>
      <c r="S68" s="649">
        <v>964.59259259259261</v>
      </c>
      <c r="T68" s="649">
        <v>3734</v>
      </c>
      <c r="U68" s="649">
        <v>3788.037037037037</v>
      </c>
      <c r="V68" s="649">
        <v>1477</v>
      </c>
      <c r="W68" s="649">
        <v>2257</v>
      </c>
      <c r="Y68" s="673">
        <v>1904</v>
      </c>
      <c r="Z68" s="649">
        <v>919</v>
      </c>
      <c r="AA68" s="649">
        <v>887</v>
      </c>
      <c r="AB68" s="649">
        <v>24</v>
      </c>
      <c r="AD68" s="673">
        <v>1442</v>
      </c>
      <c r="AE68" s="649">
        <v>1452.7037037037037</v>
      </c>
      <c r="AF68" s="649">
        <v>5119</v>
      </c>
      <c r="AG68" s="649">
        <v>5257.5185185185182</v>
      </c>
      <c r="AH68" s="649">
        <v>2308</v>
      </c>
      <c r="AI68" s="649">
        <v>2811</v>
      </c>
      <c r="AJ68" s="406"/>
    </row>
    <row r="69" spans="2:36">
      <c r="B69" s="306">
        <v>20</v>
      </c>
      <c r="C69" s="307" t="s">
        <v>363</v>
      </c>
      <c r="D69" s="649">
        <v>350</v>
      </c>
      <c r="E69" s="649">
        <v>355.74074074074076</v>
      </c>
      <c r="F69" s="649">
        <v>1686</v>
      </c>
      <c r="G69" s="649">
        <v>1638.2592592592594</v>
      </c>
      <c r="H69" s="649">
        <v>1105</v>
      </c>
      <c r="I69" s="649">
        <v>581</v>
      </c>
      <c r="K69" s="673">
        <v>829</v>
      </c>
      <c r="L69" s="649">
        <v>838.96296296296293</v>
      </c>
      <c r="M69" s="649">
        <v>2006</v>
      </c>
      <c r="N69" s="649">
        <v>2038.4074074074074</v>
      </c>
      <c r="O69" s="649">
        <v>918</v>
      </c>
      <c r="P69" s="649">
        <v>1088</v>
      </c>
      <c r="R69" s="673">
        <v>2418</v>
      </c>
      <c r="S69" s="649">
        <v>2433.3703703703704</v>
      </c>
      <c r="T69" s="649">
        <v>9999</v>
      </c>
      <c r="U69" s="649">
        <v>10110.666666666666</v>
      </c>
      <c r="V69" s="649">
        <v>4306</v>
      </c>
      <c r="W69" s="649">
        <v>5693</v>
      </c>
      <c r="Y69" s="673">
        <v>4034</v>
      </c>
      <c r="Z69" s="649">
        <v>3060</v>
      </c>
      <c r="AA69" s="649">
        <v>2699</v>
      </c>
      <c r="AB69" s="649">
        <v>206</v>
      </c>
      <c r="AD69" s="673">
        <v>3597</v>
      </c>
      <c r="AE69" s="649">
        <v>3628.0740740740739</v>
      </c>
      <c r="AF69" s="649">
        <v>13691</v>
      </c>
      <c r="AG69" s="649">
        <v>13787.333333333332</v>
      </c>
      <c r="AH69" s="649">
        <v>6329</v>
      </c>
      <c r="AI69" s="649">
        <v>7362</v>
      </c>
      <c r="AJ69" s="406"/>
    </row>
    <row r="70" spans="2:36">
      <c r="B70" s="306">
        <v>48</v>
      </c>
      <c r="C70" s="307" t="s">
        <v>600</v>
      </c>
      <c r="D70" s="649">
        <v>401</v>
      </c>
      <c r="E70" s="649">
        <v>393.07407407407408</v>
      </c>
      <c r="F70" s="649">
        <v>2115</v>
      </c>
      <c r="G70" s="649">
        <v>2086.8518518518517</v>
      </c>
      <c r="H70" s="649">
        <v>1286</v>
      </c>
      <c r="I70" s="649">
        <v>829</v>
      </c>
      <c r="K70" s="673">
        <v>1325</v>
      </c>
      <c r="L70" s="649">
        <v>1332.4444444444443</v>
      </c>
      <c r="M70" s="649">
        <v>3454</v>
      </c>
      <c r="N70" s="649">
        <v>3496.3703703703704</v>
      </c>
      <c r="O70" s="649">
        <v>1543</v>
      </c>
      <c r="P70" s="649">
        <v>1911</v>
      </c>
      <c r="R70" s="673">
        <v>3324</v>
      </c>
      <c r="S70" s="649">
        <v>3350.7037037037039</v>
      </c>
      <c r="T70" s="649">
        <v>14013</v>
      </c>
      <c r="U70" s="649">
        <v>14155</v>
      </c>
      <c r="V70" s="649">
        <v>6539</v>
      </c>
      <c r="W70" s="649">
        <v>7474</v>
      </c>
      <c r="Y70" s="673">
        <v>5684</v>
      </c>
      <c r="Z70" s="649">
        <v>3248</v>
      </c>
      <c r="AA70" s="649">
        <v>4627</v>
      </c>
      <c r="AB70" s="649">
        <v>454</v>
      </c>
      <c r="AD70" s="673">
        <v>5050</v>
      </c>
      <c r="AE70" s="649">
        <v>5076.2222222222226</v>
      </c>
      <c r="AF70" s="649">
        <v>19582</v>
      </c>
      <c r="AG70" s="649">
        <v>19738.222222222223</v>
      </c>
      <c r="AH70" s="649">
        <v>9368</v>
      </c>
      <c r="AI70" s="649">
        <v>10214</v>
      </c>
      <c r="AJ70" s="406"/>
    </row>
    <row r="71" spans="2:36">
      <c r="B71" s="516" t="s">
        <v>50</v>
      </c>
      <c r="C71" s="516"/>
      <c r="D71" s="666">
        <v>122</v>
      </c>
      <c r="E71" s="667">
        <v>125.66666666666667</v>
      </c>
      <c r="F71" s="667">
        <v>646</v>
      </c>
      <c r="G71" s="667">
        <v>750.40740740740739</v>
      </c>
      <c r="H71" s="667">
        <v>362</v>
      </c>
      <c r="I71" s="667">
        <v>284</v>
      </c>
      <c r="K71" s="675">
        <v>456</v>
      </c>
      <c r="L71" s="667">
        <v>461.14814814814815</v>
      </c>
      <c r="M71" s="667">
        <v>1154</v>
      </c>
      <c r="N71" s="667">
        <v>1178.4444444444443</v>
      </c>
      <c r="O71" s="667">
        <v>454</v>
      </c>
      <c r="P71" s="667">
        <v>700</v>
      </c>
      <c r="R71" s="675">
        <v>1765</v>
      </c>
      <c r="S71" s="667">
        <v>1809.5185185185185</v>
      </c>
      <c r="T71" s="667">
        <v>5960</v>
      </c>
      <c r="U71" s="667">
        <v>6136.1481481481478</v>
      </c>
      <c r="V71" s="667">
        <v>1920</v>
      </c>
      <c r="W71" s="667">
        <v>4040</v>
      </c>
      <c r="Y71" s="675">
        <v>3199</v>
      </c>
      <c r="Z71" s="667">
        <v>1329</v>
      </c>
      <c r="AA71" s="667">
        <v>1366</v>
      </c>
      <c r="AB71" s="667">
        <v>66</v>
      </c>
      <c r="AD71" s="675">
        <v>2343</v>
      </c>
      <c r="AE71" s="667">
        <v>2396.333333333333</v>
      </c>
      <c r="AF71" s="667">
        <v>7760</v>
      </c>
      <c r="AG71" s="667">
        <v>8065</v>
      </c>
      <c r="AH71" s="667">
        <v>2736</v>
      </c>
      <c r="AI71" s="667">
        <v>5024</v>
      </c>
      <c r="AJ71" s="406"/>
    </row>
    <row r="72" spans="2:36">
      <c r="B72" s="313">
        <v>26</v>
      </c>
      <c r="C72" s="314" t="s">
        <v>364</v>
      </c>
      <c r="D72" s="647">
        <v>122</v>
      </c>
      <c r="E72" s="647">
        <v>125.66666666666667</v>
      </c>
      <c r="F72" s="647">
        <v>646</v>
      </c>
      <c r="G72" s="647">
        <v>750.40740740740739</v>
      </c>
      <c r="H72" s="647">
        <v>362</v>
      </c>
      <c r="I72" s="647">
        <v>284</v>
      </c>
      <c r="K72" s="672">
        <v>456</v>
      </c>
      <c r="L72" s="647">
        <v>461.14814814814815</v>
      </c>
      <c r="M72" s="647">
        <v>1154</v>
      </c>
      <c r="N72" s="647">
        <v>1178.4444444444443</v>
      </c>
      <c r="O72" s="647">
        <v>454</v>
      </c>
      <c r="P72" s="647">
        <v>700</v>
      </c>
      <c r="R72" s="672">
        <v>1765</v>
      </c>
      <c r="S72" s="647">
        <v>1809.5185185185185</v>
      </c>
      <c r="T72" s="647">
        <v>5960</v>
      </c>
      <c r="U72" s="647">
        <v>6136.1481481481478</v>
      </c>
      <c r="V72" s="647">
        <v>1920</v>
      </c>
      <c r="W72" s="647">
        <v>4040</v>
      </c>
      <c r="Y72" s="672">
        <v>3199</v>
      </c>
      <c r="Z72" s="647">
        <v>1329</v>
      </c>
      <c r="AA72" s="647">
        <v>1366</v>
      </c>
      <c r="AB72" s="647">
        <v>66</v>
      </c>
      <c r="AD72" s="672">
        <v>2343</v>
      </c>
      <c r="AE72" s="647">
        <v>2396.333333333333</v>
      </c>
      <c r="AF72" s="647">
        <v>7760</v>
      </c>
      <c r="AG72" s="647">
        <v>8065</v>
      </c>
      <c r="AH72" s="647">
        <v>2736</v>
      </c>
      <c r="AI72" s="647">
        <v>5024</v>
      </c>
      <c r="AJ72" s="406"/>
    </row>
    <row r="73" spans="2:36">
      <c r="B73" s="518">
        <v>51</v>
      </c>
      <c r="C73" s="516" t="s">
        <v>365</v>
      </c>
      <c r="D73" s="666">
        <v>23</v>
      </c>
      <c r="E73" s="667">
        <v>23</v>
      </c>
      <c r="F73" s="667">
        <v>64</v>
      </c>
      <c r="G73" s="667">
        <v>64</v>
      </c>
      <c r="H73" s="667">
        <v>52</v>
      </c>
      <c r="I73" s="667">
        <v>12</v>
      </c>
      <c r="K73" s="675">
        <v>153</v>
      </c>
      <c r="L73" s="667">
        <v>155.5185185185185</v>
      </c>
      <c r="M73" s="667">
        <v>284</v>
      </c>
      <c r="N73" s="667">
        <v>293.22222222222223</v>
      </c>
      <c r="O73" s="667">
        <v>172</v>
      </c>
      <c r="P73" s="667">
        <v>112</v>
      </c>
      <c r="R73" s="675">
        <v>99</v>
      </c>
      <c r="S73" s="667">
        <v>99.370370370370367</v>
      </c>
      <c r="T73" s="667">
        <v>264</v>
      </c>
      <c r="U73" s="667">
        <v>267.88888888888891</v>
      </c>
      <c r="V73" s="667">
        <v>174</v>
      </c>
      <c r="W73" s="667">
        <v>90</v>
      </c>
      <c r="Y73" s="675">
        <v>2</v>
      </c>
      <c r="Z73" s="667">
        <v>98</v>
      </c>
      <c r="AA73" s="667">
        <v>147</v>
      </c>
      <c r="AB73" s="667">
        <v>17</v>
      </c>
      <c r="AD73" s="675">
        <v>275</v>
      </c>
      <c r="AE73" s="667">
        <v>277.88888888888886</v>
      </c>
      <c r="AF73" s="667">
        <v>612</v>
      </c>
      <c r="AG73" s="667">
        <v>625.11111111111109</v>
      </c>
      <c r="AH73" s="667">
        <v>398</v>
      </c>
      <c r="AI73" s="667">
        <v>214</v>
      </c>
      <c r="AJ73" s="406"/>
    </row>
    <row r="74" spans="2:36" ht="15.75" thickBot="1">
      <c r="B74" s="519">
        <v>52</v>
      </c>
      <c r="C74" s="520" t="s">
        <v>366</v>
      </c>
      <c r="D74" s="668">
        <v>10</v>
      </c>
      <c r="E74" s="669">
        <v>10.74074074074074</v>
      </c>
      <c r="F74" s="669">
        <v>82</v>
      </c>
      <c r="G74" s="669">
        <v>82.740740740740748</v>
      </c>
      <c r="H74" s="669">
        <v>30</v>
      </c>
      <c r="I74" s="669">
        <v>52</v>
      </c>
      <c r="K74" s="676">
        <v>182</v>
      </c>
      <c r="L74" s="669">
        <v>182.5185185185185</v>
      </c>
      <c r="M74" s="669">
        <v>329</v>
      </c>
      <c r="N74" s="669">
        <v>330.33333333333331</v>
      </c>
      <c r="O74" s="669">
        <v>235</v>
      </c>
      <c r="P74" s="669">
        <v>94</v>
      </c>
      <c r="R74" s="676">
        <v>144</v>
      </c>
      <c r="S74" s="669">
        <v>146.7037037037037</v>
      </c>
      <c r="T74" s="669">
        <v>554</v>
      </c>
      <c r="U74" s="669">
        <v>559.59259259259261</v>
      </c>
      <c r="V74" s="669">
        <v>318</v>
      </c>
      <c r="W74" s="669">
        <v>236</v>
      </c>
      <c r="Y74" s="676">
        <v>81</v>
      </c>
      <c r="Z74" s="669">
        <v>342</v>
      </c>
      <c r="AA74" s="669">
        <v>129</v>
      </c>
      <c r="AB74" s="669">
        <v>2</v>
      </c>
      <c r="AD74" s="676">
        <v>336</v>
      </c>
      <c r="AE74" s="669">
        <v>339.96296296296293</v>
      </c>
      <c r="AF74" s="669">
        <v>965</v>
      </c>
      <c r="AG74" s="669">
        <v>972.66666666666674</v>
      </c>
      <c r="AH74" s="669">
        <v>583</v>
      </c>
      <c r="AI74" s="669">
        <v>382</v>
      </c>
      <c r="AJ74" s="406"/>
    </row>
    <row r="75" spans="2:36" ht="21.75" thickBot="1">
      <c r="B75" s="1235" t="s">
        <v>347</v>
      </c>
      <c r="C75" s="1235"/>
      <c r="D75" s="653">
        <v>14878</v>
      </c>
      <c r="E75" s="653">
        <v>14890.222222222219</v>
      </c>
      <c r="F75" s="653">
        <v>81681</v>
      </c>
      <c r="G75" s="653">
        <v>83017.333333333314</v>
      </c>
      <c r="H75" s="653">
        <v>42839</v>
      </c>
      <c r="I75" s="653">
        <v>38842</v>
      </c>
      <c r="J75" s="654"/>
      <c r="K75" s="677">
        <v>59151</v>
      </c>
      <c r="L75" s="653">
        <v>59777.629629629628</v>
      </c>
      <c r="M75" s="653">
        <v>171958</v>
      </c>
      <c r="N75" s="653">
        <v>174633.77777777778</v>
      </c>
      <c r="O75" s="653">
        <v>76722</v>
      </c>
      <c r="P75" s="653">
        <v>95236</v>
      </c>
      <c r="Q75" s="654"/>
      <c r="R75" s="677">
        <v>125936</v>
      </c>
      <c r="S75" s="653">
        <v>126925.55555555558</v>
      </c>
      <c r="T75" s="653">
        <v>645744</v>
      </c>
      <c r="U75" s="653">
        <v>652009.66666666674</v>
      </c>
      <c r="V75" s="653">
        <v>302690</v>
      </c>
      <c r="W75" s="653">
        <v>343054</v>
      </c>
      <c r="X75" s="654"/>
      <c r="Y75" s="653">
        <v>133520</v>
      </c>
      <c r="Z75" s="653">
        <v>224813</v>
      </c>
      <c r="AA75" s="653">
        <v>234300</v>
      </c>
      <c r="AB75" s="653">
        <v>53111</v>
      </c>
      <c r="AC75" s="654"/>
      <c r="AD75" s="653">
        <v>199965</v>
      </c>
      <c r="AE75" s="653">
        <v>201593.40740740745</v>
      </c>
      <c r="AF75" s="653">
        <v>899383</v>
      </c>
      <c r="AG75" s="653">
        <v>909660.77777777775</v>
      </c>
      <c r="AH75" s="653">
        <v>422251</v>
      </c>
      <c r="AI75" s="653">
        <v>477132</v>
      </c>
      <c r="AJ75" s="406"/>
    </row>
    <row r="76" spans="2:36">
      <c r="D76" s="655"/>
      <c r="E76" s="655"/>
      <c r="F76" s="655"/>
      <c r="G76" s="655"/>
      <c r="H76" s="655"/>
      <c r="I76" s="655"/>
      <c r="K76" s="655"/>
      <c r="L76" s="655"/>
      <c r="M76" s="655"/>
      <c r="N76" s="655"/>
      <c r="O76" s="655"/>
      <c r="P76" s="655"/>
      <c r="R76" s="655"/>
      <c r="S76" s="655"/>
      <c r="T76" s="655"/>
      <c r="U76" s="655"/>
      <c r="V76" s="655"/>
      <c r="W76" s="655"/>
      <c r="Y76" s="655"/>
      <c r="Z76" s="655"/>
      <c r="AA76" s="655"/>
      <c r="AB76" s="655"/>
    </row>
  </sheetData>
  <mergeCells count="19">
    <mergeCell ref="Y3:AB3"/>
    <mergeCell ref="AD3:AI3"/>
    <mergeCell ref="T4:U4"/>
    <mergeCell ref="V4:W4"/>
    <mergeCell ref="AD4:AE4"/>
    <mergeCell ref="AF4:AG4"/>
    <mergeCell ref="AH4:AI4"/>
    <mergeCell ref="O4:P4"/>
    <mergeCell ref="R4:S4"/>
    <mergeCell ref="B75:C75"/>
    <mergeCell ref="B3:C5"/>
    <mergeCell ref="D4:E4"/>
    <mergeCell ref="F4:G4"/>
    <mergeCell ref="H4:I4"/>
    <mergeCell ref="K4:L4"/>
    <mergeCell ref="M4:N4"/>
    <mergeCell ref="D3:I3"/>
    <mergeCell ref="K3:P3"/>
    <mergeCell ref="R3:W3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1">
    <pageSetUpPr fitToPage="1"/>
  </sheetPr>
  <dimension ref="A1:AJ96"/>
  <sheetViews>
    <sheetView showGridLines="0" showRowColHeaders="0" zoomScaleNormal="100" workbookViewId="0">
      <pane xSplit="3" ySplit="5" topLeftCell="P75" activePane="bottomRight" state="frozen"/>
      <selection activeCell="J43" sqref="J43"/>
      <selection pane="topRight" activeCell="J43" sqref="J43"/>
      <selection pane="bottomLeft" activeCell="J43" sqref="J43"/>
      <selection pane="bottomRight" activeCell="X99" sqref="X99"/>
    </sheetView>
  </sheetViews>
  <sheetFormatPr baseColWidth="10" defaultRowHeight="15"/>
  <cols>
    <col min="1" max="1" width="3.28515625" style="228" customWidth="1"/>
    <col min="2" max="2" width="4.7109375" style="321" customWidth="1"/>
    <col min="3" max="3" width="108.28515625" style="318" customWidth="1"/>
    <col min="4" max="4" width="21.140625" style="648" customWidth="1"/>
    <col min="5" max="5" width="16.7109375" style="648" customWidth="1"/>
    <col min="6" max="6" width="19.5703125" style="648" customWidth="1"/>
    <col min="7" max="7" width="16.7109375" style="648" customWidth="1"/>
    <col min="8" max="8" width="14.42578125" style="648" customWidth="1"/>
    <col min="9" max="9" width="17.140625" style="648" customWidth="1"/>
    <col min="10" max="10" width="2.28515625" style="652" customWidth="1"/>
    <col min="11" max="11" width="21.42578125" style="648" customWidth="1"/>
    <col min="12" max="12" width="16.7109375" style="648" customWidth="1"/>
    <col min="13" max="13" width="21.42578125" style="648" customWidth="1"/>
    <col min="14" max="14" width="16.7109375" style="648" customWidth="1"/>
    <col min="15" max="15" width="14.42578125" style="648" customWidth="1"/>
    <col min="16" max="16" width="16.5703125" style="648" customWidth="1"/>
    <col min="17" max="17" width="2.28515625" style="652" customWidth="1"/>
    <col min="18" max="18" width="20.85546875" style="648" customWidth="1"/>
    <col min="19" max="19" width="16.7109375" style="648" customWidth="1"/>
    <col min="20" max="20" width="22.28515625" style="648" customWidth="1"/>
    <col min="21" max="21" width="16.7109375" style="648" customWidth="1"/>
    <col min="22" max="22" width="14.42578125" style="648" customWidth="1"/>
    <col min="23" max="23" width="18.42578125" style="648" customWidth="1"/>
    <col min="24" max="24" width="2.28515625" style="652" customWidth="1"/>
    <col min="25" max="25" width="20.42578125" style="648" customWidth="1"/>
    <col min="26" max="26" width="19.7109375" style="648" customWidth="1"/>
    <col min="27" max="27" width="21.85546875" style="648" customWidth="1"/>
    <col min="28" max="28" width="23" style="648" customWidth="1"/>
    <col min="29" max="29" width="2.28515625" style="652" customWidth="1"/>
    <col min="30" max="30" width="21" style="648" customWidth="1"/>
    <col min="31" max="31" width="21.85546875" style="648" customWidth="1"/>
    <col min="32" max="32" width="20.5703125" style="648" customWidth="1"/>
    <col min="33" max="33" width="19.140625" style="648" customWidth="1"/>
    <col min="34" max="34" width="14.42578125" style="648" customWidth="1"/>
    <col min="35" max="35" width="16.5703125" style="648" customWidth="1"/>
    <col min="36" max="16384" width="11.42578125" style="318"/>
  </cols>
  <sheetData>
    <row r="1" spans="1:36" s="302" customFormat="1" ht="26.25">
      <c r="A1" s="228"/>
      <c r="B1" s="319"/>
      <c r="C1" s="656" t="s">
        <v>619</v>
      </c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  <c r="T1" s="656"/>
      <c r="U1" s="656"/>
      <c r="V1" s="656"/>
      <c r="W1" s="656"/>
      <c r="X1" s="656"/>
      <c r="Y1" s="656"/>
      <c r="Z1" s="656"/>
      <c r="AA1" s="656"/>
      <c r="AB1" s="656"/>
      <c r="AC1" s="656"/>
      <c r="AD1" s="656"/>
      <c r="AE1" s="656"/>
      <c r="AF1" s="656"/>
      <c r="AG1" s="656"/>
      <c r="AH1" s="656"/>
      <c r="AI1" s="656"/>
      <c r="AJ1" s="318"/>
    </row>
    <row r="2" spans="1:36" s="302" customFormat="1" ht="31.5" customHeight="1">
      <c r="A2" s="299"/>
      <c r="B2" s="319"/>
      <c r="C2" s="657" t="s">
        <v>634</v>
      </c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318"/>
    </row>
    <row r="3" spans="1:36" s="302" customFormat="1" ht="38.25" customHeight="1">
      <c r="A3" s="299"/>
      <c r="B3" s="1247" t="s">
        <v>367</v>
      </c>
      <c r="C3" s="1247"/>
      <c r="D3" s="1242" t="s">
        <v>345</v>
      </c>
      <c r="E3" s="1242"/>
      <c r="F3" s="1242"/>
      <c r="G3" s="1242"/>
      <c r="H3" s="1242"/>
      <c r="I3" s="1242"/>
      <c r="J3" s="331"/>
      <c r="K3" s="1243" t="s">
        <v>346</v>
      </c>
      <c r="L3" s="1243"/>
      <c r="M3" s="1243"/>
      <c r="N3" s="1243"/>
      <c r="O3" s="1243"/>
      <c r="P3" s="1243"/>
      <c r="Q3" s="331"/>
      <c r="R3" s="1243" t="s">
        <v>668</v>
      </c>
      <c r="S3" s="1243"/>
      <c r="T3" s="1243"/>
      <c r="U3" s="1243"/>
      <c r="V3" s="1243"/>
      <c r="W3" s="1243"/>
      <c r="X3" s="331"/>
      <c r="Y3" s="1243" t="s">
        <v>669</v>
      </c>
      <c r="Z3" s="1243"/>
      <c r="AA3" s="1243"/>
      <c r="AB3" s="1243"/>
      <c r="AC3" s="331"/>
      <c r="AD3" s="1244" t="s">
        <v>347</v>
      </c>
      <c r="AE3" s="1243"/>
      <c r="AF3" s="1243"/>
      <c r="AG3" s="1243"/>
      <c r="AH3" s="1243"/>
      <c r="AI3" s="1245"/>
    </row>
    <row r="4" spans="1:36" s="302" customFormat="1" ht="38.25" customHeight="1">
      <c r="A4" s="299"/>
      <c r="B4" s="1247"/>
      <c r="C4" s="1247"/>
      <c r="D4" s="1233" t="s">
        <v>348</v>
      </c>
      <c r="E4" s="1234"/>
      <c r="F4" s="1234" t="s">
        <v>518</v>
      </c>
      <c r="G4" s="1234"/>
      <c r="H4" s="1231" t="s">
        <v>613</v>
      </c>
      <c r="I4" s="1232"/>
      <c r="J4" s="303"/>
      <c r="K4" s="1233" t="s">
        <v>348</v>
      </c>
      <c r="L4" s="1234"/>
      <c r="M4" s="1234" t="s">
        <v>518</v>
      </c>
      <c r="N4" s="1234"/>
      <c r="O4" s="1231" t="s">
        <v>613</v>
      </c>
      <c r="P4" s="1232"/>
      <c r="Q4" s="303"/>
      <c r="R4" s="1233" t="s">
        <v>348</v>
      </c>
      <c r="S4" s="1234"/>
      <c r="T4" s="1234" t="s">
        <v>518</v>
      </c>
      <c r="U4" s="1234"/>
      <c r="V4" s="1231" t="s">
        <v>613</v>
      </c>
      <c r="W4" s="1232"/>
      <c r="X4" s="303"/>
      <c r="Y4" s="644" t="s">
        <v>614</v>
      </c>
      <c r="Z4" s="645" t="s">
        <v>615</v>
      </c>
      <c r="AA4" s="645" t="s">
        <v>616</v>
      </c>
      <c r="AB4" s="644" t="s">
        <v>617</v>
      </c>
      <c r="AC4" s="303"/>
      <c r="AD4" s="1233" t="s">
        <v>348</v>
      </c>
      <c r="AE4" s="1234"/>
      <c r="AF4" s="1234" t="s">
        <v>518</v>
      </c>
      <c r="AG4" s="1234"/>
      <c r="AH4" s="1231" t="s">
        <v>613</v>
      </c>
      <c r="AI4" s="1232"/>
    </row>
    <row r="5" spans="1:36" s="302" customFormat="1" ht="38.25" customHeight="1">
      <c r="A5" s="300"/>
      <c r="B5" s="1247"/>
      <c r="C5" s="1247"/>
      <c r="D5" s="644" t="s">
        <v>618</v>
      </c>
      <c r="E5" s="408" t="s">
        <v>645</v>
      </c>
      <c r="F5" s="644" t="s">
        <v>618</v>
      </c>
      <c r="G5" s="408" t="s">
        <v>645</v>
      </c>
      <c r="H5" s="408" t="s">
        <v>87</v>
      </c>
      <c r="I5" s="409" t="s">
        <v>88</v>
      </c>
      <c r="J5" s="304"/>
      <c r="K5" s="644" t="s">
        <v>618</v>
      </c>
      <c r="L5" s="408" t="s">
        <v>645</v>
      </c>
      <c r="M5" s="644" t="s">
        <v>618</v>
      </c>
      <c r="N5" s="408" t="s">
        <v>645</v>
      </c>
      <c r="O5" s="408" t="s">
        <v>87</v>
      </c>
      <c r="P5" s="409" t="s">
        <v>88</v>
      </c>
      <c r="Q5" s="304"/>
      <c r="R5" s="644" t="s">
        <v>618</v>
      </c>
      <c r="S5" s="408" t="s">
        <v>645</v>
      </c>
      <c r="T5" s="644" t="s">
        <v>618</v>
      </c>
      <c r="U5" s="408" t="s">
        <v>645</v>
      </c>
      <c r="V5" s="408" t="s">
        <v>87</v>
      </c>
      <c r="W5" s="409" t="s">
        <v>88</v>
      </c>
      <c r="X5" s="303"/>
      <c r="Y5" s="644" t="s">
        <v>618</v>
      </c>
      <c r="Z5" s="644" t="s">
        <v>618</v>
      </c>
      <c r="AA5" s="644" t="s">
        <v>618</v>
      </c>
      <c r="AB5" s="644" t="s">
        <v>618</v>
      </c>
      <c r="AC5" s="304"/>
      <c r="AD5" s="732" t="s">
        <v>618</v>
      </c>
      <c r="AE5" s="408" t="s">
        <v>645</v>
      </c>
      <c r="AF5" s="732" t="s">
        <v>618</v>
      </c>
      <c r="AG5" s="408" t="s">
        <v>645</v>
      </c>
      <c r="AH5" s="645" t="s">
        <v>87</v>
      </c>
      <c r="AI5" s="645" t="s">
        <v>88</v>
      </c>
    </row>
    <row r="6" spans="1:36" s="320" customFormat="1" ht="18" customHeight="1">
      <c r="A6" s="300"/>
      <c r="B6" s="523" t="s">
        <v>250</v>
      </c>
      <c r="C6" s="524" t="s">
        <v>368</v>
      </c>
      <c r="D6" s="658">
        <v>47</v>
      </c>
      <c r="E6" s="658">
        <v>46.74074074074074</v>
      </c>
      <c r="F6" s="658">
        <v>119</v>
      </c>
      <c r="G6" s="658">
        <v>106.48148148148148</v>
      </c>
      <c r="H6" s="658">
        <v>66</v>
      </c>
      <c r="I6" s="658">
        <v>53</v>
      </c>
      <c r="J6" s="659"/>
      <c r="K6" s="658">
        <v>125</v>
      </c>
      <c r="L6" s="658">
        <v>126.29629629629629</v>
      </c>
      <c r="M6" s="658">
        <v>274</v>
      </c>
      <c r="N6" s="658">
        <v>276.44444444444446</v>
      </c>
      <c r="O6" s="658">
        <v>173</v>
      </c>
      <c r="P6" s="658">
        <v>101</v>
      </c>
      <c r="Q6" s="659"/>
      <c r="R6" s="658">
        <v>53</v>
      </c>
      <c r="S6" s="658">
        <v>53</v>
      </c>
      <c r="T6" s="658">
        <v>123</v>
      </c>
      <c r="U6" s="658">
        <v>123</v>
      </c>
      <c r="V6" s="658">
        <v>88</v>
      </c>
      <c r="W6" s="658">
        <v>35</v>
      </c>
      <c r="X6" s="303"/>
      <c r="Y6" s="658">
        <v>16</v>
      </c>
      <c r="Z6" s="658">
        <v>75</v>
      </c>
      <c r="AA6" s="658">
        <v>0</v>
      </c>
      <c r="AB6" s="658">
        <v>32</v>
      </c>
      <c r="AC6" s="660"/>
      <c r="AD6" s="658">
        <v>225</v>
      </c>
      <c r="AE6" s="658">
        <v>226.03703703703704</v>
      </c>
      <c r="AF6" s="658">
        <v>516</v>
      </c>
      <c r="AG6" s="658">
        <v>505.92592592592592</v>
      </c>
      <c r="AH6" s="658">
        <v>327</v>
      </c>
      <c r="AI6" s="658">
        <v>189</v>
      </c>
      <c r="AJ6" s="734"/>
    </row>
    <row r="7" spans="1:36" ht="15.75">
      <c r="B7" s="525" t="s">
        <v>251</v>
      </c>
      <c r="C7" s="526" t="s">
        <v>369</v>
      </c>
      <c r="D7" s="658">
        <v>2</v>
      </c>
      <c r="E7" s="658">
        <v>2</v>
      </c>
      <c r="F7" s="658">
        <v>12</v>
      </c>
      <c r="G7" s="658">
        <v>12</v>
      </c>
      <c r="H7" s="658">
        <v>8</v>
      </c>
      <c r="I7" s="658">
        <v>4</v>
      </c>
      <c r="J7" s="661"/>
      <c r="K7" s="658">
        <v>8</v>
      </c>
      <c r="L7" s="658">
        <v>8</v>
      </c>
      <c r="M7" s="658">
        <v>10</v>
      </c>
      <c r="N7" s="658">
        <v>10</v>
      </c>
      <c r="O7" s="658">
        <v>9</v>
      </c>
      <c r="P7" s="658">
        <v>1</v>
      </c>
      <c r="Q7" s="661"/>
      <c r="R7" s="658">
        <v>1</v>
      </c>
      <c r="S7" s="658">
        <v>1</v>
      </c>
      <c r="T7" s="658">
        <v>1</v>
      </c>
      <c r="U7" s="658">
        <v>1</v>
      </c>
      <c r="V7" s="658">
        <v>1</v>
      </c>
      <c r="W7" s="658">
        <v>0</v>
      </c>
      <c r="X7" s="646"/>
      <c r="Y7" s="658">
        <v>0</v>
      </c>
      <c r="Z7" s="658">
        <v>1</v>
      </c>
      <c r="AA7" s="658">
        <v>0</v>
      </c>
      <c r="AB7" s="658">
        <v>0</v>
      </c>
      <c r="AC7" s="661"/>
      <c r="AD7" s="658">
        <v>11</v>
      </c>
      <c r="AE7" s="658">
        <v>11</v>
      </c>
      <c r="AF7" s="658">
        <v>23</v>
      </c>
      <c r="AG7" s="658">
        <v>23</v>
      </c>
      <c r="AH7" s="658">
        <v>18</v>
      </c>
      <c r="AI7" s="658">
        <v>5</v>
      </c>
    </row>
    <row r="8" spans="1:36" ht="15.75">
      <c r="B8" s="525" t="s">
        <v>252</v>
      </c>
      <c r="C8" s="526" t="s">
        <v>370</v>
      </c>
      <c r="D8" s="658">
        <v>18</v>
      </c>
      <c r="E8" s="658">
        <v>26.666666666666668</v>
      </c>
      <c r="F8" s="658">
        <v>65</v>
      </c>
      <c r="G8" s="658">
        <v>88.111111111111114</v>
      </c>
      <c r="H8" s="658">
        <v>58</v>
      </c>
      <c r="I8" s="658">
        <v>7</v>
      </c>
      <c r="J8" s="661"/>
      <c r="K8" s="658">
        <v>18</v>
      </c>
      <c r="L8" s="658">
        <v>18.185185185185187</v>
      </c>
      <c r="M8" s="658">
        <v>33</v>
      </c>
      <c r="N8" s="658">
        <v>33.185185185185183</v>
      </c>
      <c r="O8" s="658">
        <v>24</v>
      </c>
      <c r="P8" s="658">
        <v>9</v>
      </c>
      <c r="Q8" s="661"/>
      <c r="R8" s="658">
        <v>6</v>
      </c>
      <c r="S8" s="658">
        <v>6</v>
      </c>
      <c r="T8" s="658">
        <v>28</v>
      </c>
      <c r="U8" s="658">
        <v>28.62962962962963</v>
      </c>
      <c r="V8" s="658">
        <v>17</v>
      </c>
      <c r="W8" s="658">
        <v>11</v>
      </c>
      <c r="X8" s="646"/>
      <c r="Y8" s="658">
        <v>1</v>
      </c>
      <c r="Z8" s="658">
        <v>26</v>
      </c>
      <c r="AA8" s="658">
        <v>0</v>
      </c>
      <c r="AB8" s="658">
        <v>1</v>
      </c>
      <c r="AC8" s="661"/>
      <c r="AD8" s="658">
        <v>42</v>
      </c>
      <c r="AE8" s="658">
        <v>50.851851851851855</v>
      </c>
      <c r="AF8" s="658">
        <v>126</v>
      </c>
      <c r="AG8" s="658">
        <v>149.92592592592592</v>
      </c>
      <c r="AH8" s="658">
        <v>99</v>
      </c>
      <c r="AI8" s="658">
        <v>27</v>
      </c>
    </row>
    <row r="9" spans="1:36" ht="15.75">
      <c r="B9" s="525" t="s">
        <v>253</v>
      </c>
      <c r="C9" s="526" t="s">
        <v>371</v>
      </c>
      <c r="D9" s="658">
        <v>0</v>
      </c>
      <c r="E9" s="658">
        <v>0</v>
      </c>
      <c r="F9" s="658">
        <v>0</v>
      </c>
      <c r="G9" s="658">
        <v>0</v>
      </c>
      <c r="H9" s="658">
        <v>0</v>
      </c>
      <c r="I9" s="658">
        <v>0</v>
      </c>
      <c r="J9" s="661"/>
      <c r="K9" s="658">
        <v>1</v>
      </c>
      <c r="L9" s="658">
        <v>1</v>
      </c>
      <c r="M9" s="658">
        <v>2</v>
      </c>
      <c r="N9" s="658">
        <v>2</v>
      </c>
      <c r="O9" s="658">
        <v>1</v>
      </c>
      <c r="P9" s="658">
        <v>1</v>
      </c>
      <c r="Q9" s="661"/>
      <c r="R9" s="658">
        <v>0</v>
      </c>
      <c r="S9" s="658">
        <v>0</v>
      </c>
      <c r="T9" s="658">
        <v>0</v>
      </c>
      <c r="U9" s="658">
        <v>0</v>
      </c>
      <c r="V9" s="658">
        <v>0</v>
      </c>
      <c r="W9" s="658">
        <v>0</v>
      </c>
      <c r="X9" s="646"/>
      <c r="Y9" s="658">
        <v>0</v>
      </c>
      <c r="Z9" s="658">
        <v>0</v>
      </c>
      <c r="AA9" s="658">
        <v>0</v>
      </c>
      <c r="AB9" s="658">
        <v>0</v>
      </c>
      <c r="AC9" s="661"/>
      <c r="AD9" s="658">
        <v>1</v>
      </c>
      <c r="AE9" s="658">
        <v>1</v>
      </c>
      <c r="AF9" s="658">
        <v>2</v>
      </c>
      <c r="AG9" s="658">
        <v>2</v>
      </c>
      <c r="AH9" s="658">
        <v>1</v>
      </c>
      <c r="AI9" s="658">
        <v>1</v>
      </c>
    </row>
    <row r="10" spans="1:36" ht="15.75">
      <c r="B10" s="527" t="s">
        <v>528</v>
      </c>
      <c r="C10" s="528" t="s">
        <v>372</v>
      </c>
      <c r="D10" s="658">
        <v>0</v>
      </c>
      <c r="E10" s="658">
        <v>0</v>
      </c>
      <c r="F10" s="658">
        <v>0</v>
      </c>
      <c r="G10" s="658">
        <v>0</v>
      </c>
      <c r="H10" s="658">
        <v>0</v>
      </c>
      <c r="I10" s="658">
        <v>0</v>
      </c>
      <c r="J10" s="661"/>
      <c r="K10" s="658">
        <v>0</v>
      </c>
      <c r="L10" s="658">
        <v>0</v>
      </c>
      <c r="M10" s="658">
        <v>0</v>
      </c>
      <c r="N10" s="658">
        <v>0</v>
      </c>
      <c r="O10" s="658">
        <v>0</v>
      </c>
      <c r="P10" s="658">
        <v>0</v>
      </c>
      <c r="Q10" s="661"/>
      <c r="R10" s="658">
        <v>0</v>
      </c>
      <c r="S10" s="658">
        <v>0</v>
      </c>
      <c r="T10" s="658">
        <v>0</v>
      </c>
      <c r="U10" s="658">
        <v>0</v>
      </c>
      <c r="V10" s="658">
        <v>0</v>
      </c>
      <c r="W10" s="658">
        <v>0</v>
      </c>
      <c r="X10" s="646"/>
      <c r="Y10" s="658">
        <v>0</v>
      </c>
      <c r="Z10" s="658">
        <v>0</v>
      </c>
      <c r="AA10" s="658">
        <v>0</v>
      </c>
      <c r="AB10" s="658">
        <v>0</v>
      </c>
      <c r="AC10" s="661"/>
      <c r="AD10" s="658">
        <v>0</v>
      </c>
      <c r="AE10" s="658">
        <v>0</v>
      </c>
      <c r="AF10" s="658">
        <v>0</v>
      </c>
      <c r="AG10" s="658">
        <v>0</v>
      </c>
      <c r="AH10" s="658">
        <v>0</v>
      </c>
      <c r="AI10" s="658">
        <v>0</v>
      </c>
    </row>
    <row r="11" spans="1:36" ht="15.75">
      <c r="B11" s="525" t="s">
        <v>254</v>
      </c>
      <c r="C11" s="526" t="s">
        <v>373</v>
      </c>
      <c r="D11" s="658">
        <v>0</v>
      </c>
      <c r="E11" s="658">
        <v>0</v>
      </c>
      <c r="F11" s="658">
        <v>0</v>
      </c>
      <c r="G11" s="658">
        <v>0</v>
      </c>
      <c r="H11" s="658">
        <v>0</v>
      </c>
      <c r="I11" s="658">
        <v>0</v>
      </c>
      <c r="J11" s="661"/>
      <c r="K11" s="658">
        <v>0</v>
      </c>
      <c r="L11" s="658">
        <v>0</v>
      </c>
      <c r="M11" s="658">
        <v>0</v>
      </c>
      <c r="N11" s="658">
        <v>0</v>
      </c>
      <c r="O11" s="658">
        <v>0</v>
      </c>
      <c r="P11" s="658">
        <v>0</v>
      </c>
      <c r="Q11" s="661"/>
      <c r="R11" s="658">
        <v>1</v>
      </c>
      <c r="S11" s="658">
        <v>1</v>
      </c>
      <c r="T11" s="658">
        <v>12</v>
      </c>
      <c r="U11" s="658">
        <v>12</v>
      </c>
      <c r="V11" s="658">
        <v>10</v>
      </c>
      <c r="W11" s="658">
        <v>2</v>
      </c>
      <c r="X11" s="646"/>
      <c r="Y11" s="658">
        <v>0</v>
      </c>
      <c r="Z11" s="658">
        <v>0</v>
      </c>
      <c r="AA11" s="658">
        <v>12</v>
      </c>
      <c r="AB11" s="658">
        <v>0</v>
      </c>
      <c r="AC11" s="661"/>
      <c r="AD11" s="658">
        <v>1</v>
      </c>
      <c r="AE11" s="658">
        <v>1</v>
      </c>
      <c r="AF11" s="658">
        <v>12</v>
      </c>
      <c r="AG11" s="658">
        <v>12</v>
      </c>
      <c r="AH11" s="658">
        <v>10</v>
      </c>
      <c r="AI11" s="658">
        <v>2</v>
      </c>
    </row>
    <row r="12" spans="1:36" ht="15.75">
      <c r="B12" s="525" t="s">
        <v>255</v>
      </c>
      <c r="C12" s="526" t="s">
        <v>374</v>
      </c>
      <c r="D12" s="658">
        <v>19</v>
      </c>
      <c r="E12" s="658">
        <v>19</v>
      </c>
      <c r="F12" s="658">
        <v>87</v>
      </c>
      <c r="G12" s="658">
        <v>89.629629629629633</v>
      </c>
      <c r="H12" s="658">
        <v>82</v>
      </c>
      <c r="I12" s="658">
        <v>5</v>
      </c>
      <c r="J12" s="661"/>
      <c r="K12" s="658">
        <v>9</v>
      </c>
      <c r="L12" s="658">
        <v>9</v>
      </c>
      <c r="M12" s="658">
        <v>22</v>
      </c>
      <c r="N12" s="658">
        <v>22</v>
      </c>
      <c r="O12" s="658">
        <v>15</v>
      </c>
      <c r="P12" s="658">
        <v>7</v>
      </c>
      <c r="Q12" s="661"/>
      <c r="R12" s="658">
        <v>1</v>
      </c>
      <c r="S12" s="658">
        <v>1</v>
      </c>
      <c r="T12" s="658">
        <v>5</v>
      </c>
      <c r="U12" s="658">
        <v>5</v>
      </c>
      <c r="V12" s="658">
        <v>5</v>
      </c>
      <c r="W12" s="658">
        <v>0</v>
      </c>
      <c r="X12" s="646"/>
      <c r="Y12" s="658">
        <v>0</v>
      </c>
      <c r="Z12" s="658">
        <v>0</v>
      </c>
      <c r="AA12" s="658">
        <v>0</v>
      </c>
      <c r="AB12" s="658">
        <v>5</v>
      </c>
      <c r="AC12" s="661"/>
      <c r="AD12" s="658">
        <v>29</v>
      </c>
      <c r="AE12" s="658">
        <v>29</v>
      </c>
      <c r="AF12" s="658">
        <v>114</v>
      </c>
      <c r="AG12" s="658">
        <v>116.62962962962963</v>
      </c>
      <c r="AH12" s="658">
        <v>102</v>
      </c>
      <c r="AI12" s="658">
        <v>12</v>
      </c>
    </row>
    <row r="13" spans="1:36" ht="15.75">
      <c r="B13" s="525" t="s">
        <v>256</v>
      </c>
      <c r="C13" s="526" t="s">
        <v>375</v>
      </c>
      <c r="D13" s="658">
        <v>0</v>
      </c>
      <c r="E13" s="658">
        <v>0</v>
      </c>
      <c r="F13" s="658">
        <v>0</v>
      </c>
      <c r="G13" s="658">
        <v>0</v>
      </c>
      <c r="H13" s="658">
        <v>0</v>
      </c>
      <c r="I13" s="658">
        <v>0</v>
      </c>
      <c r="J13" s="661"/>
      <c r="K13" s="658">
        <v>0</v>
      </c>
      <c r="L13" s="658">
        <v>0</v>
      </c>
      <c r="M13" s="658">
        <v>0</v>
      </c>
      <c r="N13" s="658">
        <v>0</v>
      </c>
      <c r="O13" s="658">
        <v>0</v>
      </c>
      <c r="P13" s="658">
        <v>0</v>
      </c>
      <c r="Q13" s="661"/>
      <c r="R13" s="658">
        <v>1</v>
      </c>
      <c r="S13" s="658">
        <v>1</v>
      </c>
      <c r="T13" s="658">
        <v>1</v>
      </c>
      <c r="U13" s="658">
        <v>1</v>
      </c>
      <c r="V13" s="658">
        <v>0</v>
      </c>
      <c r="W13" s="658">
        <v>1</v>
      </c>
      <c r="X13" s="646"/>
      <c r="Y13" s="658">
        <v>0</v>
      </c>
      <c r="Z13" s="658">
        <v>0</v>
      </c>
      <c r="AA13" s="658">
        <v>0</v>
      </c>
      <c r="AB13" s="658">
        <v>1</v>
      </c>
      <c r="AC13" s="661"/>
      <c r="AD13" s="658">
        <v>1</v>
      </c>
      <c r="AE13" s="658">
        <v>1</v>
      </c>
      <c r="AF13" s="658">
        <v>1</v>
      </c>
      <c r="AG13" s="658">
        <v>1</v>
      </c>
      <c r="AH13" s="658">
        <v>0</v>
      </c>
      <c r="AI13" s="658">
        <v>1</v>
      </c>
    </row>
    <row r="14" spans="1:36" ht="15.75">
      <c r="B14" s="525" t="s">
        <v>244</v>
      </c>
      <c r="C14" s="526" t="s">
        <v>376</v>
      </c>
      <c r="D14" s="658">
        <v>389</v>
      </c>
      <c r="E14" s="658">
        <v>383.14814814814815</v>
      </c>
      <c r="F14" s="658">
        <v>2569</v>
      </c>
      <c r="G14" s="658">
        <v>2577.5555555555557</v>
      </c>
      <c r="H14" s="658">
        <v>1517</v>
      </c>
      <c r="I14" s="658">
        <v>1052</v>
      </c>
      <c r="J14" s="661"/>
      <c r="K14" s="658">
        <v>929</v>
      </c>
      <c r="L14" s="658">
        <v>935.51851851851848</v>
      </c>
      <c r="M14" s="658">
        <v>3293</v>
      </c>
      <c r="N14" s="658">
        <v>3318.0740740740739</v>
      </c>
      <c r="O14" s="658">
        <v>1805</v>
      </c>
      <c r="P14" s="658">
        <v>1488</v>
      </c>
      <c r="Q14" s="661"/>
      <c r="R14" s="658">
        <v>690</v>
      </c>
      <c r="S14" s="658">
        <v>691.37037037037032</v>
      </c>
      <c r="T14" s="658">
        <v>3196</v>
      </c>
      <c r="U14" s="658">
        <v>3214.1111111111113</v>
      </c>
      <c r="V14" s="658">
        <v>1662</v>
      </c>
      <c r="W14" s="658">
        <v>1534</v>
      </c>
      <c r="X14" s="646"/>
      <c r="Y14" s="658">
        <v>240</v>
      </c>
      <c r="Z14" s="658">
        <v>2269</v>
      </c>
      <c r="AA14" s="658">
        <v>0</v>
      </c>
      <c r="AB14" s="658">
        <v>687</v>
      </c>
      <c r="AC14" s="661"/>
      <c r="AD14" s="658">
        <v>2008</v>
      </c>
      <c r="AE14" s="658">
        <v>2010.037037037037</v>
      </c>
      <c r="AF14" s="658">
        <v>9058</v>
      </c>
      <c r="AG14" s="658">
        <v>9109.7407407407409</v>
      </c>
      <c r="AH14" s="658">
        <v>4984</v>
      </c>
      <c r="AI14" s="658">
        <v>4074</v>
      </c>
    </row>
    <row r="15" spans="1:36" ht="15.75">
      <c r="B15" s="525" t="s">
        <v>245</v>
      </c>
      <c r="C15" s="526" t="s">
        <v>377</v>
      </c>
      <c r="D15" s="658">
        <v>135</v>
      </c>
      <c r="E15" s="658">
        <v>134.22222222222223</v>
      </c>
      <c r="F15" s="658">
        <v>901</v>
      </c>
      <c r="G15" s="658">
        <v>898.25925925925924</v>
      </c>
      <c r="H15" s="658">
        <v>660</v>
      </c>
      <c r="I15" s="658">
        <v>241</v>
      </c>
      <c r="J15" s="661"/>
      <c r="K15" s="658">
        <v>308</v>
      </c>
      <c r="L15" s="658">
        <v>309.66666666666669</v>
      </c>
      <c r="M15" s="658">
        <v>898</v>
      </c>
      <c r="N15" s="658">
        <v>904.74074074074076</v>
      </c>
      <c r="O15" s="658">
        <v>612</v>
      </c>
      <c r="P15" s="658">
        <v>286</v>
      </c>
      <c r="Q15" s="661"/>
      <c r="R15" s="658">
        <v>234</v>
      </c>
      <c r="S15" s="658">
        <v>234.37037037037038</v>
      </c>
      <c r="T15" s="658">
        <v>1034</v>
      </c>
      <c r="U15" s="658">
        <v>1038.7037037037037</v>
      </c>
      <c r="V15" s="658">
        <v>789</v>
      </c>
      <c r="W15" s="658">
        <v>245</v>
      </c>
      <c r="X15" s="646"/>
      <c r="Y15" s="658">
        <v>27</v>
      </c>
      <c r="Z15" s="658">
        <v>788</v>
      </c>
      <c r="AA15" s="658">
        <v>0</v>
      </c>
      <c r="AB15" s="658">
        <v>219</v>
      </c>
      <c r="AC15" s="661"/>
      <c r="AD15" s="658">
        <v>677</v>
      </c>
      <c r="AE15" s="658">
        <v>678.25925925925935</v>
      </c>
      <c r="AF15" s="658">
        <v>2833</v>
      </c>
      <c r="AG15" s="658">
        <v>2841.7037037037035</v>
      </c>
      <c r="AH15" s="658">
        <v>2061</v>
      </c>
      <c r="AI15" s="658">
        <v>772</v>
      </c>
    </row>
    <row r="16" spans="1:36" ht="15.75">
      <c r="B16" s="525" t="s">
        <v>174</v>
      </c>
      <c r="C16" s="526" t="s">
        <v>378</v>
      </c>
      <c r="D16" s="658">
        <v>0</v>
      </c>
      <c r="E16" s="658">
        <v>0</v>
      </c>
      <c r="F16" s="658">
        <v>0</v>
      </c>
      <c r="G16" s="658">
        <v>0</v>
      </c>
      <c r="H16" s="658">
        <v>0</v>
      </c>
      <c r="I16" s="658">
        <v>0</v>
      </c>
      <c r="J16" s="661"/>
      <c r="K16" s="658">
        <v>4</v>
      </c>
      <c r="L16" s="658">
        <v>4</v>
      </c>
      <c r="M16" s="658">
        <v>6</v>
      </c>
      <c r="N16" s="658">
        <v>6</v>
      </c>
      <c r="O16" s="658">
        <v>4</v>
      </c>
      <c r="P16" s="658">
        <v>2</v>
      </c>
      <c r="Q16" s="661"/>
      <c r="R16" s="658">
        <v>0</v>
      </c>
      <c r="S16" s="658">
        <v>0</v>
      </c>
      <c r="T16" s="658">
        <v>0</v>
      </c>
      <c r="U16" s="658">
        <v>0</v>
      </c>
      <c r="V16" s="658">
        <v>0</v>
      </c>
      <c r="W16" s="658">
        <v>0</v>
      </c>
      <c r="X16" s="646"/>
      <c r="Y16" s="658">
        <v>0</v>
      </c>
      <c r="Z16" s="658">
        <v>0</v>
      </c>
      <c r="AA16" s="658">
        <v>0</v>
      </c>
      <c r="AB16" s="658">
        <v>0</v>
      </c>
      <c r="AC16" s="661"/>
      <c r="AD16" s="658">
        <v>4</v>
      </c>
      <c r="AE16" s="658">
        <v>4</v>
      </c>
      <c r="AF16" s="658">
        <v>6</v>
      </c>
      <c r="AG16" s="658">
        <v>6</v>
      </c>
      <c r="AH16" s="658">
        <v>4</v>
      </c>
      <c r="AI16" s="658">
        <v>2</v>
      </c>
    </row>
    <row r="17" spans="2:35" ht="15.75">
      <c r="B17" s="525" t="s">
        <v>175</v>
      </c>
      <c r="C17" s="526" t="s">
        <v>379</v>
      </c>
      <c r="D17" s="658">
        <v>134</v>
      </c>
      <c r="E17" s="658">
        <v>133.03703703703704</v>
      </c>
      <c r="F17" s="658">
        <v>1073</v>
      </c>
      <c r="G17" s="658">
        <v>1037.037037037037</v>
      </c>
      <c r="H17" s="658">
        <v>555</v>
      </c>
      <c r="I17" s="658">
        <v>518</v>
      </c>
      <c r="J17" s="661"/>
      <c r="K17" s="658">
        <v>201</v>
      </c>
      <c r="L17" s="658">
        <v>202.81481481481481</v>
      </c>
      <c r="M17" s="658">
        <v>1020</v>
      </c>
      <c r="N17" s="658">
        <v>1028.148148148148</v>
      </c>
      <c r="O17" s="658">
        <v>481</v>
      </c>
      <c r="P17" s="658">
        <v>539</v>
      </c>
      <c r="Q17" s="661"/>
      <c r="R17" s="658">
        <v>53</v>
      </c>
      <c r="S17" s="658">
        <v>53</v>
      </c>
      <c r="T17" s="658">
        <v>278</v>
      </c>
      <c r="U17" s="658">
        <v>281.22222222222223</v>
      </c>
      <c r="V17" s="658">
        <v>149</v>
      </c>
      <c r="W17" s="658">
        <v>129</v>
      </c>
      <c r="X17" s="646"/>
      <c r="Y17" s="658">
        <v>15</v>
      </c>
      <c r="Z17" s="658">
        <v>68</v>
      </c>
      <c r="AA17" s="658">
        <v>41</v>
      </c>
      <c r="AB17" s="658">
        <v>154</v>
      </c>
      <c r="AC17" s="661"/>
      <c r="AD17" s="658">
        <v>388</v>
      </c>
      <c r="AE17" s="658">
        <v>388.85185185185185</v>
      </c>
      <c r="AF17" s="658">
        <v>2371</v>
      </c>
      <c r="AG17" s="658">
        <v>2346.4074074074074</v>
      </c>
      <c r="AH17" s="658">
        <v>1185</v>
      </c>
      <c r="AI17" s="658">
        <v>1186</v>
      </c>
    </row>
    <row r="18" spans="2:35" ht="15.75">
      <c r="B18" s="525" t="s">
        <v>167</v>
      </c>
      <c r="C18" s="526" t="s">
        <v>380</v>
      </c>
      <c r="D18" s="658">
        <v>162</v>
      </c>
      <c r="E18" s="658">
        <v>161.14814814814815</v>
      </c>
      <c r="F18" s="658">
        <v>1401</v>
      </c>
      <c r="G18" s="658">
        <v>1315.1851851851852</v>
      </c>
      <c r="H18" s="658">
        <v>330</v>
      </c>
      <c r="I18" s="658">
        <v>1071</v>
      </c>
      <c r="J18" s="661"/>
      <c r="K18" s="658">
        <v>564</v>
      </c>
      <c r="L18" s="658">
        <v>567.7037037037037</v>
      </c>
      <c r="M18" s="658">
        <v>1864</v>
      </c>
      <c r="N18" s="658">
        <v>1882.2962962962963</v>
      </c>
      <c r="O18" s="658">
        <v>381</v>
      </c>
      <c r="P18" s="658">
        <v>1483</v>
      </c>
      <c r="Q18" s="661"/>
      <c r="R18" s="658">
        <v>144</v>
      </c>
      <c r="S18" s="658">
        <v>144.74074074074073</v>
      </c>
      <c r="T18" s="658">
        <v>702</v>
      </c>
      <c r="U18" s="658">
        <v>707.48148148148152</v>
      </c>
      <c r="V18" s="658">
        <v>140</v>
      </c>
      <c r="W18" s="658">
        <v>562</v>
      </c>
      <c r="X18" s="646"/>
      <c r="Y18" s="658">
        <v>62</v>
      </c>
      <c r="Z18" s="658">
        <v>484</v>
      </c>
      <c r="AA18" s="658">
        <v>0</v>
      </c>
      <c r="AB18" s="658">
        <v>156</v>
      </c>
      <c r="AC18" s="661"/>
      <c r="AD18" s="658">
        <v>870</v>
      </c>
      <c r="AE18" s="658">
        <v>873.59259259259261</v>
      </c>
      <c r="AF18" s="658">
        <v>3967</v>
      </c>
      <c r="AG18" s="658">
        <v>3904.9629629629635</v>
      </c>
      <c r="AH18" s="658">
        <v>851</v>
      </c>
      <c r="AI18" s="658">
        <v>3116</v>
      </c>
    </row>
    <row r="19" spans="2:35" ht="15.75">
      <c r="B19" s="525" t="s">
        <v>170</v>
      </c>
      <c r="C19" s="526" t="s">
        <v>381</v>
      </c>
      <c r="D19" s="658">
        <v>86</v>
      </c>
      <c r="E19" s="658">
        <v>82.037037037037038</v>
      </c>
      <c r="F19" s="658">
        <v>894</v>
      </c>
      <c r="G19" s="658">
        <v>884.96296296296293</v>
      </c>
      <c r="H19" s="658">
        <v>501</v>
      </c>
      <c r="I19" s="658">
        <v>393</v>
      </c>
      <c r="J19" s="661"/>
      <c r="K19" s="658">
        <v>148</v>
      </c>
      <c r="L19" s="658">
        <v>150.03703703703704</v>
      </c>
      <c r="M19" s="658">
        <v>529</v>
      </c>
      <c r="N19" s="658">
        <v>535.92592592592598</v>
      </c>
      <c r="O19" s="658">
        <v>282</v>
      </c>
      <c r="P19" s="658">
        <v>247</v>
      </c>
      <c r="Q19" s="661"/>
      <c r="R19" s="658">
        <v>28</v>
      </c>
      <c r="S19" s="658">
        <v>28.814814814814813</v>
      </c>
      <c r="T19" s="658">
        <v>135</v>
      </c>
      <c r="U19" s="658">
        <v>135.81481481481481</v>
      </c>
      <c r="V19" s="658">
        <v>82</v>
      </c>
      <c r="W19" s="658">
        <v>53</v>
      </c>
      <c r="X19" s="646"/>
      <c r="Y19" s="658">
        <v>0</v>
      </c>
      <c r="Z19" s="658">
        <v>30</v>
      </c>
      <c r="AA19" s="658">
        <v>0</v>
      </c>
      <c r="AB19" s="658">
        <v>105</v>
      </c>
      <c r="AC19" s="661"/>
      <c r="AD19" s="658">
        <v>262</v>
      </c>
      <c r="AE19" s="658">
        <v>260.88888888888891</v>
      </c>
      <c r="AF19" s="658">
        <v>1558</v>
      </c>
      <c r="AG19" s="658">
        <v>1556.7037037037037</v>
      </c>
      <c r="AH19" s="658">
        <v>865</v>
      </c>
      <c r="AI19" s="658">
        <v>693</v>
      </c>
    </row>
    <row r="20" spans="2:35" ht="15.75">
      <c r="B20" s="525" t="s">
        <v>171</v>
      </c>
      <c r="C20" s="526" t="s">
        <v>382</v>
      </c>
      <c r="D20" s="658">
        <v>63</v>
      </c>
      <c r="E20" s="658">
        <v>62.407407407407405</v>
      </c>
      <c r="F20" s="658">
        <v>229</v>
      </c>
      <c r="G20" s="658">
        <v>236.62962962962962</v>
      </c>
      <c r="H20" s="658">
        <v>171</v>
      </c>
      <c r="I20" s="658">
        <v>58</v>
      </c>
      <c r="J20" s="661"/>
      <c r="K20" s="658">
        <v>138</v>
      </c>
      <c r="L20" s="658">
        <v>138</v>
      </c>
      <c r="M20" s="658">
        <v>324</v>
      </c>
      <c r="N20" s="658">
        <v>328.77777777777777</v>
      </c>
      <c r="O20" s="658">
        <v>218</v>
      </c>
      <c r="P20" s="658">
        <v>106</v>
      </c>
      <c r="Q20" s="661"/>
      <c r="R20" s="658">
        <v>40</v>
      </c>
      <c r="S20" s="658">
        <v>40.555555555555557</v>
      </c>
      <c r="T20" s="658">
        <v>197</v>
      </c>
      <c r="U20" s="658">
        <v>204</v>
      </c>
      <c r="V20" s="658">
        <v>167</v>
      </c>
      <c r="W20" s="658">
        <v>30</v>
      </c>
      <c r="X20" s="646"/>
      <c r="Y20" s="658">
        <v>13</v>
      </c>
      <c r="Z20" s="658">
        <v>42</v>
      </c>
      <c r="AA20" s="658">
        <v>0</v>
      </c>
      <c r="AB20" s="658">
        <v>142</v>
      </c>
      <c r="AC20" s="661"/>
      <c r="AD20" s="658">
        <v>241</v>
      </c>
      <c r="AE20" s="658">
        <v>240.96296296296293</v>
      </c>
      <c r="AF20" s="658">
        <v>750</v>
      </c>
      <c r="AG20" s="658">
        <v>769.40740740740739</v>
      </c>
      <c r="AH20" s="658">
        <v>556</v>
      </c>
      <c r="AI20" s="658">
        <v>194</v>
      </c>
    </row>
    <row r="21" spans="2:35" ht="15.75">
      <c r="B21" s="525" t="s">
        <v>246</v>
      </c>
      <c r="C21" s="526" t="s">
        <v>383</v>
      </c>
      <c r="D21" s="658">
        <v>45</v>
      </c>
      <c r="E21" s="658">
        <v>45.407407407407405</v>
      </c>
      <c r="F21" s="658">
        <v>262</v>
      </c>
      <c r="G21" s="658">
        <v>278.51851851851853</v>
      </c>
      <c r="H21" s="658">
        <v>182</v>
      </c>
      <c r="I21" s="658">
        <v>80</v>
      </c>
      <c r="J21" s="661"/>
      <c r="K21" s="658">
        <v>53</v>
      </c>
      <c r="L21" s="658">
        <v>53.555555555555557</v>
      </c>
      <c r="M21" s="658">
        <v>236</v>
      </c>
      <c r="N21" s="658">
        <v>236.55555555555554</v>
      </c>
      <c r="O21" s="658">
        <v>126</v>
      </c>
      <c r="P21" s="658">
        <v>110</v>
      </c>
      <c r="Q21" s="661"/>
      <c r="R21" s="658">
        <v>16</v>
      </c>
      <c r="S21" s="658">
        <v>16</v>
      </c>
      <c r="T21" s="658">
        <v>91</v>
      </c>
      <c r="U21" s="658">
        <v>91</v>
      </c>
      <c r="V21" s="658">
        <v>53</v>
      </c>
      <c r="W21" s="658">
        <v>38</v>
      </c>
      <c r="X21" s="646"/>
      <c r="Y21" s="658">
        <v>12</v>
      </c>
      <c r="Z21" s="658">
        <v>47</v>
      </c>
      <c r="AA21" s="658">
        <v>0</v>
      </c>
      <c r="AB21" s="658">
        <v>32</v>
      </c>
      <c r="AC21" s="661"/>
      <c r="AD21" s="658">
        <v>114</v>
      </c>
      <c r="AE21" s="658">
        <v>114.96296296296296</v>
      </c>
      <c r="AF21" s="658">
        <v>589</v>
      </c>
      <c r="AG21" s="658">
        <v>606.07407407407413</v>
      </c>
      <c r="AH21" s="658">
        <v>361</v>
      </c>
      <c r="AI21" s="658">
        <v>228</v>
      </c>
    </row>
    <row r="22" spans="2:35" ht="15.75">
      <c r="B22" s="525" t="s">
        <v>247</v>
      </c>
      <c r="C22" s="526" t="s">
        <v>384</v>
      </c>
      <c r="D22" s="658">
        <v>328</v>
      </c>
      <c r="E22" s="658">
        <v>329.33333333333331</v>
      </c>
      <c r="F22" s="658">
        <v>1690</v>
      </c>
      <c r="G22" s="658">
        <v>1647.2592592592594</v>
      </c>
      <c r="H22" s="658">
        <v>1184</v>
      </c>
      <c r="I22" s="658">
        <v>506</v>
      </c>
      <c r="J22" s="661"/>
      <c r="K22" s="658">
        <v>350</v>
      </c>
      <c r="L22" s="658">
        <v>352.55555555555554</v>
      </c>
      <c r="M22" s="658">
        <v>965</v>
      </c>
      <c r="N22" s="658">
        <v>983.51851851851848</v>
      </c>
      <c r="O22" s="658">
        <v>538</v>
      </c>
      <c r="P22" s="658">
        <v>427</v>
      </c>
      <c r="Q22" s="661"/>
      <c r="R22" s="658">
        <v>1126</v>
      </c>
      <c r="S22" s="658">
        <v>1126.3333333333333</v>
      </c>
      <c r="T22" s="658">
        <v>4048</v>
      </c>
      <c r="U22" s="658">
        <v>4054.7037037037039</v>
      </c>
      <c r="V22" s="658">
        <v>2630</v>
      </c>
      <c r="W22" s="658">
        <v>1418</v>
      </c>
      <c r="X22" s="646"/>
      <c r="Y22" s="658">
        <v>29</v>
      </c>
      <c r="Z22" s="658">
        <v>172</v>
      </c>
      <c r="AA22" s="658">
        <v>3714</v>
      </c>
      <c r="AB22" s="658">
        <v>133</v>
      </c>
      <c r="AC22" s="661"/>
      <c r="AD22" s="658">
        <v>1804</v>
      </c>
      <c r="AE22" s="658">
        <v>1808.2222222222222</v>
      </c>
      <c r="AF22" s="658">
        <v>6703</v>
      </c>
      <c r="AG22" s="658">
        <v>6685.4814814814818</v>
      </c>
      <c r="AH22" s="658">
        <v>4352</v>
      </c>
      <c r="AI22" s="658">
        <v>2351</v>
      </c>
    </row>
    <row r="23" spans="2:35" ht="15.75">
      <c r="B23" s="525" t="s">
        <v>240</v>
      </c>
      <c r="C23" s="526" t="s">
        <v>385</v>
      </c>
      <c r="D23" s="658">
        <v>1</v>
      </c>
      <c r="E23" s="658">
        <v>1</v>
      </c>
      <c r="F23" s="658">
        <v>14</v>
      </c>
      <c r="G23" s="658">
        <v>15.333333333333334</v>
      </c>
      <c r="H23" s="658">
        <v>14</v>
      </c>
      <c r="I23" s="658">
        <v>0</v>
      </c>
      <c r="J23" s="661"/>
      <c r="K23" s="658">
        <v>0</v>
      </c>
      <c r="L23" s="658">
        <v>0</v>
      </c>
      <c r="M23" s="658">
        <v>0</v>
      </c>
      <c r="N23" s="658">
        <v>0</v>
      </c>
      <c r="O23" s="658">
        <v>0</v>
      </c>
      <c r="P23" s="658">
        <v>0</v>
      </c>
      <c r="Q23" s="661"/>
      <c r="R23" s="658">
        <v>0</v>
      </c>
      <c r="S23" s="658">
        <v>0</v>
      </c>
      <c r="T23" s="658">
        <v>0</v>
      </c>
      <c r="U23" s="658">
        <v>0</v>
      </c>
      <c r="V23" s="658">
        <v>0</v>
      </c>
      <c r="W23" s="658">
        <v>0</v>
      </c>
      <c r="X23" s="646"/>
      <c r="Y23" s="658">
        <v>0</v>
      </c>
      <c r="Z23" s="658">
        <v>0</v>
      </c>
      <c r="AA23" s="658">
        <v>0</v>
      </c>
      <c r="AB23" s="658">
        <v>0</v>
      </c>
      <c r="AC23" s="661"/>
      <c r="AD23" s="658">
        <v>1</v>
      </c>
      <c r="AE23" s="658">
        <v>1</v>
      </c>
      <c r="AF23" s="658">
        <v>14</v>
      </c>
      <c r="AG23" s="658">
        <v>15.333333333333334</v>
      </c>
      <c r="AH23" s="658">
        <v>14</v>
      </c>
      <c r="AI23" s="658">
        <v>0</v>
      </c>
    </row>
    <row r="24" spans="2:35" ht="15.75">
      <c r="B24" s="525" t="s">
        <v>176</v>
      </c>
      <c r="C24" s="526" t="s">
        <v>386</v>
      </c>
      <c r="D24" s="658">
        <v>80</v>
      </c>
      <c r="E24" s="658">
        <v>79.481481481481481</v>
      </c>
      <c r="F24" s="658">
        <v>643</v>
      </c>
      <c r="G24" s="658">
        <v>670.37037037037032</v>
      </c>
      <c r="H24" s="658">
        <v>421</v>
      </c>
      <c r="I24" s="658">
        <v>222</v>
      </c>
      <c r="J24" s="661"/>
      <c r="K24" s="658">
        <v>82</v>
      </c>
      <c r="L24" s="658">
        <v>83.407407407407405</v>
      </c>
      <c r="M24" s="658">
        <v>243</v>
      </c>
      <c r="N24" s="658">
        <v>245.2962962962963</v>
      </c>
      <c r="O24" s="658">
        <v>140</v>
      </c>
      <c r="P24" s="658">
        <v>103</v>
      </c>
      <c r="Q24" s="661"/>
      <c r="R24" s="658">
        <v>85</v>
      </c>
      <c r="S24" s="658">
        <v>85</v>
      </c>
      <c r="T24" s="658">
        <v>372</v>
      </c>
      <c r="U24" s="658">
        <v>372.88888888888891</v>
      </c>
      <c r="V24" s="658">
        <v>272</v>
      </c>
      <c r="W24" s="658">
        <v>100</v>
      </c>
      <c r="X24" s="646"/>
      <c r="Y24" s="658">
        <v>0</v>
      </c>
      <c r="Z24" s="658">
        <v>70</v>
      </c>
      <c r="AA24" s="658">
        <v>265</v>
      </c>
      <c r="AB24" s="658">
        <v>37</v>
      </c>
      <c r="AC24" s="661"/>
      <c r="AD24" s="658">
        <v>247</v>
      </c>
      <c r="AE24" s="658">
        <v>247.88888888888889</v>
      </c>
      <c r="AF24" s="658">
        <v>1258</v>
      </c>
      <c r="AG24" s="658">
        <v>1288.5555555555557</v>
      </c>
      <c r="AH24" s="658">
        <v>833</v>
      </c>
      <c r="AI24" s="658">
        <v>425</v>
      </c>
    </row>
    <row r="25" spans="2:35" ht="15.75">
      <c r="B25" s="525" t="s">
        <v>168</v>
      </c>
      <c r="C25" s="526" t="s">
        <v>387</v>
      </c>
      <c r="D25" s="658">
        <v>10</v>
      </c>
      <c r="E25" s="658">
        <v>9.481481481481481</v>
      </c>
      <c r="F25" s="658">
        <v>83</v>
      </c>
      <c r="G25" s="658">
        <v>80.407407407407405</v>
      </c>
      <c r="H25" s="658">
        <v>52</v>
      </c>
      <c r="I25" s="658">
        <v>31</v>
      </c>
      <c r="J25" s="661"/>
      <c r="K25" s="658">
        <v>9</v>
      </c>
      <c r="L25" s="658">
        <v>9</v>
      </c>
      <c r="M25" s="658">
        <v>479</v>
      </c>
      <c r="N25" s="658">
        <v>483.18518518518516</v>
      </c>
      <c r="O25" s="658">
        <v>73</v>
      </c>
      <c r="P25" s="658">
        <v>406</v>
      </c>
      <c r="Q25" s="661"/>
      <c r="R25" s="658">
        <v>1</v>
      </c>
      <c r="S25" s="658">
        <v>1</v>
      </c>
      <c r="T25" s="658">
        <v>7</v>
      </c>
      <c r="U25" s="658">
        <v>7</v>
      </c>
      <c r="V25" s="658">
        <v>2</v>
      </c>
      <c r="W25" s="658">
        <v>5</v>
      </c>
      <c r="X25" s="646"/>
      <c r="Y25" s="658">
        <v>0</v>
      </c>
      <c r="Z25" s="658">
        <v>0</v>
      </c>
      <c r="AA25" s="658">
        <v>0</v>
      </c>
      <c r="AB25" s="658">
        <v>7</v>
      </c>
      <c r="AC25" s="661"/>
      <c r="AD25" s="658">
        <v>20</v>
      </c>
      <c r="AE25" s="658">
        <v>19.481481481481481</v>
      </c>
      <c r="AF25" s="658">
        <v>569</v>
      </c>
      <c r="AG25" s="658">
        <v>570.59259259259261</v>
      </c>
      <c r="AH25" s="658">
        <v>127</v>
      </c>
      <c r="AI25" s="658">
        <v>442</v>
      </c>
    </row>
    <row r="26" spans="2:35" ht="15.75">
      <c r="B26" s="525" t="s">
        <v>257</v>
      </c>
      <c r="C26" s="526" t="s">
        <v>388</v>
      </c>
      <c r="D26" s="658">
        <v>71</v>
      </c>
      <c r="E26" s="658">
        <v>73.074074074074076</v>
      </c>
      <c r="F26" s="658">
        <v>399</v>
      </c>
      <c r="G26" s="658">
        <v>497.44444444444446</v>
      </c>
      <c r="H26" s="658">
        <v>277</v>
      </c>
      <c r="I26" s="658">
        <v>122</v>
      </c>
      <c r="J26" s="661"/>
      <c r="K26" s="658">
        <v>114</v>
      </c>
      <c r="L26" s="658">
        <v>114</v>
      </c>
      <c r="M26" s="658">
        <v>451</v>
      </c>
      <c r="N26" s="658">
        <v>454.96296296296299</v>
      </c>
      <c r="O26" s="658">
        <v>297</v>
      </c>
      <c r="P26" s="658">
        <v>154</v>
      </c>
      <c r="Q26" s="661"/>
      <c r="R26" s="658">
        <v>14</v>
      </c>
      <c r="S26" s="658">
        <v>14</v>
      </c>
      <c r="T26" s="658">
        <v>89</v>
      </c>
      <c r="U26" s="658">
        <v>89.777777777777771</v>
      </c>
      <c r="V26" s="658">
        <v>48</v>
      </c>
      <c r="W26" s="658">
        <v>41</v>
      </c>
      <c r="X26" s="646"/>
      <c r="Y26" s="658">
        <v>0</v>
      </c>
      <c r="Z26" s="658">
        <v>7</v>
      </c>
      <c r="AA26" s="658">
        <v>0</v>
      </c>
      <c r="AB26" s="658">
        <v>82</v>
      </c>
      <c r="AC26" s="661"/>
      <c r="AD26" s="658">
        <v>199</v>
      </c>
      <c r="AE26" s="658">
        <v>201.07407407407408</v>
      </c>
      <c r="AF26" s="658">
        <v>939</v>
      </c>
      <c r="AG26" s="658">
        <v>1042.1851851851852</v>
      </c>
      <c r="AH26" s="658">
        <v>622</v>
      </c>
      <c r="AI26" s="658">
        <v>317</v>
      </c>
    </row>
    <row r="27" spans="2:35" ht="15.75">
      <c r="B27" s="525" t="s">
        <v>238</v>
      </c>
      <c r="C27" s="526" t="s">
        <v>389</v>
      </c>
      <c r="D27" s="658">
        <v>83</v>
      </c>
      <c r="E27" s="658">
        <v>82.18518518518519</v>
      </c>
      <c r="F27" s="658">
        <v>462</v>
      </c>
      <c r="G27" s="658">
        <v>468.14814814814815</v>
      </c>
      <c r="H27" s="658">
        <v>374</v>
      </c>
      <c r="I27" s="658">
        <v>88</v>
      </c>
      <c r="J27" s="661"/>
      <c r="K27" s="658">
        <v>124</v>
      </c>
      <c r="L27" s="658">
        <v>124.70370370370371</v>
      </c>
      <c r="M27" s="658">
        <v>460</v>
      </c>
      <c r="N27" s="658">
        <v>466.07407407407408</v>
      </c>
      <c r="O27" s="658">
        <v>256</v>
      </c>
      <c r="P27" s="658">
        <v>204</v>
      </c>
      <c r="Q27" s="661"/>
      <c r="R27" s="658">
        <v>20</v>
      </c>
      <c r="S27" s="658">
        <v>20</v>
      </c>
      <c r="T27" s="658">
        <v>89</v>
      </c>
      <c r="U27" s="658">
        <v>89</v>
      </c>
      <c r="V27" s="658">
        <v>46</v>
      </c>
      <c r="W27" s="658">
        <v>43</v>
      </c>
      <c r="X27" s="651"/>
      <c r="Y27" s="658">
        <v>10</v>
      </c>
      <c r="Z27" s="658">
        <v>51</v>
      </c>
      <c r="AA27" s="658">
        <v>0</v>
      </c>
      <c r="AB27" s="658">
        <v>28</v>
      </c>
      <c r="AC27" s="661"/>
      <c r="AD27" s="658">
        <v>227</v>
      </c>
      <c r="AE27" s="658">
        <v>226.88888888888891</v>
      </c>
      <c r="AF27" s="658">
        <v>1011</v>
      </c>
      <c r="AG27" s="658">
        <v>1023.2222222222222</v>
      </c>
      <c r="AH27" s="658">
        <v>676</v>
      </c>
      <c r="AI27" s="658">
        <v>335</v>
      </c>
    </row>
    <row r="28" spans="2:35" ht="15.75">
      <c r="B28" s="525" t="s">
        <v>248</v>
      </c>
      <c r="C28" s="526" t="s">
        <v>390</v>
      </c>
      <c r="D28" s="658">
        <v>60</v>
      </c>
      <c r="E28" s="658">
        <v>60.555555555555557</v>
      </c>
      <c r="F28" s="658">
        <v>278</v>
      </c>
      <c r="G28" s="658">
        <v>337.92592592592592</v>
      </c>
      <c r="H28" s="658">
        <v>244</v>
      </c>
      <c r="I28" s="658">
        <v>34</v>
      </c>
      <c r="J28" s="661"/>
      <c r="K28" s="658">
        <v>33</v>
      </c>
      <c r="L28" s="658">
        <v>33.296296296296298</v>
      </c>
      <c r="M28" s="658">
        <v>95</v>
      </c>
      <c r="N28" s="658">
        <v>95.592592592592595</v>
      </c>
      <c r="O28" s="658">
        <v>74</v>
      </c>
      <c r="P28" s="658">
        <v>21</v>
      </c>
      <c r="Q28" s="661"/>
      <c r="R28" s="658">
        <v>6</v>
      </c>
      <c r="S28" s="658">
        <v>6</v>
      </c>
      <c r="T28" s="658">
        <v>25</v>
      </c>
      <c r="U28" s="658">
        <v>25</v>
      </c>
      <c r="V28" s="658">
        <v>16</v>
      </c>
      <c r="W28" s="658">
        <v>9</v>
      </c>
      <c r="X28" s="646"/>
      <c r="Y28" s="658">
        <v>0</v>
      </c>
      <c r="Z28" s="658">
        <v>7</v>
      </c>
      <c r="AA28" s="658">
        <v>1</v>
      </c>
      <c r="AB28" s="658">
        <v>17</v>
      </c>
      <c r="AC28" s="661"/>
      <c r="AD28" s="658">
        <v>99</v>
      </c>
      <c r="AE28" s="658">
        <v>99.851851851851848</v>
      </c>
      <c r="AF28" s="658">
        <v>398</v>
      </c>
      <c r="AG28" s="658">
        <v>458.51851851851853</v>
      </c>
      <c r="AH28" s="658">
        <v>334</v>
      </c>
      <c r="AI28" s="658">
        <v>64</v>
      </c>
    </row>
    <row r="29" spans="2:35" ht="15.75">
      <c r="B29" s="525" t="s">
        <v>391</v>
      </c>
      <c r="C29" s="526" t="s">
        <v>392</v>
      </c>
      <c r="D29" s="658">
        <v>395</v>
      </c>
      <c r="E29" s="658">
        <v>397.33333333333331</v>
      </c>
      <c r="F29" s="658">
        <v>1982</v>
      </c>
      <c r="G29" s="658">
        <v>1990.2592592592594</v>
      </c>
      <c r="H29" s="658">
        <v>1661</v>
      </c>
      <c r="I29" s="658">
        <v>321</v>
      </c>
      <c r="J29" s="661"/>
      <c r="K29" s="658">
        <v>459</v>
      </c>
      <c r="L29" s="658">
        <v>461.77777777777777</v>
      </c>
      <c r="M29" s="658">
        <v>1407</v>
      </c>
      <c r="N29" s="658">
        <v>1431.6296296296296</v>
      </c>
      <c r="O29" s="658">
        <v>1074</v>
      </c>
      <c r="P29" s="658">
        <v>333</v>
      </c>
      <c r="Q29" s="661"/>
      <c r="R29" s="658">
        <v>72</v>
      </c>
      <c r="S29" s="658">
        <v>72.777777777777771</v>
      </c>
      <c r="T29" s="658">
        <v>385</v>
      </c>
      <c r="U29" s="658">
        <v>387.07407407407408</v>
      </c>
      <c r="V29" s="658">
        <v>305</v>
      </c>
      <c r="W29" s="658">
        <v>80</v>
      </c>
      <c r="X29" s="646"/>
      <c r="Y29" s="658">
        <v>17</v>
      </c>
      <c r="Z29" s="658">
        <v>190</v>
      </c>
      <c r="AA29" s="658">
        <v>0</v>
      </c>
      <c r="AB29" s="658">
        <v>178</v>
      </c>
      <c r="AC29" s="661"/>
      <c r="AD29" s="658">
        <v>926</v>
      </c>
      <c r="AE29" s="658">
        <v>931.88888888888891</v>
      </c>
      <c r="AF29" s="658">
        <v>3774</v>
      </c>
      <c r="AG29" s="658">
        <v>3808.9629629629626</v>
      </c>
      <c r="AH29" s="658">
        <v>3040</v>
      </c>
      <c r="AI29" s="658">
        <v>734</v>
      </c>
    </row>
    <row r="30" spans="2:35" ht="15.75">
      <c r="B30" s="525" t="s">
        <v>241</v>
      </c>
      <c r="C30" s="526" t="s">
        <v>393</v>
      </c>
      <c r="D30" s="658">
        <v>21</v>
      </c>
      <c r="E30" s="658">
        <v>21.518518518518519</v>
      </c>
      <c r="F30" s="658">
        <v>134</v>
      </c>
      <c r="G30" s="658">
        <v>140.33333333333334</v>
      </c>
      <c r="H30" s="658">
        <v>94</v>
      </c>
      <c r="I30" s="658">
        <v>40</v>
      </c>
      <c r="J30" s="661"/>
      <c r="K30" s="658">
        <v>53</v>
      </c>
      <c r="L30" s="658">
        <v>53.296296296296298</v>
      </c>
      <c r="M30" s="658">
        <v>140</v>
      </c>
      <c r="N30" s="658">
        <v>140.66666666666666</v>
      </c>
      <c r="O30" s="658">
        <v>85</v>
      </c>
      <c r="P30" s="658">
        <v>55</v>
      </c>
      <c r="Q30" s="661"/>
      <c r="R30" s="658">
        <v>14</v>
      </c>
      <c r="S30" s="658">
        <v>14.703703703703704</v>
      </c>
      <c r="T30" s="658">
        <v>160</v>
      </c>
      <c r="U30" s="658">
        <v>161.33333333333334</v>
      </c>
      <c r="V30" s="658">
        <v>116</v>
      </c>
      <c r="W30" s="658">
        <v>44</v>
      </c>
      <c r="X30" s="651"/>
      <c r="Y30" s="658">
        <v>0</v>
      </c>
      <c r="Z30" s="658">
        <v>16</v>
      </c>
      <c r="AA30" s="658">
        <v>90</v>
      </c>
      <c r="AB30" s="658">
        <v>54</v>
      </c>
      <c r="AC30" s="661"/>
      <c r="AD30" s="658">
        <v>88</v>
      </c>
      <c r="AE30" s="658">
        <v>89.518518518518519</v>
      </c>
      <c r="AF30" s="658">
        <v>434</v>
      </c>
      <c r="AG30" s="658">
        <v>442.33333333333337</v>
      </c>
      <c r="AH30" s="658">
        <v>295</v>
      </c>
      <c r="AI30" s="658">
        <v>139</v>
      </c>
    </row>
    <row r="31" spans="2:35" ht="15.75">
      <c r="B31" s="525" t="s">
        <v>242</v>
      </c>
      <c r="C31" s="730" t="s">
        <v>394</v>
      </c>
      <c r="D31" s="658">
        <v>54</v>
      </c>
      <c r="E31" s="658">
        <v>54.592592592592595</v>
      </c>
      <c r="F31" s="658">
        <v>475</v>
      </c>
      <c r="G31" s="658">
        <v>472.07407407407408</v>
      </c>
      <c r="H31" s="658">
        <v>348</v>
      </c>
      <c r="I31" s="658">
        <v>127</v>
      </c>
      <c r="J31" s="661"/>
      <c r="K31" s="658">
        <v>61</v>
      </c>
      <c r="L31" s="658">
        <v>61.703703703703702</v>
      </c>
      <c r="M31" s="658">
        <v>206</v>
      </c>
      <c r="N31" s="658">
        <v>208.4814814814815</v>
      </c>
      <c r="O31" s="658">
        <v>119</v>
      </c>
      <c r="P31" s="658">
        <v>87</v>
      </c>
      <c r="Q31" s="661"/>
      <c r="R31" s="658">
        <v>11</v>
      </c>
      <c r="S31" s="658">
        <v>11</v>
      </c>
      <c r="T31" s="658">
        <v>64</v>
      </c>
      <c r="U31" s="658">
        <v>64</v>
      </c>
      <c r="V31" s="658">
        <v>42</v>
      </c>
      <c r="W31" s="658">
        <v>22</v>
      </c>
      <c r="Y31" s="658">
        <v>1</v>
      </c>
      <c r="Z31" s="658">
        <v>55</v>
      </c>
      <c r="AA31" s="658">
        <v>0</v>
      </c>
      <c r="AB31" s="658">
        <v>8</v>
      </c>
      <c r="AC31" s="661"/>
      <c r="AD31" s="658">
        <v>126</v>
      </c>
      <c r="AE31" s="658">
        <v>127.2962962962963</v>
      </c>
      <c r="AF31" s="658">
        <v>745</v>
      </c>
      <c r="AG31" s="658">
        <v>744.55555555555554</v>
      </c>
      <c r="AH31" s="658">
        <v>509</v>
      </c>
      <c r="AI31" s="658">
        <v>236</v>
      </c>
    </row>
    <row r="32" spans="2:35" ht="15.75">
      <c r="B32" s="525" t="s">
        <v>258</v>
      </c>
      <c r="C32" s="526" t="s">
        <v>395</v>
      </c>
      <c r="D32" s="658">
        <v>182</v>
      </c>
      <c r="E32" s="658">
        <v>181.03703703703704</v>
      </c>
      <c r="F32" s="658">
        <v>1483</v>
      </c>
      <c r="G32" s="658">
        <v>1422.2592592592594</v>
      </c>
      <c r="H32" s="658">
        <v>1205</v>
      </c>
      <c r="I32" s="658">
        <v>278</v>
      </c>
      <c r="J32" s="661"/>
      <c r="K32" s="658">
        <v>196</v>
      </c>
      <c r="L32" s="658">
        <v>198.59259259259258</v>
      </c>
      <c r="M32" s="658">
        <v>752</v>
      </c>
      <c r="N32" s="658">
        <v>762.7037037037037</v>
      </c>
      <c r="O32" s="658">
        <v>561</v>
      </c>
      <c r="P32" s="658">
        <v>191</v>
      </c>
      <c r="Q32" s="661"/>
      <c r="R32" s="658">
        <v>48</v>
      </c>
      <c r="S32" s="658">
        <v>48.074074074074076</v>
      </c>
      <c r="T32" s="658">
        <v>232</v>
      </c>
      <c r="U32" s="658">
        <v>233.4814814814815</v>
      </c>
      <c r="V32" s="658">
        <v>180</v>
      </c>
      <c r="W32" s="658">
        <v>52</v>
      </c>
      <c r="Y32" s="658">
        <v>14</v>
      </c>
      <c r="Z32" s="658">
        <v>124</v>
      </c>
      <c r="AA32" s="658">
        <v>0</v>
      </c>
      <c r="AB32" s="658">
        <v>94</v>
      </c>
      <c r="AC32" s="661"/>
      <c r="AD32" s="658">
        <v>426</v>
      </c>
      <c r="AE32" s="658">
        <v>427.7037037037037</v>
      </c>
      <c r="AF32" s="658">
        <v>2467</v>
      </c>
      <c r="AG32" s="658">
        <v>2418.4444444444443</v>
      </c>
      <c r="AH32" s="658">
        <v>1946</v>
      </c>
      <c r="AI32" s="658">
        <v>521</v>
      </c>
    </row>
    <row r="33" spans="2:35" ht="15.75">
      <c r="B33" s="525" t="s">
        <v>259</v>
      </c>
      <c r="C33" s="526" t="s">
        <v>396</v>
      </c>
      <c r="D33" s="658">
        <v>54</v>
      </c>
      <c r="E33" s="658">
        <v>53.185185185185183</v>
      </c>
      <c r="F33" s="658">
        <v>1030</v>
      </c>
      <c r="G33" s="658">
        <v>1178.5925925925926</v>
      </c>
      <c r="H33" s="658">
        <v>786</v>
      </c>
      <c r="I33" s="658">
        <v>244</v>
      </c>
      <c r="J33" s="661"/>
      <c r="K33" s="658">
        <v>42</v>
      </c>
      <c r="L33" s="658">
        <v>42</v>
      </c>
      <c r="M33" s="658">
        <v>190</v>
      </c>
      <c r="N33" s="658">
        <v>190.37037037037038</v>
      </c>
      <c r="O33" s="658">
        <v>140</v>
      </c>
      <c r="P33" s="658">
        <v>50</v>
      </c>
      <c r="Q33" s="661"/>
      <c r="R33" s="658">
        <v>14</v>
      </c>
      <c r="S33" s="658">
        <v>14</v>
      </c>
      <c r="T33" s="658">
        <v>143</v>
      </c>
      <c r="U33" s="658">
        <v>143.92592592592592</v>
      </c>
      <c r="V33" s="658">
        <v>124</v>
      </c>
      <c r="W33" s="658">
        <v>19</v>
      </c>
      <c r="Y33" s="658">
        <v>0</v>
      </c>
      <c r="Z33" s="658">
        <v>4</v>
      </c>
      <c r="AA33" s="658">
        <v>0</v>
      </c>
      <c r="AB33" s="658">
        <v>139</v>
      </c>
      <c r="AC33" s="661"/>
      <c r="AD33" s="658">
        <v>110</v>
      </c>
      <c r="AE33" s="658">
        <v>109.18518518518519</v>
      </c>
      <c r="AF33" s="658">
        <v>1363</v>
      </c>
      <c r="AG33" s="658">
        <v>1512.8888888888889</v>
      </c>
      <c r="AH33" s="658">
        <v>1050</v>
      </c>
      <c r="AI33" s="658">
        <v>313</v>
      </c>
    </row>
    <row r="34" spans="2:35" ht="15.75">
      <c r="B34" s="525" t="s">
        <v>172</v>
      </c>
      <c r="C34" s="526" t="s">
        <v>397</v>
      </c>
      <c r="D34" s="658">
        <v>39</v>
      </c>
      <c r="E34" s="658">
        <v>40.296296296296298</v>
      </c>
      <c r="F34" s="658">
        <v>511</v>
      </c>
      <c r="G34" s="658">
        <v>577.14814814814815</v>
      </c>
      <c r="H34" s="658">
        <v>390</v>
      </c>
      <c r="I34" s="658">
        <v>121</v>
      </c>
      <c r="J34" s="661"/>
      <c r="K34" s="658">
        <v>26</v>
      </c>
      <c r="L34" s="658">
        <v>26.111111111111111</v>
      </c>
      <c r="M34" s="658">
        <v>275</v>
      </c>
      <c r="N34" s="658">
        <v>281.62962962962962</v>
      </c>
      <c r="O34" s="658">
        <v>224</v>
      </c>
      <c r="P34" s="658">
        <v>51</v>
      </c>
      <c r="Q34" s="661"/>
      <c r="R34" s="658">
        <v>16</v>
      </c>
      <c r="S34" s="658">
        <v>16</v>
      </c>
      <c r="T34" s="658">
        <v>113</v>
      </c>
      <c r="U34" s="658">
        <v>114.22222222222223</v>
      </c>
      <c r="V34" s="658">
        <v>92</v>
      </c>
      <c r="W34" s="658">
        <v>21</v>
      </c>
      <c r="Y34" s="658">
        <v>0</v>
      </c>
      <c r="Z34" s="658">
        <v>38</v>
      </c>
      <c r="AA34" s="658">
        <v>0</v>
      </c>
      <c r="AB34" s="658">
        <v>75</v>
      </c>
      <c r="AC34" s="661"/>
      <c r="AD34" s="658">
        <v>81</v>
      </c>
      <c r="AE34" s="658">
        <v>82.407407407407405</v>
      </c>
      <c r="AF34" s="658">
        <v>899</v>
      </c>
      <c r="AG34" s="658">
        <v>973</v>
      </c>
      <c r="AH34" s="658">
        <v>706</v>
      </c>
      <c r="AI34" s="658">
        <v>193</v>
      </c>
    </row>
    <row r="35" spans="2:35" ht="15.75">
      <c r="B35" s="525" t="s">
        <v>249</v>
      </c>
      <c r="C35" s="526" t="s">
        <v>398</v>
      </c>
      <c r="D35" s="658">
        <v>62</v>
      </c>
      <c r="E35" s="658">
        <v>62.851851851851855</v>
      </c>
      <c r="F35" s="658">
        <v>375</v>
      </c>
      <c r="G35" s="658">
        <v>377.18518518518516</v>
      </c>
      <c r="H35" s="658">
        <v>294</v>
      </c>
      <c r="I35" s="658">
        <v>81</v>
      </c>
      <c r="J35" s="661"/>
      <c r="K35" s="658">
        <v>216</v>
      </c>
      <c r="L35" s="658">
        <v>218.85185185185185</v>
      </c>
      <c r="M35" s="658">
        <v>613</v>
      </c>
      <c r="N35" s="658">
        <v>622.48148148148152</v>
      </c>
      <c r="O35" s="658">
        <v>469</v>
      </c>
      <c r="P35" s="658">
        <v>144</v>
      </c>
      <c r="Q35" s="661"/>
      <c r="R35" s="658">
        <v>33</v>
      </c>
      <c r="S35" s="658">
        <v>33</v>
      </c>
      <c r="T35" s="658">
        <v>175</v>
      </c>
      <c r="U35" s="658">
        <v>175.59259259259258</v>
      </c>
      <c r="V35" s="658">
        <v>129</v>
      </c>
      <c r="W35" s="658">
        <v>46</v>
      </c>
      <c r="Y35" s="658">
        <v>10</v>
      </c>
      <c r="Z35" s="658">
        <v>41</v>
      </c>
      <c r="AA35" s="658">
        <v>0</v>
      </c>
      <c r="AB35" s="658">
        <v>124</v>
      </c>
      <c r="AC35" s="661"/>
      <c r="AD35" s="658">
        <v>311</v>
      </c>
      <c r="AE35" s="658">
        <v>314.7037037037037</v>
      </c>
      <c r="AF35" s="658">
        <v>1163</v>
      </c>
      <c r="AG35" s="658">
        <v>1175.2592592592594</v>
      </c>
      <c r="AH35" s="658">
        <v>892</v>
      </c>
      <c r="AI35" s="658">
        <v>271</v>
      </c>
    </row>
    <row r="36" spans="2:35" ht="15.75">
      <c r="B36" s="525" t="s">
        <v>260</v>
      </c>
      <c r="C36" s="526" t="s">
        <v>399</v>
      </c>
      <c r="D36" s="658">
        <v>75</v>
      </c>
      <c r="E36" s="658">
        <v>76.222222222222229</v>
      </c>
      <c r="F36" s="658">
        <v>305</v>
      </c>
      <c r="G36" s="658">
        <v>322.77777777777777</v>
      </c>
      <c r="H36" s="658">
        <v>149</v>
      </c>
      <c r="I36" s="658">
        <v>156</v>
      </c>
      <c r="J36" s="661"/>
      <c r="K36" s="658">
        <v>210</v>
      </c>
      <c r="L36" s="658">
        <v>211.62962962962962</v>
      </c>
      <c r="M36" s="658">
        <v>917</v>
      </c>
      <c r="N36" s="658">
        <v>925.22222222222217</v>
      </c>
      <c r="O36" s="658">
        <v>497</v>
      </c>
      <c r="P36" s="658">
        <v>420</v>
      </c>
      <c r="Q36" s="661"/>
      <c r="R36" s="658">
        <v>217</v>
      </c>
      <c r="S36" s="658">
        <v>217.18518518518519</v>
      </c>
      <c r="T36" s="658">
        <v>847</v>
      </c>
      <c r="U36" s="658">
        <v>855.33333333333337</v>
      </c>
      <c r="V36" s="658">
        <v>421</v>
      </c>
      <c r="W36" s="658">
        <v>426</v>
      </c>
      <c r="Y36" s="658">
        <v>7</v>
      </c>
      <c r="Z36" s="658">
        <v>60</v>
      </c>
      <c r="AA36" s="658">
        <v>745</v>
      </c>
      <c r="AB36" s="658">
        <v>35</v>
      </c>
      <c r="AC36" s="661"/>
      <c r="AD36" s="658">
        <v>502</v>
      </c>
      <c r="AE36" s="658">
        <v>505.03703703703707</v>
      </c>
      <c r="AF36" s="658">
        <v>2069</v>
      </c>
      <c r="AG36" s="658">
        <v>2103.3333333333335</v>
      </c>
      <c r="AH36" s="658">
        <v>1067</v>
      </c>
      <c r="AI36" s="658">
        <v>1002</v>
      </c>
    </row>
    <row r="37" spans="2:35" ht="15.75">
      <c r="B37" s="525" t="s">
        <v>261</v>
      </c>
      <c r="C37" s="526" t="s">
        <v>400</v>
      </c>
      <c r="D37" s="658">
        <v>110</v>
      </c>
      <c r="E37" s="658">
        <v>109.55555555555556</v>
      </c>
      <c r="F37" s="658">
        <v>566</v>
      </c>
      <c r="G37" s="658">
        <v>681.25925925925924</v>
      </c>
      <c r="H37" s="658">
        <v>436</v>
      </c>
      <c r="I37" s="658">
        <v>130</v>
      </c>
      <c r="J37" s="661"/>
      <c r="K37" s="658">
        <v>321</v>
      </c>
      <c r="L37" s="658">
        <v>324.33333333333331</v>
      </c>
      <c r="M37" s="658">
        <v>857</v>
      </c>
      <c r="N37" s="658">
        <v>865.92592592592598</v>
      </c>
      <c r="O37" s="658">
        <v>671</v>
      </c>
      <c r="P37" s="658">
        <v>186</v>
      </c>
      <c r="Q37" s="661"/>
      <c r="R37" s="658">
        <v>138</v>
      </c>
      <c r="S37" s="658">
        <v>139.62962962962962</v>
      </c>
      <c r="T37" s="658">
        <v>716</v>
      </c>
      <c r="U37" s="658">
        <v>720.25925925925924</v>
      </c>
      <c r="V37" s="658">
        <v>596</v>
      </c>
      <c r="W37" s="658">
        <v>120</v>
      </c>
      <c r="Y37" s="658">
        <v>81</v>
      </c>
      <c r="Z37" s="658">
        <v>286</v>
      </c>
      <c r="AA37" s="658">
        <v>233</v>
      </c>
      <c r="AB37" s="658">
        <v>116</v>
      </c>
      <c r="AC37" s="661"/>
      <c r="AD37" s="658">
        <v>569</v>
      </c>
      <c r="AE37" s="658">
        <v>573.51851851851848</v>
      </c>
      <c r="AF37" s="658">
        <v>2139</v>
      </c>
      <c r="AG37" s="658">
        <v>2267.4444444444443</v>
      </c>
      <c r="AH37" s="658">
        <v>1703</v>
      </c>
      <c r="AI37" s="658">
        <v>436</v>
      </c>
    </row>
    <row r="38" spans="2:35" ht="15.75">
      <c r="B38" s="525" t="s">
        <v>262</v>
      </c>
      <c r="C38" s="526" t="s">
        <v>401</v>
      </c>
      <c r="D38" s="658">
        <v>5</v>
      </c>
      <c r="E38" s="658">
        <v>5</v>
      </c>
      <c r="F38" s="658">
        <v>30</v>
      </c>
      <c r="G38" s="658">
        <v>30.888888888888889</v>
      </c>
      <c r="H38" s="658">
        <v>24</v>
      </c>
      <c r="I38" s="658">
        <v>6</v>
      </c>
      <c r="J38" s="661"/>
      <c r="K38" s="658">
        <v>25</v>
      </c>
      <c r="L38" s="658">
        <v>25.925925925925927</v>
      </c>
      <c r="M38" s="658">
        <v>58</v>
      </c>
      <c r="N38" s="658">
        <v>59.666666666666664</v>
      </c>
      <c r="O38" s="658">
        <v>46</v>
      </c>
      <c r="P38" s="658">
        <v>12</v>
      </c>
      <c r="Q38" s="661"/>
      <c r="R38" s="658">
        <v>28</v>
      </c>
      <c r="S38" s="658">
        <v>28</v>
      </c>
      <c r="T38" s="658">
        <v>74</v>
      </c>
      <c r="U38" s="658">
        <v>74</v>
      </c>
      <c r="V38" s="658">
        <v>63</v>
      </c>
      <c r="W38" s="658">
        <v>11</v>
      </c>
      <c r="Y38" s="658">
        <v>1</v>
      </c>
      <c r="Z38" s="658">
        <v>59</v>
      </c>
      <c r="AA38" s="658">
        <v>0</v>
      </c>
      <c r="AB38" s="658">
        <v>14</v>
      </c>
      <c r="AC38" s="661"/>
      <c r="AD38" s="658">
        <v>58</v>
      </c>
      <c r="AE38" s="658">
        <v>58.925925925925924</v>
      </c>
      <c r="AF38" s="658">
        <v>162</v>
      </c>
      <c r="AG38" s="658">
        <v>164.55555555555554</v>
      </c>
      <c r="AH38" s="658">
        <v>133</v>
      </c>
      <c r="AI38" s="658">
        <v>29</v>
      </c>
    </row>
    <row r="39" spans="2:35" ht="15.75">
      <c r="B39" s="525" t="s">
        <v>263</v>
      </c>
      <c r="C39" s="526" t="s">
        <v>402</v>
      </c>
      <c r="D39" s="658">
        <v>5</v>
      </c>
      <c r="E39" s="658">
        <v>5</v>
      </c>
      <c r="F39" s="658">
        <v>41</v>
      </c>
      <c r="G39" s="658">
        <v>44.111111111111114</v>
      </c>
      <c r="H39" s="658">
        <v>31</v>
      </c>
      <c r="I39" s="658">
        <v>10</v>
      </c>
      <c r="J39" s="661"/>
      <c r="K39" s="658">
        <v>8</v>
      </c>
      <c r="L39" s="658">
        <v>8</v>
      </c>
      <c r="M39" s="658">
        <v>29</v>
      </c>
      <c r="N39" s="658">
        <v>29.185185185185187</v>
      </c>
      <c r="O39" s="658">
        <v>23</v>
      </c>
      <c r="P39" s="658">
        <v>6</v>
      </c>
      <c r="Q39" s="661"/>
      <c r="R39" s="658">
        <v>7</v>
      </c>
      <c r="S39" s="658">
        <v>7</v>
      </c>
      <c r="T39" s="658">
        <v>32</v>
      </c>
      <c r="U39" s="658">
        <v>32</v>
      </c>
      <c r="V39" s="658">
        <v>26</v>
      </c>
      <c r="W39" s="658">
        <v>6</v>
      </c>
      <c r="Y39" s="658">
        <v>1</v>
      </c>
      <c r="Z39" s="658">
        <v>14</v>
      </c>
      <c r="AA39" s="658">
        <v>0</v>
      </c>
      <c r="AB39" s="658">
        <v>17</v>
      </c>
      <c r="AC39" s="661"/>
      <c r="AD39" s="658">
        <v>20</v>
      </c>
      <c r="AE39" s="658">
        <v>20</v>
      </c>
      <c r="AF39" s="658">
        <v>102</v>
      </c>
      <c r="AG39" s="658">
        <v>105.2962962962963</v>
      </c>
      <c r="AH39" s="658">
        <v>80</v>
      </c>
      <c r="AI39" s="658">
        <v>22</v>
      </c>
    </row>
    <row r="40" spans="2:35" ht="15.75">
      <c r="B40" s="525" t="s">
        <v>403</v>
      </c>
      <c r="C40" s="526" t="s">
        <v>404</v>
      </c>
      <c r="D40" s="658">
        <v>1</v>
      </c>
      <c r="E40" s="658">
        <v>0.18518518518518517</v>
      </c>
      <c r="F40" s="658">
        <v>4</v>
      </c>
      <c r="G40" s="658">
        <v>0.7407407407407407</v>
      </c>
      <c r="H40" s="658">
        <v>4</v>
      </c>
      <c r="I40" s="658">
        <v>0</v>
      </c>
      <c r="J40" s="661"/>
      <c r="K40" s="658">
        <v>2</v>
      </c>
      <c r="L40" s="658">
        <v>2</v>
      </c>
      <c r="M40" s="658">
        <v>3</v>
      </c>
      <c r="N40" s="658">
        <v>3</v>
      </c>
      <c r="O40" s="658">
        <v>1</v>
      </c>
      <c r="P40" s="658">
        <v>2</v>
      </c>
      <c r="Q40" s="661"/>
      <c r="R40" s="658">
        <v>3</v>
      </c>
      <c r="S40" s="658">
        <v>3</v>
      </c>
      <c r="T40" s="658">
        <v>5</v>
      </c>
      <c r="U40" s="658">
        <v>5</v>
      </c>
      <c r="V40" s="658">
        <v>5</v>
      </c>
      <c r="W40" s="658">
        <v>0</v>
      </c>
      <c r="Y40" s="658">
        <v>0</v>
      </c>
      <c r="Z40" s="658">
        <v>1</v>
      </c>
      <c r="AA40" s="658">
        <v>0</v>
      </c>
      <c r="AB40" s="658">
        <v>4</v>
      </c>
      <c r="AC40" s="661"/>
      <c r="AD40" s="658">
        <v>6</v>
      </c>
      <c r="AE40" s="658">
        <v>5.1851851851851851</v>
      </c>
      <c r="AF40" s="658">
        <v>12</v>
      </c>
      <c r="AG40" s="658">
        <v>8.7407407407407405</v>
      </c>
      <c r="AH40" s="658">
        <v>10</v>
      </c>
      <c r="AI40" s="658">
        <v>2</v>
      </c>
    </row>
    <row r="41" spans="2:35" ht="15.75">
      <c r="B41" s="525" t="s">
        <v>264</v>
      </c>
      <c r="C41" s="526" t="s">
        <v>405</v>
      </c>
      <c r="D41" s="658">
        <v>16</v>
      </c>
      <c r="E41" s="658">
        <v>16.962962962962962</v>
      </c>
      <c r="F41" s="658">
        <v>64</v>
      </c>
      <c r="G41" s="658">
        <v>92.481481481481481</v>
      </c>
      <c r="H41" s="658">
        <v>48</v>
      </c>
      <c r="I41" s="658">
        <v>16</v>
      </c>
      <c r="J41" s="661"/>
      <c r="K41" s="658">
        <v>47</v>
      </c>
      <c r="L41" s="658">
        <v>47</v>
      </c>
      <c r="M41" s="658">
        <v>93</v>
      </c>
      <c r="N41" s="658">
        <v>93.037037037037038</v>
      </c>
      <c r="O41" s="658">
        <v>54</v>
      </c>
      <c r="P41" s="658">
        <v>39</v>
      </c>
      <c r="Q41" s="661"/>
      <c r="R41" s="658">
        <v>22</v>
      </c>
      <c r="S41" s="658">
        <v>22</v>
      </c>
      <c r="T41" s="658">
        <v>97</v>
      </c>
      <c r="U41" s="658">
        <v>97.703703703703709</v>
      </c>
      <c r="V41" s="658">
        <v>74</v>
      </c>
      <c r="W41" s="658">
        <v>23</v>
      </c>
      <c r="Y41" s="658">
        <v>11</v>
      </c>
      <c r="Z41" s="658">
        <v>52</v>
      </c>
      <c r="AA41" s="658">
        <v>0</v>
      </c>
      <c r="AB41" s="658">
        <v>34</v>
      </c>
      <c r="AC41" s="661"/>
      <c r="AD41" s="658">
        <v>85</v>
      </c>
      <c r="AE41" s="658">
        <v>85.962962962962962</v>
      </c>
      <c r="AF41" s="658">
        <v>254</v>
      </c>
      <c r="AG41" s="658">
        <v>283.22222222222223</v>
      </c>
      <c r="AH41" s="658">
        <v>176</v>
      </c>
      <c r="AI41" s="658">
        <v>78</v>
      </c>
    </row>
    <row r="42" spans="2:35" ht="15.75">
      <c r="B42" s="525" t="s">
        <v>265</v>
      </c>
      <c r="C42" s="526" t="s">
        <v>406</v>
      </c>
      <c r="D42" s="658">
        <v>5</v>
      </c>
      <c r="E42" s="658">
        <v>4.7037037037037033</v>
      </c>
      <c r="F42" s="658">
        <v>9</v>
      </c>
      <c r="G42" s="658">
        <v>8.4074074074074066</v>
      </c>
      <c r="H42" s="658">
        <v>5</v>
      </c>
      <c r="I42" s="658">
        <v>4</v>
      </c>
      <c r="J42" s="661"/>
      <c r="K42" s="658">
        <v>5</v>
      </c>
      <c r="L42" s="658">
        <v>5</v>
      </c>
      <c r="M42" s="658">
        <v>8</v>
      </c>
      <c r="N42" s="658">
        <v>8</v>
      </c>
      <c r="O42" s="658">
        <v>7</v>
      </c>
      <c r="P42" s="658">
        <v>1</v>
      </c>
      <c r="Q42" s="661"/>
      <c r="R42" s="658">
        <v>2</v>
      </c>
      <c r="S42" s="658">
        <v>2</v>
      </c>
      <c r="T42" s="658">
        <v>3</v>
      </c>
      <c r="U42" s="658">
        <v>3</v>
      </c>
      <c r="V42" s="658">
        <v>2</v>
      </c>
      <c r="W42" s="658">
        <v>1</v>
      </c>
      <c r="Y42" s="658">
        <v>0</v>
      </c>
      <c r="Z42" s="658">
        <v>2</v>
      </c>
      <c r="AA42" s="658">
        <v>0</v>
      </c>
      <c r="AB42" s="658">
        <v>1</v>
      </c>
      <c r="AC42" s="661"/>
      <c r="AD42" s="658">
        <v>12</v>
      </c>
      <c r="AE42" s="658">
        <v>11.703703703703702</v>
      </c>
      <c r="AF42" s="658">
        <v>20</v>
      </c>
      <c r="AG42" s="658">
        <v>19.407407407407405</v>
      </c>
      <c r="AH42" s="658">
        <v>14</v>
      </c>
      <c r="AI42" s="658">
        <v>6</v>
      </c>
    </row>
    <row r="43" spans="2:35" ht="15.75">
      <c r="B43" s="525" t="s">
        <v>266</v>
      </c>
      <c r="C43" s="526" t="s">
        <v>407</v>
      </c>
      <c r="D43" s="658">
        <v>189</v>
      </c>
      <c r="E43" s="658">
        <v>191.88888888888889</v>
      </c>
      <c r="F43" s="658">
        <v>660</v>
      </c>
      <c r="G43" s="658">
        <v>667.74074074074076</v>
      </c>
      <c r="H43" s="658">
        <v>411</v>
      </c>
      <c r="I43" s="658">
        <v>249</v>
      </c>
      <c r="J43" s="661"/>
      <c r="K43" s="658">
        <v>911</v>
      </c>
      <c r="L43" s="658">
        <v>920.11111111111109</v>
      </c>
      <c r="M43" s="658">
        <v>1717</v>
      </c>
      <c r="N43" s="658">
        <v>1741.851851851852</v>
      </c>
      <c r="O43" s="658">
        <v>932</v>
      </c>
      <c r="P43" s="658">
        <v>785</v>
      </c>
      <c r="Q43" s="661"/>
      <c r="R43" s="658">
        <v>181</v>
      </c>
      <c r="S43" s="658">
        <v>183.14814814814815</v>
      </c>
      <c r="T43" s="658">
        <v>638</v>
      </c>
      <c r="U43" s="658">
        <v>643.22222222222217</v>
      </c>
      <c r="V43" s="658">
        <v>302</v>
      </c>
      <c r="W43" s="658">
        <v>336</v>
      </c>
      <c r="Y43" s="658">
        <v>26</v>
      </c>
      <c r="Z43" s="658">
        <v>265</v>
      </c>
      <c r="AA43" s="658">
        <v>0</v>
      </c>
      <c r="AB43" s="658">
        <v>347</v>
      </c>
      <c r="AC43" s="661"/>
      <c r="AD43" s="658">
        <v>1281</v>
      </c>
      <c r="AE43" s="658">
        <v>1295.1481481481483</v>
      </c>
      <c r="AF43" s="658">
        <v>3015</v>
      </c>
      <c r="AG43" s="658">
        <v>3052.8148148148148</v>
      </c>
      <c r="AH43" s="658">
        <v>1645</v>
      </c>
      <c r="AI43" s="658">
        <v>1370</v>
      </c>
    </row>
    <row r="44" spans="2:35" ht="15.75">
      <c r="B44" s="525" t="s">
        <v>267</v>
      </c>
      <c r="C44" s="526" t="s">
        <v>408</v>
      </c>
      <c r="D44" s="658">
        <v>25</v>
      </c>
      <c r="E44" s="658">
        <v>24.148148148148149</v>
      </c>
      <c r="F44" s="658">
        <v>96</v>
      </c>
      <c r="G44" s="658">
        <v>90.370370370370367</v>
      </c>
      <c r="H44" s="658">
        <v>82</v>
      </c>
      <c r="I44" s="658">
        <v>14</v>
      </c>
      <c r="J44" s="661"/>
      <c r="K44" s="658">
        <v>40</v>
      </c>
      <c r="L44" s="658">
        <v>41.888888888888886</v>
      </c>
      <c r="M44" s="658">
        <v>74</v>
      </c>
      <c r="N44" s="658">
        <v>77.037037037037038</v>
      </c>
      <c r="O44" s="658">
        <v>54</v>
      </c>
      <c r="P44" s="658">
        <v>20</v>
      </c>
      <c r="Q44" s="661"/>
      <c r="R44" s="658">
        <v>6</v>
      </c>
      <c r="S44" s="658">
        <v>6</v>
      </c>
      <c r="T44" s="658">
        <v>17</v>
      </c>
      <c r="U44" s="658">
        <v>17</v>
      </c>
      <c r="V44" s="658">
        <v>15</v>
      </c>
      <c r="W44" s="658">
        <v>2</v>
      </c>
      <c r="Y44" s="658">
        <v>0</v>
      </c>
      <c r="Z44" s="658">
        <v>3</v>
      </c>
      <c r="AA44" s="658">
        <v>0</v>
      </c>
      <c r="AB44" s="658">
        <v>14</v>
      </c>
      <c r="AC44" s="661"/>
      <c r="AD44" s="658">
        <v>71</v>
      </c>
      <c r="AE44" s="658">
        <v>72.037037037037038</v>
      </c>
      <c r="AF44" s="658">
        <v>187</v>
      </c>
      <c r="AG44" s="658">
        <v>184.40740740740739</v>
      </c>
      <c r="AH44" s="658">
        <v>151</v>
      </c>
      <c r="AI44" s="658">
        <v>36</v>
      </c>
    </row>
    <row r="45" spans="2:35" ht="15.75">
      <c r="B45" s="525" t="s">
        <v>268</v>
      </c>
      <c r="C45" s="526" t="s">
        <v>409</v>
      </c>
      <c r="D45" s="658">
        <v>268</v>
      </c>
      <c r="E45" s="658">
        <v>270.81481481481484</v>
      </c>
      <c r="F45" s="658">
        <v>846</v>
      </c>
      <c r="G45" s="658">
        <v>856.85185185185185</v>
      </c>
      <c r="H45" s="658">
        <v>638</v>
      </c>
      <c r="I45" s="658">
        <v>208</v>
      </c>
      <c r="J45" s="661"/>
      <c r="K45" s="658">
        <v>1307</v>
      </c>
      <c r="L45" s="658">
        <v>1325.3703703703704</v>
      </c>
      <c r="M45" s="658">
        <v>2492</v>
      </c>
      <c r="N45" s="658">
        <v>2536.8888888888887</v>
      </c>
      <c r="O45" s="658">
        <v>1835</v>
      </c>
      <c r="P45" s="658">
        <v>657</v>
      </c>
      <c r="Q45" s="661"/>
      <c r="R45" s="658">
        <v>322</v>
      </c>
      <c r="S45" s="658">
        <v>323.59259259259261</v>
      </c>
      <c r="T45" s="658">
        <v>1064</v>
      </c>
      <c r="U45" s="658">
        <v>1071.2222222222222</v>
      </c>
      <c r="V45" s="658">
        <v>842</v>
      </c>
      <c r="W45" s="658">
        <v>222</v>
      </c>
      <c r="Y45" s="658">
        <v>62</v>
      </c>
      <c r="Z45" s="658">
        <v>355</v>
      </c>
      <c r="AA45" s="658">
        <v>0</v>
      </c>
      <c r="AB45" s="658">
        <v>647</v>
      </c>
      <c r="AC45" s="661"/>
      <c r="AD45" s="658">
        <v>1897</v>
      </c>
      <c r="AE45" s="658">
        <v>1919.7777777777778</v>
      </c>
      <c r="AF45" s="658">
        <v>4402</v>
      </c>
      <c r="AG45" s="658">
        <v>4464.9629629629626</v>
      </c>
      <c r="AH45" s="658">
        <v>3315</v>
      </c>
      <c r="AI45" s="658">
        <v>1087</v>
      </c>
    </row>
    <row r="46" spans="2:35" ht="15.75">
      <c r="B46" s="525" t="s">
        <v>269</v>
      </c>
      <c r="C46" s="526" t="s">
        <v>410</v>
      </c>
      <c r="D46" s="658">
        <v>545</v>
      </c>
      <c r="E46" s="658">
        <v>542.25925925925924</v>
      </c>
      <c r="F46" s="658">
        <v>2376</v>
      </c>
      <c r="G46" s="658">
        <v>2391.1111111111113</v>
      </c>
      <c r="H46" s="658">
        <v>1891</v>
      </c>
      <c r="I46" s="658">
        <v>485</v>
      </c>
      <c r="J46" s="661"/>
      <c r="K46" s="658">
        <v>2836</v>
      </c>
      <c r="L46" s="658">
        <v>2875.037037037037</v>
      </c>
      <c r="M46" s="658">
        <v>6492</v>
      </c>
      <c r="N46" s="658">
        <v>6602.2222222222226</v>
      </c>
      <c r="O46" s="658">
        <v>4980</v>
      </c>
      <c r="P46" s="658">
        <v>1512</v>
      </c>
      <c r="Q46" s="661"/>
      <c r="R46" s="658">
        <v>632</v>
      </c>
      <c r="S46" s="658">
        <v>641.14814814814815</v>
      </c>
      <c r="T46" s="658">
        <v>2368</v>
      </c>
      <c r="U46" s="658">
        <v>2403.037037037037</v>
      </c>
      <c r="V46" s="658">
        <v>1926</v>
      </c>
      <c r="W46" s="658">
        <v>442</v>
      </c>
      <c r="Y46" s="658">
        <v>303</v>
      </c>
      <c r="Z46" s="658">
        <v>1308</v>
      </c>
      <c r="AA46" s="658">
        <v>0</v>
      </c>
      <c r="AB46" s="658">
        <v>757</v>
      </c>
      <c r="AC46" s="661"/>
      <c r="AD46" s="658">
        <v>4013</v>
      </c>
      <c r="AE46" s="658">
        <v>4058.4444444444443</v>
      </c>
      <c r="AF46" s="658">
        <v>11236</v>
      </c>
      <c r="AG46" s="658">
        <v>11396.37037037037</v>
      </c>
      <c r="AH46" s="658">
        <v>8797</v>
      </c>
      <c r="AI46" s="658">
        <v>2439</v>
      </c>
    </row>
    <row r="47" spans="2:35" ht="15.75">
      <c r="B47" s="525" t="s">
        <v>270</v>
      </c>
      <c r="C47" s="526" t="s">
        <v>411</v>
      </c>
      <c r="D47" s="658">
        <v>1803</v>
      </c>
      <c r="E47" s="658">
        <v>1794.1851851851852</v>
      </c>
      <c r="F47" s="658">
        <v>10676</v>
      </c>
      <c r="G47" s="658">
        <v>10712.259259259259</v>
      </c>
      <c r="H47" s="658">
        <v>6717</v>
      </c>
      <c r="I47" s="658">
        <v>3959</v>
      </c>
      <c r="J47" s="661"/>
      <c r="K47" s="658">
        <v>5520</v>
      </c>
      <c r="L47" s="658">
        <v>5565.1481481481478</v>
      </c>
      <c r="M47" s="658">
        <v>17556</v>
      </c>
      <c r="N47" s="658">
        <v>17782.407407407409</v>
      </c>
      <c r="O47" s="658">
        <v>10710</v>
      </c>
      <c r="P47" s="658">
        <v>6846</v>
      </c>
      <c r="Q47" s="661"/>
      <c r="R47" s="658">
        <v>3399</v>
      </c>
      <c r="S47" s="658">
        <v>3422</v>
      </c>
      <c r="T47" s="658">
        <v>18554</v>
      </c>
      <c r="U47" s="658">
        <v>18672.222222222223</v>
      </c>
      <c r="V47" s="658">
        <v>12890</v>
      </c>
      <c r="W47" s="658">
        <v>5664</v>
      </c>
      <c r="Y47" s="658">
        <v>1369</v>
      </c>
      <c r="Z47" s="658">
        <v>11028</v>
      </c>
      <c r="AA47" s="658">
        <v>2601</v>
      </c>
      <c r="AB47" s="658">
        <v>3556</v>
      </c>
      <c r="AC47" s="661"/>
      <c r="AD47" s="658">
        <v>10722</v>
      </c>
      <c r="AE47" s="658">
        <v>10781.333333333332</v>
      </c>
      <c r="AF47" s="658">
        <v>46786</v>
      </c>
      <c r="AG47" s="658">
        <v>47166.888888888891</v>
      </c>
      <c r="AH47" s="658">
        <v>30317</v>
      </c>
      <c r="AI47" s="658">
        <v>16469</v>
      </c>
    </row>
    <row r="48" spans="2:35" ht="15.75">
      <c r="B48" s="525" t="s">
        <v>271</v>
      </c>
      <c r="C48" s="526" t="s">
        <v>412</v>
      </c>
      <c r="D48" s="658">
        <v>2124</v>
      </c>
      <c r="E48" s="658">
        <v>2144.2592592592591</v>
      </c>
      <c r="F48" s="658">
        <v>11082</v>
      </c>
      <c r="G48" s="658">
        <v>11523.296296296296</v>
      </c>
      <c r="H48" s="658">
        <v>3685</v>
      </c>
      <c r="I48" s="658">
        <v>7397</v>
      </c>
      <c r="J48" s="661"/>
      <c r="K48" s="658">
        <v>12673</v>
      </c>
      <c r="L48" s="658">
        <v>12782.62962962963</v>
      </c>
      <c r="M48" s="658">
        <v>32357</v>
      </c>
      <c r="N48" s="658">
        <v>32863.259259259263</v>
      </c>
      <c r="O48" s="658">
        <v>8761</v>
      </c>
      <c r="P48" s="658">
        <v>23596</v>
      </c>
      <c r="Q48" s="661"/>
      <c r="R48" s="658">
        <v>9969</v>
      </c>
      <c r="S48" s="658">
        <v>10102.148148148148</v>
      </c>
      <c r="T48" s="658">
        <v>54994</v>
      </c>
      <c r="U48" s="658">
        <v>55768.333333333336</v>
      </c>
      <c r="V48" s="658">
        <v>14674</v>
      </c>
      <c r="W48" s="658">
        <v>40320</v>
      </c>
      <c r="Y48" s="658">
        <v>17696</v>
      </c>
      <c r="Z48" s="658">
        <v>30467</v>
      </c>
      <c r="AA48" s="658">
        <v>323</v>
      </c>
      <c r="AB48" s="658">
        <v>6508</v>
      </c>
      <c r="AC48" s="661"/>
      <c r="AD48" s="658">
        <v>24766</v>
      </c>
      <c r="AE48" s="658">
        <v>25029.037037037036</v>
      </c>
      <c r="AF48" s="658">
        <v>98433</v>
      </c>
      <c r="AG48" s="658">
        <v>100154.88888888891</v>
      </c>
      <c r="AH48" s="658">
        <v>27120</v>
      </c>
      <c r="AI48" s="658">
        <v>71313</v>
      </c>
    </row>
    <row r="49" spans="2:35" ht="15.75">
      <c r="B49" s="525" t="s">
        <v>413</v>
      </c>
      <c r="C49" s="526" t="s">
        <v>414</v>
      </c>
      <c r="D49" s="658">
        <v>250</v>
      </c>
      <c r="E49" s="658">
        <v>251.55555555555554</v>
      </c>
      <c r="F49" s="658">
        <v>878</v>
      </c>
      <c r="G49" s="658">
        <v>885.7037037037037</v>
      </c>
      <c r="H49" s="658">
        <v>729</v>
      </c>
      <c r="I49" s="658">
        <v>149</v>
      </c>
      <c r="J49" s="661"/>
      <c r="K49" s="658">
        <v>851</v>
      </c>
      <c r="L49" s="658">
        <v>864.55555555555554</v>
      </c>
      <c r="M49" s="658">
        <v>2026</v>
      </c>
      <c r="N49" s="658">
        <v>2064.3703703703704</v>
      </c>
      <c r="O49" s="658">
        <v>1620</v>
      </c>
      <c r="P49" s="658">
        <v>406</v>
      </c>
      <c r="Q49" s="661"/>
      <c r="R49" s="658">
        <v>4904</v>
      </c>
      <c r="S49" s="658">
        <v>4936.666666666667</v>
      </c>
      <c r="T49" s="658">
        <v>13463</v>
      </c>
      <c r="U49" s="658">
        <v>13547</v>
      </c>
      <c r="V49" s="658">
        <v>11452</v>
      </c>
      <c r="W49" s="658">
        <v>2011</v>
      </c>
      <c r="Y49" s="658">
        <v>64</v>
      </c>
      <c r="Z49" s="658">
        <v>1742</v>
      </c>
      <c r="AA49" s="658">
        <v>11035</v>
      </c>
      <c r="AB49" s="658">
        <v>622</v>
      </c>
      <c r="AC49" s="661"/>
      <c r="AD49" s="658">
        <v>6005</v>
      </c>
      <c r="AE49" s="658">
        <v>6052.7777777777783</v>
      </c>
      <c r="AF49" s="658">
        <v>16367</v>
      </c>
      <c r="AG49" s="658">
        <v>16497.074074074073</v>
      </c>
      <c r="AH49" s="658">
        <v>13801</v>
      </c>
      <c r="AI49" s="658">
        <v>2566</v>
      </c>
    </row>
    <row r="50" spans="2:35" ht="15.75">
      <c r="B50" s="525" t="s">
        <v>415</v>
      </c>
      <c r="C50" s="526" t="s">
        <v>416</v>
      </c>
      <c r="D50" s="658">
        <v>29</v>
      </c>
      <c r="E50" s="658">
        <v>28.074074074074073</v>
      </c>
      <c r="F50" s="658">
        <v>116</v>
      </c>
      <c r="G50" s="658">
        <v>119.96296296296296</v>
      </c>
      <c r="H50" s="658">
        <v>58</v>
      </c>
      <c r="I50" s="658">
        <v>58</v>
      </c>
      <c r="J50" s="661"/>
      <c r="K50" s="658">
        <v>29</v>
      </c>
      <c r="L50" s="658">
        <v>29</v>
      </c>
      <c r="M50" s="658">
        <v>110</v>
      </c>
      <c r="N50" s="658">
        <v>110</v>
      </c>
      <c r="O50" s="658">
        <v>65</v>
      </c>
      <c r="P50" s="658">
        <v>45</v>
      </c>
      <c r="Q50" s="661"/>
      <c r="R50" s="658">
        <v>256</v>
      </c>
      <c r="S50" s="658">
        <v>257.07407407407408</v>
      </c>
      <c r="T50" s="658">
        <v>870</v>
      </c>
      <c r="U50" s="658">
        <v>872.07407407407402</v>
      </c>
      <c r="V50" s="658">
        <v>538</v>
      </c>
      <c r="W50" s="658">
        <v>332</v>
      </c>
      <c r="Y50" s="658">
        <v>4</v>
      </c>
      <c r="Z50" s="658">
        <v>50</v>
      </c>
      <c r="AA50" s="658">
        <v>813</v>
      </c>
      <c r="AB50" s="658">
        <v>3</v>
      </c>
      <c r="AC50" s="661"/>
      <c r="AD50" s="658">
        <v>314</v>
      </c>
      <c r="AE50" s="658">
        <v>314.14814814814815</v>
      </c>
      <c r="AF50" s="658">
        <v>1096</v>
      </c>
      <c r="AG50" s="658">
        <v>1102.037037037037</v>
      </c>
      <c r="AH50" s="658">
        <v>661</v>
      </c>
      <c r="AI50" s="658">
        <v>435</v>
      </c>
    </row>
    <row r="51" spans="2:35" ht="15.75">
      <c r="B51" s="525" t="s">
        <v>417</v>
      </c>
      <c r="C51" s="526" t="s">
        <v>418</v>
      </c>
      <c r="D51" s="658">
        <v>11</v>
      </c>
      <c r="E51" s="658">
        <v>11</v>
      </c>
      <c r="F51" s="658">
        <v>164</v>
      </c>
      <c r="G51" s="658">
        <v>164</v>
      </c>
      <c r="H51" s="658">
        <v>127</v>
      </c>
      <c r="I51" s="658">
        <v>37</v>
      </c>
      <c r="J51" s="661"/>
      <c r="K51" s="658">
        <v>17</v>
      </c>
      <c r="L51" s="658">
        <v>17</v>
      </c>
      <c r="M51" s="658">
        <v>106</v>
      </c>
      <c r="N51" s="658">
        <v>107.37037037037037</v>
      </c>
      <c r="O51" s="658">
        <v>35</v>
      </c>
      <c r="P51" s="658">
        <v>71</v>
      </c>
      <c r="Q51" s="661"/>
      <c r="R51" s="658">
        <v>138</v>
      </c>
      <c r="S51" s="658">
        <v>138</v>
      </c>
      <c r="T51" s="658">
        <v>14067</v>
      </c>
      <c r="U51" s="658">
        <v>14086.851851851852</v>
      </c>
      <c r="V51" s="658">
        <v>7591</v>
      </c>
      <c r="W51" s="658">
        <v>6476</v>
      </c>
      <c r="Y51" s="658">
        <v>0</v>
      </c>
      <c r="Z51" s="658">
        <v>19</v>
      </c>
      <c r="AA51" s="658">
        <v>14048</v>
      </c>
      <c r="AB51" s="658">
        <v>0</v>
      </c>
      <c r="AC51" s="661"/>
      <c r="AD51" s="658">
        <v>166</v>
      </c>
      <c r="AE51" s="658">
        <v>166</v>
      </c>
      <c r="AF51" s="658">
        <v>14337</v>
      </c>
      <c r="AG51" s="658">
        <v>14358.222222222223</v>
      </c>
      <c r="AH51" s="658">
        <v>7753</v>
      </c>
      <c r="AI51" s="658">
        <v>6584</v>
      </c>
    </row>
    <row r="52" spans="2:35" ht="15.75">
      <c r="B52" s="525" t="s">
        <v>419</v>
      </c>
      <c r="C52" s="526" t="s">
        <v>420</v>
      </c>
      <c r="D52" s="658">
        <v>217</v>
      </c>
      <c r="E52" s="658">
        <v>215.62962962962962</v>
      </c>
      <c r="F52" s="658">
        <v>1003</v>
      </c>
      <c r="G52" s="658">
        <v>1036.3703703703704</v>
      </c>
      <c r="H52" s="658">
        <v>701</v>
      </c>
      <c r="I52" s="658">
        <v>302</v>
      </c>
      <c r="J52" s="661"/>
      <c r="K52" s="658">
        <v>383</v>
      </c>
      <c r="L52" s="658">
        <v>385.55555555555554</v>
      </c>
      <c r="M52" s="658">
        <v>2205</v>
      </c>
      <c r="N52" s="658">
        <v>2218.1111111111113</v>
      </c>
      <c r="O52" s="658">
        <v>1417</v>
      </c>
      <c r="P52" s="658">
        <v>788</v>
      </c>
      <c r="Q52" s="661"/>
      <c r="R52" s="658">
        <v>428</v>
      </c>
      <c r="S52" s="658">
        <v>429.55555555555554</v>
      </c>
      <c r="T52" s="658">
        <v>7355</v>
      </c>
      <c r="U52" s="658">
        <v>7387.333333333333</v>
      </c>
      <c r="V52" s="658">
        <v>4636</v>
      </c>
      <c r="W52" s="658">
        <v>2719</v>
      </c>
      <c r="Y52" s="658">
        <v>7</v>
      </c>
      <c r="Z52" s="658">
        <v>627</v>
      </c>
      <c r="AA52" s="658">
        <v>6053</v>
      </c>
      <c r="AB52" s="658">
        <v>668</v>
      </c>
      <c r="AC52" s="661"/>
      <c r="AD52" s="658">
        <v>1028</v>
      </c>
      <c r="AE52" s="658">
        <v>1030.7407407407409</v>
      </c>
      <c r="AF52" s="658">
        <v>10563</v>
      </c>
      <c r="AG52" s="658">
        <v>10641.814814814814</v>
      </c>
      <c r="AH52" s="658">
        <v>6754</v>
      </c>
      <c r="AI52" s="658">
        <v>3809</v>
      </c>
    </row>
    <row r="53" spans="2:35" ht="15.75">
      <c r="B53" s="525" t="s">
        <v>421</v>
      </c>
      <c r="C53" s="526" t="s">
        <v>422</v>
      </c>
      <c r="D53" s="658">
        <v>21</v>
      </c>
      <c r="E53" s="658">
        <v>21</v>
      </c>
      <c r="F53" s="658">
        <v>104</v>
      </c>
      <c r="G53" s="658">
        <v>96.259259259259252</v>
      </c>
      <c r="H53" s="658">
        <v>73</v>
      </c>
      <c r="I53" s="658">
        <v>31</v>
      </c>
      <c r="J53" s="661"/>
      <c r="K53" s="658">
        <v>93</v>
      </c>
      <c r="L53" s="658">
        <v>94.81481481481481</v>
      </c>
      <c r="M53" s="658">
        <v>244</v>
      </c>
      <c r="N53" s="658">
        <v>247.59259259259258</v>
      </c>
      <c r="O53" s="658">
        <v>166</v>
      </c>
      <c r="P53" s="658">
        <v>78</v>
      </c>
      <c r="Q53" s="661"/>
      <c r="R53" s="658">
        <v>16</v>
      </c>
      <c r="S53" s="658">
        <v>16</v>
      </c>
      <c r="T53" s="658">
        <v>53</v>
      </c>
      <c r="U53" s="658">
        <v>53</v>
      </c>
      <c r="V53" s="658">
        <v>42</v>
      </c>
      <c r="W53" s="658">
        <v>11</v>
      </c>
      <c r="Y53" s="658">
        <v>7</v>
      </c>
      <c r="Z53" s="658">
        <v>12</v>
      </c>
      <c r="AA53" s="658">
        <v>0</v>
      </c>
      <c r="AB53" s="658">
        <v>34</v>
      </c>
      <c r="AC53" s="661"/>
      <c r="AD53" s="658">
        <v>130</v>
      </c>
      <c r="AE53" s="658">
        <v>131.81481481481481</v>
      </c>
      <c r="AF53" s="658">
        <v>401</v>
      </c>
      <c r="AG53" s="658">
        <v>396.85185185185185</v>
      </c>
      <c r="AH53" s="658">
        <v>281</v>
      </c>
      <c r="AI53" s="658">
        <v>120</v>
      </c>
    </row>
    <row r="54" spans="2:35" ht="15.75">
      <c r="B54" s="525" t="s">
        <v>423</v>
      </c>
      <c r="C54" s="526" t="s">
        <v>424</v>
      </c>
      <c r="D54" s="658">
        <v>330</v>
      </c>
      <c r="E54" s="658">
        <v>327.62962962962962</v>
      </c>
      <c r="F54" s="658">
        <v>2800</v>
      </c>
      <c r="G54" s="658">
        <v>2810.7777777777778</v>
      </c>
      <c r="H54" s="658">
        <v>1317</v>
      </c>
      <c r="I54" s="658">
        <v>1483</v>
      </c>
      <c r="J54" s="661"/>
      <c r="K54" s="658">
        <v>861</v>
      </c>
      <c r="L54" s="658">
        <v>866.96296296296293</v>
      </c>
      <c r="M54" s="658">
        <v>4054</v>
      </c>
      <c r="N54" s="658">
        <v>4142.8518518518522</v>
      </c>
      <c r="O54" s="658">
        <v>1924</v>
      </c>
      <c r="P54" s="658">
        <v>2130</v>
      </c>
      <c r="Q54" s="661"/>
      <c r="R54" s="658">
        <v>9396</v>
      </c>
      <c r="S54" s="658">
        <v>9423.4074074074069</v>
      </c>
      <c r="T54" s="658">
        <v>112535</v>
      </c>
      <c r="U54" s="658">
        <v>113057.66666666667</v>
      </c>
      <c r="V54" s="658">
        <v>50572</v>
      </c>
      <c r="W54" s="658">
        <v>61963</v>
      </c>
      <c r="Y54" s="658">
        <v>1778</v>
      </c>
      <c r="Z54" s="658">
        <v>8176</v>
      </c>
      <c r="AA54" s="658">
        <v>102030</v>
      </c>
      <c r="AB54" s="658">
        <v>551</v>
      </c>
      <c r="AC54" s="661"/>
      <c r="AD54" s="658">
        <v>10587</v>
      </c>
      <c r="AE54" s="658">
        <v>10618</v>
      </c>
      <c r="AF54" s="658">
        <v>119389</v>
      </c>
      <c r="AG54" s="658">
        <v>120011.29629629631</v>
      </c>
      <c r="AH54" s="658">
        <v>53813</v>
      </c>
      <c r="AI54" s="658">
        <v>65576</v>
      </c>
    </row>
    <row r="55" spans="2:35" ht="15.75">
      <c r="B55" s="525" t="s">
        <v>425</v>
      </c>
      <c r="C55" s="526" t="s">
        <v>426</v>
      </c>
      <c r="D55" s="658">
        <v>1387</v>
      </c>
      <c r="E55" s="658">
        <v>1383.9259259259259</v>
      </c>
      <c r="F55" s="658">
        <v>5494</v>
      </c>
      <c r="G55" s="658">
        <v>5529.1481481481478</v>
      </c>
      <c r="H55" s="658">
        <v>2500</v>
      </c>
      <c r="I55" s="658">
        <v>2994</v>
      </c>
      <c r="J55" s="661"/>
      <c r="K55" s="658">
        <v>9586</v>
      </c>
      <c r="L55" s="658">
        <v>9731.7407407407409</v>
      </c>
      <c r="M55" s="658">
        <v>34652</v>
      </c>
      <c r="N55" s="658">
        <v>35312.555555555555</v>
      </c>
      <c r="O55" s="658">
        <v>15705</v>
      </c>
      <c r="P55" s="658">
        <v>18947</v>
      </c>
      <c r="Q55" s="661"/>
      <c r="R55" s="658">
        <v>71259</v>
      </c>
      <c r="S55" s="658">
        <v>71843.925925925927</v>
      </c>
      <c r="T55" s="658">
        <v>282938</v>
      </c>
      <c r="U55" s="658">
        <v>286146.59259259258</v>
      </c>
      <c r="V55" s="658">
        <v>134638</v>
      </c>
      <c r="W55" s="658">
        <v>148300</v>
      </c>
      <c r="Y55" s="658">
        <v>83910</v>
      </c>
      <c r="Z55" s="658">
        <v>130095</v>
      </c>
      <c r="AA55" s="658">
        <v>49808</v>
      </c>
      <c r="AB55" s="658">
        <v>19125</v>
      </c>
      <c r="AC55" s="661"/>
      <c r="AD55" s="658">
        <v>82232</v>
      </c>
      <c r="AE55" s="658">
        <v>82959.592592592599</v>
      </c>
      <c r="AF55" s="658">
        <v>323084</v>
      </c>
      <c r="AG55" s="658">
        <v>326988.29629629629</v>
      </c>
      <c r="AH55" s="658">
        <v>152843</v>
      </c>
      <c r="AI55" s="658">
        <v>170241</v>
      </c>
    </row>
    <row r="56" spans="2:35" ht="15.75">
      <c r="B56" s="525" t="s">
        <v>427</v>
      </c>
      <c r="C56" s="526" t="s">
        <v>428</v>
      </c>
      <c r="D56" s="658">
        <v>74</v>
      </c>
      <c r="E56" s="658">
        <v>75.111111111111114</v>
      </c>
      <c r="F56" s="658">
        <v>800</v>
      </c>
      <c r="G56" s="658">
        <v>799.37037037037032</v>
      </c>
      <c r="H56" s="658">
        <v>406</v>
      </c>
      <c r="I56" s="658">
        <v>394</v>
      </c>
      <c r="J56" s="661"/>
      <c r="K56" s="658">
        <v>156</v>
      </c>
      <c r="L56" s="658">
        <v>156.7037037037037</v>
      </c>
      <c r="M56" s="658">
        <v>705</v>
      </c>
      <c r="N56" s="658">
        <v>709.66666666666663</v>
      </c>
      <c r="O56" s="658">
        <v>383</v>
      </c>
      <c r="P56" s="658">
        <v>322</v>
      </c>
      <c r="Q56" s="661"/>
      <c r="R56" s="658">
        <v>103</v>
      </c>
      <c r="S56" s="658">
        <v>103</v>
      </c>
      <c r="T56" s="658">
        <v>773</v>
      </c>
      <c r="U56" s="658">
        <v>775.81481481481478</v>
      </c>
      <c r="V56" s="658">
        <v>352</v>
      </c>
      <c r="W56" s="658">
        <v>421</v>
      </c>
      <c r="Y56" s="658">
        <v>33</v>
      </c>
      <c r="Z56" s="658">
        <v>110</v>
      </c>
      <c r="AA56" s="658">
        <v>540</v>
      </c>
      <c r="AB56" s="658">
        <v>90</v>
      </c>
      <c r="AC56" s="661"/>
      <c r="AD56" s="658">
        <v>333</v>
      </c>
      <c r="AE56" s="658">
        <v>334.81481481481478</v>
      </c>
      <c r="AF56" s="658">
        <v>2278</v>
      </c>
      <c r="AG56" s="658">
        <v>2284.8518518518517</v>
      </c>
      <c r="AH56" s="658">
        <v>1141</v>
      </c>
      <c r="AI56" s="658">
        <v>1137</v>
      </c>
    </row>
    <row r="57" spans="2:35" ht="15.75">
      <c r="B57" s="525" t="s">
        <v>429</v>
      </c>
      <c r="C57" s="526" t="s">
        <v>430</v>
      </c>
      <c r="D57" s="658">
        <v>54</v>
      </c>
      <c r="E57" s="658">
        <v>54.481481481481481</v>
      </c>
      <c r="F57" s="658">
        <v>305</v>
      </c>
      <c r="G57" s="658">
        <v>326</v>
      </c>
      <c r="H57" s="658">
        <v>128</v>
      </c>
      <c r="I57" s="658">
        <v>177</v>
      </c>
      <c r="J57" s="661"/>
      <c r="K57" s="658">
        <v>156</v>
      </c>
      <c r="L57" s="658">
        <v>158</v>
      </c>
      <c r="M57" s="658">
        <v>1089</v>
      </c>
      <c r="N57" s="658">
        <v>1095.3333333333333</v>
      </c>
      <c r="O57" s="658">
        <v>491</v>
      </c>
      <c r="P57" s="658">
        <v>598</v>
      </c>
      <c r="Q57" s="661"/>
      <c r="R57" s="658">
        <v>321</v>
      </c>
      <c r="S57" s="658">
        <v>323.18518518518516</v>
      </c>
      <c r="T57" s="658">
        <v>3395</v>
      </c>
      <c r="U57" s="658">
        <v>3467</v>
      </c>
      <c r="V57" s="658">
        <v>1548</v>
      </c>
      <c r="W57" s="658">
        <v>1847</v>
      </c>
      <c r="Y57" s="658">
        <v>167</v>
      </c>
      <c r="Z57" s="658">
        <v>217</v>
      </c>
      <c r="AA57" s="658">
        <v>2918</v>
      </c>
      <c r="AB57" s="658">
        <v>93</v>
      </c>
      <c r="AC57" s="661"/>
      <c r="AD57" s="658">
        <v>531</v>
      </c>
      <c r="AE57" s="658">
        <v>535.66666666666663</v>
      </c>
      <c r="AF57" s="658">
        <v>4789</v>
      </c>
      <c r="AG57" s="658">
        <v>4888.333333333333</v>
      </c>
      <c r="AH57" s="658">
        <v>2167</v>
      </c>
      <c r="AI57" s="658">
        <v>2622</v>
      </c>
    </row>
    <row r="58" spans="2:35" ht="15.75">
      <c r="B58" s="525" t="s">
        <v>431</v>
      </c>
      <c r="C58" s="526" t="s">
        <v>432</v>
      </c>
      <c r="D58" s="658">
        <v>35</v>
      </c>
      <c r="E58" s="658">
        <v>35.925925925925924</v>
      </c>
      <c r="F58" s="658">
        <v>183</v>
      </c>
      <c r="G58" s="658">
        <v>185.03703703703704</v>
      </c>
      <c r="H58" s="658">
        <v>96</v>
      </c>
      <c r="I58" s="658">
        <v>87</v>
      </c>
      <c r="J58" s="661"/>
      <c r="K58" s="658">
        <v>63</v>
      </c>
      <c r="L58" s="658">
        <v>63</v>
      </c>
      <c r="M58" s="658">
        <v>195</v>
      </c>
      <c r="N58" s="658">
        <v>196.4814814814815</v>
      </c>
      <c r="O58" s="658">
        <v>129</v>
      </c>
      <c r="P58" s="658">
        <v>66</v>
      </c>
      <c r="Q58" s="661"/>
      <c r="R58" s="658">
        <v>9</v>
      </c>
      <c r="S58" s="658">
        <v>9</v>
      </c>
      <c r="T58" s="658">
        <v>26</v>
      </c>
      <c r="U58" s="658">
        <v>26</v>
      </c>
      <c r="V58" s="658">
        <v>15</v>
      </c>
      <c r="W58" s="658">
        <v>11</v>
      </c>
      <c r="Y58" s="658">
        <v>0</v>
      </c>
      <c r="Z58" s="658">
        <v>13</v>
      </c>
      <c r="AA58" s="658">
        <v>0</v>
      </c>
      <c r="AB58" s="658">
        <v>13</v>
      </c>
      <c r="AC58" s="661"/>
      <c r="AD58" s="658">
        <v>107</v>
      </c>
      <c r="AE58" s="658">
        <v>107.92592592592592</v>
      </c>
      <c r="AF58" s="658">
        <v>404</v>
      </c>
      <c r="AG58" s="658">
        <v>407.51851851851853</v>
      </c>
      <c r="AH58" s="658">
        <v>240</v>
      </c>
      <c r="AI58" s="658">
        <v>164</v>
      </c>
    </row>
    <row r="59" spans="2:35" ht="15.75">
      <c r="B59" s="525" t="s">
        <v>433</v>
      </c>
      <c r="C59" s="526" t="s">
        <v>434</v>
      </c>
      <c r="D59" s="658">
        <v>27</v>
      </c>
      <c r="E59" s="658">
        <v>27</v>
      </c>
      <c r="F59" s="658">
        <v>128</v>
      </c>
      <c r="G59" s="658">
        <v>128.07407407407408</v>
      </c>
      <c r="H59" s="658">
        <v>65</v>
      </c>
      <c r="I59" s="658">
        <v>63</v>
      </c>
      <c r="J59" s="661"/>
      <c r="K59" s="658">
        <v>100</v>
      </c>
      <c r="L59" s="658">
        <v>101.11111111111111</v>
      </c>
      <c r="M59" s="658">
        <v>197</v>
      </c>
      <c r="N59" s="658">
        <v>199.03703703703704</v>
      </c>
      <c r="O59" s="658">
        <v>120</v>
      </c>
      <c r="P59" s="658">
        <v>77</v>
      </c>
      <c r="Q59" s="661"/>
      <c r="R59" s="658">
        <v>36</v>
      </c>
      <c r="S59" s="658">
        <v>36</v>
      </c>
      <c r="T59" s="658">
        <v>103</v>
      </c>
      <c r="U59" s="658">
        <v>103.25925925925925</v>
      </c>
      <c r="V59" s="658">
        <v>50</v>
      </c>
      <c r="W59" s="658">
        <v>53</v>
      </c>
      <c r="Y59" s="658">
        <v>16</v>
      </c>
      <c r="Z59" s="658">
        <v>47</v>
      </c>
      <c r="AA59" s="658">
        <v>0</v>
      </c>
      <c r="AB59" s="658">
        <v>40</v>
      </c>
      <c r="AC59" s="661"/>
      <c r="AD59" s="658">
        <v>163</v>
      </c>
      <c r="AE59" s="658">
        <v>164.11111111111111</v>
      </c>
      <c r="AF59" s="658">
        <v>428</v>
      </c>
      <c r="AG59" s="658">
        <v>430.37037037037032</v>
      </c>
      <c r="AH59" s="658">
        <v>235</v>
      </c>
      <c r="AI59" s="658">
        <v>193</v>
      </c>
    </row>
    <row r="60" spans="2:35" ht="15.75">
      <c r="B60" s="525" t="s">
        <v>435</v>
      </c>
      <c r="C60" s="526" t="s">
        <v>436</v>
      </c>
      <c r="D60" s="658">
        <v>196</v>
      </c>
      <c r="E60" s="658">
        <v>195.7037037037037</v>
      </c>
      <c r="F60" s="658">
        <v>1619</v>
      </c>
      <c r="G60" s="658">
        <v>1660.4444444444443</v>
      </c>
      <c r="H60" s="658">
        <v>940</v>
      </c>
      <c r="I60" s="658">
        <v>679</v>
      </c>
      <c r="J60" s="661"/>
      <c r="K60" s="658">
        <v>299</v>
      </c>
      <c r="L60" s="658">
        <v>303.55555555555554</v>
      </c>
      <c r="M60" s="658">
        <v>864</v>
      </c>
      <c r="N60" s="658">
        <v>880.48148148148152</v>
      </c>
      <c r="O60" s="658">
        <v>554</v>
      </c>
      <c r="P60" s="658">
        <v>310</v>
      </c>
      <c r="Q60" s="661"/>
      <c r="R60" s="658">
        <v>116</v>
      </c>
      <c r="S60" s="658">
        <v>117.07407407407408</v>
      </c>
      <c r="T60" s="658">
        <v>696</v>
      </c>
      <c r="U60" s="658">
        <v>704</v>
      </c>
      <c r="V60" s="658">
        <v>435</v>
      </c>
      <c r="W60" s="658">
        <v>261</v>
      </c>
      <c r="Y60" s="658">
        <v>35</v>
      </c>
      <c r="Z60" s="658">
        <v>104</v>
      </c>
      <c r="AA60" s="658">
        <v>0</v>
      </c>
      <c r="AB60" s="658">
        <v>557</v>
      </c>
      <c r="AC60" s="661"/>
      <c r="AD60" s="658">
        <v>611</v>
      </c>
      <c r="AE60" s="658">
        <v>616.33333333333326</v>
      </c>
      <c r="AF60" s="658">
        <v>3179</v>
      </c>
      <c r="AG60" s="658">
        <v>3244.9259259259261</v>
      </c>
      <c r="AH60" s="658">
        <v>1929</v>
      </c>
      <c r="AI60" s="658">
        <v>1250</v>
      </c>
    </row>
    <row r="61" spans="2:35" ht="15.75">
      <c r="B61" s="525" t="s">
        <v>437</v>
      </c>
      <c r="C61" s="526" t="s">
        <v>438</v>
      </c>
      <c r="D61" s="658">
        <v>46</v>
      </c>
      <c r="E61" s="658">
        <v>46.814814814814817</v>
      </c>
      <c r="F61" s="658">
        <v>252</v>
      </c>
      <c r="G61" s="658">
        <v>252.11111111111111</v>
      </c>
      <c r="H61" s="658">
        <v>113</v>
      </c>
      <c r="I61" s="658">
        <v>139</v>
      </c>
      <c r="J61" s="661"/>
      <c r="K61" s="658">
        <v>89</v>
      </c>
      <c r="L61" s="658">
        <v>90.111111111111114</v>
      </c>
      <c r="M61" s="658">
        <v>372</v>
      </c>
      <c r="N61" s="658">
        <v>375.14814814814815</v>
      </c>
      <c r="O61" s="658">
        <v>165</v>
      </c>
      <c r="P61" s="658">
        <v>207</v>
      </c>
      <c r="Q61" s="661"/>
      <c r="R61" s="658">
        <v>56</v>
      </c>
      <c r="S61" s="658">
        <v>56.481481481481481</v>
      </c>
      <c r="T61" s="658">
        <v>259</v>
      </c>
      <c r="U61" s="658">
        <v>261.11111111111109</v>
      </c>
      <c r="V61" s="658">
        <v>140</v>
      </c>
      <c r="W61" s="658">
        <v>119</v>
      </c>
      <c r="Y61" s="658">
        <v>40</v>
      </c>
      <c r="Z61" s="658">
        <v>97</v>
      </c>
      <c r="AA61" s="658">
        <v>0</v>
      </c>
      <c r="AB61" s="658">
        <v>122</v>
      </c>
      <c r="AC61" s="661"/>
      <c r="AD61" s="658">
        <v>191</v>
      </c>
      <c r="AE61" s="658">
        <v>193.40740740740739</v>
      </c>
      <c r="AF61" s="658">
        <v>883</v>
      </c>
      <c r="AG61" s="658">
        <v>888.37037037037032</v>
      </c>
      <c r="AH61" s="658">
        <v>418</v>
      </c>
      <c r="AI61" s="658">
        <v>465</v>
      </c>
    </row>
    <row r="62" spans="2:35" ht="15.75">
      <c r="B62" s="525" t="s">
        <v>439</v>
      </c>
      <c r="C62" s="526" t="s">
        <v>440</v>
      </c>
      <c r="D62" s="658">
        <v>19</v>
      </c>
      <c r="E62" s="658">
        <v>18.444444444444443</v>
      </c>
      <c r="F62" s="658">
        <v>106</v>
      </c>
      <c r="G62" s="658">
        <v>105.44444444444444</v>
      </c>
      <c r="H62" s="658">
        <v>50</v>
      </c>
      <c r="I62" s="658">
        <v>56</v>
      </c>
      <c r="J62" s="661"/>
      <c r="K62" s="658">
        <v>59</v>
      </c>
      <c r="L62" s="658">
        <v>59.592592592592595</v>
      </c>
      <c r="M62" s="658">
        <v>227</v>
      </c>
      <c r="N62" s="658">
        <v>228.66666666666666</v>
      </c>
      <c r="O62" s="658">
        <v>88</v>
      </c>
      <c r="P62" s="658">
        <v>139</v>
      </c>
      <c r="Q62" s="661"/>
      <c r="R62" s="658">
        <v>40</v>
      </c>
      <c r="S62" s="658">
        <v>40</v>
      </c>
      <c r="T62" s="658">
        <v>337</v>
      </c>
      <c r="U62" s="658">
        <v>341.07407407407408</v>
      </c>
      <c r="V62" s="658">
        <v>154</v>
      </c>
      <c r="W62" s="658">
        <v>183</v>
      </c>
      <c r="Y62" s="658">
        <v>27</v>
      </c>
      <c r="Z62" s="658">
        <v>58</v>
      </c>
      <c r="AA62" s="658">
        <v>0</v>
      </c>
      <c r="AB62" s="658">
        <v>252</v>
      </c>
      <c r="AC62" s="661"/>
      <c r="AD62" s="658">
        <v>118</v>
      </c>
      <c r="AE62" s="658">
        <v>118.03703703703704</v>
      </c>
      <c r="AF62" s="658">
        <v>670</v>
      </c>
      <c r="AG62" s="658">
        <v>675.18518518518522</v>
      </c>
      <c r="AH62" s="658">
        <v>292</v>
      </c>
      <c r="AI62" s="658">
        <v>378</v>
      </c>
    </row>
    <row r="63" spans="2:35" ht="15.75">
      <c r="B63" s="525" t="s">
        <v>441</v>
      </c>
      <c r="C63" s="526" t="s">
        <v>442</v>
      </c>
      <c r="D63" s="658">
        <v>7</v>
      </c>
      <c r="E63" s="658">
        <v>7</v>
      </c>
      <c r="F63" s="658">
        <v>19</v>
      </c>
      <c r="G63" s="658">
        <v>19</v>
      </c>
      <c r="H63" s="658">
        <v>11</v>
      </c>
      <c r="I63" s="658">
        <v>8</v>
      </c>
      <c r="J63" s="661"/>
      <c r="K63" s="658">
        <v>11</v>
      </c>
      <c r="L63" s="658">
        <v>11</v>
      </c>
      <c r="M63" s="658">
        <v>15</v>
      </c>
      <c r="N63" s="658">
        <v>15</v>
      </c>
      <c r="O63" s="658">
        <v>8</v>
      </c>
      <c r="P63" s="658">
        <v>7</v>
      </c>
      <c r="Q63" s="661"/>
      <c r="R63" s="658">
        <v>1</v>
      </c>
      <c r="S63" s="658">
        <v>1</v>
      </c>
      <c r="T63" s="658">
        <v>2</v>
      </c>
      <c r="U63" s="658">
        <v>2</v>
      </c>
      <c r="V63" s="658">
        <v>1</v>
      </c>
      <c r="W63" s="658">
        <v>1</v>
      </c>
      <c r="Y63" s="658">
        <v>0</v>
      </c>
      <c r="Z63" s="658">
        <v>2</v>
      </c>
      <c r="AA63" s="658">
        <v>0</v>
      </c>
      <c r="AB63" s="658">
        <v>0</v>
      </c>
      <c r="AC63" s="661"/>
      <c r="AD63" s="658">
        <v>19</v>
      </c>
      <c r="AE63" s="658">
        <v>19</v>
      </c>
      <c r="AF63" s="658">
        <v>36</v>
      </c>
      <c r="AG63" s="658">
        <v>36</v>
      </c>
      <c r="AH63" s="658">
        <v>20</v>
      </c>
      <c r="AI63" s="658">
        <v>16</v>
      </c>
    </row>
    <row r="64" spans="2:35" ht="15.75">
      <c r="B64" s="525" t="s">
        <v>443</v>
      </c>
      <c r="C64" s="526" t="s">
        <v>444</v>
      </c>
      <c r="D64" s="658">
        <v>76</v>
      </c>
      <c r="E64" s="658">
        <v>75.481481481481481</v>
      </c>
      <c r="F64" s="658">
        <v>336</v>
      </c>
      <c r="G64" s="658">
        <v>338.40740740740739</v>
      </c>
      <c r="H64" s="658">
        <v>119</v>
      </c>
      <c r="I64" s="658">
        <v>217</v>
      </c>
      <c r="J64" s="661"/>
      <c r="K64" s="658">
        <v>119</v>
      </c>
      <c r="L64" s="658">
        <v>119.88888888888889</v>
      </c>
      <c r="M64" s="658">
        <v>196</v>
      </c>
      <c r="N64" s="658">
        <v>197.77777777777777</v>
      </c>
      <c r="O64" s="658">
        <v>70</v>
      </c>
      <c r="P64" s="658">
        <v>126</v>
      </c>
      <c r="Q64" s="661"/>
      <c r="R64" s="658">
        <v>36</v>
      </c>
      <c r="S64" s="658">
        <v>36</v>
      </c>
      <c r="T64" s="658">
        <v>366</v>
      </c>
      <c r="U64" s="658">
        <v>367.03703703703701</v>
      </c>
      <c r="V64" s="658">
        <v>130</v>
      </c>
      <c r="W64" s="658">
        <v>236</v>
      </c>
      <c r="Y64" s="658">
        <v>9</v>
      </c>
      <c r="Z64" s="658">
        <v>29</v>
      </c>
      <c r="AA64" s="658">
        <v>0</v>
      </c>
      <c r="AB64" s="658">
        <v>328</v>
      </c>
      <c r="AC64" s="661"/>
      <c r="AD64" s="658">
        <v>231</v>
      </c>
      <c r="AE64" s="658">
        <v>231.37037037037038</v>
      </c>
      <c r="AF64" s="658">
        <v>898</v>
      </c>
      <c r="AG64" s="658">
        <v>903.22222222222217</v>
      </c>
      <c r="AH64" s="658">
        <v>319</v>
      </c>
      <c r="AI64" s="658">
        <v>579</v>
      </c>
    </row>
    <row r="65" spans="2:35" ht="15.75">
      <c r="B65" s="525" t="s">
        <v>445</v>
      </c>
      <c r="C65" s="526" t="s">
        <v>446</v>
      </c>
      <c r="D65" s="658">
        <v>240</v>
      </c>
      <c r="E65" s="658">
        <v>236.5185185185185</v>
      </c>
      <c r="F65" s="658">
        <v>585</v>
      </c>
      <c r="G65" s="658">
        <v>578.7037037037037</v>
      </c>
      <c r="H65" s="658">
        <v>244</v>
      </c>
      <c r="I65" s="658">
        <v>341</v>
      </c>
      <c r="J65" s="661"/>
      <c r="K65" s="658">
        <v>1357</v>
      </c>
      <c r="L65" s="658">
        <v>1370.9259259259259</v>
      </c>
      <c r="M65" s="658">
        <v>2507</v>
      </c>
      <c r="N65" s="658">
        <v>2532.4074074074074</v>
      </c>
      <c r="O65" s="658">
        <v>908</v>
      </c>
      <c r="P65" s="658">
        <v>1599</v>
      </c>
      <c r="Q65" s="661"/>
      <c r="R65" s="658">
        <v>538</v>
      </c>
      <c r="S65" s="658">
        <v>541.55555555555554</v>
      </c>
      <c r="T65" s="658">
        <v>1626</v>
      </c>
      <c r="U65" s="658">
        <v>1638.7777777777778</v>
      </c>
      <c r="V65" s="658">
        <v>608</v>
      </c>
      <c r="W65" s="658">
        <v>1018</v>
      </c>
      <c r="Y65" s="658">
        <v>161</v>
      </c>
      <c r="Z65" s="658">
        <v>573</v>
      </c>
      <c r="AA65" s="658">
        <v>0</v>
      </c>
      <c r="AB65" s="658">
        <v>892</v>
      </c>
      <c r="AC65" s="661"/>
      <c r="AD65" s="658">
        <v>2135</v>
      </c>
      <c r="AE65" s="658">
        <v>2149</v>
      </c>
      <c r="AF65" s="658">
        <v>4718</v>
      </c>
      <c r="AG65" s="658">
        <v>4749.8888888888887</v>
      </c>
      <c r="AH65" s="658">
        <v>1760</v>
      </c>
      <c r="AI65" s="658">
        <v>2958</v>
      </c>
    </row>
    <row r="66" spans="2:35" ht="15.75">
      <c r="B66" s="525" t="s">
        <v>447</v>
      </c>
      <c r="C66" s="526" t="s">
        <v>448</v>
      </c>
      <c r="D66" s="658">
        <v>217</v>
      </c>
      <c r="E66" s="658">
        <v>220.37037037037038</v>
      </c>
      <c r="F66" s="658">
        <v>907</v>
      </c>
      <c r="G66" s="658">
        <v>909.44444444444446</v>
      </c>
      <c r="H66" s="658">
        <v>330</v>
      </c>
      <c r="I66" s="658">
        <v>577</v>
      </c>
      <c r="J66" s="661"/>
      <c r="K66" s="658">
        <v>523</v>
      </c>
      <c r="L66" s="658">
        <v>527.66666666666663</v>
      </c>
      <c r="M66" s="658">
        <v>1380</v>
      </c>
      <c r="N66" s="658">
        <v>1396.4444444444443</v>
      </c>
      <c r="O66" s="658">
        <v>406</v>
      </c>
      <c r="P66" s="658">
        <v>974</v>
      </c>
      <c r="Q66" s="661"/>
      <c r="R66" s="658">
        <v>134</v>
      </c>
      <c r="S66" s="658">
        <v>134</v>
      </c>
      <c r="T66" s="658">
        <v>916</v>
      </c>
      <c r="U66" s="658">
        <v>921.18518518518522</v>
      </c>
      <c r="V66" s="658">
        <v>333</v>
      </c>
      <c r="W66" s="658">
        <v>583</v>
      </c>
      <c r="Y66" s="658">
        <v>35</v>
      </c>
      <c r="Z66" s="658">
        <v>211</v>
      </c>
      <c r="AA66" s="658">
        <v>0</v>
      </c>
      <c r="AB66" s="658">
        <v>670</v>
      </c>
      <c r="AC66" s="661"/>
      <c r="AD66" s="658">
        <v>874</v>
      </c>
      <c r="AE66" s="658">
        <v>882.03703703703695</v>
      </c>
      <c r="AF66" s="658">
        <v>3203</v>
      </c>
      <c r="AG66" s="658">
        <v>3227.0740740740739</v>
      </c>
      <c r="AH66" s="658">
        <v>1069</v>
      </c>
      <c r="AI66" s="658">
        <v>2134</v>
      </c>
    </row>
    <row r="67" spans="2:35" ht="15.75">
      <c r="B67" s="525" t="s">
        <v>449</v>
      </c>
      <c r="C67" s="526" t="s">
        <v>450</v>
      </c>
      <c r="D67" s="658">
        <v>111</v>
      </c>
      <c r="E67" s="658">
        <v>109.07407407407408</v>
      </c>
      <c r="F67" s="658">
        <v>521</v>
      </c>
      <c r="G67" s="658">
        <v>522.85185185185185</v>
      </c>
      <c r="H67" s="658">
        <v>193</v>
      </c>
      <c r="I67" s="658">
        <v>328</v>
      </c>
      <c r="J67" s="661"/>
      <c r="K67" s="658">
        <v>248</v>
      </c>
      <c r="L67" s="658">
        <v>249.25925925925927</v>
      </c>
      <c r="M67" s="658">
        <v>563</v>
      </c>
      <c r="N67" s="658">
        <v>571.77777777777783</v>
      </c>
      <c r="O67" s="658">
        <v>206</v>
      </c>
      <c r="P67" s="658">
        <v>357</v>
      </c>
      <c r="Q67" s="661"/>
      <c r="R67" s="658">
        <v>169</v>
      </c>
      <c r="S67" s="658">
        <v>169</v>
      </c>
      <c r="T67" s="658">
        <v>1512</v>
      </c>
      <c r="U67" s="658">
        <v>1516.962962962963</v>
      </c>
      <c r="V67" s="658">
        <v>674</v>
      </c>
      <c r="W67" s="658">
        <v>838</v>
      </c>
      <c r="Y67" s="658">
        <v>70</v>
      </c>
      <c r="Z67" s="658">
        <v>367</v>
      </c>
      <c r="AA67" s="658">
        <v>0</v>
      </c>
      <c r="AB67" s="658">
        <v>1075</v>
      </c>
      <c r="AC67" s="661"/>
      <c r="AD67" s="658">
        <v>528</v>
      </c>
      <c r="AE67" s="658">
        <v>527.33333333333337</v>
      </c>
      <c r="AF67" s="658">
        <v>2596</v>
      </c>
      <c r="AG67" s="658">
        <v>2611.5925925925926</v>
      </c>
      <c r="AH67" s="658">
        <v>1073</v>
      </c>
      <c r="AI67" s="658">
        <v>1523</v>
      </c>
    </row>
    <row r="68" spans="2:35" ht="15.75">
      <c r="B68" s="525" t="s">
        <v>451</v>
      </c>
      <c r="C68" s="526" t="s">
        <v>452</v>
      </c>
      <c r="D68" s="658">
        <v>287</v>
      </c>
      <c r="E68" s="658">
        <v>291.48148148148147</v>
      </c>
      <c r="F68" s="658">
        <v>1153</v>
      </c>
      <c r="G68" s="658">
        <v>1184.9259259259259</v>
      </c>
      <c r="H68" s="658">
        <v>719</v>
      </c>
      <c r="I68" s="658">
        <v>434</v>
      </c>
      <c r="J68" s="661"/>
      <c r="K68" s="658">
        <v>348</v>
      </c>
      <c r="L68" s="658">
        <v>352</v>
      </c>
      <c r="M68" s="658">
        <v>879</v>
      </c>
      <c r="N68" s="658">
        <v>892.48148148148152</v>
      </c>
      <c r="O68" s="658">
        <v>490</v>
      </c>
      <c r="P68" s="658">
        <v>389</v>
      </c>
      <c r="Q68" s="661"/>
      <c r="R68" s="658">
        <v>82</v>
      </c>
      <c r="S68" s="658">
        <v>82.925925925925924</v>
      </c>
      <c r="T68" s="658">
        <v>356</v>
      </c>
      <c r="U68" s="658">
        <v>360.55555555555554</v>
      </c>
      <c r="V68" s="658">
        <v>184</v>
      </c>
      <c r="W68" s="658">
        <v>172</v>
      </c>
      <c r="Y68" s="658">
        <v>28</v>
      </c>
      <c r="Z68" s="658">
        <v>110</v>
      </c>
      <c r="AA68" s="658">
        <v>0</v>
      </c>
      <c r="AB68" s="658">
        <v>218</v>
      </c>
      <c r="AC68" s="661"/>
      <c r="AD68" s="658">
        <v>717</v>
      </c>
      <c r="AE68" s="658">
        <v>726.40740740740739</v>
      </c>
      <c r="AF68" s="658">
        <v>2388</v>
      </c>
      <c r="AG68" s="658">
        <v>2437.962962962963</v>
      </c>
      <c r="AH68" s="658">
        <v>1393</v>
      </c>
      <c r="AI68" s="658">
        <v>995</v>
      </c>
    </row>
    <row r="69" spans="2:35" ht="15.75">
      <c r="B69" s="525" t="s">
        <v>453</v>
      </c>
      <c r="C69" s="526" t="s">
        <v>454</v>
      </c>
      <c r="D69" s="658">
        <v>25</v>
      </c>
      <c r="E69" s="658">
        <v>25.37037037037037</v>
      </c>
      <c r="F69" s="658">
        <v>136</v>
      </c>
      <c r="G69" s="658">
        <v>133.14814814814815</v>
      </c>
      <c r="H69" s="658">
        <v>75</v>
      </c>
      <c r="I69" s="658">
        <v>61</v>
      </c>
      <c r="J69" s="661"/>
      <c r="K69" s="658">
        <v>45</v>
      </c>
      <c r="L69" s="658">
        <v>47.148148148148145</v>
      </c>
      <c r="M69" s="658">
        <v>98</v>
      </c>
      <c r="N69" s="658">
        <v>109.44444444444444</v>
      </c>
      <c r="O69" s="658">
        <v>45</v>
      </c>
      <c r="P69" s="658">
        <v>53</v>
      </c>
      <c r="Q69" s="661"/>
      <c r="R69" s="658">
        <v>15</v>
      </c>
      <c r="S69" s="658">
        <v>15</v>
      </c>
      <c r="T69" s="658">
        <v>34</v>
      </c>
      <c r="U69" s="658">
        <v>34</v>
      </c>
      <c r="V69" s="658">
        <v>18</v>
      </c>
      <c r="W69" s="658">
        <v>16</v>
      </c>
      <c r="Y69" s="658">
        <v>15</v>
      </c>
      <c r="Z69" s="658">
        <v>5</v>
      </c>
      <c r="AA69" s="658">
        <v>0</v>
      </c>
      <c r="AB69" s="658">
        <v>14</v>
      </c>
      <c r="AC69" s="661"/>
      <c r="AD69" s="658">
        <v>85</v>
      </c>
      <c r="AE69" s="658">
        <v>87.518518518518519</v>
      </c>
      <c r="AF69" s="658">
        <v>268</v>
      </c>
      <c r="AG69" s="658">
        <v>276.59259259259261</v>
      </c>
      <c r="AH69" s="658">
        <v>138</v>
      </c>
      <c r="AI69" s="658">
        <v>130</v>
      </c>
    </row>
    <row r="70" spans="2:35" ht="15.75">
      <c r="B70" s="525" t="s">
        <v>455</v>
      </c>
      <c r="C70" s="526" t="s">
        <v>456</v>
      </c>
      <c r="D70" s="658">
        <v>298</v>
      </c>
      <c r="E70" s="658">
        <v>301</v>
      </c>
      <c r="F70" s="658">
        <v>1582</v>
      </c>
      <c r="G70" s="658">
        <v>1620.037037037037</v>
      </c>
      <c r="H70" s="658">
        <v>719</v>
      </c>
      <c r="I70" s="658">
        <v>863</v>
      </c>
      <c r="J70" s="661"/>
      <c r="K70" s="658">
        <v>627</v>
      </c>
      <c r="L70" s="658">
        <v>632.40740740740739</v>
      </c>
      <c r="M70" s="658">
        <v>1693</v>
      </c>
      <c r="N70" s="658">
        <v>1731.2222222222222</v>
      </c>
      <c r="O70" s="658">
        <v>816</v>
      </c>
      <c r="P70" s="658">
        <v>877</v>
      </c>
      <c r="Q70" s="661"/>
      <c r="R70" s="658">
        <v>250</v>
      </c>
      <c r="S70" s="658">
        <v>251.5185185185185</v>
      </c>
      <c r="T70" s="658">
        <v>1271</v>
      </c>
      <c r="U70" s="658">
        <v>1280.6666666666667</v>
      </c>
      <c r="V70" s="658">
        <v>499</v>
      </c>
      <c r="W70" s="658">
        <v>772</v>
      </c>
      <c r="Y70" s="658">
        <v>69</v>
      </c>
      <c r="Z70" s="658">
        <v>503</v>
      </c>
      <c r="AA70" s="658">
        <v>0</v>
      </c>
      <c r="AB70" s="658">
        <v>699</v>
      </c>
      <c r="AC70" s="661"/>
      <c r="AD70" s="658">
        <v>1175</v>
      </c>
      <c r="AE70" s="658">
        <v>1184.9259259259259</v>
      </c>
      <c r="AF70" s="658">
        <v>4546</v>
      </c>
      <c r="AG70" s="658">
        <v>4631.9259259259261</v>
      </c>
      <c r="AH70" s="658">
        <v>2034</v>
      </c>
      <c r="AI70" s="658">
        <v>2512</v>
      </c>
    </row>
    <row r="71" spans="2:35" ht="15.75">
      <c r="B71" s="525" t="s">
        <v>457</v>
      </c>
      <c r="C71" s="526" t="s">
        <v>458</v>
      </c>
      <c r="D71" s="658">
        <v>103</v>
      </c>
      <c r="E71" s="658">
        <v>103.29629629629629</v>
      </c>
      <c r="F71" s="658">
        <v>598</v>
      </c>
      <c r="G71" s="658">
        <v>575.2962962962963</v>
      </c>
      <c r="H71" s="658">
        <v>254</v>
      </c>
      <c r="I71" s="658">
        <v>344</v>
      </c>
      <c r="J71" s="661"/>
      <c r="K71" s="658">
        <v>458</v>
      </c>
      <c r="L71" s="658">
        <v>462.07407407407408</v>
      </c>
      <c r="M71" s="658">
        <v>1234</v>
      </c>
      <c r="N71" s="658">
        <v>1245.4444444444443</v>
      </c>
      <c r="O71" s="658">
        <v>506</v>
      </c>
      <c r="P71" s="658">
        <v>728</v>
      </c>
      <c r="Q71" s="661"/>
      <c r="R71" s="658">
        <v>229</v>
      </c>
      <c r="S71" s="658">
        <v>233.11111111111111</v>
      </c>
      <c r="T71" s="658">
        <v>1605</v>
      </c>
      <c r="U71" s="658">
        <v>1626.4814814814815</v>
      </c>
      <c r="V71" s="658">
        <v>700</v>
      </c>
      <c r="W71" s="658">
        <v>905</v>
      </c>
      <c r="Y71" s="658">
        <v>83</v>
      </c>
      <c r="Z71" s="658">
        <v>332</v>
      </c>
      <c r="AA71" s="658">
        <v>0</v>
      </c>
      <c r="AB71" s="658">
        <v>1190</v>
      </c>
      <c r="AC71" s="661"/>
      <c r="AD71" s="658">
        <v>790</v>
      </c>
      <c r="AE71" s="658">
        <v>798.48148148148141</v>
      </c>
      <c r="AF71" s="658">
        <v>3437</v>
      </c>
      <c r="AG71" s="658">
        <v>3447.2222222222222</v>
      </c>
      <c r="AH71" s="658">
        <v>1460</v>
      </c>
      <c r="AI71" s="658">
        <v>1977</v>
      </c>
    </row>
    <row r="72" spans="2:35" ht="15.75">
      <c r="B72" s="525" t="s">
        <v>459</v>
      </c>
      <c r="C72" s="526" t="s">
        <v>460</v>
      </c>
      <c r="D72" s="658">
        <v>7</v>
      </c>
      <c r="E72" s="658">
        <v>7</v>
      </c>
      <c r="F72" s="658">
        <v>21</v>
      </c>
      <c r="G72" s="658">
        <v>21</v>
      </c>
      <c r="H72" s="658">
        <v>2</v>
      </c>
      <c r="I72" s="658">
        <v>19</v>
      </c>
      <c r="J72" s="661"/>
      <c r="K72" s="658">
        <v>39</v>
      </c>
      <c r="L72" s="658">
        <v>39</v>
      </c>
      <c r="M72" s="658">
        <v>57</v>
      </c>
      <c r="N72" s="658">
        <v>57.962962962962962</v>
      </c>
      <c r="O72" s="658">
        <v>13</v>
      </c>
      <c r="P72" s="658">
        <v>44</v>
      </c>
      <c r="Q72" s="661"/>
      <c r="R72" s="658">
        <v>3</v>
      </c>
      <c r="S72" s="658">
        <v>3.7777777777777777</v>
      </c>
      <c r="T72" s="658">
        <v>5</v>
      </c>
      <c r="U72" s="658">
        <v>5.7777777777777777</v>
      </c>
      <c r="V72" s="658">
        <v>2</v>
      </c>
      <c r="W72" s="658">
        <v>3</v>
      </c>
      <c r="Y72" s="658">
        <v>0</v>
      </c>
      <c r="Z72" s="658">
        <v>5</v>
      </c>
      <c r="AA72" s="658">
        <v>0</v>
      </c>
      <c r="AB72" s="658">
        <v>0</v>
      </c>
      <c r="AC72" s="661"/>
      <c r="AD72" s="658">
        <v>49</v>
      </c>
      <c r="AE72" s="658">
        <v>49.777777777777779</v>
      </c>
      <c r="AF72" s="658">
        <v>83</v>
      </c>
      <c r="AG72" s="658">
        <v>84.740740740740733</v>
      </c>
      <c r="AH72" s="658">
        <v>17</v>
      </c>
      <c r="AI72" s="658">
        <v>66</v>
      </c>
    </row>
    <row r="73" spans="2:35" ht="15.75">
      <c r="B73" s="525" t="s">
        <v>461</v>
      </c>
      <c r="C73" s="526" t="s">
        <v>462</v>
      </c>
      <c r="D73" s="658">
        <v>198</v>
      </c>
      <c r="E73" s="658">
        <v>197.11111111111111</v>
      </c>
      <c r="F73" s="658">
        <v>1122</v>
      </c>
      <c r="G73" s="658">
        <v>1132.6666666666667</v>
      </c>
      <c r="H73" s="658">
        <v>608</v>
      </c>
      <c r="I73" s="658">
        <v>514</v>
      </c>
      <c r="J73" s="661"/>
      <c r="K73" s="658">
        <v>494</v>
      </c>
      <c r="L73" s="658">
        <v>500.07407407407408</v>
      </c>
      <c r="M73" s="658">
        <v>1399</v>
      </c>
      <c r="N73" s="658">
        <v>1439.851851851852</v>
      </c>
      <c r="O73" s="658">
        <v>822</v>
      </c>
      <c r="P73" s="658">
        <v>577</v>
      </c>
      <c r="Q73" s="661"/>
      <c r="R73" s="658">
        <v>1107</v>
      </c>
      <c r="S73" s="658">
        <v>1112.2222222222222</v>
      </c>
      <c r="T73" s="658">
        <v>5808</v>
      </c>
      <c r="U73" s="658">
        <v>5829.8518518518522</v>
      </c>
      <c r="V73" s="658">
        <v>3626</v>
      </c>
      <c r="W73" s="658">
        <v>2182</v>
      </c>
      <c r="Y73" s="658">
        <v>243</v>
      </c>
      <c r="Z73" s="658">
        <v>506</v>
      </c>
      <c r="AA73" s="658">
        <v>4013</v>
      </c>
      <c r="AB73" s="658">
        <v>1046</v>
      </c>
      <c r="AC73" s="661"/>
      <c r="AD73" s="658">
        <v>1799</v>
      </c>
      <c r="AE73" s="658">
        <v>1809.4074074074074</v>
      </c>
      <c r="AF73" s="658">
        <v>8329</v>
      </c>
      <c r="AG73" s="658">
        <v>8402.3703703703704</v>
      </c>
      <c r="AH73" s="658">
        <v>5056</v>
      </c>
      <c r="AI73" s="658">
        <v>3273</v>
      </c>
    </row>
    <row r="74" spans="2:35" ht="15.75">
      <c r="B74" s="525" t="s">
        <v>463</v>
      </c>
      <c r="C74" s="526" t="s">
        <v>464</v>
      </c>
      <c r="D74" s="658">
        <v>95</v>
      </c>
      <c r="E74" s="658">
        <v>96.370370370370367</v>
      </c>
      <c r="F74" s="658">
        <v>361</v>
      </c>
      <c r="G74" s="658">
        <v>368.37037037037038</v>
      </c>
      <c r="H74" s="658">
        <v>159</v>
      </c>
      <c r="I74" s="658">
        <v>202</v>
      </c>
      <c r="J74" s="661"/>
      <c r="K74" s="658">
        <v>129</v>
      </c>
      <c r="L74" s="658">
        <v>130.85185185185185</v>
      </c>
      <c r="M74" s="658">
        <v>563</v>
      </c>
      <c r="N74" s="658">
        <v>602.11111111111109</v>
      </c>
      <c r="O74" s="658">
        <v>314</v>
      </c>
      <c r="P74" s="658">
        <v>249</v>
      </c>
      <c r="Q74" s="661"/>
      <c r="R74" s="658">
        <v>79</v>
      </c>
      <c r="S74" s="658">
        <v>80.444444444444443</v>
      </c>
      <c r="T74" s="658">
        <v>700</v>
      </c>
      <c r="U74" s="658">
        <v>712.48148148148152</v>
      </c>
      <c r="V74" s="658">
        <v>270</v>
      </c>
      <c r="W74" s="658">
        <v>430</v>
      </c>
      <c r="Y74" s="658">
        <v>178</v>
      </c>
      <c r="Z74" s="658">
        <v>153</v>
      </c>
      <c r="AA74" s="658">
        <v>0</v>
      </c>
      <c r="AB74" s="658">
        <v>369</v>
      </c>
      <c r="AC74" s="661"/>
      <c r="AD74" s="658">
        <v>303</v>
      </c>
      <c r="AE74" s="658">
        <v>307.66666666666669</v>
      </c>
      <c r="AF74" s="658">
        <v>1624</v>
      </c>
      <c r="AG74" s="658">
        <v>1682.962962962963</v>
      </c>
      <c r="AH74" s="658">
        <v>743</v>
      </c>
      <c r="AI74" s="658">
        <v>881</v>
      </c>
    </row>
    <row r="75" spans="2:35" ht="15.75">
      <c r="B75" s="525" t="s">
        <v>465</v>
      </c>
      <c r="C75" s="526" t="s">
        <v>466</v>
      </c>
      <c r="D75" s="658">
        <v>186</v>
      </c>
      <c r="E75" s="658">
        <v>187.96296296296296</v>
      </c>
      <c r="F75" s="658">
        <v>2480</v>
      </c>
      <c r="G75" s="658">
        <v>2544.5185185185187</v>
      </c>
      <c r="H75" s="658">
        <v>724</v>
      </c>
      <c r="I75" s="658">
        <v>1756</v>
      </c>
      <c r="J75" s="661"/>
      <c r="K75" s="658">
        <v>247</v>
      </c>
      <c r="L75" s="658">
        <v>247.74074074074073</v>
      </c>
      <c r="M75" s="658">
        <v>1044</v>
      </c>
      <c r="N75" s="658">
        <v>1056.1111111111111</v>
      </c>
      <c r="O75" s="658">
        <v>325</v>
      </c>
      <c r="P75" s="658">
        <v>719</v>
      </c>
      <c r="Q75" s="661"/>
      <c r="R75" s="658">
        <v>3315</v>
      </c>
      <c r="S75" s="658">
        <v>3324.4074074074074</v>
      </c>
      <c r="T75" s="658">
        <v>18087</v>
      </c>
      <c r="U75" s="658">
        <v>18144.333333333332</v>
      </c>
      <c r="V75" s="658">
        <v>4696</v>
      </c>
      <c r="W75" s="658">
        <v>13391</v>
      </c>
      <c r="X75" s="654"/>
      <c r="Y75" s="658">
        <v>128</v>
      </c>
      <c r="Z75" s="658">
        <v>550</v>
      </c>
      <c r="AA75" s="658">
        <v>17326</v>
      </c>
      <c r="AB75" s="658">
        <v>83</v>
      </c>
      <c r="AC75" s="661"/>
      <c r="AD75" s="658">
        <v>3748</v>
      </c>
      <c r="AE75" s="658">
        <v>3760.1111111111113</v>
      </c>
      <c r="AF75" s="658">
        <v>21611</v>
      </c>
      <c r="AG75" s="658">
        <v>21744.962962962964</v>
      </c>
      <c r="AH75" s="658">
        <v>5745</v>
      </c>
      <c r="AI75" s="658">
        <v>15866</v>
      </c>
    </row>
    <row r="76" spans="2:35" ht="15.75">
      <c r="B76" s="525" t="s">
        <v>467</v>
      </c>
      <c r="C76" s="526" t="s">
        <v>468</v>
      </c>
      <c r="D76" s="658">
        <v>41</v>
      </c>
      <c r="E76" s="658">
        <v>40.925925925925924</v>
      </c>
      <c r="F76" s="658">
        <v>872</v>
      </c>
      <c r="G76" s="658">
        <v>859.51851851851848</v>
      </c>
      <c r="H76" s="658">
        <v>558</v>
      </c>
      <c r="I76" s="658">
        <v>314</v>
      </c>
      <c r="J76" s="661"/>
      <c r="K76" s="658">
        <v>70</v>
      </c>
      <c r="L76" s="658">
        <v>70.259259259259252</v>
      </c>
      <c r="M76" s="658">
        <v>170</v>
      </c>
      <c r="N76" s="658">
        <v>170.81481481481481</v>
      </c>
      <c r="O76" s="658">
        <v>128</v>
      </c>
      <c r="P76" s="658">
        <v>42</v>
      </c>
      <c r="Q76" s="661"/>
      <c r="R76" s="658">
        <v>33</v>
      </c>
      <c r="S76" s="658">
        <v>33.777777777777779</v>
      </c>
      <c r="T76" s="658">
        <v>262</v>
      </c>
      <c r="U76" s="658">
        <v>262.77777777777777</v>
      </c>
      <c r="V76" s="658">
        <v>176</v>
      </c>
      <c r="W76" s="658">
        <v>86</v>
      </c>
      <c r="Y76" s="658">
        <v>6</v>
      </c>
      <c r="Z76" s="658">
        <v>52</v>
      </c>
      <c r="AA76" s="658">
        <v>0</v>
      </c>
      <c r="AB76" s="658">
        <v>204</v>
      </c>
      <c r="AC76" s="661"/>
      <c r="AD76" s="658">
        <v>144</v>
      </c>
      <c r="AE76" s="658">
        <v>144.96296296296296</v>
      </c>
      <c r="AF76" s="658">
        <v>1304</v>
      </c>
      <c r="AG76" s="658">
        <v>1293.1111111111111</v>
      </c>
      <c r="AH76" s="658">
        <v>862</v>
      </c>
      <c r="AI76" s="658">
        <v>442</v>
      </c>
    </row>
    <row r="77" spans="2:35" ht="15.75">
      <c r="B77" s="525" t="s">
        <v>469</v>
      </c>
      <c r="C77" s="526" t="s">
        <v>470</v>
      </c>
      <c r="D77" s="658">
        <v>372</v>
      </c>
      <c r="E77" s="658">
        <v>369.74074074074076</v>
      </c>
      <c r="F77" s="658">
        <v>2072</v>
      </c>
      <c r="G77" s="658">
        <v>2101.4074074074074</v>
      </c>
      <c r="H77" s="658">
        <v>617</v>
      </c>
      <c r="I77" s="658">
        <v>1455</v>
      </c>
      <c r="J77" s="661"/>
      <c r="K77" s="658">
        <v>956</v>
      </c>
      <c r="L77" s="658">
        <v>967.55555555555554</v>
      </c>
      <c r="M77" s="658">
        <v>3767</v>
      </c>
      <c r="N77" s="658">
        <v>3828.962962962963</v>
      </c>
      <c r="O77" s="658">
        <v>1129</v>
      </c>
      <c r="P77" s="658">
        <v>2638</v>
      </c>
      <c r="Q77" s="661"/>
      <c r="R77" s="658">
        <v>781</v>
      </c>
      <c r="S77" s="658">
        <v>794.2962962962963</v>
      </c>
      <c r="T77" s="658">
        <v>5452</v>
      </c>
      <c r="U77" s="658">
        <v>5561.9629629629626</v>
      </c>
      <c r="V77" s="658">
        <v>1578</v>
      </c>
      <c r="W77" s="658">
        <v>3874</v>
      </c>
      <c r="Y77" s="658">
        <v>533</v>
      </c>
      <c r="Z77" s="658">
        <v>1912</v>
      </c>
      <c r="AA77" s="658">
        <v>0</v>
      </c>
      <c r="AB77" s="658">
        <v>3007</v>
      </c>
      <c r="AC77" s="661"/>
      <c r="AD77" s="658">
        <v>2109</v>
      </c>
      <c r="AE77" s="658">
        <v>2131.5925925925926</v>
      </c>
      <c r="AF77" s="658">
        <v>11291</v>
      </c>
      <c r="AG77" s="658">
        <v>11492.333333333332</v>
      </c>
      <c r="AH77" s="658">
        <v>3324</v>
      </c>
      <c r="AI77" s="658">
        <v>7967</v>
      </c>
    </row>
    <row r="78" spans="2:35" ht="15.75">
      <c r="B78" s="525" t="s">
        <v>471</v>
      </c>
      <c r="C78" s="526" t="s">
        <v>472</v>
      </c>
      <c r="D78" s="658">
        <v>315</v>
      </c>
      <c r="E78" s="658">
        <v>312.48148148148147</v>
      </c>
      <c r="F78" s="658">
        <v>2716</v>
      </c>
      <c r="G78" s="658">
        <v>2755.037037037037</v>
      </c>
      <c r="H78" s="658">
        <v>1229</v>
      </c>
      <c r="I78" s="658">
        <v>1487</v>
      </c>
      <c r="J78" s="661"/>
      <c r="K78" s="658">
        <v>686</v>
      </c>
      <c r="L78" s="658">
        <v>691</v>
      </c>
      <c r="M78" s="658">
        <v>2787</v>
      </c>
      <c r="N78" s="658">
        <v>2826.1111111111113</v>
      </c>
      <c r="O78" s="658">
        <v>1289</v>
      </c>
      <c r="P78" s="658">
        <v>1498</v>
      </c>
      <c r="Q78" s="661"/>
      <c r="R78" s="658">
        <v>923</v>
      </c>
      <c r="S78" s="658">
        <v>925.88888888888891</v>
      </c>
      <c r="T78" s="658">
        <v>5002</v>
      </c>
      <c r="U78" s="658">
        <v>5042.5185185185182</v>
      </c>
      <c r="V78" s="658">
        <v>2174</v>
      </c>
      <c r="W78" s="658">
        <v>2828</v>
      </c>
      <c r="Y78" s="658">
        <v>206</v>
      </c>
      <c r="Z78" s="658">
        <v>1319</v>
      </c>
      <c r="AA78" s="658">
        <v>1492</v>
      </c>
      <c r="AB78" s="658">
        <v>1985</v>
      </c>
      <c r="AC78" s="661"/>
      <c r="AD78" s="658">
        <v>1924</v>
      </c>
      <c r="AE78" s="658">
        <v>1929.3703703703704</v>
      </c>
      <c r="AF78" s="658">
        <v>10505</v>
      </c>
      <c r="AG78" s="658">
        <v>10623.666666666666</v>
      </c>
      <c r="AH78" s="658">
        <v>4692</v>
      </c>
      <c r="AI78" s="658">
        <v>5813</v>
      </c>
    </row>
    <row r="79" spans="2:35" ht="15.75">
      <c r="B79" s="525" t="s">
        <v>473</v>
      </c>
      <c r="C79" s="526" t="s">
        <v>474</v>
      </c>
      <c r="D79" s="658">
        <v>5</v>
      </c>
      <c r="E79" s="658">
        <v>5</v>
      </c>
      <c r="F79" s="658">
        <v>9</v>
      </c>
      <c r="G79" s="658">
        <v>9</v>
      </c>
      <c r="H79" s="658">
        <v>3</v>
      </c>
      <c r="I79" s="658">
        <v>6</v>
      </c>
      <c r="J79" s="661"/>
      <c r="K79" s="658">
        <v>16</v>
      </c>
      <c r="L79" s="658">
        <v>16</v>
      </c>
      <c r="M79" s="658">
        <v>79</v>
      </c>
      <c r="N79" s="658">
        <v>82.111111111111114</v>
      </c>
      <c r="O79" s="658">
        <v>28</v>
      </c>
      <c r="P79" s="658">
        <v>51</v>
      </c>
      <c r="Q79" s="661"/>
      <c r="R79" s="658">
        <v>8</v>
      </c>
      <c r="S79" s="658">
        <v>8</v>
      </c>
      <c r="T79" s="658">
        <v>347</v>
      </c>
      <c r="U79" s="658">
        <v>348.59259259259261</v>
      </c>
      <c r="V79" s="658">
        <v>151</v>
      </c>
      <c r="W79" s="658">
        <v>196</v>
      </c>
      <c r="Y79" s="658">
        <v>18</v>
      </c>
      <c r="Z79" s="658">
        <v>327</v>
      </c>
      <c r="AA79" s="658">
        <v>0</v>
      </c>
      <c r="AB79" s="658">
        <v>2</v>
      </c>
      <c r="AC79" s="661"/>
      <c r="AD79" s="658">
        <v>29</v>
      </c>
      <c r="AE79" s="658">
        <v>29</v>
      </c>
      <c r="AF79" s="658">
        <v>435</v>
      </c>
      <c r="AG79" s="658">
        <v>439.7037037037037</v>
      </c>
      <c r="AH79" s="658">
        <v>182</v>
      </c>
      <c r="AI79" s="658">
        <v>253</v>
      </c>
    </row>
    <row r="80" spans="2:35" ht="15.75">
      <c r="B80" s="525" t="s">
        <v>475</v>
      </c>
      <c r="C80" s="526" t="s">
        <v>144</v>
      </c>
      <c r="D80" s="658">
        <v>382</v>
      </c>
      <c r="E80" s="658">
        <v>383.48148148148147</v>
      </c>
      <c r="F80" s="658">
        <v>1809</v>
      </c>
      <c r="G80" s="658">
        <v>1829.037037037037</v>
      </c>
      <c r="H80" s="658">
        <v>586</v>
      </c>
      <c r="I80" s="658">
        <v>1223</v>
      </c>
      <c r="J80" s="661"/>
      <c r="K80" s="658">
        <v>2233</v>
      </c>
      <c r="L80" s="658">
        <v>2257.037037037037</v>
      </c>
      <c r="M80" s="658">
        <v>4491</v>
      </c>
      <c r="N80" s="658">
        <v>4561.7037037037035</v>
      </c>
      <c r="O80" s="658">
        <v>1198</v>
      </c>
      <c r="P80" s="658">
        <v>3293</v>
      </c>
      <c r="Q80" s="661"/>
      <c r="R80" s="658">
        <v>1327</v>
      </c>
      <c r="S80" s="658">
        <v>1345.2962962962963</v>
      </c>
      <c r="T80" s="658">
        <v>6256</v>
      </c>
      <c r="U80" s="658">
        <v>6435.8148148148148</v>
      </c>
      <c r="V80" s="658">
        <v>2677</v>
      </c>
      <c r="W80" s="658">
        <v>3579</v>
      </c>
      <c r="Y80" s="658">
        <v>2081</v>
      </c>
      <c r="Z80" s="658">
        <v>3574</v>
      </c>
      <c r="AA80" s="658">
        <v>0</v>
      </c>
      <c r="AB80" s="658">
        <v>601</v>
      </c>
      <c r="AC80" s="661"/>
      <c r="AD80" s="658">
        <v>3942</v>
      </c>
      <c r="AE80" s="658">
        <v>3985.8148148148148</v>
      </c>
      <c r="AF80" s="658">
        <v>12556</v>
      </c>
      <c r="AG80" s="658">
        <v>12826.555555555555</v>
      </c>
      <c r="AH80" s="658">
        <v>4461</v>
      </c>
      <c r="AI80" s="658">
        <v>8095</v>
      </c>
    </row>
    <row r="81" spans="2:35" ht="15.75">
      <c r="B81" s="525" t="s">
        <v>476</v>
      </c>
      <c r="C81" s="526" t="s">
        <v>477</v>
      </c>
      <c r="D81" s="658">
        <v>268</v>
      </c>
      <c r="E81" s="658">
        <v>267.25925925925924</v>
      </c>
      <c r="F81" s="658">
        <v>599</v>
      </c>
      <c r="G81" s="658">
        <v>604.07407407407402</v>
      </c>
      <c r="H81" s="658">
        <v>126</v>
      </c>
      <c r="I81" s="658">
        <v>473</v>
      </c>
      <c r="J81" s="661"/>
      <c r="K81" s="658">
        <v>1886</v>
      </c>
      <c r="L81" s="658">
        <v>1906.2962962962963</v>
      </c>
      <c r="M81" s="658">
        <v>4196</v>
      </c>
      <c r="N81" s="658">
        <v>4250.9259259259261</v>
      </c>
      <c r="O81" s="658">
        <v>756</v>
      </c>
      <c r="P81" s="658">
        <v>3440</v>
      </c>
      <c r="Q81" s="661"/>
      <c r="R81" s="658">
        <v>217</v>
      </c>
      <c r="S81" s="658">
        <v>217.5185185185185</v>
      </c>
      <c r="T81" s="658">
        <v>654</v>
      </c>
      <c r="U81" s="658">
        <v>660.77777777777783</v>
      </c>
      <c r="V81" s="658">
        <v>177</v>
      </c>
      <c r="W81" s="658">
        <v>477</v>
      </c>
      <c r="Y81" s="658">
        <v>135</v>
      </c>
      <c r="Z81" s="658">
        <v>322</v>
      </c>
      <c r="AA81" s="658">
        <v>0</v>
      </c>
      <c r="AB81" s="658">
        <v>197</v>
      </c>
      <c r="AC81" s="661"/>
      <c r="AD81" s="658">
        <v>2371</v>
      </c>
      <c r="AE81" s="658">
        <v>2391.0740740740744</v>
      </c>
      <c r="AF81" s="658">
        <v>5449</v>
      </c>
      <c r="AG81" s="658">
        <v>5515.7777777777774</v>
      </c>
      <c r="AH81" s="658">
        <v>1059</v>
      </c>
      <c r="AI81" s="658">
        <v>4390</v>
      </c>
    </row>
    <row r="82" spans="2:35" ht="15.75">
      <c r="B82" s="525" t="s">
        <v>478</v>
      </c>
      <c r="C82" s="526" t="s">
        <v>479</v>
      </c>
      <c r="D82" s="658">
        <v>34</v>
      </c>
      <c r="E82" s="658">
        <v>34.333333333333336</v>
      </c>
      <c r="F82" s="658">
        <v>139</v>
      </c>
      <c r="G82" s="658">
        <v>140.62962962962962</v>
      </c>
      <c r="H82" s="658">
        <v>32</v>
      </c>
      <c r="I82" s="658">
        <v>107</v>
      </c>
      <c r="J82" s="661"/>
      <c r="K82" s="658">
        <v>87</v>
      </c>
      <c r="L82" s="658">
        <v>89.296296296296291</v>
      </c>
      <c r="M82" s="658">
        <v>412</v>
      </c>
      <c r="N82" s="658">
        <v>416.77777777777777</v>
      </c>
      <c r="O82" s="658">
        <v>120</v>
      </c>
      <c r="P82" s="658">
        <v>292</v>
      </c>
      <c r="Q82" s="661"/>
      <c r="R82" s="658">
        <v>34</v>
      </c>
      <c r="S82" s="658">
        <v>34</v>
      </c>
      <c r="T82" s="658">
        <v>234</v>
      </c>
      <c r="U82" s="658">
        <v>238.18518518518519</v>
      </c>
      <c r="V82" s="658">
        <v>66</v>
      </c>
      <c r="W82" s="658">
        <v>168</v>
      </c>
      <c r="Y82" s="658">
        <v>110</v>
      </c>
      <c r="Z82" s="658">
        <v>124</v>
      </c>
      <c r="AA82" s="658">
        <v>0</v>
      </c>
      <c r="AB82" s="658">
        <v>0</v>
      </c>
      <c r="AC82" s="661"/>
      <c r="AD82" s="658">
        <v>155</v>
      </c>
      <c r="AE82" s="658">
        <v>157.62962962962962</v>
      </c>
      <c r="AF82" s="658">
        <v>785</v>
      </c>
      <c r="AG82" s="658">
        <v>795.59259259259261</v>
      </c>
      <c r="AH82" s="658">
        <v>218</v>
      </c>
      <c r="AI82" s="658">
        <v>567</v>
      </c>
    </row>
    <row r="83" spans="2:35" ht="15.75">
      <c r="B83" s="525" t="s">
        <v>480</v>
      </c>
      <c r="C83" s="526" t="s">
        <v>481</v>
      </c>
      <c r="D83" s="658">
        <v>71</v>
      </c>
      <c r="E83" s="658">
        <v>70.518518518518519</v>
      </c>
      <c r="F83" s="658">
        <v>307</v>
      </c>
      <c r="G83" s="658">
        <v>310.22222222222223</v>
      </c>
      <c r="H83" s="658">
        <v>132</v>
      </c>
      <c r="I83" s="658">
        <v>175</v>
      </c>
      <c r="J83" s="661"/>
      <c r="K83" s="658">
        <v>446</v>
      </c>
      <c r="L83" s="658">
        <v>449.44444444444446</v>
      </c>
      <c r="M83" s="658">
        <v>1298</v>
      </c>
      <c r="N83" s="658">
        <v>1313.9259259259259</v>
      </c>
      <c r="O83" s="658">
        <v>372</v>
      </c>
      <c r="P83" s="658">
        <v>926</v>
      </c>
      <c r="Q83" s="661"/>
      <c r="R83" s="658">
        <v>99</v>
      </c>
      <c r="S83" s="658">
        <v>99.333333333333329</v>
      </c>
      <c r="T83" s="658">
        <v>1122</v>
      </c>
      <c r="U83" s="658">
        <v>1126.1111111111111</v>
      </c>
      <c r="V83" s="658">
        <v>565</v>
      </c>
      <c r="W83" s="658">
        <v>557</v>
      </c>
      <c r="Y83" s="658">
        <v>751</v>
      </c>
      <c r="Z83" s="658">
        <v>334</v>
      </c>
      <c r="AA83" s="658">
        <v>0</v>
      </c>
      <c r="AB83" s="658">
        <v>37</v>
      </c>
      <c r="AC83" s="661"/>
      <c r="AD83" s="658">
        <v>616</v>
      </c>
      <c r="AE83" s="658">
        <v>619.2962962962963</v>
      </c>
      <c r="AF83" s="658">
        <v>2727</v>
      </c>
      <c r="AG83" s="658">
        <v>2750.2592592592591</v>
      </c>
      <c r="AH83" s="658">
        <v>1069</v>
      </c>
      <c r="AI83" s="658">
        <v>1658</v>
      </c>
    </row>
    <row r="84" spans="2:35" ht="15.75">
      <c r="B84" s="525" t="s">
        <v>482</v>
      </c>
      <c r="C84" s="526" t="s">
        <v>483</v>
      </c>
      <c r="D84" s="658">
        <v>32</v>
      </c>
      <c r="E84" s="658">
        <v>31.148148148148149</v>
      </c>
      <c r="F84" s="658">
        <v>96</v>
      </c>
      <c r="G84" s="658">
        <v>95.333333333333329</v>
      </c>
      <c r="H84" s="658">
        <v>49</v>
      </c>
      <c r="I84" s="658">
        <v>47</v>
      </c>
      <c r="J84" s="661"/>
      <c r="K84" s="658">
        <v>157</v>
      </c>
      <c r="L84" s="658">
        <v>158.33333333333334</v>
      </c>
      <c r="M84" s="658">
        <v>403</v>
      </c>
      <c r="N84" s="658">
        <v>409.14814814814815</v>
      </c>
      <c r="O84" s="658">
        <v>218</v>
      </c>
      <c r="P84" s="658">
        <v>185</v>
      </c>
      <c r="Q84" s="661"/>
      <c r="R84" s="658">
        <v>927</v>
      </c>
      <c r="S84" s="658">
        <v>928</v>
      </c>
      <c r="T84" s="658">
        <v>3601</v>
      </c>
      <c r="U84" s="658">
        <v>3616.3703703703704</v>
      </c>
      <c r="V84" s="658">
        <v>1976</v>
      </c>
      <c r="W84" s="658">
        <v>1625</v>
      </c>
      <c r="Y84" s="658">
        <v>320</v>
      </c>
      <c r="Z84" s="658">
        <v>327</v>
      </c>
      <c r="AA84" s="658">
        <v>2840</v>
      </c>
      <c r="AB84" s="658">
        <v>114</v>
      </c>
      <c r="AC84" s="661"/>
      <c r="AD84" s="658">
        <v>1116</v>
      </c>
      <c r="AE84" s="658">
        <v>1117.4814814814815</v>
      </c>
      <c r="AF84" s="658">
        <v>4100</v>
      </c>
      <c r="AG84" s="658">
        <v>4120.8518518518522</v>
      </c>
      <c r="AH84" s="658">
        <v>2243</v>
      </c>
      <c r="AI84" s="658">
        <v>1857</v>
      </c>
    </row>
    <row r="85" spans="2:35" ht="15.75">
      <c r="B85" s="525" t="s">
        <v>484</v>
      </c>
      <c r="C85" s="526" t="s">
        <v>485</v>
      </c>
      <c r="D85" s="658">
        <v>16</v>
      </c>
      <c r="E85" s="658">
        <v>16</v>
      </c>
      <c r="F85" s="658">
        <v>323</v>
      </c>
      <c r="G85" s="658">
        <v>323</v>
      </c>
      <c r="H85" s="658">
        <v>138</v>
      </c>
      <c r="I85" s="658">
        <v>185</v>
      </c>
      <c r="J85" s="661"/>
      <c r="K85" s="658">
        <v>91</v>
      </c>
      <c r="L85" s="658">
        <v>92.037037037037038</v>
      </c>
      <c r="M85" s="658">
        <v>369</v>
      </c>
      <c r="N85" s="658">
        <v>373.88888888888891</v>
      </c>
      <c r="O85" s="658">
        <v>133</v>
      </c>
      <c r="P85" s="658">
        <v>236</v>
      </c>
      <c r="Q85" s="661"/>
      <c r="R85" s="658">
        <v>167</v>
      </c>
      <c r="S85" s="658">
        <v>167</v>
      </c>
      <c r="T85" s="658">
        <v>1058</v>
      </c>
      <c r="U85" s="658">
        <v>1060.962962962963</v>
      </c>
      <c r="V85" s="658">
        <v>438</v>
      </c>
      <c r="W85" s="658">
        <v>620</v>
      </c>
      <c r="Y85" s="658">
        <v>90</v>
      </c>
      <c r="Z85" s="658">
        <v>421</v>
      </c>
      <c r="AA85" s="658">
        <v>133</v>
      </c>
      <c r="AB85" s="658">
        <v>414</v>
      </c>
      <c r="AC85" s="661"/>
      <c r="AD85" s="658">
        <v>274</v>
      </c>
      <c r="AE85" s="658">
        <v>275.03703703703707</v>
      </c>
      <c r="AF85" s="658">
        <v>1750</v>
      </c>
      <c r="AG85" s="658">
        <v>1757.851851851852</v>
      </c>
      <c r="AH85" s="658">
        <v>709</v>
      </c>
      <c r="AI85" s="658">
        <v>1041</v>
      </c>
    </row>
    <row r="86" spans="2:35" ht="15.75">
      <c r="B86" s="525" t="s">
        <v>486</v>
      </c>
      <c r="C86" s="526" t="s">
        <v>487</v>
      </c>
      <c r="D86" s="658">
        <v>69</v>
      </c>
      <c r="E86" s="658">
        <v>67.888888888888886</v>
      </c>
      <c r="F86" s="658">
        <v>915</v>
      </c>
      <c r="G86" s="658">
        <v>913.59259259259261</v>
      </c>
      <c r="H86" s="658">
        <v>552</v>
      </c>
      <c r="I86" s="658">
        <v>363</v>
      </c>
      <c r="J86" s="661"/>
      <c r="K86" s="658">
        <v>287</v>
      </c>
      <c r="L86" s="658">
        <v>290.62962962962962</v>
      </c>
      <c r="M86" s="658">
        <v>1951</v>
      </c>
      <c r="N86" s="658">
        <v>1961.8888888888889</v>
      </c>
      <c r="O86" s="658">
        <v>1096</v>
      </c>
      <c r="P86" s="658">
        <v>855</v>
      </c>
      <c r="Q86" s="661"/>
      <c r="R86" s="658">
        <v>1336</v>
      </c>
      <c r="S86" s="658">
        <v>1343</v>
      </c>
      <c r="T86" s="658">
        <v>11294</v>
      </c>
      <c r="U86" s="658">
        <v>11357.333333333334</v>
      </c>
      <c r="V86" s="658">
        <v>6069</v>
      </c>
      <c r="W86" s="658">
        <v>5225</v>
      </c>
      <c r="Y86" s="658">
        <v>5022</v>
      </c>
      <c r="Z86" s="658">
        <v>3385</v>
      </c>
      <c r="AA86" s="658">
        <v>2408</v>
      </c>
      <c r="AB86" s="658">
        <v>479</v>
      </c>
      <c r="AC86" s="661"/>
      <c r="AD86" s="658">
        <v>1692</v>
      </c>
      <c r="AE86" s="658">
        <v>1701.5185185185185</v>
      </c>
      <c r="AF86" s="658">
        <v>14160</v>
      </c>
      <c r="AG86" s="658">
        <v>14232.814814814816</v>
      </c>
      <c r="AH86" s="658">
        <v>7717</v>
      </c>
      <c r="AI86" s="658">
        <v>6443</v>
      </c>
    </row>
    <row r="87" spans="2:35" ht="15.75">
      <c r="B87" s="525" t="s">
        <v>488</v>
      </c>
      <c r="C87" s="526" t="s">
        <v>489</v>
      </c>
      <c r="D87" s="658">
        <v>281</v>
      </c>
      <c r="E87" s="658">
        <v>285</v>
      </c>
      <c r="F87" s="658">
        <v>1671</v>
      </c>
      <c r="G87" s="658">
        <v>1764.851851851852</v>
      </c>
      <c r="H87" s="658">
        <v>930</v>
      </c>
      <c r="I87" s="658">
        <v>741</v>
      </c>
      <c r="J87" s="661"/>
      <c r="K87" s="658">
        <v>1784</v>
      </c>
      <c r="L87" s="658">
        <v>1796.148148148148</v>
      </c>
      <c r="M87" s="658">
        <v>6847</v>
      </c>
      <c r="N87" s="658">
        <v>6956.7037037037035</v>
      </c>
      <c r="O87" s="658">
        <v>3765</v>
      </c>
      <c r="P87" s="658">
        <v>3082</v>
      </c>
      <c r="Q87" s="661"/>
      <c r="R87" s="658">
        <v>5658</v>
      </c>
      <c r="S87" s="658">
        <v>5709.666666666667</v>
      </c>
      <c r="T87" s="658">
        <v>37033</v>
      </c>
      <c r="U87" s="658">
        <v>37613.888888888891</v>
      </c>
      <c r="V87" s="658">
        <v>19884</v>
      </c>
      <c r="W87" s="658">
        <v>17149</v>
      </c>
      <c r="Y87" s="658">
        <v>15317</v>
      </c>
      <c r="Z87" s="658">
        <v>13069</v>
      </c>
      <c r="AA87" s="658">
        <v>7294</v>
      </c>
      <c r="AB87" s="658">
        <v>1353</v>
      </c>
      <c r="AC87" s="661"/>
      <c r="AD87" s="658">
        <v>7723</v>
      </c>
      <c r="AE87" s="658">
        <v>7790.8148148148148</v>
      </c>
      <c r="AF87" s="658">
        <v>45551</v>
      </c>
      <c r="AG87" s="658">
        <v>46335.444444444445</v>
      </c>
      <c r="AH87" s="658">
        <v>24579</v>
      </c>
      <c r="AI87" s="658">
        <v>20972</v>
      </c>
    </row>
    <row r="88" spans="2:35" ht="15.75">
      <c r="B88" s="525" t="s">
        <v>490</v>
      </c>
      <c r="C88" s="526" t="s">
        <v>491</v>
      </c>
      <c r="D88" s="658">
        <v>119</v>
      </c>
      <c r="E88" s="658">
        <v>117</v>
      </c>
      <c r="F88" s="658">
        <v>384</v>
      </c>
      <c r="G88" s="658">
        <v>381.07407407407408</v>
      </c>
      <c r="H88" s="658">
        <v>122</v>
      </c>
      <c r="I88" s="658">
        <v>262</v>
      </c>
      <c r="J88" s="661"/>
      <c r="K88" s="658">
        <v>463</v>
      </c>
      <c r="L88" s="658">
        <v>466.74074074074076</v>
      </c>
      <c r="M88" s="658">
        <v>1213</v>
      </c>
      <c r="N88" s="658">
        <v>1224.1111111111111</v>
      </c>
      <c r="O88" s="658">
        <v>500</v>
      </c>
      <c r="P88" s="658">
        <v>713</v>
      </c>
      <c r="Q88" s="661"/>
      <c r="R88" s="658">
        <v>481</v>
      </c>
      <c r="S88" s="658">
        <v>482.62962962962962</v>
      </c>
      <c r="T88" s="658">
        <v>1515</v>
      </c>
      <c r="U88" s="658">
        <v>1524.2222222222222</v>
      </c>
      <c r="V88" s="658">
        <v>523</v>
      </c>
      <c r="W88" s="658">
        <v>992</v>
      </c>
      <c r="Y88" s="658">
        <v>479</v>
      </c>
      <c r="Z88" s="658">
        <v>794</v>
      </c>
      <c r="AA88" s="658">
        <v>0</v>
      </c>
      <c r="AB88" s="658">
        <v>242</v>
      </c>
      <c r="AC88" s="661"/>
      <c r="AD88" s="658">
        <v>1063</v>
      </c>
      <c r="AE88" s="658">
        <v>1066.3703703703704</v>
      </c>
      <c r="AF88" s="658">
        <v>3112</v>
      </c>
      <c r="AG88" s="658">
        <v>3129.4074074074074</v>
      </c>
      <c r="AH88" s="658">
        <v>1145</v>
      </c>
      <c r="AI88" s="658">
        <v>1967</v>
      </c>
    </row>
    <row r="89" spans="2:35" ht="15.75">
      <c r="B89" s="525" t="s">
        <v>492</v>
      </c>
      <c r="C89" s="526" t="s">
        <v>493</v>
      </c>
      <c r="D89" s="658">
        <v>45</v>
      </c>
      <c r="E89" s="658">
        <v>44.629629629629626</v>
      </c>
      <c r="F89" s="658">
        <v>96</v>
      </c>
      <c r="G89" s="658">
        <v>98.740740740740748</v>
      </c>
      <c r="H89" s="658">
        <v>55</v>
      </c>
      <c r="I89" s="658">
        <v>41</v>
      </c>
      <c r="J89" s="661"/>
      <c r="K89" s="658">
        <v>330</v>
      </c>
      <c r="L89" s="658">
        <v>330.96296296296299</v>
      </c>
      <c r="M89" s="658">
        <v>686</v>
      </c>
      <c r="N89" s="658">
        <v>692.44444444444446</v>
      </c>
      <c r="O89" s="658">
        <v>372</v>
      </c>
      <c r="P89" s="658">
        <v>314</v>
      </c>
      <c r="Q89" s="661"/>
      <c r="R89" s="658">
        <v>166</v>
      </c>
      <c r="S89" s="658">
        <v>166.92592592592592</v>
      </c>
      <c r="T89" s="658">
        <v>560</v>
      </c>
      <c r="U89" s="658">
        <v>565.7037037037037</v>
      </c>
      <c r="V89" s="658">
        <v>420</v>
      </c>
      <c r="W89" s="658">
        <v>140</v>
      </c>
      <c r="Y89" s="658">
        <v>74</v>
      </c>
      <c r="Z89" s="658">
        <v>410</v>
      </c>
      <c r="AA89" s="658">
        <v>0</v>
      </c>
      <c r="AB89" s="658">
        <v>76</v>
      </c>
      <c r="AC89" s="661"/>
      <c r="AD89" s="658">
        <v>541</v>
      </c>
      <c r="AE89" s="658">
        <v>542.51851851851848</v>
      </c>
      <c r="AF89" s="658">
        <v>1342</v>
      </c>
      <c r="AG89" s="658">
        <v>1356.8888888888889</v>
      </c>
      <c r="AH89" s="658">
        <v>847</v>
      </c>
      <c r="AI89" s="658">
        <v>495</v>
      </c>
    </row>
    <row r="90" spans="2:35" ht="15.75">
      <c r="B90" s="525" t="s">
        <v>494</v>
      </c>
      <c r="C90" s="526" t="s">
        <v>495</v>
      </c>
      <c r="D90" s="658">
        <v>567</v>
      </c>
      <c r="E90" s="658">
        <v>563.55555555555554</v>
      </c>
      <c r="F90" s="658">
        <v>1955</v>
      </c>
      <c r="G90" s="658">
        <v>1944.3333333333333</v>
      </c>
      <c r="H90" s="658">
        <v>649</v>
      </c>
      <c r="I90" s="658">
        <v>1306</v>
      </c>
      <c r="J90" s="661"/>
      <c r="K90" s="658">
        <v>4076</v>
      </c>
      <c r="L90" s="658">
        <v>4126.3703703703704</v>
      </c>
      <c r="M90" s="658">
        <v>7136</v>
      </c>
      <c r="N90" s="658">
        <v>7250.4814814814818</v>
      </c>
      <c r="O90" s="658">
        <v>1053</v>
      </c>
      <c r="P90" s="658">
        <v>6083</v>
      </c>
      <c r="Q90" s="661"/>
      <c r="R90" s="658">
        <v>3066</v>
      </c>
      <c r="S90" s="658">
        <v>3102.2962962962961</v>
      </c>
      <c r="T90" s="658">
        <v>10994</v>
      </c>
      <c r="U90" s="658">
        <v>11114.259259259259</v>
      </c>
      <c r="V90" s="658">
        <v>2871</v>
      </c>
      <c r="W90" s="658">
        <v>8123</v>
      </c>
      <c r="Y90" s="658">
        <v>1233</v>
      </c>
      <c r="Z90" s="658">
        <v>5178</v>
      </c>
      <c r="AA90" s="658">
        <v>3524</v>
      </c>
      <c r="AB90" s="658">
        <v>1059</v>
      </c>
      <c r="AC90" s="661"/>
      <c r="AD90" s="658">
        <v>7709</v>
      </c>
      <c r="AE90" s="658">
        <v>7792.2222222222226</v>
      </c>
      <c r="AF90" s="658">
        <v>20085</v>
      </c>
      <c r="AG90" s="658">
        <v>20309.074074074073</v>
      </c>
      <c r="AH90" s="658">
        <v>4573</v>
      </c>
      <c r="AI90" s="658">
        <v>15512</v>
      </c>
    </row>
    <row r="91" spans="2:35" ht="15.75">
      <c r="B91" s="525" t="s">
        <v>496</v>
      </c>
      <c r="C91" s="526" t="s">
        <v>497</v>
      </c>
      <c r="D91" s="658">
        <v>3</v>
      </c>
      <c r="E91" s="658">
        <v>3</v>
      </c>
      <c r="F91" s="658">
        <v>4</v>
      </c>
      <c r="G91" s="658">
        <v>4</v>
      </c>
      <c r="H91" s="658">
        <v>1</v>
      </c>
      <c r="I91" s="658">
        <v>3</v>
      </c>
      <c r="J91" s="661"/>
      <c r="K91" s="658">
        <v>20</v>
      </c>
      <c r="L91" s="658">
        <v>20.62962962962963</v>
      </c>
      <c r="M91" s="658">
        <v>39</v>
      </c>
      <c r="N91" s="658">
        <v>39.629629629629626</v>
      </c>
      <c r="O91" s="658">
        <v>22</v>
      </c>
      <c r="P91" s="658">
        <v>17</v>
      </c>
      <c r="Q91" s="661"/>
      <c r="R91" s="658">
        <v>18</v>
      </c>
      <c r="S91" s="658">
        <v>18</v>
      </c>
      <c r="T91" s="658">
        <v>71</v>
      </c>
      <c r="U91" s="658">
        <v>71</v>
      </c>
      <c r="V91" s="658">
        <v>34</v>
      </c>
      <c r="W91" s="658">
        <v>37</v>
      </c>
      <c r="Y91" s="658">
        <v>5</v>
      </c>
      <c r="Z91" s="658">
        <v>39</v>
      </c>
      <c r="AA91" s="658">
        <v>0</v>
      </c>
      <c r="AB91" s="658">
        <v>27</v>
      </c>
      <c r="AC91" s="661"/>
      <c r="AD91" s="658">
        <v>41</v>
      </c>
      <c r="AE91" s="658">
        <v>41.629629629629633</v>
      </c>
      <c r="AF91" s="658">
        <v>114</v>
      </c>
      <c r="AG91" s="658">
        <v>114.62962962962962</v>
      </c>
      <c r="AH91" s="658">
        <v>57</v>
      </c>
      <c r="AI91" s="658">
        <v>57</v>
      </c>
    </row>
    <row r="92" spans="2:35" ht="15.75">
      <c r="B92" s="525">
        <v>98</v>
      </c>
      <c r="C92" s="526" t="s">
        <v>527</v>
      </c>
      <c r="D92" s="658">
        <v>0</v>
      </c>
      <c r="E92" s="658">
        <v>0</v>
      </c>
      <c r="F92" s="658">
        <v>0</v>
      </c>
      <c r="G92" s="658">
        <v>0</v>
      </c>
      <c r="H92" s="658">
        <v>0</v>
      </c>
      <c r="I92" s="658">
        <v>0</v>
      </c>
      <c r="J92" s="661"/>
      <c r="K92" s="658">
        <v>0</v>
      </c>
      <c r="L92" s="658">
        <v>0</v>
      </c>
      <c r="M92" s="658">
        <v>0</v>
      </c>
      <c r="N92" s="658">
        <v>0</v>
      </c>
      <c r="O92" s="658">
        <v>0</v>
      </c>
      <c r="P92" s="658">
        <v>0</v>
      </c>
      <c r="Q92" s="661"/>
      <c r="R92" s="658">
        <v>0</v>
      </c>
      <c r="S92" s="658">
        <v>0</v>
      </c>
      <c r="T92" s="658">
        <v>0</v>
      </c>
      <c r="U92" s="658">
        <v>0</v>
      </c>
      <c r="V92" s="658">
        <v>0</v>
      </c>
      <c r="W92" s="658">
        <v>0</v>
      </c>
      <c r="Y92" s="658">
        <v>0</v>
      </c>
      <c r="Z92" s="658">
        <v>0</v>
      </c>
      <c r="AA92" s="658">
        <v>0</v>
      </c>
      <c r="AB92" s="658">
        <v>0</v>
      </c>
      <c r="AC92" s="661"/>
      <c r="AD92" s="658">
        <v>0</v>
      </c>
      <c r="AE92" s="658">
        <v>0</v>
      </c>
      <c r="AF92" s="658">
        <v>0</v>
      </c>
      <c r="AG92" s="658">
        <v>0</v>
      </c>
      <c r="AH92" s="658">
        <v>0</v>
      </c>
      <c r="AI92" s="658">
        <v>0</v>
      </c>
    </row>
    <row r="93" spans="2:35" ht="15.75">
      <c r="B93" s="525" t="s">
        <v>498</v>
      </c>
      <c r="C93" s="526" t="s">
        <v>499</v>
      </c>
      <c r="D93" s="658">
        <v>1</v>
      </c>
      <c r="E93" s="658">
        <v>1</v>
      </c>
      <c r="F93" s="658">
        <v>15</v>
      </c>
      <c r="G93" s="658">
        <v>15</v>
      </c>
      <c r="H93" s="658">
        <v>5</v>
      </c>
      <c r="I93" s="658">
        <v>10</v>
      </c>
      <c r="J93" s="661"/>
      <c r="K93" s="658">
        <v>0</v>
      </c>
      <c r="L93" s="658">
        <v>0</v>
      </c>
      <c r="M93" s="658">
        <v>0</v>
      </c>
      <c r="N93" s="658">
        <v>0</v>
      </c>
      <c r="O93" s="658">
        <v>0</v>
      </c>
      <c r="P93" s="658">
        <v>0</v>
      </c>
      <c r="Q93" s="661"/>
      <c r="R93" s="658">
        <v>5</v>
      </c>
      <c r="S93" s="658">
        <v>5</v>
      </c>
      <c r="T93" s="658">
        <v>17</v>
      </c>
      <c r="U93" s="658">
        <v>17</v>
      </c>
      <c r="V93" s="658">
        <v>6</v>
      </c>
      <c r="W93" s="658">
        <v>11</v>
      </c>
      <c r="Y93" s="658">
        <v>9</v>
      </c>
      <c r="Z93" s="658">
        <v>8</v>
      </c>
      <c r="AA93" s="658">
        <v>0</v>
      </c>
      <c r="AB93" s="658">
        <v>0</v>
      </c>
      <c r="AC93" s="661"/>
      <c r="AD93" s="658">
        <v>6</v>
      </c>
      <c r="AE93" s="658">
        <v>6</v>
      </c>
      <c r="AF93" s="658">
        <v>32</v>
      </c>
      <c r="AG93" s="658">
        <v>32</v>
      </c>
      <c r="AH93" s="658">
        <v>11</v>
      </c>
      <c r="AI93" s="658">
        <v>21</v>
      </c>
    </row>
    <row r="94" spans="2:35" ht="15.75" thickBot="1">
      <c r="B94" s="404"/>
      <c r="C94" s="405"/>
      <c r="D94" s="662"/>
      <c r="E94" s="662"/>
      <c r="F94" s="663"/>
      <c r="G94" s="663"/>
      <c r="H94" s="663"/>
      <c r="I94" s="663"/>
      <c r="J94" s="662"/>
      <c r="K94" s="662"/>
      <c r="L94" s="662"/>
      <c r="M94" s="663"/>
      <c r="N94" s="663"/>
      <c r="O94" s="663"/>
      <c r="P94" s="663"/>
      <c r="Q94" s="662"/>
      <c r="R94" s="662"/>
      <c r="S94" s="662"/>
      <c r="T94" s="663"/>
      <c r="U94" s="663"/>
      <c r="V94" s="663"/>
      <c r="W94" s="663"/>
      <c r="AC94" s="662"/>
      <c r="AD94" s="662"/>
      <c r="AE94" s="662"/>
      <c r="AF94" s="662"/>
      <c r="AG94" s="662"/>
      <c r="AH94" s="662"/>
      <c r="AI94" s="662"/>
    </row>
    <row r="95" spans="2:35" ht="21.75" thickBot="1">
      <c r="B95" s="1246" t="s">
        <v>347</v>
      </c>
      <c r="C95" s="1246"/>
      <c r="D95" s="664">
        <v>14878</v>
      </c>
      <c r="E95" s="664">
        <v>14890.222222222224</v>
      </c>
      <c r="F95" s="664">
        <v>81681</v>
      </c>
      <c r="G95" s="664">
        <v>83017.333333333343</v>
      </c>
      <c r="H95" s="664">
        <v>42839</v>
      </c>
      <c r="I95" s="664">
        <v>38842</v>
      </c>
      <c r="J95" s="665"/>
      <c r="K95" s="664">
        <v>59151</v>
      </c>
      <c r="L95" s="664">
        <v>59777.62962962962</v>
      </c>
      <c r="M95" s="664">
        <v>171958</v>
      </c>
      <c r="N95" s="664">
        <v>174633.77777777775</v>
      </c>
      <c r="O95" s="664">
        <v>76722</v>
      </c>
      <c r="P95" s="664">
        <v>95236</v>
      </c>
      <c r="Q95" s="665"/>
      <c r="R95" s="664">
        <v>125936</v>
      </c>
      <c r="S95" s="664">
        <v>126925.55555555555</v>
      </c>
      <c r="T95" s="664">
        <v>645744</v>
      </c>
      <c r="U95" s="664">
        <v>652009.66666666628</v>
      </c>
      <c r="V95" s="664">
        <v>302690</v>
      </c>
      <c r="W95" s="664">
        <v>343054</v>
      </c>
      <c r="Y95" s="664">
        <v>133520</v>
      </c>
      <c r="Z95" s="664">
        <v>224813</v>
      </c>
      <c r="AA95" s="664">
        <v>234300</v>
      </c>
      <c r="AB95" s="664">
        <v>53111</v>
      </c>
      <c r="AC95" s="665"/>
      <c r="AD95" s="664">
        <v>199965</v>
      </c>
      <c r="AE95" s="664">
        <v>201593.40740740742</v>
      </c>
      <c r="AF95" s="664">
        <v>899383</v>
      </c>
      <c r="AG95" s="664">
        <v>909660.77777777752</v>
      </c>
      <c r="AH95" s="664">
        <v>422251</v>
      </c>
      <c r="AI95" s="664">
        <v>477132</v>
      </c>
    </row>
    <row r="96" spans="2:35">
      <c r="D96" s="655"/>
      <c r="E96" s="655"/>
      <c r="F96" s="655"/>
      <c r="G96" s="655"/>
    </row>
  </sheetData>
  <mergeCells count="19">
    <mergeCell ref="Y3:AB3"/>
    <mergeCell ref="AD3:AI3"/>
    <mergeCell ref="D4:E4"/>
    <mergeCell ref="F4:G4"/>
    <mergeCell ref="H4:I4"/>
    <mergeCell ref="K4:L4"/>
    <mergeCell ref="M4:N4"/>
    <mergeCell ref="AF4:AG4"/>
    <mergeCell ref="AH4:AI4"/>
    <mergeCell ref="O4:P4"/>
    <mergeCell ref="R4:S4"/>
    <mergeCell ref="T4:U4"/>
    <mergeCell ref="V4:W4"/>
    <mergeCell ref="AD4:AE4"/>
    <mergeCell ref="B95:C95"/>
    <mergeCell ref="B3:C5"/>
    <mergeCell ref="D3:I3"/>
    <mergeCell ref="K3:P3"/>
    <mergeCell ref="R3:W3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autoPageBreaks="0" fitToPage="1"/>
  </sheetPr>
  <dimension ref="A1:N370"/>
  <sheetViews>
    <sheetView showGridLines="0" showRowColHeaders="0" zoomScaleNormal="100" workbookViewId="0">
      <pane ySplit="6" topLeftCell="A337" activePane="bottomLeft" state="frozen"/>
      <selection activeCell="J43" sqref="J43"/>
      <selection pane="bottomLeft" activeCell="L348" sqref="L348"/>
    </sheetView>
  </sheetViews>
  <sheetFormatPr baseColWidth="10" defaultRowHeight="15"/>
  <cols>
    <col min="1" max="1" width="3.28515625" style="228" customWidth="1"/>
    <col min="2" max="2" width="14.7109375" style="318" customWidth="1"/>
    <col min="3" max="3" width="15" style="318" customWidth="1"/>
    <col min="4" max="4" width="19.7109375" style="302" customWidth="1"/>
    <col min="5" max="5" width="2.140625" style="302" customWidth="1"/>
    <col min="6" max="6" width="14.7109375" style="318" customWidth="1"/>
    <col min="7" max="7" width="15" style="318" customWidth="1"/>
    <col min="8" max="8" width="19.7109375" style="302" customWidth="1"/>
    <col min="9" max="16384" width="11.42578125" style="318"/>
  </cols>
  <sheetData>
    <row r="1" spans="1:14" s="302" customFormat="1" ht="32.25" customHeight="1">
      <c r="A1" s="228"/>
      <c r="B1" s="1249" t="s">
        <v>624</v>
      </c>
      <c r="C1" s="1249"/>
      <c r="D1" s="1249"/>
      <c r="E1" s="1249"/>
      <c r="F1" s="1249"/>
      <c r="G1" s="1249"/>
      <c r="H1" s="1249"/>
    </row>
    <row r="2" spans="1:14" s="302" customFormat="1" ht="31.5" customHeight="1">
      <c r="A2" s="299"/>
      <c r="B2" s="1249"/>
      <c r="C2" s="1249"/>
      <c r="D2" s="1249"/>
      <c r="E2" s="1249"/>
      <c r="F2" s="1249"/>
      <c r="G2" s="1249"/>
      <c r="H2" s="1249"/>
      <c r="I2" s="315"/>
      <c r="J2" s="315"/>
      <c r="K2" s="315"/>
      <c r="L2" s="315"/>
      <c r="M2" s="315"/>
      <c r="N2" s="315"/>
    </row>
    <row r="3" spans="1:14" s="302" customFormat="1" ht="28.5" customHeight="1">
      <c r="A3" s="299"/>
      <c r="B3" s="1248" t="s">
        <v>625</v>
      </c>
      <c r="C3" s="1248"/>
      <c r="D3" s="1248"/>
      <c r="E3" s="1248"/>
      <c r="F3" s="1248"/>
      <c r="G3" s="1248"/>
      <c r="H3" s="1248"/>
      <c r="I3" s="315"/>
      <c r="J3" s="315"/>
      <c r="K3" s="315"/>
      <c r="L3" s="315"/>
      <c r="M3" s="315"/>
      <c r="N3" s="315"/>
    </row>
    <row r="4" spans="1:14" s="302" customFormat="1" ht="7.5" customHeight="1">
      <c r="A4" s="776"/>
      <c r="B4" s="778"/>
      <c r="C4" s="778"/>
      <c r="D4" s="778"/>
      <c r="E4" s="777"/>
      <c r="F4" s="779"/>
      <c r="G4" s="778"/>
      <c r="H4" s="778"/>
      <c r="I4" s="315"/>
      <c r="J4" s="315"/>
      <c r="K4" s="315"/>
      <c r="L4" s="315"/>
      <c r="M4" s="315"/>
      <c r="N4" s="315"/>
    </row>
    <row r="5" spans="1:14" s="302" customFormat="1" ht="48" customHeight="1">
      <c r="A5" s="299"/>
      <c r="B5" s="1250" t="s">
        <v>568</v>
      </c>
      <c r="C5" s="1252" t="s">
        <v>622</v>
      </c>
      <c r="D5" s="1252"/>
      <c r="E5" s="775"/>
      <c r="F5" s="1255" t="s">
        <v>568</v>
      </c>
      <c r="G5" s="1253" t="s">
        <v>623</v>
      </c>
      <c r="H5" s="1254"/>
      <c r="I5" s="315"/>
      <c r="J5" s="315"/>
      <c r="K5" s="315"/>
      <c r="L5" s="315"/>
      <c r="M5" s="315"/>
      <c r="N5" s="315"/>
    </row>
    <row r="6" spans="1:14" s="302" customFormat="1" ht="38.25" customHeight="1">
      <c r="A6" s="299"/>
      <c r="B6" s="1251"/>
      <c r="C6" s="773" t="s">
        <v>620</v>
      </c>
      <c r="D6" s="772" t="s">
        <v>668</v>
      </c>
      <c r="E6" s="774"/>
      <c r="F6" s="1256"/>
      <c r="G6" s="773" t="s">
        <v>620</v>
      </c>
      <c r="H6" s="772" t="s">
        <v>668</v>
      </c>
      <c r="I6" s="315"/>
      <c r="J6" s="315"/>
      <c r="K6" s="315"/>
      <c r="L6" s="315"/>
      <c r="M6" s="315"/>
      <c r="N6" s="315"/>
    </row>
    <row r="7" spans="1:14" s="302" customFormat="1">
      <c r="A7" s="228"/>
      <c r="B7" s="735">
        <v>43891</v>
      </c>
      <c r="C7" s="402">
        <v>488</v>
      </c>
      <c r="D7" s="402"/>
      <c r="E7" s="575"/>
      <c r="I7" s="767"/>
      <c r="J7" s="315"/>
      <c r="K7" s="766"/>
      <c r="L7" s="768"/>
      <c r="M7" s="769"/>
      <c r="N7" s="315"/>
    </row>
    <row r="8" spans="1:14" s="302" customFormat="1">
      <c r="A8" s="228"/>
      <c r="B8" s="735">
        <v>43892</v>
      </c>
      <c r="C8" s="402">
        <v>3294</v>
      </c>
      <c r="D8" s="402"/>
      <c r="E8" s="575"/>
      <c r="I8" s="767"/>
      <c r="J8" s="315"/>
      <c r="K8" s="766"/>
      <c r="L8" s="768"/>
      <c r="M8" s="769"/>
      <c r="N8" s="315"/>
    </row>
    <row r="9" spans="1:14" s="302" customFormat="1">
      <c r="A9" s="228"/>
      <c r="B9" s="735">
        <v>43893</v>
      </c>
      <c r="C9" s="402">
        <v>888</v>
      </c>
      <c r="D9" s="402"/>
      <c r="E9" s="575"/>
      <c r="I9" s="767"/>
      <c r="J9" s="315"/>
      <c r="K9" s="766"/>
      <c r="L9" s="768"/>
      <c r="M9" s="769"/>
      <c r="N9" s="315"/>
    </row>
    <row r="10" spans="1:14" s="302" customFormat="1">
      <c r="A10" s="228"/>
      <c r="B10" s="735">
        <v>43894</v>
      </c>
      <c r="C10" s="402">
        <v>905</v>
      </c>
      <c r="D10" s="402"/>
      <c r="E10" s="575"/>
      <c r="I10" s="767"/>
      <c r="J10" s="315"/>
      <c r="K10" s="766"/>
      <c r="L10" s="768"/>
      <c r="M10" s="769"/>
      <c r="N10" s="315"/>
    </row>
    <row r="11" spans="1:14" s="302" customFormat="1">
      <c r="A11" s="228"/>
      <c r="B11" s="735">
        <v>43895</v>
      </c>
      <c r="C11" s="402">
        <v>1221</v>
      </c>
      <c r="D11" s="402"/>
      <c r="E11" s="575"/>
      <c r="F11" s="864"/>
      <c r="G11" s="865"/>
      <c r="I11" s="767"/>
      <c r="J11" s="315"/>
      <c r="K11" s="766"/>
      <c r="L11" s="768"/>
      <c r="M11" s="769"/>
      <c r="N11" s="315"/>
    </row>
    <row r="12" spans="1:14" s="302" customFormat="1">
      <c r="A12" s="228"/>
      <c r="B12" s="735">
        <v>43896</v>
      </c>
      <c r="C12" s="402">
        <v>3959</v>
      </c>
      <c r="D12" s="402"/>
      <c r="E12" s="575"/>
      <c r="I12" s="767"/>
      <c r="J12" s="315"/>
      <c r="K12" s="766"/>
      <c r="L12" s="768"/>
      <c r="M12" s="769"/>
      <c r="N12" s="315"/>
    </row>
    <row r="13" spans="1:14" s="302" customFormat="1">
      <c r="A13" s="228"/>
      <c r="B13" s="735">
        <v>43897</v>
      </c>
      <c r="C13" s="402">
        <v>1298</v>
      </c>
      <c r="D13" s="402"/>
      <c r="E13" s="575"/>
      <c r="I13" s="767"/>
      <c r="J13" s="315"/>
      <c r="K13" s="766"/>
      <c r="L13" s="768"/>
      <c r="M13" s="769"/>
      <c r="N13" s="315"/>
    </row>
    <row r="14" spans="1:14" s="302" customFormat="1">
      <c r="A14" s="228"/>
      <c r="B14" s="735">
        <v>43898</v>
      </c>
      <c r="C14" s="402">
        <v>1281</v>
      </c>
      <c r="D14" s="402"/>
      <c r="E14" s="575"/>
      <c r="I14" s="767"/>
      <c r="J14" s="315"/>
      <c r="K14" s="766"/>
      <c r="L14" s="768"/>
      <c r="M14" s="769"/>
      <c r="N14" s="315"/>
    </row>
    <row r="15" spans="1:14" s="302" customFormat="1">
      <c r="A15" s="228"/>
      <c r="B15" s="735">
        <v>43899</v>
      </c>
      <c r="C15" s="402">
        <v>2493</v>
      </c>
      <c r="D15" s="402"/>
      <c r="E15" s="575"/>
      <c r="I15" s="767"/>
      <c r="J15" s="315"/>
      <c r="K15" s="766"/>
      <c r="L15" s="768"/>
      <c r="M15" s="769"/>
      <c r="N15" s="315"/>
    </row>
    <row r="16" spans="1:14" s="302" customFormat="1">
      <c r="A16" s="228"/>
      <c r="B16" s="735">
        <v>43900</v>
      </c>
      <c r="C16" s="402">
        <v>3310</v>
      </c>
      <c r="D16" s="402"/>
      <c r="E16" s="575"/>
      <c r="I16" s="767"/>
      <c r="J16" s="315"/>
      <c r="K16" s="766"/>
      <c r="L16" s="768"/>
      <c r="M16" s="769"/>
      <c r="N16" s="315"/>
    </row>
    <row r="17" spans="1:14" s="302" customFormat="1">
      <c r="A17" s="228"/>
      <c r="B17" s="735">
        <v>43901</v>
      </c>
      <c r="C17" s="402">
        <v>37560</v>
      </c>
      <c r="D17" s="402"/>
      <c r="E17" s="575"/>
      <c r="F17" s="864">
        <v>43901</v>
      </c>
      <c r="G17" s="865">
        <v>5463</v>
      </c>
      <c r="H17" s="866"/>
      <c r="I17" s="767"/>
      <c r="J17" s="315"/>
      <c r="K17" s="766"/>
      <c r="L17" s="768"/>
      <c r="M17" s="769"/>
      <c r="N17" s="315"/>
    </row>
    <row r="18" spans="1:14" s="302" customFormat="1">
      <c r="A18" s="228"/>
      <c r="B18" s="735">
        <v>43902</v>
      </c>
      <c r="C18" s="402">
        <v>43711</v>
      </c>
      <c r="D18" s="402"/>
      <c r="E18" s="575"/>
      <c r="F18" s="864">
        <v>43902</v>
      </c>
      <c r="G18" s="865">
        <v>5841</v>
      </c>
      <c r="H18" s="866"/>
      <c r="I18" s="767"/>
      <c r="J18" s="315"/>
      <c r="K18" s="766"/>
      <c r="L18" s="768"/>
      <c r="M18" s="769"/>
      <c r="N18" s="315"/>
    </row>
    <row r="19" spans="1:14" s="302" customFormat="1">
      <c r="A19" s="228"/>
      <c r="B19" s="735">
        <v>43903</v>
      </c>
      <c r="C19" s="402">
        <v>114110</v>
      </c>
      <c r="D19" s="402"/>
      <c r="E19" s="575"/>
      <c r="F19" s="864">
        <v>43903</v>
      </c>
      <c r="G19" s="865">
        <v>6902</v>
      </c>
      <c r="H19" s="866"/>
      <c r="I19" s="767"/>
      <c r="J19" s="315"/>
      <c r="K19" s="766"/>
      <c r="L19" s="768"/>
      <c r="M19" s="769"/>
      <c r="N19" s="315"/>
    </row>
    <row r="20" spans="1:14" s="302" customFormat="1">
      <c r="A20" s="228"/>
      <c r="B20" s="735">
        <v>43904</v>
      </c>
      <c r="C20" s="402">
        <v>1093898</v>
      </c>
      <c r="D20" s="402"/>
      <c r="E20" s="575"/>
      <c r="F20" s="864"/>
      <c r="G20" s="865"/>
      <c r="H20" s="866"/>
      <c r="I20" s="767"/>
      <c r="J20" s="315"/>
      <c r="K20" s="766"/>
      <c r="L20" s="768"/>
      <c r="M20" s="315"/>
      <c r="N20" s="315"/>
    </row>
    <row r="21" spans="1:14" s="302" customFormat="1">
      <c r="A21" s="228"/>
      <c r="B21" s="735">
        <v>43905</v>
      </c>
      <c r="C21" s="402">
        <v>1540745</v>
      </c>
      <c r="D21" s="402"/>
      <c r="E21" s="575"/>
      <c r="I21" s="767"/>
      <c r="J21" s="315"/>
      <c r="K21" s="766"/>
      <c r="L21" s="768"/>
      <c r="M21" s="315"/>
      <c r="N21" s="315"/>
    </row>
    <row r="22" spans="1:14" s="302" customFormat="1">
      <c r="A22" s="228"/>
      <c r="B22" s="735">
        <v>43906</v>
      </c>
      <c r="C22" s="402">
        <v>2047849</v>
      </c>
      <c r="D22" s="402"/>
      <c r="E22" s="575"/>
      <c r="F22" s="864">
        <v>43906</v>
      </c>
      <c r="G22" s="865">
        <v>8633</v>
      </c>
      <c r="H22" s="866"/>
      <c r="I22" s="767"/>
      <c r="J22" s="315"/>
      <c r="K22" s="766"/>
      <c r="L22" s="768"/>
      <c r="M22" s="315"/>
      <c r="N22" s="315"/>
    </row>
    <row r="23" spans="1:14" s="302" customFormat="1">
      <c r="A23" s="228"/>
      <c r="B23" s="735">
        <v>43907</v>
      </c>
      <c r="C23" s="402">
        <v>2144245</v>
      </c>
      <c r="D23" s="402"/>
      <c r="E23" s="575"/>
      <c r="F23" s="864">
        <v>43907</v>
      </c>
      <c r="G23" s="865">
        <v>11800</v>
      </c>
      <c r="H23" s="866"/>
      <c r="I23" s="767"/>
      <c r="J23" s="315"/>
      <c r="K23" s="766"/>
      <c r="L23" s="768"/>
      <c r="M23" s="315"/>
      <c r="N23" s="315"/>
    </row>
    <row r="24" spans="1:14" s="302" customFormat="1">
      <c r="A24" s="228"/>
      <c r="B24" s="735">
        <v>43908</v>
      </c>
      <c r="C24" s="402">
        <v>2283936</v>
      </c>
      <c r="D24" s="402"/>
      <c r="E24" s="575"/>
      <c r="F24" s="864">
        <v>43908</v>
      </c>
      <c r="G24" s="865">
        <v>13864</v>
      </c>
      <c r="H24" s="866"/>
      <c r="I24" s="767"/>
      <c r="J24" s="315"/>
      <c r="K24" s="766"/>
      <c r="L24" s="768"/>
      <c r="M24" s="315"/>
      <c r="N24" s="315"/>
    </row>
    <row r="25" spans="1:14" s="302" customFormat="1">
      <c r="A25" s="228"/>
      <c r="B25" s="735">
        <v>43909</v>
      </c>
      <c r="C25" s="402">
        <v>2391520</v>
      </c>
      <c r="D25" s="402"/>
      <c r="E25" s="575"/>
      <c r="F25" s="864">
        <v>43909</v>
      </c>
      <c r="G25" s="865">
        <v>12894</v>
      </c>
      <c r="H25" s="866"/>
      <c r="I25" s="767"/>
      <c r="J25" s="315"/>
      <c r="K25" s="766"/>
      <c r="L25" s="768"/>
      <c r="M25" s="315"/>
      <c r="N25" s="315"/>
    </row>
    <row r="26" spans="1:14" s="302" customFormat="1">
      <c r="A26" s="228"/>
      <c r="B26" s="735">
        <v>43910</v>
      </c>
      <c r="C26" s="402">
        <v>2488042</v>
      </c>
      <c r="D26" s="402"/>
      <c r="E26" s="575"/>
      <c r="F26" s="864">
        <v>43910</v>
      </c>
      <c r="G26" s="865">
        <v>13933</v>
      </c>
      <c r="H26" s="866"/>
      <c r="I26" s="767"/>
      <c r="J26" s="315"/>
      <c r="K26" s="766"/>
      <c r="L26" s="768"/>
      <c r="M26" s="315"/>
      <c r="N26" s="315"/>
    </row>
    <row r="27" spans="1:14" s="302" customFormat="1">
      <c r="A27" s="228"/>
      <c r="B27" s="735">
        <v>43911</v>
      </c>
      <c r="C27" s="402">
        <v>2525946</v>
      </c>
      <c r="D27" s="402"/>
      <c r="E27" s="575"/>
      <c r="I27" s="767"/>
      <c r="J27" s="315"/>
      <c r="K27" s="766"/>
      <c r="L27" s="768"/>
      <c r="M27" s="315"/>
      <c r="N27" s="315"/>
    </row>
    <row r="28" spans="1:14" s="302" customFormat="1">
      <c r="A28" s="228"/>
      <c r="B28" s="735">
        <v>43912</v>
      </c>
      <c r="C28" s="402">
        <v>2542093</v>
      </c>
      <c r="D28" s="402"/>
      <c r="E28" s="575"/>
      <c r="I28" s="767"/>
      <c r="J28" s="315"/>
      <c r="K28" s="766"/>
      <c r="L28" s="768"/>
      <c r="M28" s="315"/>
      <c r="N28" s="315"/>
    </row>
    <row r="29" spans="1:14" s="302" customFormat="1">
      <c r="A29" s="228"/>
      <c r="B29" s="735">
        <v>43913</v>
      </c>
      <c r="C29" s="402">
        <v>2775600</v>
      </c>
      <c r="D29" s="402"/>
      <c r="E29" s="575"/>
      <c r="F29" s="864">
        <v>43913</v>
      </c>
      <c r="G29" s="865">
        <v>15498</v>
      </c>
      <c r="H29" s="866"/>
      <c r="I29" s="767"/>
      <c r="J29" s="315"/>
      <c r="K29" s="766"/>
      <c r="L29" s="768"/>
      <c r="M29" s="315"/>
      <c r="N29" s="315"/>
    </row>
    <row r="30" spans="1:14" s="302" customFormat="1">
      <c r="A30" s="228"/>
      <c r="B30" s="735">
        <v>43914</v>
      </c>
      <c r="C30" s="402">
        <v>2848911</v>
      </c>
      <c r="D30" s="402"/>
      <c r="E30" s="575"/>
      <c r="F30" s="864">
        <v>43914</v>
      </c>
      <c r="G30" s="865">
        <v>16846</v>
      </c>
      <c r="H30" s="866"/>
      <c r="I30" s="767"/>
      <c r="J30" s="315"/>
      <c r="K30" s="766"/>
      <c r="L30" s="768"/>
      <c r="M30" s="315"/>
      <c r="N30" s="315"/>
    </row>
    <row r="31" spans="1:14" s="302" customFormat="1">
      <c r="A31" s="228"/>
      <c r="B31" s="735">
        <v>43915</v>
      </c>
      <c r="C31" s="402">
        <v>2902676</v>
      </c>
      <c r="D31" s="402"/>
      <c r="E31" s="575"/>
      <c r="F31" s="864">
        <v>43915</v>
      </c>
      <c r="G31" s="865">
        <v>18115</v>
      </c>
      <c r="H31" s="866"/>
      <c r="I31" s="767"/>
      <c r="J31" s="315"/>
      <c r="K31" s="766"/>
      <c r="L31" s="768"/>
      <c r="M31" s="315"/>
      <c r="N31" s="315"/>
    </row>
    <row r="32" spans="1:14" s="302" customFormat="1">
      <c r="A32" s="228"/>
      <c r="B32" s="735">
        <v>43916</v>
      </c>
      <c r="C32" s="402">
        <v>2942782</v>
      </c>
      <c r="D32" s="402"/>
      <c r="E32" s="575"/>
      <c r="F32" s="864">
        <v>43916</v>
      </c>
      <c r="G32" s="865">
        <v>20865</v>
      </c>
      <c r="H32" s="866"/>
      <c r="I32" s="767"/>
      <c r="J32" s="315"/>
      <c r="K32" s="766"/>
      <c r="L32" s="768"/>
      <c r="M32" s="315"/>
      <c r="N32" s="315"/>
    </row>
    <row r="33" spans="1:14" s="302" customFormat="1">
      <c r="A33" s="228"/>
      <c r="B33" s="735">
        <v>43917</v>
      </c>
      <c r="C33" s="402">
        <v>2982985</v>
      </c>
      <c r="D33" s="402"/>
      <c r="E33" s="575"/>
      <c r="F33" s="864">
        <v>43917</v>
      </c>
      <c r="G33" s="865">
        <v>24088</v>
      </c>
      <c r="H33" s="866"/>
      <c r="I33" s="767"/>
      <c r="J33" s="315"/>
      <c r="K33" s="766"/>
      <c r="L33" s="768"/>
      <c r="M33" s="315"/>
      <c r="N33" s="315"/>
    </row>
    <row r="34" spans="1:14" s="302" customFormat="1">
      <c r="A34" s="228"/>
      <c r="B34" s="735">
        <v>43918</v>
      </c>
      <c r="C34" s="402">
        <v>2991473</v>
      </c>
      <c r="D34" s="402"/>
      <c r="E34" s="575"/>
      <c r="I34" s="767"/>
      <c r="J34" s="315"/>
      <c r="K34" s="766"/>
      <c r="L34" s="768"/>
      <c r="M34" s="315"/>
      <c r="N34" s="315"/>
    </row>
    <row r="35" spans="1:14" s="302" customFormat="1">
      <c r="A35" s="228"/>
      <c r="B35" s="735">
        <v>43919</v>
      </c>
      <c r="C35" s="402">
        <v>2998880</v>
      </c>
      <c r="D35" s="402"/>
      <c r="E35" s="575"/>
      <c r="I35" s="767"/>
      <c r="J35" s="315"/>
      <c r="K35" s="766"/>
      <c r="L35" s="768"/>
      <c r="M35" s="315"/>
      <c r="N35" s="315"/>
    </row>
    <row r="36" spans="1:14" s="302" customFormat="1">
      <c r="A36" s="228"/>
      <c r="B36" s="735">
        <v>43920</v>
      </c>
      <c r="C36" s="402">
        <v>3098738</v>
      </c>
      <c r="D36" s="402"/>
      <c r="E36" s="575"/>
      <c r="F36" s="864">
        <v>43920</v>
      </c>
      <c r="G36" s="865">
        <v>154033</v>
      </c>
      <c r="H36" s="866"/>
      <c r="I36" s="767"/>
      <c r="J36" s="315"/>
      <c r="K36" s="766"/>
      <c r="L36" s="768"/>
      <c r="M36" s="315"/>
      <c r="N36" s="315"/>
    </row>
    <row r="37" spans="1:14" s="302" customFormat="1">
      <c r="A37" s="228"/>
      <c r="B37" s="737">
        <v>43921</v>
      </c>
      <c r="C37" s="736">
        <v>3108554</v>
      </c>
      <c r="D37" s="736"/>
      <c r="E37" s="736"/>
      <c r="F37" s="867">
        <v>43921</v>
      </c>
      <c r="G37" s="868">
        <v>293928</v>
      </c>
      <c r="H37" s="866"/>
      <c r="I37" s="767"/>
      <c r="J37" s="315"/>
      <c r="K37" s="766"/>
      <c r="L37" s="768"/>
      <c r="M37" s="315"/>
      <c r="N37" s="315"/>
    </row>
    <row r="38" spans="1:14" s="302" customFormat="1">
      <c r="A38" s="228"/>
      <c r="B38" s="735">
        <v>43922</v>
      </c>
      <c r="C38" s="402">
        <v>3415877</v>
      </c>
      <c r="D38" s="402"/>
      <c r="E38" s="575"/>
      <c r="F38" s="864">
        <v>43922</v>
      </c>
      <c r="G38" s="865">
        <v>463808</v>
      </c>
      <c r="H38" s="866"/>
      <c r="I38" s="767"/>
      <c r="J38" s="315"/>
      <c r="K38" s="766"/>
      <c r="L38" s="768"/>
      <c r="M38" s="315"/>
      <c r="N38" s="315"/>
    </row>
    <row r="39" spans="1:14" s="302" customFormat="1">
      <c r="A39" s="228"/>
      <c r="B39" s="735">
        <v>43923</v>
      </c>
      <c r="C39" s="402">
        <v>3433706</v>
      </c>
      <c r="D39" s="402"/>
      <c r="E39" s="575"/>
      <c r="F39" s="864">
        <v>43923</v>
      </c>
      <c r="G39" s="865">
        <v>693085</v>
      </c>
      <c r="H39" s="866"/>
      <c r="I39" s="767"/>
      <c r="J39" s="315"/>
      <c r="K39" s="766"/>
      <c r="L39" s="768"/>
      <c r="M39" s="315"/>
      <c r="N39" s="315"/>
    </row>
    <row r="40" spans="1:14" s="302" customFormat="1">
      <c r="A40" s="228"/>
      <c r="B40" s="735">
        <v>43924</v>
      </c>
      <c r="C40" s="402">
        <v>3452144</v>
      </c>
      <c r="D40" s="402"/>
      <c r="E40" s="575"/>
      <c r="F40" s="864">
        <v>43924</v>
      </c>
      <c r="G40" s="865">
        <v>933321</v>
      </c>
      <c r="H40" s="866"/>
      <c r="I40" s="767"/>
      <c r="J40" s="315"/>
      <c r="K40" s="766"/>
      <c r="L40" s="768"/>
      <c r="M40" s="315"/>
      <c r="N40" s="315"/>
    </row>
    <row r="41" spans="1:14" s="302" customFormat="1">
      <c r="A41" s="228"/>
      <c r="B41" s="735">
        <v>43925</v>
      </c>
      <c r="C41" s="402">
        <v>3450492</v>
      </c>
      <c r="D41" s="402"/>
      <c r="E41" s="575"/>
      <c r="I41" s="767"/>
      <c r="J41" s="315"/>
      <c r="K41" s="766"/>
      <c r="L41" s="768"/>
      <c r="M41" s="315"/>
      <c r="N41" s="315"/>
    </row>
    <row r="42" spans="1:14">
      <c r="B42" s="735">
        <v>43926</v>
      </c>
      <c r="C42" s="402">
        <v>3469506</v>
      </c>
      <c r="D42" s="402"/>
      <c r="E42" s="575"/>
      <c r="F42" s="869"/>
      <c r="G42" s="869"/>
      <c r="I42" s="767"/>
      <c r="J42" s="767"/>
      <c r="K42" s="766"/>
      <c r="L42" s="768"/>
      <c r="M42" s="767"/>
      <c r="N42" s="767"/>
    </row>
    <row r="43" spans="1:14">
      <c r="B43" s="735">
        <v>43927</v>
      </c>
      <c r="C43" s="402">
        <v>3503277</v>
      </c>
      <c r="D43" s="402"/>
      <c r="E43" s="575"/>
      <c r="F43" s="864">
        <v>43927</v>
      </c>
      <c r="G43" s="865">
        <v>1329917</v>
      </c>
      <c r="H43" s="866"/>
      <c r="I43" s="767"/>
      <c r="J43" s="767"/>
      <c r="K43" s="766"/>
      <c r="L43" s="768"/>
      <c r="M43" s="767"/>
      <c r="N43" s="767"/>
    </row>
    <row r="44" spans="1:14">
      <c r="B44" s="735">
        <v>43928</v>
      </c>
      <c r="C44" s="402">
        <v>3516841</v>
      </c>
      <c r="D44" s="402"/>
      <c r="E44" s="575"/>
      <c r="F44" s="864">
        <v>43928</v>
      </c>
      <c r="G44" s="865">
        <v>1668317</v>
      </c>
      <c r="H44" s="866"/>
      <c r="I44" s="767"/>
      <c r="J44" s="767"/>
      <c r="K44" s="766"/>
      <c r="L44" s="768"/>
      <c r="M44" s="767"/>
      <c r="N44" s="767"/>
    </row>
    <row r="45" spans="1:14">
      <c r="B45" s="735">
        <v>43929</v>
      </c>
      <c r="C45" s="402">
        <v>3532335</v>
      </c>
      <c r="D45" s="402"/>
      <c r="E45" s="575"/>
      <c r="F45" s="864">
        <v>43929</v>
      </c>
      <c r="G45" s="865">
        <v>1942089</v>
      </c>
      <c r="H45" s="866"/>
      <c r="I45" s="767"/>
      <c r="J45" s="767"/>
      <c r="K45" s="766"/>
      <c r="L45" s="768"/>
      <c r="M45" s="767"/>
      <c r="N45" s="767"/>
    </row>
    <row r="46" spans="1:14">
      <c r="B46" s="735">
        <v>43930</v>
      </c>
      <c r="C46" s="402">
        <v>3531362</v>
      </c>
      <c r="D46" s="402"/>
      <c r="E46" s="575"/>
      <c r="F46" s="869"/>
      <c r="G46" s="869"/>
      <c r="I46" s="767"/>
      <c r="J46" s="767"/>
      <c r="K46" s="766"/>
      <c r="L46" s="768"/>
      <c r="M46" s="767"/>
      <c r="N46" s="767"/>
    </row>
    <row r="47" spans="1:14">
      <c r="B47" s="735">
        <v>43931</v>
      </c>
      <c r="C47" s="402">
        <v>3530164</v>
      </c>
      <c r="D47" s="402"/>
      <c r="E47" s="575"/>
      <c r="F47" s="869"/>
      <c r="G47" s="869"/>
      <c r="I47" s="767"/>
      <c r="J47" s="767"/>
      <c r="K47" s="766"/>
      <c r="L47" s="768"/>
      <c r="M47" s="767"/>
      <c r="N47" s="767"/>
    </row>
    <row r="48" spans="1:14">
      <c r="B48" s="735">
        <v>43932</v>
      </c>
      <c r="C48" s="402">
        <v>3530367</v>
      </c>
      <c r="D48" s="402"/>
      <c r="E48" s="575"/>
      <c r="F48" s="869"/>
      <c r="G48" s="869"/>
      <c r="I48" s="767"/>
      <c r="J48" s="767"/>
      <c r="K48" s="766"/>
      <c r="L48" s="768"/>
      <c r="M48" s="767"/>
      <c r="N48" s="767"/>
    </row>
    <row r="49" spans="2:14">
      <c r="B49" s="735">
        <v>43933</v>
      </c>
      <c r="C49" s="402">
        <v>3531082</v>
      </c>
      <c r="D49" s="402"/>
      <c r="E49" s="575"/>
      <c r="F49" s="869"/>
      <c r="G49" s="869"/>
      <c r="I49" s="767"/>
      <c r="J49" s="767"/>
      <c r="K49" s="766"/>
      <c r="L49" s="768"/>
      <c r="M49" s="767"/>
      <c r="N49" s="767"/>
    </row>
    <row r="50" spans="2:14">
      <c r="B50" s="735">
        <v>43934</v>
      </c>
      <c r="C50" s="402">
        <v>3551441</v>
      </c>
      <c r="D50" s="402"/>
      <c r="E50" s="575"/>
      <c r="F50" s="864">
        <v>43934</v>
      </c>
      <c r="G50" s="865">
        <v>2400915</v>
      </c>
      <c r="H50" s="866"/>
      <c r="I50" s="767"/>
      <c r="J50" s="767"/>
      <c r="K50" s="766"/>
      <c r="L50" s="768"/>
      <c r="M50" s="767"/>
      <c r="N50" s="767"/>
    </row>
    <row r="51" spans="2:14">
      <c r="B51" s="735">
        <v>43935</v>
      </c>
      <c r="C51" s="402">
        <v>3580310</v>
      </c>
      <c r="D51" s="402"/>
      <c r="E51" s="575"/>
      <c r="F51" s="864">
        <v>43935</v>
      </c>
      <c r="G51" s="865">
        <v>2560067</v>
      </c>
      <c r="H51" s="866"/>
      <c r="I51" s="767"/>
      <c r="J51" s="767"/>
      <c r="K51" s="766"/>
      <c r="L51" s="768"/>
      <c r="M51" s="767"/>
      <c r="N51" s="767"/>
    </row>
    <row r="52" spans="2:14">
      <c r="B52" s="735">
        <v>43936</v>
      </c>
      <c r="C52" s="402">
        <v>3592016</v>
      </c>
      <c r="D52" s="402"/>
      <c r="E52" s="575"/>
      <c r="F52" s="864">
        <v>43936</v>
      </c>
      <c r="G52" s="865">
        <v>2702536</v>
      </c>
      <c r="H52" s="866"/>
      <c r="I52" s="767"/>
      <c r="J52" s="767"/>
      <c r="K52" s="766"/>
      <c r="L52" s="768"/>
      <c r="M52" s="767"/>
      <c r="N52" s="767"/>
    </row>
    <row r="53" spans="2:14">
      <c r="B53" s="735">
        <v>43937</v>
      </c>
      <c r="C53" s="402">
        <v>3597929</v>
      </c>
      <c r="D53" s="402"/>
      <c r="E53" s="575"/>
      <c r="F53" s="864">
        <v>43937</v>
      </c>
      <c r="G53" s="865">
        <v>2850541</v>
      </c>
      <c r="H53" s="866"/>
      <c r="I53" s="767"/>
      <c r="J53" s="767"/>
      <c r="K53" s="766"/>
      <c r="L53" s="768"/>
      <c r="M53" s="767"/>
      <c r="N53" s="767"/>
    </row>
    <row r="54" spans="2:14">
      <c r="B54" s="735">
        <v>43938</v>
      </c>
      <c r="C54" s="402">
        <v>3606304</v>
      </c>
      <c r="D54" s="402"/>
      <c r="E54" s="575"/>
      <c r="F54" s="864">
        <v>43938</v>
      </c>
      <c r="G54" s="865">
        <v>2961015</v>
      </c>
      <c r="H54" s="866"/>
      <c r="I54" s="767"/>
      <c r="J54" s="767"/>
      <c r="K54" s="766"/>
      <c r="L54" s="768"/>
      <c r="M54" s="767"/>
      <c r="N54" s="767"/>
    </row>
    <row r="55" spans="2:14">
      <c r="B55" s="735">
        <v>43939</v>
      </c>
      <c r="C55" s="402">
        <v>3595591</v>
      </c>
      <c r="D55" s="402"/>
      <c r="E55" s="575"/>
      <c r="F55" s="869"/>
      <c r="G55" s="869"/>
      <c r="I55" s="767"/>
      <c r="J55" s="767"/>
      <c r="K55" s="766"/>
      <c r="L55" s="768"/>
      <c r="M55" s="767"/>
      <c r="N55" s="767"/>
    </row>
    <row r="56" spans="2:14">
      <c r="B56" s="735">
        <v>43940</v>
      </c>
      <c r="C56" s="402">
        <v>3593275</v>
      </c>
      <c r="D56" s="402"/>
      <c r="E56" s="575"/>
      <c r="F56" s="869"/>
      <c r="G56" s="869"/>
      <c r="I56" s="767"/>
      <c r="J56" s="767"/>
      <c r="K56" s="766"/>
      <c r="L56" s="768"/>
      <c r="M56" s="767"/>
      <c r="N56" s="767"/>
    </row>
    <row r="57" spans="2:14">
      <c r="B57" s="735">
        <v>43941</v>
      </c>
      <c r="C57" s="402">
        <v>3608520</v>
      </c>
      <c r="D57" s="402"/>
      <c r="E57" s="575"/>
      <c r="F57" s="864">
        <v>43941</v>
      </c>
      <c r="G57" s="865">
        <v>3067991</v>
      </c>
      <c r="H57" s="866"/>
      <c r="I57" s="767"/>
      <c r="J57" s="767"/>
      <c r="K57" s="766"/>
      <c r="L57" s="768"/>
      <c r="M57" s="767"/>
      <c r="N57" s="767"/>
    </row>
    <row r="58" spans="2:14">
      <c r="B58" s="735">
        <v>43942</v>
      </c>
      <c r="C58" s="402">
        <v>3607695</v>
      </c>
      <c r="D58" s="402"/>
      <c r="E58" s="575"/>
      <c r="F58" s="864">
        <v>43942</v>
      </c>
      <c r="G58" s="865">
        <v>3144678</v>
      </c>
      <c r="H58" s="866"/>
      <c r="I58" s="767"/>
      <c r="J58" s="767"/>
      <c r="K58" s="766"/>
      <c r="L58" s="768"/>
      <c r="M58" s="767"/>
      <c r="N58" s="767"/>
    </row>
    <row r="59" spans="2:14">
      <c r="B59" s="735">
        <v>43943</v>
      </c>
      <c r="C59" s="402">
        <v>3607650</v>
      </c>
      <c r="D59" s="402"/>
      <c r="E59" s="575"/>
      <c r="F59" s="864">
        <v>43943</v>
      </c>
      <c r="G59" s="865">
        <v>3191075</v>
      </c>
      <c r="H59" s="866"/>
      <c r="I59" s="767"/>
      <c r="J59" s="767"/>
      <c r="K59" s="766"/>
      <c r="L59" s="768"/>
      <c r="M59" s="767"/>
      <c r="N59" s="767"/>
    </row>
    <row r="60" spans="2:14">
      <c r="B60" s="735">
        <v>43944</v>
      </c>
      <c r="C60" s="402">
        <v>3608148</v>
      </c>
      <c r="D60" s="402"/>
      <c r="E60" s="575"/>
      <c r="F60" s="864">
        <v>43944</v>
      </c>
      <c r="G60" s="865">
        <v>3227683</v>
      </c>
      <c r="H60" s="866"/>
      <c r="I60" s="767"/>
      <c r="J60" s="767"/>
      <c r="K60" s="766"/>
      <c r="L60" s="768"/>
      <c r="M60" s="767"/>
      <c r="N60" s="767"/>
    </row>
    <row r="61" spans="2:14">
      <c r="B61" s="735">
        <v>43945</v>
      </c>
      <c r="C61" s="402">
        <v>3617205</v>
      </c>
      <c r="D61" s="402"/>
      <c r="E61" s="575"/>
      <c r="F61" s="864">
        <v>43945</v>
      </c>
      <c r="G61" s="865">
        <v>3262160</v>
      </c>
      <c r="H61" s="866"/>
      <c r="I61" s="767"/>
      <c r="J61" s="767"/>
      <c r="K61" s="766"/>
      <c r="L61" s="768"/>
      <c r="M61" s="767"/>
      <c r="N61" s="767"/>
    </row>
    <row r="62" spans="2:14">
      <c r="B62" s="735">
        <v>43946</v>
      </c>
      <c r="C62" s="402">
        <v>3600704</v>
      </c>
      <c r="D62" s="402"/>
      <c r="E62" s="575"/>
      <c r="F62" s="869"/>
      <c r="G62" s="869"/>
      <c r="I62" s="767"/>
      <c r="J62" s="767"/>
      <c r="K62" s="766"/>
      <c r="L62" s="768"/>
      <c r="M62" s="767"/>
      <c r="N62" s="767"/>
    </row>
    <row r="63" spans="2:14">
      <c r="B63" s="735">
        <v>43947</v>
      </c>
      <c r="C63" s="402">
        <v>3593406</v>
      </c>
      <c r="D63" s="402"/>
      <c r="E63" s="575"/>
      <c r="F63" s="869"/>
      <c r="G63" s="869"/>
      <c r="I63" s="767"/>
      <c r="J63" s="767"/>
      <c r="K63" s="766"/>
      <c r="L63" s="768"/>
      <c r="M63" s="767"/>
      <c r="N63" s="767"/>
    </row>
    <row r="64" spans="2:14">
      <c r="B64" s="735">
        <v>43948</v>
      </c>
      <c r="C64" s="402">
        <v>3582117</v>
      </c>
      <c r="D64" s="402"/>
      <c r="E64" s="575"/>
      <c r="F64" s="864">
        <v>43948</v>
      </c>
      <c r="G64" s="865">
        <v>3318660</v>
      </c>
      <c r="H64" s="866"/>
      <c r="I64" s="767"/>
      <c r="J64" s="767"/>
      <c r="K64" s="766"/>
      <c r="L64" s="768"/>
      <c r="M64" s="767"/>
      <c r="N64" s="767"/>
    </row>
    <row r="65" spans="1:14">
      <c r="B65" s="735">
        <v>43949</v>
      </c>
      <c r="C65" s="402">
        <v>3578432</v>
      </c>
      <c r="D65" s="402"/>
      <c r="E65" s="575"/>
      <c r="F65" s="864">
        <v>43949</v>
      </c>
      <c r="G65" s="865">
        <v>3340238</v>
      </c>
      <c r="H65" s="866"/>
      <c r="I65" s="767"/>
      <c r="J65" s="767"/>
      <c r="K65" s="766"/>
      <c r="L65" s="768"/>
      <c r="M65" s="767"/>
      <c r="N65" s="767"/>
    </row>
    <row r="66" spans="1:14">
      <c r="B66" s="735">
        <v>43950</v>
      </c>
      <c r="C66" s="402">
        <v>3575686</v>
      </c>
      <c r="D66" s="402"/>
      <c r="E66" s="575"/>
      <c r="F66" s="864">
        <v>43950</v>
      </c>
      <c r="G66" s="865">
        <v>3362131</v>
      </c>
      <c r="H66" s="866"/>
      <c r="I66" s="767"/>
      <c r="J66" s="767"/>
      <c r="K66" s="766"/>
      <c r="L66" s="768"/>
      <c r="M66" s="767"/>
      <c r="N66" s="767"/>
    </row>
    <row r="67" spans="1:14">
      <c r="A67" s="738"/>
      <c r="B67" s="737">
        <v>43951</v>
      </c>
      <c r="C67" s="736">
        <v>3576192</v>
      </c>
      <c r="D67" s="736"/>
      <c r="E67" s="736"/>
      <c r="F67" s="867">
        <v>43951</v>
      </c>
      <c r="G67" s="868">
        <v>3386785</v>
      </c>
      <c r="H67" s="866"/>
      <c r="I67" s="767"/>
      <c r="J67" s="767"/>
      <c r="K67" s="766"/>
      <c r="L67" s="768"/>
      <c r="M67" s="767"/>
      <c r="N67" s="767"/>
    </row>
    <row r="68" spans="1:14">
      <c r="B68" s="735">
        <v>43952</v>
      </c>
      <c r="C68" s="402">
        <v>3559580</v>
      </c>
      <c r="D68" s="402"/>
      <c r="E68" s="575"/>
      <c r="F68" s="869"/>
      <c r="G68" s="869"/>
      <c r="I68" s="767"/>
      <c r="J68" s="767"/>
      <c r="K68" s="766"/>
      <c r="L68" s="768"/>
      <c r="M68" s="767"/>
      <c r="N68" s="767"/>
    </row>
    <row r="69" spans="1:14">
      <c r="B69" s="735">
        <v>43953</v>
      </c>
      <c r="C69" s="402">
        <v>3560245</v>
      </c>
      <c r="D69" s="402"/>
      <c r="E69" s="575"/>
      <c r="F69" s="869"/>
      <c r="G69" s="869"/>
      <c r="I69" s="767"/>
      <c r="J69" s="767"/>
      <c r="K69" s="766"/>
      <c r="L69" s="768"/>
      <c r="M69" s="767"/>
      <c r="N69" s="767"/>
    </row>
    <row r="70" spans="1:14">
      <c r="B70" s="735">
        <v>43954</v>
      </c>
      <c r="C70" s="402">
        <v>3558219</v>
      </c>
      <c r="D70" s="402"/>
      <c r="E70" s="575"/>
      <c r="F70" s="869"/>
      <c r="G70" s="869"/>
      <c r="I70" s="767"/>
      <c r="J70" s="767"/>
      <c r="K70" s="766"/>
      <c r="L70" s="768"/>
      <c r="M70" s="767"/>
      <c r="N70" s="767"/>
    </row>
    <row r="71" spans="1:14">
      <c r="B71" s="735">
        <v>43955</v>
      </c>
      <c r="C71" s="402">
        <v>3500253</v>
      </c>
      <c r="D71" s="402"/>
      <c r="E71" s="575"/>
      <c r="F71" s="870">
        <v>43955</v>
      </c>
      <c r="G71" s="871">
        <v>3360149</v>
      </c>
      <c r="H71" s="869"/>
      <c r="I71" s="767"/>
      <c r="J71" s="767"/>
      <c r="K71" s="766"/>
      <c r="L71" s="768"/>
      <c r="M71" s="767"/>
      <c r="N71" s="767"/>
    </row>
    <row r="72" spans="1:14">
      <c r="B72" s="735">
        <v>43956</v>
      </c>
      <c r="C72" s="402">
        <v>3469661</v>
      </c>
      <c r="D72" s="402"/>
      <c r="E72" s="575"/>
      <c r="F72" s="870">
        <v>43956</v>
      </c>
      <c r="G72" s="871">
        <v>3349492</v>
      </c>
      <c r="H72" s="869"/>
      <c r="I72" s="767"/>
      <c r="J72" s="767"/>
      <c r="K72" s="766"/>
      <c r="L72" s="768"/>
      <c r="M72" s="767"/>
      <c r="N72" s="767"/>
    </row>
    <row r="73" spans="1:14">
      <c r="B73" s="735">
        <v>43957</v>
      </c>
      <c r="C73" s="402">
        <v>3450893</v>
      </c>
      <c r="D73" s="402"/>
      <c r="E73" s="575"/>
      <c r="F73" s="870">
        <v>43957</v>
      </c>
      <c r="G73" s="871">
        <v>3355163</v>
      </c>
      <c r="H73" s="869"/>
      <c r="I73" s="767"/>
      <c r="J73" s="767"/>
      <c r="K73" s="766"/>
      <c r="L73" s="768"/>
      <c r="M73" s="767"/>
      <c r="N73" s="767"/>
    </row>
    <row r="74" spans="1:14">
      <c r="B74" s="735">
        <v>43958</v>
      </c>
      <c r="C74" s="402">
        <v>3443670</v>
      </c>
      <c r="D74" s="402"/>
      <c r="E74" s="575"/>
      <c r="F74" s="870">
        <v>43958</v>
      </c>
      <c r="G74" s="871">
        <v>3356728</v>
      </c>
      <c r="H74" s="869"/>
      <c r="I74" s="767"/>
      <c r="J74" s="767"/>
      <c r="K74" s="766"/>
      <c r="L74" s="768"/>
      <c r="M74" s="767"/>
      <c r="N74" s="767"/>
    </row>
    <row r="75" spans="1:14">
      <c r="B75" s="735">
        <v>43959</v>
      </c>
      <c r="C75" s="402">
        <v>3447068</v>
      </c>
      <c r="D75" s="402"/>
      <c r="E75" s="575"/>
      <c r="F75" s="870">
        <v>43959</v>
      </c>
      <c r="G75" s="871">
        <v>3365892</v>
      </c>
      <c r="H75" s="869"/>
      <c r="I75" s="767"/>
      <c r="J75" s="767"/>
      <c r="K75" s="766"/>
      <c r="L75" s="768"/>
      <c r="M75" s="767"/>
      <c r="N75" s="767"/>
    </row>
    <row r="76" spans="1:14">
      <c r="B76" s="735">
        <v>43960</v>
      </c>
      <c r="C76" s="402">
        <v>3415560</v>
      </c>
      <c r="D76" s="402"/>
      <c r="E76" s="575"/>
      <c r="F76" s="869"/>
      <c r="G76" s="869"/>
      <c r="I76" s="767"/>
      <c r="J76" s="767"/>
      <c r="K76" s="766"/>
      <c r="L76" s="768"/>
      <c r="M76" s="767"/>
      <c r="N76" s="767"/>
    </row>
    <row r="77" spans="1:14">
      <c r="B77" s="735">
        <v>43961</v>
      </c>
      <c r="C77" s="402">
        <v>3411443</v>
      </c>
      <c r="D77" s="402"/>
      <c r="E77" s="575"/>
      <c r="F77" s="869"/>
      <c r="G77" s="869"/>
      <c r="I77" s="767"/>
      <c r="J77" s="767"/>
      <c r="K77" s="766"/>
      <c r="L77" s="768"/>
      <c r="M77" s="767"/>
      <c r="N77" s="767"/>
    </row>
    <row r="78" spans="1:14">
      <c r="B78" s="735">
        <v>43962</v>
      </c>
      <c r="C78" s="402">
        <v>3224988</v>
      </c>
      <c r="D78" s="402"/>
      <c r="E78" s="575"/>
      <c r="F78" s="870">
        <v>43962</v>
      </c>
      <c r="G78" s="871">
        <v>3277452</v>
      </c>
      <c r="H78" s="869"/>
      <c r="I78" s="767"/>
      <c r="J78" s="767"/>
      <c r="K78" s="766"/>
      <c r="L78" s="768"/>
      <c r="M78" s="767"/>
      <c r="N78" s="767"/>
    </row>
    <row r="79" spans="1:14">
      <c r="B79" s="735">
        <v>43963</v>
      </c>
      <c r="C79" s="402">
        <v>3187083</v>
      </c>
      <c r="D79" s="402"/>
      <c r="E79" s="575"/>
      <c r="F79" s="870">
        <v>43963</v>
      </c>
      <c r="G79" s="871">
        <v>3239192</v>
      </c>
      <c r="H79" s="869"/>
      <c r="I79" s="767"/>
      <c r="J79" s="767"/>
      <c r="K79" s="766"/>
      <c r="L79" s="768"/>
      <c r="M79" s="767"/>
      <c r="N79" s="767"/>
    </row>
    <row r="80" spans="1:14">
      <c r="B80" s="735">
        <v>43964</v>
      </c>
      <c r="C80" s="402">
        <v>3161345</v>
      </c>
      <c r="D80" s="402"/>
      <c r="E80" s="575"/>
      <c r="F80" s="870">
        <v>43964</v>
      </c>
      <c r="G80" s="871">
        <v>3223374</v>
      </c>
      <c r="H80" s="869"/>
      <c r="I80" s="767"/>
      <c r="J80" s="767"/>
      <c r="K80" s="766"/>
      <c r="L80" s="768"/>
      <c r="M80" s="767"/>
      <c r="N80" s="767"/>
    </row>
    <row r="81" spans="2:14">
      <c r="B81" s="735">
        <v>43965</v>
      </c>
      <c r="C81" s="402">
        <v>3155128</v>
      </c>
      <c r="D81" s="402"/>
      <c r="E81" s="575"/>
      <c r="F81" s="870">
        <v>43965</v>
      </c>
      <c r="G81" s="871">
        <v>3216747</v>
      </c>
      <c r="H81" s="869"/>
      <c r="I81" s="767"/>
      <c r="J81" s="767"/>
      <c r="K81" s="766"/>
      <c r="L81" s="768"/>
      <c r="M81" s="767"/>
      <c r="N81" s="767"/>
    </row>
    <row r="82" spans="2:14">
      <c r="B82" s="735">
        <v>43966</v>
      </c>
      <c r="C82" s="402">
        <v>3156125</v>
      </c>
      <c r="D82" s="402"/>
      <c r="E82" s="575"/>
      <c r="F82" s="870">
        <v>43966</v>
      </c>
      <c r="G82" s="871">
        <v>3212017</v>
      </c>
      <c r="H82" s="869"/>
      <c r="I82" s="767"/>
      <c r="J82" s="767"/>
      <c r="K82" s="766"/>
      <c r="L82" s="768"/>
      <c r="M82" s="767"/>
      <c r="N82" s="767"/>
    </row>
    <row r="83" spans="2:14">
      <c r="B83" s="735">
        <v>43967</v>
      </c>
      <c r="C83" s="402">
        <v>3123215</v>
      </c>
      <c r="D83" s="402"/>
      <c r="E83" s="575"/>
      <c r="F83" s="869"/>
      <c r="G83" s="869"/>
      <c r="I83" s="767"/>
      <c r="J83" s="767"/>
      <c r="K83" s="766"/>
      <c r="L83" s="768"/>
      <c r="M83" s="767"/>
      <c r="N83" s="767"/>
    </row>
    <row r="84" spans="2:14">
      <c r="B84" s="735">
        <v>43968</v>
      </c>
      <c r="C84" s="402">
        <v>3117285</v>
      </c>
      <c r="D84" s="402"/>
      <c r="E84" s="575"/>
      <c r="F84" s="869"/>
      <c r="G84" s="869"/>
      <c r="I84" s="767"/>
      <c r="J84" s="767"/>
      <c r="K84" s="766"/>
      <c r="L84" s="768"/>
      <c r="M84" s="767"/>
      <c r="N84" s="767"/>
    </row>
    <row r="85" spans="2:14">
      <c r="B85" s="735">
        <v>43969</v>
      </c>
      <c r="C85" s="402">
        <v>3016098</v>
      </c>
      <c r="D85" s="402"/>
      <c r="E85" s="575"/>
      <c r="F85" s="870">
        <v>43969</v>
      </c>
      <c r="G85" s="871">
        <v>3174677</v>
      </c>
      <c r="H85" s="869"/>
      <c r="I85" s="767"/>
      <c r="J85" s="767"/>
      <c r="K85" s="766"/>
      <c r="L85" s="768"/>
      <c r="M85" s="767"/>
      <c r="N85" s="767"/>
    </row>
    <row r="86" spans="2:14">
      <c r="B86" s="735">
        <v>43970</v>
      </c>
      <c r="C86" s="402">
        <v>2974444</v>
      </c>
      <c r="D86" s="402"/>
      <c r="E86" s="575"/>
      <c r="F86" s="870">
        <v>43970</v>
      </c>
      <c r="G86" s="871">
        <v>3153557</v>
      </c>
      <c r="H86" s="869"/>
      <c r="I86" s="767"/>
      <c r="J86" s="767"/>
      <c r="K86" s="766"/>
      <c r="L86" s="768"/>
      <c r="M86" s="767"/>
      <c r="N86" s="767"/>
    </row>
    <row r="87" spans="2:14">
      <c r="B87" s="735">
        <v>43971</v>
      </c>
      <c r="C87" s="402">
        <v>2947039</v>
      </c>
      <c r="D87" s="402"/>
      <c r="E87" s="575"/>
      <c r="F87" s="870">
        <v>43971</v>
      </c>
      <c r="G87" s="871">
        <v>3140080</v>
      </c>
      <c r="H87" s="869"/>
      <c r="I87" s="767"/>
      <c r="J87" s="767"/>
      <c r="K87" s="766"/>
      <c r="L87" s="768"/>
      <c r="M87" s="767"/>
      <c r="N87" s="767"/>
    </row>
    <row r="88" spans="2:14">
      <c r="B88" s="735">
        <v>43972</v>
      </c>
      <c r="C88" s="402">
        <v>2932174</v>
      </c>
      <c r="D88" s="402"/>
      <c r="E88" s="575"/>
      <c r="F88" s="870">
        <v>43972</v>
      </c>
      <c r="G88" s="871">
        <v>3130985</v>
      </c>
      <c r="H88" s="869"/>
      <c r="I88" s="767"/>
      <c r="J88" s="767"/>
      <c r="K88" s="766"/>
      <c r="L88" s="768"/>
      <c r="M88" s="767"/>
      <c r="N88" s="767"/>
    </row>
    <row r="89" spans="2:14">
      <c r="B89" s="735">
        <v>43973</v>
      </c>
      <c r="C89" s="402">
        <v>2930218</v>
      </c>
      <c r="D89" s="402"/>
      <c r="E89" s="575"/>
      <c r="F89" s="870">
        <v>43973</v>
      </c>
      <c r="G89" s="871">
        <v>3122630</v>
      </c>
      <c r="H89" s="869"/>
      <c r="I89" s="767"/>
      <c r="J89" s="767"/>
      <c r="K89" s="766"/>
      <c r="L89" s="768"/>
      <c r="M89" s="767"/>
      <c r="N89" s="767"/>
    </row>
    <row r="90" spans="2:14">
      <c r="B90" s="735">
        <v>43974</v>
      </c>
      <c r="C90" s="402">
        <v>2889870</v>
      </c>
      <c r="D90" s="402"/>
      <c r="E90" s="575"/>
      <c r="F90" s="869"/>
      <c r="G90" s="869"/>
      <c r="I90" s="767"/>
      <c r="J90" s="767"/>
      <c r="K90" s="766"/>
      <c r="L90" s="768"/>
      <c r="M90" s="767"/>
      <c r="N90" s="767"/>
    </row>
    <row r="91" spans="2:14">
      <c r="B91" s="735">
        <v>43975</v>
      </c>
      <c r="C91" s="402">
        <v>2883045</v>
      </c>
      <c r="D91" s="402"/>
      <c r="E91" s="575"/>
      <c r="F91" s="869"/>
      <c r="G91" s="869"/>
      <c r="I91" s="767"/>
      <c r="J91" s="767"/>
      <c r="K91" s="766"/>
      <c r="L91" s="768"/>
      <c r="M91" s="767"/>
      <c r="N91" s="767"/>
    </row>
    <row r="92" spans="2:14">
      <c r="B92" s="735">
        <v>43976</v>
      </c>
      <c r="C92" s="402">
        <v>2742885</v>
      </c>
      <c r="D92" s="402"/>
      <c r="E92" s="575"/>
      <c r="F92" s="870">
        <v>43976</v>
      </c>
      <c r="G92" s="871">
        <v>3068288</v>
      </c>
      <c r="H92" s="869"/>
      <c r="I92" s="767"/>
      <c r="J92" s="767"/>
      <c r="K92" s="766"/>
      <c r="L92" s="768"/>
      <c r="M92" s="767"/>
      <c r="N92" s="767"/>
    </row>
    <row r="93" spans="2:14">
      <c r="B93" s="735">
        <v>43977</v>
      </c>
      <c r="C93" s="402">
        <v>2702935</v>
      </c>
      <c r="D93" s="402"/>
      <c r="E93" s="575"/>
      <c r="F93" s="870">
        <v>43977</v>
      </c>
      <c r="G93" s="871">
        <v>3036405</v>
      </c>
      <c r="H93" s="869"/>
      <c r="I93" s="767"/>
      <c r="J93" s="767"/>
      <c r="K93" s="766"/>
      <c r="L93" s="768"/>
      <c r="M93" s="767"/>
      <c r="N93" s="767"/>
    </row>
    <row r="94" spans="2:14">
      <c r="B94" s="735">
        <v>43978</v>
      </c>
      <c r="C94" s="402">
        <v>2676282</v>
      </c>
      <c r="D94" s="402"/>
      <c r="E94" s="575"/>
      <c r="F94" s="870">
        <v>43978</v>
      </c>
      <c r="G94" s="871">
        <v>3021455</v>
      </c>
      <c r="H94" s="869"/>
      <c r="I94" s="767"/>
      <c r="J94" s="767"/>
      <c r="K94" s="766"/>
      <c r="L94" s="768"/>
      <c r="M94" s="767"/>
      <c r="N94" s="767"/>
    </row>
    <row r="95" spans="2:14">
      <c r="B95" s="735">
        <v>43979</v>
      </c>
      <c r="C95" s="402">
        <v>2665817</v>
      </c>
      <c r="D95" s="402"/>
      <c r="E95" s="575"/>
      <c r="F95" s="870">
        <v>43979</v>
      </c>
      <c r="G95" s="871">
        <v>3011804</v>
      </c>
      <c r="H95" s="869"/>
      <c r="I95" s="767"/>
      <c r="J95" s="767"/>
      <c r="K95" s="766"/>
      <c r="L95" s="768"/>
      <c r="M95" s="767"/>
      <c r="N95" s="767"/>
    </row>
    <row r="96" spans="2:14">
      <c r="B96" s="735">
        <v>43980</v>
      </c>
      <c r="C96" s="402">
        <v>2665175</v>
      </c>
      <c r="D96" s="402"/>
      <c r="E96" s="575"/>
      <c r="F96" s="870">
        <v>43980</v>
      </c>
      <c r="G96" s="871">
        <v>2998970</v>
      </c>
      <c r="H96" s="869"/>
      <c r="I96" s="767"/>
      <c r="J96" s="767"/>
      <c r="K96" s="766"/>
      <c r="L96" s="768"/>
      <c r="M96" s="767"/>
      <c r="N96" s="767"/>
    </row>
    <row r="97" spans="2:14">
      <c r="B97" s="735">
        <v>43981</v>
      </c>
      <c r="C97" s="402">
        <v>2617510</v>
      </c>
      <c r="D97" s="402"/>
      <c r="E97" s="575"/>
      <c r="F97" s="869"/>
      <c r="G97" s="869"/>
      <c r="I97" s="767"/>
      <c r="J97" s="767"/>
      <c r="K97" s="766"/>
      <c r="L97" s="768"/>
      <c r="M97" s="767"/>
      <c r="N97" s="767"/>
    </row>
    <row r="98" spans="2:14">
      <c r="B98" s="737">
        <v>43982</v>
      </c>
      <c r="C98" s="736">
        <v>2605023</v>
      </c>
      <c r="D98" s="736"/>
      <c r="E98" s="736"/>
      <c r="F98" s="872"/>
      <c r="G98" s="872"/>
      <c r="I98" s="767"/>
      <c r="J98" s="767"/>
      <c r="K98" s="766"/>
      <c r="L98" s="768"/>
      <c r="M98" s="767"/>
      <c r="N98" s="767"/>
    </row>
    <row r="99" spans="2:14">
      <c r="B99" s="735">
        <v>43983</v>
      </c>
      <c r="C99" s="402">
        <v>2321852</v>
      </c>
      <c r="D99" s="402"/>
      <c r="E99" s="575"/>
      <c r="F99" s="870">
        <v>43983</v>
      </c>
      <c r="G99" s="871">
        <v>2911890</v>
      </c>
      <c r="H99" s="869"/>
      <c r="I99" s="767"/>
      <c r="J99" s="767"/>
      <c r="K99" s="766"/>
      <c r="L99" s="768"/>
      <c r="M99" s="767"/>
      <c r="N99" s="767"/>
    </row>
    <row r="100" spans="2:14">
      <c r="B100" s="735">
        <v>43984</v>
      </c>
      <c r="C100" s="402">
        <v>2273774</v>
      </c>
      <c r="D100" s="402"/>
      <c r="E100" s="575"/>
      <c r="F100" s="870">
        <v>43984</v>
      </c>
      <c r="G100" s="871">
        <v>2864608</v>
      </c>
      <c r="H100" s="869"/>
      <c r="I100" s="767"/>
      <c r="J100" s="767"/>
      <c r="K100" s="766"/>
      <c r="L100" s="768"/>
      <c r="M100" s="767"/>
      <c r="N100" s="767"/>
    </row>
    <row r="101" spans="2:14">
      <c r="B101" s="735">
        <v>43985</v>
      </c>
      <c r="C101" s="402">
        <v>2244534</v>
      </c>
      <c r="D101" s="402"/>
      <c r="E101" s="575"/>
      <c r="F101" s="870">
        <v>43985</v>
      </c>
      <c r="G101" s="871">
        <v>2823657</v>
      </c>
      <c r="H101" s="869"/>
      <c r="I101" s="767"/>
      <c r="J101" s="767"/>
      <c r="K101" s="766"/>
      <c r="L101" s="768"/>
      <c r="M101" s="767"/>
      <c r="N101" s="767"/>
    </row>
    <row r="102" spans="2:14">
      <c r="B102" s="735">
        <v>43986</v>
      </c>
      <c r="C102" s="402">
        <v>2226545</v>
      </c>
      <c r="D102" s="402"/>
      <c r="E102" s="575"/>
      <c r="F102" s="870">
        <v>43986</v>
      </c>
      <c r="G102" s="871">
        <v>2800732</v>
      </c>
      <c r="H102" s="869"/>
      <c r="I102" s="767"/>
      <c r="J102" s="767"/>
      <c r="K102" s="766"/>
      <c r="L102" s="768"/>
      <c r="M102" s="767"/>
      <c r="N102" s="767"/>
    </row>
    <row r="103" spans="2:14">
      <c r="B103" s="735">
        <v>43987</v>
      </c>
      <c r="C103" s="402">
        <v>2230145</v>
      </c>
      <c r="D103" s="402"/>
      <c r="E103" s="575"/>
      <c r="F103" s="870">
        <v>43987</v>
      </c>
      <c r="G103" s="871">
        <v>2774275</v>
      </c>
      <c r="H103" s="869"/>
      <c r="I103" s="767"/>
      <c r="J103" s="767"/>
      <c r="K103" s="766"/>
      <c r="L103" s="768"/>
      <c r="M103" s="767"/>
      <c r="N103" s="767"/>
    </row>
    <row r="104" spans="2:14">
      <c r="B104" s="735">
        <v>43988</v>
      </c>
      <c r="C104" s="402">
        <v>2187450</v>
      </c>
      <c r="D104" s="402"/>
      <c r="E104" s="575"/>
      <c r="F104" s="869"/>
      <c r="G104" s="869"/>
      <c r="I104" s="767"/>
      <c r="J104" s="767"/>
      <c r="K104" s="766"/>
      <c r="L104" s="768"/>
      <c r="M104" s="767"/>
      <c r="N104" s="767"/>
    </row>
    <row r="105" spans="2:14">
      <c r="B105" s="735">
        <v>43989</v>
      </c>
      <c r="C105" s="402">
        <v>2179589</v>
      </c>
      <c r="D105" s="402"/>
      <c r="E105" s="575"/>
      <c r="F105" s="869"/>
      <c r="G105" s="869"/>
      <c r="I105" s="767"/>
      <c r="J105" s="767"/>
      <c r="K105" s="766"/>
      <c r="L105" s="768"/>
      <c r="M105" s="767"/>
      <c r="N105" s="767"/>
    </row>
    <row r="106" spans="2:14">
      <c r="B106" s="735">
        <v>43990</v>
      </c>
      <c r="C106" s="402">
        <v>2053496</v>
      </c>
      <c r="D106" s="402"/>
      <c r="E106" s="575"/>
      <c r="F106" s="870">
        <v>43990</v>
      </c>
      <c r="G106" s="871">
        <v>2676105</v>
      </c>
      <c r="H106" s="869"/>
      <c r="I106" s="767"/>
      <c r="J106" s="767"/>
      <c r="K106" s="766"/>
      <c r="L106" s="768"/>
      <c r="M106" s="767"/>
      <c r="N106" s="767"/>
    </row>
    <row r="107" spans="2:14">
      <c r="B107" s="735">
        <v>43991</v>
      </c>
      <c r="C107" s="402">
        <v>2015892</v>
      </c>
      <c r="D107" s="402"/>
      <c r="E107" s="575"/>
      <c r="F107" s="869"/>
      <c r="G107" s="869"/>
      <c r="I107" s="767"/>
      <c r="J107" s="767"/>
      <c r="K107" s="766"/>
      <c r="L107" s="768"/>
      <c r="M107" s="767"/>
      <c r="N107" s="767"/>
    </row>
    <row r="108" spans="2:14">
      <c r="B108" s="735">
        <v>43992</v>
      </c>
      <c r="C108" s="402">
        <v>1987925</v>
      </c>
      <c r="D108" s="402"/>
      <c r="E108" s="575"/>
      <c r="F108" s="870">
        <v>43992</v>
      </c>
      <c r="G108" s="871">
        <v>2531111</v>
      </c>
      <c r="H108" s="869"/>
      <c r="I108" s="767"/>
      <c r="J108" s="767"/>
      <c r="K108" s="766"/>
      <c r="L108" s="768"/>
      <c r="M108" s="767"/>
      <c r="N108" s="767"/>
    </row>
    <row r="109" spans="2:14">
      <c r="B109" s="735">
        <v>43993</v>
      </c>
      <c r="C109" s="402">
        <v>1973197</v>
      </c>
      <c r="D109" s="402"/>
      <c r="E109" s="575"/>
      <c r="F109" s="870">
        <v>43993</v>
      </c>
      <c r="G109" s="871">
        <v>2468396</v>
      </c>
      <c r="H109" s="869"/>
      <c r="I109" s="767"/>
      <c r="J109" s="767"/>
      <c r="K109" s="766"/>
      <c r="L109" s="768"/>
      <c r="M109" s="767"/>
      <c r="N109" s="767"/>
    </row>
    <row r="110" spans="2:14">
      <c r="B110" s="735">
        <v>43994</v>
      </c>
      <c r="C110" s="402">
        <v>1977876</v>
      </c>
      <c r="D110" s="402"/>
      <c r="E110" s="575"/>
      <c r="F110" s="870">
        <v>43994</v>
      </c>
      <c r="G110" s="871">
        <v>2416494</v>
      </c>
      <c r="H110" s="869"/>
      <c r="I110" s="767"/>
      <c r="J110" s="767"/>
      <c r="K110" s="766"/>
      <c r="L110" s="768"/>
      <c r="M110" s="767"/>
      <c r="N110" s="767"/>
    </row>
    <row r="111" spans="2:14">
      <c r="B111" s="735">
        <v>43995</v>
      </c>
      <c r="C111" s="402">
        <v>1937484</v>
      </c>
      <c r="D111" s="402"/>
      <c r="E111" s="575"/>
      <c r="F111" s="869"/>
      <c r="G111" s="869"/>
      <c r="I111" s="767"/>
      <c r="J111" s="767"/>
      <c r="K111" s="766"/>
      <c r="L111" s="768"/>
      <c r="M111" s="767"/>
      <c r="N111" s="767"/>
    </row>
    <row r="112" spans="2:14">
      <c r="B112" s="735">
        <v>43996</v>
      </c>
      <c r="C112" s="402">
        <v>1934539</v>
      </c>
      <c r="D112" s="402"/>
      <c r="E112" s="575"/>
      <c r="F112" s="869"/>
      <c r="G112" s="869"/>
      <c r="I112" s="767"/>
      <c r="J112" s="767"/>
      <c r="K112" s="766"/>
      <c r="L112" s="768"/>
      <c r="M112" s="767"/>
      <c r="N112" s="767"/>
    </row>
    <row r="113" spans="2:14">
      <c r="B113" s="735">
        <v>43997</v>
      </c>
      <c r="C113" s="402">
        <v>1839296</v>
      </c>
      <c r="D113" s="402"/>
      <c r="E113" s="575"/>
      <c r="F113" s="870">
        <v>43997</v>
      </c>
      <c r="G113" s="871">
        <v>2335239</v>
      </c>
      <c r="H113" s="869"/>
      <c r="I113" s="767"/>
      <c r="J113" s="767"/>
      <c r="K113" s="766"/>
      <c r="L113" s="768"/>
      <c r="M113" s="767"/>
      <c r="N113" s="767"/>
    </row>
    <row r="114" spans="2:14">
      <c r="B114" s="735">
        <v>43998</v>
      </c>
      <c r="C114" s="402">
        <v>1806586</v>
      </c>
      <c r="D114" s="402"/>
      <c r="E114" s="575"/>
      <c r="F114" s="870">
        <v>43998</v>
      </c>
      <c r="G114" s="871">
        <v>2281747</v>
      </c>
      <c r="H114" s="869"/>
      <c r="I114" s="767"/>
      <c r="J114" s="767"/>
      <c r="K114" s="766"/>
      <c r="L114" s="768"/>
      <c r="M114" s="767"/>
      <c r="N114" s="767"/>
    </row>
    <row r="115" spans="2:14">
      <c r="B115" s="735">
        <v>43999</v>
      </c>
      <c r="C115" s="402">
        <v>1782167</v>
      </c>
      <c r="D115" s="402"/>
      <c r="E115" s="575"/>
      <c r="F115" s="870">
        <v>43999</v>
      </c>
      <c r="G115" s="871">
        <v>2215625</v>
      </c>
      <c r="H115" s="869"/>
      <c r="I115" s="767"/>
      <c r="J115" s="767"/>
      <c r="K115" s="766"/>
      <c r="L115" s="768"/>
      <c r="M115" s="767"/>
      <c r="N115" s="767"/>
    </row>
    <row r="116" spans="2:14">
      <c r="B116" s="735">
        <v>44000</v>
      </c>
      <c r="C116" s="402">
        <v>1769890</v>
      </c>
      <c r="D116" s="402"/>
      <c r="E116" s="575"/>
      <c r="F116" s="870">
        <v>44000</v>
      </c>
      <c r="G116" s="871">
        <v>2180943</v>
      </c>
      <c r="H116" s="869"/>
      <c r="I116" s="767"/>
      <c r="J116" s="767"/>
      <c r="K116" s="766"/>
      <c r="L116" s="768"/>
      <c r="M116" s="767"/>
      <c r="N116" s="767"/>
    </row>
    <row r="117" spans="2:14">
      <c r="B117" s="735">
        <v>44001</v>
      </c>
      <c r="C117" s="402">
        <v>1769250</v>
      </c>
      <c r="D117" s="402"/>
      <c r="E117" s="575"/>
      <c r="F117" s="870">
        <v>44001</v>
      </c>
      <c r="G117" s="871">
        <v>2119999</v>
      </c>
      <c r="H117" s="869"/>
      <c r="I117" s="767"/>
      <c r="J117" s="767"/>
      <c r="K117" s="766"/>
      <c r="L117" s="768"/>
      <c r="M117" s="767"/>
      <c r="N117" s="767"/>
    </row>
    <row r="118" spans="2:14">
      <c r="B118" s="735">
        <v>44002</v>
      </c>
      <c r="C118" s="402">
        <v>1688069</v>
      </c>
      <c r="D118" s="402"/>
      <c r="E118" s="575"/>
      <c r="F118" s="869"/>
      <c r="G118" s="869"/>
      <c r="I118" s="767"/>
      <c r="J118" s="767"/>
      <c r="K118" s="766"/>
      <c r="L118" s="768"/>
      <c r="M118" s="767"/>
      <c r="N118" s="767"/>
    </row>
    <row r="119" spans="2:14">
      <c r="B119" s="735">
        <v>44003</v>
      </c>
      <c r="C119" s="402">
        <v>1677424</v>
      </c>
      <c r="D119" s="402"/>
      <c r="E119" s="575"/>
      <c r="F119" s="869"/>
      <c r="G119" s="869"/>
      <c r="I119" s="767"/>
      <c r="J119" s="767"/>
      <c r="K119" s="766"/>
      <c r="L119" s="768"/>
      <c r="M119" s="767"/>
      <c r="N119" s="767"/>
    </row>
    <row r="120" spans="2:14">
      <c r="B120" s="735">
        <v>44004</v>
      </c>
      <c r="C120" s="402">
        <v>1601915</v>
      </c>
      <c r="D120" s="402"/>
      <c r="E120" s="575"/>
      <c r="F120" s="870">
        <v>44004</v>
      </c>
      <c r="G120" s="871">
        <v>2032752</v>
      </c>
      <c r="H120" s="869"/>
      <c r="I120" s="767"/>
      <c r="J120" s="767"/>
      <c r="K120" s="766"/>
      <c r="L120" s="768"/>
      <c r="M120" s="767"/>
      <c r="N120" s="767"/>
    </row>
    <row r="121" spans="2:14">
      <c r="B121" s="735">
        <v>44005</v>
      </c>
      <c r="C121" s="402">
        <v>1563299</v>
      </c>
      <c r="D121" s="402"/>
      <c r="E121" s="575"/>
      <c r="F121" s="870">
        <v>44005</v>
      </c>
      <c r="G121" s="871">
        <v>1990523</v>
      </c>
      <c r="H121" s="869"/>
      <c r="I121" s="767"/>
      <c r="J121" s="767"/>
      <c r="K121" s="766"/>
      <c r="L121" s="768"/>
      <c r="M121" s="767"/>
      <c r="N121" s="767"/>
    </row>
    <row r="122" spans="2:14">
      <c r="B122" s="735">
        <v>44006</v>
      </c>
      <c r="C122" s="402">
        <v>1541764</v>
      </c>
      <c r="D122" s="402"/>
      <c r="E122" s="575"/>
      <c r="F122" s="870">
        <v>44006</v>
      </c>
      <c r="G122" s="871">
        <v>1966142</v>
      </c>
      <c r="H122" s="869"/>
      <c r="I122" s="767"/>
      <c r="J122" s="767"/>
      <c r="K122" s="766"/>
      <c r="L122" s="768"/>
      <c r="M122" s="767"/>
      <c r="N122" s="767"/>
    </row>
    <row r="123" spans="2:14">
      <c r="B123" s="735">
        <v>44007</v>
      </c>
      <c r="C123" s="402">
        <v>1532175</v>
      </c>
      <c r="D123" s="402"/>
      <c r="E123" s="575"/>
      <c r="F123" s="870">
        <v>44007</v>
      </c>
      <c r="G123" s="871">
        <v>1934065</v>
      </c>
      <c r="H123" s="869"/>
      <c r="I123" s="767"/>
      <c r="J123" s="767"/>
      <c r="K123" s="766"/>
      <c r="L123" s="768"/>
      <c r="M123" s="767"/>
      <c r="N123" s="767"/>
    </row>
    <row r="124" spans="2:14">
      <c r="B124" s="735">
        <v>44008</v>
      </c>
      <c r="C124" s="402">
        <v>1532463</v>
      </c>
      <c r="D124" s="402"/>
      <c r="E124" s="575"/>
      <c r="F124" s="870">
        <v>44008</v>
      </c>
      <c r="G124" s="871">
        <v>1908809</v>
      </c>
      <c r="H124" s="869"/>
      <c r="I124" s="767"/>
      <c r="J124" s="767"/>
      <c r="K124" s="766"/>
      <c r="L124" s="768"/>
      <c r="M124" s="767"/>
      <c r="N124" s="767"/>
    </row>
    <row r="125" spans="2:14">
      <c r="B125" s="735">
        <v>44009</v>
      </c>
      <c r="C125" s="402">
        <v>1499657</v>
      </c>
      <c r="D125" s="402"/>
      <c r="E125" s="575"/>
      <c r="F125" s="869"/>
      <c r="G125" s="869"/>
      <c r="I125" s="767"/>
      <c r="J125" s="767"/>
      <c r="K125" s="766"/>
      <c r="L125" s="768"/>
      <c r="M125" s="767"/>
      <c r="N125" s="767"/>
    </row>
    <row r="126" spans="2:14">
      <c r="B126" s="735">
        <v>44010</v>
      </c>
      <c r="C126" s="402">
        <v>1494465</v>
      </c>
      <c r="D126" s="402"/>
      <c r="E126" s="575"/>
      <c r="F126" s="869"/>
      <c r="G126" s="869"/>
      <c r="I126" s="767"/>
      <c r="J126" s="767"/>
      <c r="K126" s="766"/>
      <c r="L126" s="768"/>
      <c r="M126" s="767"/>
      <c r="N126" s="767"/>
    </row>
    <row r="127" spans="2:14">
      <c r="B127" s="735">
        <v>44011</v>
      </c>
      <c r="C127" s="402">
        <v>1470106</v>
      </c>
      <c r="D127" s="402"/>
      <c r="E127" s="575"/>
      <c r="F127" s="870">
        <v>44011</v>
      </c>
      <c r="G127" s="871">
        <v>1870076</v>
      </c>
      <c r="H127" s="869"/>
      <c r="I127" s="767"/>
      <c r="J127" s="767"/>
      <c r="K127" s="766"/>
      <c r="L127" s="768"/>
      <c r="M127" s="767"/>
      <c r="N127" s="767"/>
    </row>
    <row r="128" spans="2:14">
      <c r="B128" s="737">
        <v>44012</v>
      </c>
      <c r="C128" s="736">
        <v>1450243</v>
      </c>
      <c r="D128" s="736"/>
      <c r="E128" s="736"/>
      <c r="F128" s="867">
        <v>44012</v>
      </c>
      <c r="G128" s="868">
        <v>1830664</v>
      </c>
      <c r="H128" s="869"/>
      <c r="I128" s="767"/>
      <c r="J128" s="767"/>
      <c r="K128" s="766"/>
      <c r="L128" s="768"/>
      <c r="M128" s="767"/>
      <c r="N128" s="767"/>
    </row>
    <row r="129" spans="2:14">
      <c r="B129" s="735">
        <v>44013</v>
      </c>
      <c r="C129" s="402">
        <v>1141672</v>
      </c>
      <c r="D129" s="402"/>
      <c r="E129" s="575"/>
      <c r="F129" s="870">
        <v>44013</v>
      </c>
      <c r="G129" s="871">
        <v>1748278</v>
      </c>
      <c r="H129" s="869"/>
      <c r="I129" s="767"/>
      <c r="J129" s="767"/>
      <c r="K129" s="766"/>
      <c r="L129" s="768"/>
      <c r="M129" s="767"/>
      <c r="N129" s="767"/>
    </row>
    <row r="130" spans="2:14">
      <c r="B130" s="735">
        <v>44014</v>
      </c>
      <c r="C130" s="402">
        <v>1125799</v>
      </c>
      <c r="D130" s="402"/>
      <c r="E130" s="575"/>
      <c r="F130" s="870">
        <v>44014</v>
      </c>
      <c r="G130" s="871">
        <v>1678467</v>
      </c>
      <c r="H130" s="869"/>
      <c r="I130" s="767"/>
      <c r="J130" s="767"/>
      <c r="K130" s="766"/>
      <c r="L130" s="768"/>
      <c r="M130" s="767"/>
      <c r="N130" s="767"/>
    </row>
    <row r="131" spans="2:14">
      <c r="B131" s="735">
        <v>44015</v>
      </c>
      <c r="C131" s="402">
        <v>1122479</v>
      </c>
      <c r="D131" s="402"/>
      <c r="E131" s="575"/>
      <c r="F131" s="870">
        <v>44015</v>
      </c>
      <c r="G131" s="871">
        <v>1624921</v>
      </c>
      <c r="H131" s="869"/>
      <c r="I131" s="767"/>
      <c r="J131" s="767"/>
      <c r="K131" s="766"/>
      <c r="L131" s="768"/>
      <c r="M131" s="767"/>
      <c r="N131" s="767"/>
    </row>
    <row r="132" spans="2:14">
      <c r="B132" s="735">
        <v>44016</v>
      </c>
      <c r="C132" s="402">
        <v>1092389</v>
      </c>
      <c r="D132" s="402"/>
      <c r="E132" s="575"/>
      <c r="F132" s="869"/>
      <c r="G132" s="869"/>
      <c r="I132" s="767"/>
      <c r="J132" s="767"/>
      <c r="K132" s="766"/>
      <c r="L132" s="768"/>
      <c r="M132" s="767"/>
      <c r="N132" s="767"/>
    </row>
    <row r="133" spans="2:14">
      <c r="B133" s="735">
        <v>44017</v>
      </c>
      <c r="C133" s="402">
        <v>1086694</v>
      </c>
      <c r="D133" s="402"/>
      <c r="E133" s="575"/>
      <c r="F133" s="869"/>
      <c r="G133" s="869"/>
      <c r="I133" s="767"/>
      <c r="J133" s="767"/>
      <c r="K133" s="766"/>
      <c r="L133" s="768"/>
      <c r="M133" s="767"/>
      <c r="N133" s="767"/>
    </row>
    <row r="134" spans="2:14">
      <c r="B134" s="735">
        <v>44018</v>
      </c>
      <c r="C134" s="402">
        <v>1058164</v>
      </c>
      <c r="D134" s="402"/>
      <c r="E134" s="575"/>
      <c r="F134" s="870">
        <v>44018</v>
      </c>
      <c r="G134" s="871">
        <v>1559893</v>
      </c>
      <c r="H134" s="869"/>
      <c r="I134" s="767"/>
      <c r="J134" s="767"/>
      <c r="K134" s="766"/>
      <c r="L134" s="768"/>
      <c r="M134" s="767"/>
      <c r="N134" s="767"/>
    </row>
    <row r="135" spans="2:14">
      <c r="B135" s="735">
        <v>44019</v>
      </c>
      <c r="C135" s="402">
        <v>1037828</v>
      </c>
      <c r="D135" s="402"/>
      <c r="E135" s="575"/>
      <c r="F135" s="869"/>
      <c r="G135" s="869"/>
      <c r="I135" s="767"/>
      <c r="J135" s="767"/>
      <c r="K135" s="766"/>
      <c r="L135" s="768"/>
      <c r="M135" s="767"/>
      <c r="N135" s="767"/>
    </row>
    <row r="136" spans="2:14">
      <c r="B136" s="735">
        <v>44020</v>
      </c>
      <c r="C136" s="402">
        <v>1024554</v>
      </c>
      <c r="D136" s="402"/>
      <c r="E136" s="575"/>
      <c r="F136" s="870">
        <v>44020</v>
      </c>
      <c r="G136" s="871">
        <v>1474529</v>
      </c>
      <c r="H136" s="869"/>
      <c r="I136" s="767"/>
      <c r="J136" s="767"/>
      <c r="K136" s="766"/>
      <c r="L136" s="768"/>
      <c r="M136" s="767"/>
      <c r="N136" s="767"/>
    </row>
    <row r="137" spans="2:14">
      <c r="B137" s="735">
        <v>44021</v>
      </c>
      <c r="C137" s="402">
        <v>1015656</v>
      </c>
      <c r="D137" s="402"/>
      <c r="E137" s="575"/>
      <c r="F137" s="870">
        <v>44021</v>
      </c>
      <c r="G137" s="871">
        <v>1442845</v>
      </c>
      <c r="H137" s="869"/>
      <c r="I137" s="767"/>
      <c r="J137" s="767"/>
      <c r="K137" s="766"/>
      <c r="L137" s="768"/>
      <c r="M137" s="767"/>
      <c r="N137" s="767"/>
    </row>
    <row r="138" spans="2:14">
      <c r="B138" s="735">
        <v>44022</v>
      </c>
      <c r="C138" s="402">
        <v>1018530</v>
      </c>
      <c r="D138" s="402"/>
      <c r="E138" s="575"/>
      <c r="F138" s="870">
        <v>44022</v>
      </c>
      <c r="G138" s="871">
        <v>1411615</v>
      </c>
      <c r="H138" s="869"/>
      <c r="I138" s="767"/>
      <c r="J138" s="767"/>
      <c r="K138" s="766"/>
      <c r="L138" s="768"/>
      <c r="M138" s="767"/>
      <c r="N138" s="767"/>
    </row>
    <row r="139" spans="2:14">
      <c r="B139" s="735">
        <v>44023</v>
      </c>
      <c r="C139" s="402">
        <v>993962</v>
      </c>
      <c r="D139" s="402"/>
      <c r="E139" s="575"/>
      <c r="F139" s="869"/>
      <c r="G139" s="869"/>
      <c r="I139" s="767"/>
      <c r="J139" s="767"/>
      <c r="K139" s="766"/>
      <c r="L139" s="768"/>
      <c r="M139" s="767"/>
      <c r="N139" s="767"/>
    </row>
    <row r="140" spans="2:14">
      <c r="B140" s="735">
        <v>44024</v>
      </c>
      <c r="C140" s="402">
        <v>990216</v>
      </c>
      <c r="D140" s="402"/>
      <c r="E140" s="575"/>
      <c r="F140" s="869"/>
      <c r="G140" s="869"/>
      <c r="I140" s="767"/>
      <c r="J140" s="767"/>
      <c r="K140" s="766"/>
      <c r="L140" s="768"/>
      <c r="M140" s="767"/>
      <c r="N140" s="767"/>
    </row>
    <row r="141" spans="2:14">
      <c r="B141" s="735">
        <v>44025</v>
      </c>
      <c r="C141" s="402">
        <v>973158</v>
      </c>
      <c r="D141" s="402"/>
      <c r="E141" s="575"/>
      <c r="F141" s="870">
        <v>44025</v>
      </c>
      <c r="G141" s="871">
        <v>1374653</v>
      </c>
      <c r="H141" s="869"/>
      <c r="I141" s="767"/>
      <c r="J141" s="767"/>
      <c r="K141" s="766"/>
      <c r="L141" s="768"/>
      <c r="M141" s="767"/>
      <c r="N141" s="767"/>
    </row>
    <row r="142" spans="2:14">
      <c r="B142" s="735">
        <v>44026</v>
      </c>
      <c r="C142" s="402">
        <v>959019</v>
      </c>
      <c r="D142" s="402"/>
      <c r="E142" s="575"/>
      <c r="F142" s="870">
        <v>44026</v>
      </c>
      <c r="G142" s="871">
        <v>1351312</v>
      </c>
      <c r="H142" s="869"/>
      <c r="I142" s="767"/>
      <c r="J142" s="767"/>
      <c r="K142" s="766"/>
      <c r="L142" s="768"/>
      <c r="M142" s="767"/>
      <c r="N142" s="767"/>
    </row>
    <row r="143" spans="2:14">
      <c r="B143" s="735">
        <v>44027</v>
      </c>
      <c r="C143" s="402">
        <v>944447</v>
      </c>
      <c r="D143" s="402"/>
      <c r="E143" s="575"/>
      <c r="F143" s="870">
        <v>44027</v>
      </c>
      <c r="G143" s="871">
        <v>1331211</v>
      </c>
      <c r="H143" s="869"/>
      <c r="I143" s="767"/>
      <c r="J143" s="767"/>
      <c r="K143" s="766"/>
      <c r="L143" s="768"/>
      <c r="M143" s="767"/>
      <c r="N143" s="767"/>
    </row>
    <row r="144" spans="2:14">
      <c r="B144" s="735">
        <v>44028</v>
      </c>
      <c r="C144" s="402">
        <v>935379</v>
      </c>
      <c r="D144" s="402"/>
      <c r="E144" s="575"/>
      <c r="F144" s="870">
        <v>44028</v>
      </c>
      <c r="G144" s="871">
        <v>1312381</v>
      </c>
      <c r="H144" s="869"/>
      <c r="I144" s="767"/>
      <c r="J144" s="767"/>
      <c r="K144" s="766"/>
      <c r="L144" s="768"/>
      <c r="M144" s="767"/>
      <c r="N144" s="767"/>
    </row>
    <row r="145" spans="2:14">
      <c r="B145" s="735">
        <v>44029</v>
      </c>
      <c r="C145" s="402">
        <v>942390</v>
      </c>
      <c r="D145" s="402"/>
      <c r="E145" s="575"/>
      <c r="F145" s="870">
        <v>44029</v>
      </c>
      <c r="G145" s="871">
        <v>1298938</v>
      </c>
      <c r="H145" s="869"/>
      <c r="I145" s="767"/>
      <c r="J145" s="767"/>
      <c r="K145" s="766"/>
      <c r="L145" s="768"/>
      <c r="M145" s="767"/>
      <c r="N145" s="767"/>
    </row>
    <row r="146" spans="2:14">
      <c r="B146" s="735">
        <v>44030</v>
      </c>
      <c r="C146" s="402">
        <v>920154</v>
      </c>
      <c r="D146" s="402"/>
      <c r="E146" s="575"/>
      <c r="F146" s="869"/>
      <c r="G146" s="869"/>
      <c r="I146" s="767"/>
      <c r="J146" s="767"/>
      <c r="K146" s="766"/>
      <c r="L146" s="768"/>
      <c r="M146" s="767"/>
      <c r="N146" s="767"/>
    </row>
    <row r="147" spans="2:14">
      <c r="B147" s="735">
        <v>44031</v>
      </c>
      <c r="C147" s="402">
        <v>919089</v>
      </c>
      <c r="D147" s="402"/>
      <c r="E147" s="575"/>
      <c r="F147" s="869"/>
      <c r="G147" s="869"/>
      <c r="I147" s="767"/>
      <c r="J147" s="767"/>
      <c r="K147" s="766"/>
      <c r="L147" s="768"/>
      <c r="M147" s="767"/>
      <c r="N147" s="767"/>
    </row>
    <row r="148" spans="2:14">
      <c r="B148" s="735">
        <v>44032</v>
      </c>
      <c r="C148" s="402">
        <v>910621</v>
      </c>
      <c r="D148" s="402"/>
      <c r="E148" s="575"/>
      <c r="F148" s="870">
        <v>44032</v>
      </c>
      <c r="G148" s="871">
        <v>1279497</v>
      </c>
      <c r="H148" s="869"/>
      <c r="I148" s="767"/>
      <c r="J148" s="767"/>
      <c r="K148" s="766"/>
      <c r="L148" s="768"/>
      <c r="M148" s="767"/>
      <c r="N148" s="767"/>
    </row>
    <row r="149" spans="2:14">
      <c r="B149" s="735">
        <v>44033</v>
      </c>
      <c r="C149" s="402">
        <v>900881</v>
      </c>
      <c r="D149" s="402"/>
      <c r="E149" s="575"/>
      <c r="F149" s="870">
        <v>44033</v>
      </c>
      <c r="G149" s="871">
        <v>1267982</v>
      </c>
      <c r="H149" s="869"/>
      <c r="I149" s="767"/>
      <c r="J149" s="767"/>
      <c r="K149" s="766"/>
      <c r="L149" s="768"/>
      <c r="M149" s="767"/>
      <c r="N149" s="767"/>
    </row>
    <row r="150" spans="2:14">
      <c r="B150" s="735">
        <v>44034</v>
      </c>
      <c r="C150" s="402">
        <v>896595</v>
      </c>
      <c r="D150" s="402"/>
      <c r="E150" s="575"/>
      <c r="F150" s="870">
        <v>44034</v>
      </c>
      <c r="G150" s="871">
        <v>1246977</v>
      </c>
      <c r="H150" s="869"/>
      <c r="I150" s="767"/>
      <c r="J150" s="767"/>
      <c r="K150" s="766"/>
      <c r="L150" s="768"/>
      <c r="M150" s="767"/>
      <c r="N150" s="767"/>
    </row>
    <row r="151" spans="2:14">
      <c r="B151" s="735">
        <v>44035</v>
      </c>
      <c r="C151" s="402">
        <v>893111</v>
      </c>
      <c r="D151" s="402"/>
      <c r="E151" s="575"/>
      <c r="F151" s="870">
        <v>44035</v>
      </c>
      <c r="G151" s="871">
        <v>1229230</v>
      </c>
      <c r="H151" s="869"/>
      <c r="I151" s="767"/>
      <c r="J151" s="767"/>
      <c r="K151" s="766"/>
      <c r="L151" s="768"/>
      <c r="M151" s="767"/>
      <c r="N151" s="767"/>
    </row>
    <row r="152" spans="2:14">
      <c r="B152" s="735">
        <v>44036</v>
      </c>
      <c r="C152" s="402">
        <v>901418</v>
      </c>
      <c r="D152" s="402"/>
      <c r="E152" s="575"/>
      <c r="F152" s="870">
        <v>44036</v>
      </c>
      <c r="G152" s="871">
        <v>1210706</v>
      </c>
      <c r="H152" s="869"/>
      <c r="I152" s="767"/>
      <c r="J152" s="767"/>
      <c r="K152" s="766"/>
      <c r="L152" s="768"/>
      <c r="M152" s="767"/>
      <c r="N152" s="767"/>
    </row>
    <row r="153" spans="2:14">
      <c r="B153" s="735">
        <v>44037</v>
      </c>
      <c r="C153" s="402">
        <v>882692</v>
      </c>
      <c r="D153" s="402"/>
      <c r="E153" s="575"/>
      <c r="F153" s="869"/>
      <c r="G153" s="869"/>
      <c r="I153" s="767"/>
      <c r="J153" s="767"/>
      <c r="K153" s="766"/>
      <c r="L153" s="768"/>
      <c r="M153" s="767"/>
      <c r="N153" s="767"/>
    </row>
    <row r="154" spans="2:14">
      <c r="B154" s="735">
        <v>44038</v>
      </c>
      <c r="C154" s="402">
        <v>881784</v>
      </c>
      <c r="D154" s="402"/>
      <c r="E154" s="575"/>
      <c r="F154" s="869"/>
      <c r="G154" s="869"/>
      <c r="I154" s="767"/>
      <c r="J154" s="767"/>
      <c r="K154" s="766"/>
      <c r="L154" s="768"/>
      <c r="M154" s="767"/>
      <c r="N154" s="767"/>
    </row>
    <row r="155" spans="2:14">
      <c r="B155" s="735">
        <v>44039</v>
      </c>
      <c r="C155" s="402">
        <v>878527</v>
      </c>
      <c r="D155" s="402"/>
      <c r="E155" s="575"/>
      <c r="F155" s="870">
        <v>44039</v>
      </c>
      <c r="G155" s="871">
        <v>1189947</v>
      </c>
      <c r="H155" s="869"/>
      <c r="I155" s="767"/>
      <c r="J155" s="767"/>
      <c r="K155" s="766"/>
      <c r="L155" s="768"/>
      <c r="M155" s="767"/>
      <c r="N155" s="767"/>
    </row>
    <row r="156" spans="2:14">
      <c r="B156" s="735">
        <v>44040</v>
      </c>
      <c r="C156" s="402">
        <v>870768</v>
      </c>
      <c r="D156" s="402"/>
      <c r="E156" s="575"/>
      <c r="F156" s="870">
        <v>44040</v>
      </c>
      <c r="G156" s="871">
        <v>1172093</v>
      </c>
      <c r="H156" s="869"/>
      <c r="I156" s="767"/>
      <c r="J156" s="767"/>
      <c r="K156" s="766"/>
      <c r="L156" s="768"/>
      <c r="M156" s="767"/>
      <c r="N156" s="767"/>
    </row>
    <row r="157" spans="2:14">
      <c r="B157" s="735">
        <v>44041</v>
      </c>
      <c r="C157" s="402">
        <v>868254</v>
      </c>
      <c r="D157" s="402"/>
      <c r="E157" s="575"/>
      <c r="F157" s="870">
        <v>44041</v>
      </c>
      <c r="G157" s="871">
        <v>1154554</v>
      </c>
      <c r="H157" s="869"/>
      <c r="I157" s="767"/>
      <c r="J157" s="767"/>
      <c r="K157" s="766"/>
      <c r="L157" s="768"/>
      <c r="M157" s="767"/>
      <c r="N157" s="767"/>
    </row>
    <row r="158" spans="2:14">
      <c r="B158" s="735">
        <v>44042</v>
      </c>
      <c r="C158" s="402">
        <v>865971</v>
      </c>
      <c r="D158" s="402"/>
      <c r="E158" s="575"/>
      <c r="F158" s="870">
        <v>44042</v>
      </c>
      <c r="G158" s="871">
        <v>1139776</v>
      </c>
      <c r="H158" s="869"/>
      <c r="I158" s="767"/>
      <c r="J158" s="767"/>
      <c r="K158" s="766"/>
      <c r="L158" s="768"/>
      <c r="M158" s="767"/>
      <c r="N158" s="767"/>
    </row>
    <row r="159" spans="2:14">
      <c r="B159" s="737">
        <v>44043</v>
      </c>
      <c r="C159" s="736">
        <v>868509</v>
      </c>
      <c r="D159" s="736"/>
      <c r="E159" s="736"/>
      <c r="F159" s="867">
        <v>44043</v>
      </c>
      <c r="G159" s="868">
        <v>1118542</v>
      </c>
      <c r="H159" s="869"/>
      <c r="I159" s="767"/>
      <c r="J159" s="767"/>
      <c r="K159" s="766"/>
      <c r="L159" s="768"/>
      <c r="M159" s="767"/>
      <c r="N159" s="767"/>
    </row>
    <row r="160" spans="2:14">
      <c r="B160" s="735">
        <v>44044</v>
      </c>
      <c r="C160" s="402">
        <v>812959</v>
      </c>
      <c r="D160" s="402"/>
      <c r="E160" s="575"/>
      <c r="F160" s="869"/>
      <c r="G160" s="869"/>
      <c r="I160" s="767"/>
      <c r="J160" s="767"/>
      <c r="K160" s="766"/>
      <c r="L160" s="768"/>
      <c r="M160" s="767"/>
      <c r="N160" s="767"/>
    </row>
    <row r="161" spans="2:14">
      <c r="B161" s="735">
        <v>44045</v>
      </c>
      <c r="C161" s="402">
        <v>812059</v>
      </c>
      <c r="D161" s="402"/>
      <c r="E161" s="575"/>
      <c r="F161" s="869"/>
      <c r="G161" s="869"/>
      <c r="I161" s="767"/>
      <c r="J161" s="767"/>
      <c r="K161" s="766"/>
      <c r="L161" s="768"/>
      <c r="M161" s="767"/>
      <c r="N161" s="767"/>
    </row>
    <row r="162" spans="2:14">
      <c r="B162" s="735">
        <v>44046</v>
      </c>
      <c r="C162" s="402">
        <v>802168</v>
      </c>
      <c r="D162" s="402"/>
      <c r="E162" s="575"/>
      <c r="F162" s="870">
        <v>44046</v>
      </c>
      <c r="G162" s="871">
        <v>1066591</v>
      </c>
      <c r="H162" s="869"/>
      <c r="I162" s="767"/>
      <c r="J162" s="767"/>
      <c r="K162" s="766"/>
      <c r="L162" s="768"/>
      <c r="M162" s="767"/>
      <c r="N162" s="767"/>
    </row>
    <row r="163" spans="2:14">
      <c r="B163" s="735">
        <v>44047</v>
      </c>
      <c r="C163" s="402">
        <v>796938</v>
      </c>
      <c r="D163" s="402"/>
      <c r="E163" s="575"/>
      <c r="F163" s="870">
        <v>44047</v>
      </c>
      <c r="G163" s="871">
        <v>1032052</v>
      </c>
      <c r="H163" s="869"/>
      <c r="I163" s="767"/>
      <c r="J163" s="767"/>
      <c r="K163" s="766"/>
      <c r="L163" s="768"/>
      <c r="M163" s="767"/>
      <c r="N163" s="767"/>
    </row>
    <row r="164" spans="2:14">
      <c r="B164" s="735">
        <v>44048</v>
      </c>
      <c r="C164" s="402">
        <v>794026</v>
      </c>
      <c r="D164" s="402"/>
      <c r="E164" s="575"/>
      <c r="F164" s="870">
        <v>44048</v>
      </c>
      <c r="G164" s="871">
        <v>1007978</v>
      </c>
      <c r="H164" s="869"/>
      <c r="I164" s="767"/>
      <c r="J164" s="767"/>
      <c r="K164" s="766"/>
      <c r="L164" s="768"/>
      <c r="M164" s="767"/>
      <c r="N164" s="767"/>
    </row>
    <row r="165" spans="2:14">
      <c r="B165" s="735">
        <v>44049</v>
      </c>
      <c r="C165" s="402">
        <v>790382</v>
      </c>
      <c r="D165" s="402"/>
      <c r="E165" s="575"/>
      <c r="F165" s="870">
        <v>44049</v>
      </c>
      <c r="G165" s="871">
        <v>983818</v>
      </c>
      <c r="H165" s="869"/>
      <c r="I165" s="767"/>
      <c r="J165" s="767"/>
      <c r="K165" s="766"/>
      <c r="L165" s="768"/>
      <c r="M165" s="767"/>
      <c r="N165" s="767"/>
    </row>
    <row r="166" spans="2:14">
      <c r="B166" s="735">
        <v>44050</v>
      </c>
      <c r="C166" s="402">
        <v>791143</v>
      </c>
      <c r="D166" s="402"/>
      <c r="E166" s="575"/>
      <c r="F166" s="870">
        <v>44050</v>
      </c>
      <c r="G166" s="871">
        <v>959393</v>
      </c>
      <c r="H166" s="869"/>
      <c r="I166" s="767"/>
      <c r="J166" s="767"/>
      <c r="K166" s="766"/>
      <c r="L166" s="768"/>
      <c r="M166" s="767"/>
      <c r="N166" s="767"/>
    </row>
    <row r="167" spans="2:14">
      <c r="B167" s="735">
        <v>44051</v>
      </c>
      <c r="C167" s="402">
        <v>783267</v>
      </c>
      <c r="D167" s="402"/>
      <c r="E167" s="575"/>
      <c r="F167" s="869"/>
      <c r="G167" s="869"/>
      <c r="I167" s="767"/>
      <c r="J167" s="767"/>
      <c r="K167" s="766"/>
      <c r="L167" s="768"/>
      <c r="M167" s="767"/>
      <c r="N167" s="767"/>
    </row>
    <row r="168" spans="2:14">
      <c r="B168" s="735">
        <v>44052</v>
      </c>
      <c r="C168" s="402">
        <v>782013</v>
      </c>
      <c r="D168" s="402"/>
      <c r="E168" s="575"/>
      <c r="F168" s="869"/>
      <c r="G168" s="869"/>
      <c r="I168" s="767"/>
      <c r="J168" s="767"/>
      <c r="K168" s="766"/>
      <c r="L168" s="768"/>
      <c r="M168" s="767"/>
      <c r="N168" s="767"/>
    </row>
    <row r="169" spans="2:14">
      <c r="B169" s="735">
        <v>44053</v>
      </c>
      <c r="C169" s="402">
        <v>774038</v>
      </c>
      <c r="D169" s="402"/>
      <c r="E169" s="575"/>
      <c r="F169" s="870">
        <v>44053</v>
      </c>
      <c r="G169" s="871">
        <v>937259</v>
      </c>
      <c r="H169" s="869"/>
      <c r="I169" s="767"/>
      <c r="J169" s="767"/>
      <c r="K169" s="766"/>
      <c r="L169" s="768"/>
      <c r="M169" s="767"/>
      <c r="N169" s="767"/>
    </row>
    <row r="170" spans="2:14">
      <c r="B170" s="735">
        <v>44054</v>
      </c>
      <c r="C170" s="402">
        <v>769988</v>
      </c>
      <c r="D170" s="402"/>
      <c r="E170" s="575"/>
      <c r="F170" s="870">
        <v>44054</v>
      </c>
      <c r="G170" s="871">
        <v>918701</v>
      </c>
      <c r="H170" s="869"/>
      <c r="I170" s="767"/>
      <c r="J170" s="767"/>
      <c r="K170" s="766"/>
      <c r="L170" s="768"/>
      <c r="M170" s="767"/>
      <c r="N170" s="767"/>
    </row>
    <row r="171" spans="2:14">
      <c r="B171" s="735">
        <v>44055</v>
      </c>
      <c r="C171" s="402">
        <v>768165</v>
      </c>
      <c r="D171" s="402"/>
      <c r="E171" s="575"/>
      <c r="F171" s="870">
        <v>44055</v>
      </c>
      <c r="G171" s="871">
        <v>903657</v>
      </c>
      <c r="H171" s="869"/>
      <c r="I171" s="767"/>
      <c r="J171" s="767"/>
      <c r="K171" s="766"/>
      <c r="L171" s="768"/>
      <c r="M171" s="767"/>
      <c r="N171" s="767"/>
    </row>
    <row r="172" spans="2:14">
      <c r="B172" s="735">
        <v>44056</v>
      </c>
      <c r="C172" s="402">
        <v>765874</v>
      </c>
      <c r="D172" s="402"/>
      <c r="E172" s="575"/>
      <c r="F172" s="870">
        <v>44056</v>
      </c>
      <c r="G172" s="871">
        <v>890806</v>
      </c>
      <c r="H172" s="869"/>
      <c r="I172" s="767"/>
      <c r="J172" s="767"/>
      <c r="K172" s="766"/>
      <c r="L172" s="768"/>
      <c r="M172" s="767"/>
      <c r="N172" s="767"/>
    </row>
    <row r="173" spans="2:14">
      <c r="B173" s="735">
        <v>44057</v>
      </c>
      <c r="C173" s="402">
        <v>767145</v>
      </c>
      <c r="D173" s="402"/>
      <c r="E173" s="575"/>
      <c r="F173" s="870">
        <v>44057</v>
      </c>
      <c r="G173" s="871">
        <v>881365</v>
      </c>
      <c r="H173" s="869"/>
      <c r="I173" s="767"/>
      <c r="J173" s="767"/>
      <c r="K173" s="766"/>
      <c r="L173" s="768"/>
      <c r="M173" s="767"/>
      <c r="N173" s="767"/>
    </row>
    <row r="174" spans="2:14">
      <c r="B174" s="735">
        <v>44058</v>
      </c>
      <c r="C174" s="402">
        <v>760769</v>
      </c>
      <c r="D174" s="402"/>
      <c r="E174" s="575"/>
      <c r="F174" s="869"/>
      <c r="G174" s="869"/>
      <c r="I174" s="767"/>
      <c r="J174" s="767"/>
      <c r="K174" s="766"/>
      <c r="L174" s="768"/>
      <c r="M174" s="767"/>
      <c r="N174" s="767"/>
    </row>
    <row r="175" spans="2:14">
      <c r="B175" s="735">
        <v>44059</v>
      </c>
      <c r="C175" s="402">
        <v>759931</v>
      </c>
      <c r="D175" s="402"/>
      <c r="E175" s="575"/>
      <c r="F175" s="869"/>
      <c r="G175" s="869"/>
      <c r="I175" s="767"/>
      <c r="J175" s="767"/>
      <c r="K175" s="766"/>
      <c r="L175" s="768"/>
      <c r="M175" s="767"/>
      <c r="N175" s="767"/>
    </row>
    <row r="176" spans="2:14">
      <c r="B176" s="735">
        <v>44060</v>
      </c>
      <c r="C176" s="402">
        <v>761593</v>
      </c>
      <c r="D176" s="402"/>
      <c r="E176" s="575"/>
      <c r="F176" s="870">
        <v>44060</v>
      </c>
      <c r="G176" s="871">
        <v>869466</v>
      </c>
      <c r="H176" s="869"/>
      <c r="I176" s="767"/>
      <c r="J176" s="767"/>
      <c r="K176" s="766"/>
      <c r="L176" s="768"/>
      <c r="M176" s="767"/>
      <c r="N176" s="767"/>
    </row>
    <row r="177" spans="2:14">
      <c r="B177" s="735">
        <v>44061</v>
      </c>
      <c r="C177" s="402">
        <v>760146</v>
      </c>
      <c r="D177" s="402"/>
      <c r="E177" s="575"/>
      <c r="F177" s="870">
        <v>44061</v>
      </c>
      <c r="G177" s="871">
        <v>861020</v>
      </c>
      <c r="H177" s="869"/>
      <c r="I177" s="767"/>
      <c r="J177" s="767"/>
      <c r="K177" s="766"/>
      <c r="L177" s="768"/>
      <c r="M177" s="767"/>
      <c r="N177" s="767"/>
    </row>
    <row r="178" spans="2:14">
      <c r="B178" s="735">
        <v>44062</v>
      </c>
      <c r="C178" s="402">
        <v>758527</v>
      </c>
      <c r="D178" s="402"/>
      <c r="E178" s="575"/>
      <c r="F178" s="870">
        <v>44062</v>
      </c>
      <c r="G178" s="871">
        <v>851931</v>
      </c>
      <c r="H178" s="869"/>
      <c r="I178" s="767"/>
      <c r="J178" s="767"/>
      <c r="K178" s="766"/>
      <c r="L178" s="768"/>
      <c r="M178" s="767"/>
      <c r="N178" s="767"/>
    </row>
    <row r="179" spans="2:14">
      <c r="B179" s="735">
        <v>44063</v>
      </c>
      <c r="C179" s="402">
        <v>758526</v>
      </c>
      <c r="D179" s="402"/>
      <c r="E179" s="575"/>
      <c r="F179" s="870">
        <v>44063</v>
      </c>
      <c r="G179" s="871">
        <v>843200</v>
      </c>
      <c r="H179" s="869"/>
      <c r="I179" s="767"/>
      <c r="J179" s="767"/>
      <c r="K179" s="766"/>
      <c r="L179" s="768"/>
      <c r="M179" s="767"/>
      <c r="N179" s="767"/>
    </row>
    <row r="180" spans="2:14">
      <c r="B180" s="735">
        <v>44064</v>
      </c>
      <c r="C180" s="402">
        <v>761325</v>
      </c>
      <c r="D180" s="402"/>
      <c r="E180" s="575"/>
      <c r="F180" s="870">
        <v>44064</v>
      </c>
      <c r="G180" s="871">
        <v>838104</v>
      </c>
      <c r="H180" s="869"/>
      <c r="I180" s="767"/>
      <c r="J180" s="767"/>
      <c r="K180" s="766"/>
      <c r="L180" s="768"/>
      <c r="M180" s="767"/>
      <c r="N180" s="767"/>
    </row>
    <row r="181" spans="2:14">
      <c r="B181" s="735">
        <v>44065</v>
      </c>
      <c r="C181" s="402">
        <v>756125</v>
      </c>
      <c r="D181" s="402"/>
      <c r="E181" s="575"/>
      <c r="F181" s="869"/>
      <c r="G181" s="869"/>
      <c r="I181" s="767"/>
      <c r="J181" s="767"/>
      <c r="K181" s="766"/>
      <c r="L181" s="768"/>
      <c r="M181" s="767"/>
      <c r="N181" s="767"/>
    </row>
    <row r="182" spans="2:14">
      <c r="B182" s="735">
        <v>44066</v>
      </c>
      <c r="C182" s="402">
        <v>756540</v>
      </c>
      <c r="D182" s="402"/>
      <c r="E182" s="575"/>
      <c r="F182" s="869"/>
      <c r="G182" s="869"/>
      <c r="I182" s="767"/>
      <c r="J182" s="767"/>
      <c r="K182" s="766"/>
      <c r="L182" s="768"/>
      <c r="M182" s="767"/>
      <c r="N182" s="767"/>
    </row>
    <row r="183" spans="2:14">
      <c r="B183" s="735">
        <v>44067</v>
      </c>
      <c r="C183" s="402">
        <v>768167</v>
      </c>
      <c r="D183" s="402"/>
      <c r="E183" s="575"/>
      <c r="F183" s="870">
        <v>44067</v>
      </c>
      <c r="G183" s="871">
        <v>832815</v>
      </c>
      <c r="H183" s="869"/>
      <c r="I183" s="767"/>
      <c r="J183" s="767"/>
      <c r="K183" s="766"/>
      <c r="L183" s="768"/>
      <c r="M183" s="767"/>
      <c r="N183" s="767"/>
    </row>
    <row r="184" spans="2:14">
      <c r="B184" s="735">
        <v>44068</v>
      </c>
      <c r="C184" s="402">
        <v>765544</v>
      </c>
      <c r="D184" s="402"/>
      <c r="E184" s="575"/>
      <c r="F184" s="870">
        <v>44068</v>
      </c>
      <c r="G184" s="871">
        <v>828996</v>
      </c>
      <c r="H184" s="869"/>
      <c r="I184" s="767"/>
      <c r="J184" s="767"/>
      <c r="K184" s="766"/>
      <c r="L184" s="768"/>
      <c r="M184" s="767"/>
      <c r="N184" s="767"/>
    </row>
    <row r="185" spans="2:14">
      <c r="B185" s="735">
        <v>44069</v>
      </c>
      <c r="C185" s="402">
        <v>764263</v>
      </c>
      <c r="D185" s="402"/>
      <c r="E185" s="575"/>
      <c r="F185" s="870">
        <v>44069</v>
      </c>
      <c r="G185" s="871">
        <v>826076</v>
      </c>
      <c r="H185" s="869"/>
      <c r="I185" s="767"/>
      <c r="J185" s="767"/>
      <c r="K185" s="766"/>
      <c r="L185" s="768"/>
      <c r="M185" s="767"/>
      <c r="N185" s="767"/>
    </row>
    <row r="186" spans="2:14">
      <c r="B186" s="735">
        <v>44070</v>
      </c>
      <c r="C186" s="402">
        <v>764045</v>
      </c>
      <c r="D186" s="402"/>
      <c r="E186" s="575"/>
      <c r="F186" s="870">
        <v>44070</v>
      </c>
      <c r="G186" s="871">
        <v>821300</v>
      </c>
      <c r="H186" s="869"/>
      <c r="I186" s="767"/>
      <c r="J186" s="767"/>
      <c r="K186" s="766"/>
      <c r="L186" s="768"/>
      <c r="M186" s="767"/>
      <c r="N186" s="767"/>
    </row>
    <row r="187" spans="2:14">
      <c r="B187" s="735">
        <v>44071</v>
      </c>
      <c r="C187" s="402">
        <v>769411</v>
      </c>
      <c r="D187" s="402"/>
      <c r="E187" s="575"/>
      <c r="F187" s="870">
        <v>44071</v>
      </c>
      <c r="G187" s="871">
        <v>817069</v>
      </c>
      <c r="H187" s="869"/>
      <c r="I187" s="767"/>
      <c r="J187" s="767"/>
      <c r="K187" s="766"/>
      <c r="L187" s="768"/>
      <c r="M187" s="767"/>
      <c r="N187" s="767"/>
    </row>
    <row r="188" spans="2:14">
      <c r="B188" s="735">
        <v>44072</v>
      </c>
      <c r="C188" s="402">
        <v>763346</v>
      </c>
      <c r="D188" s="402"/>
      <c r="E188" s="575"/>
      <c r="F188" s="869"/>
      <c r="G188" s="869"/>
      <c r="I188" s="767"/>
      <c r="J188" s="767"/>
      <c r="K188" s="766"/>
      <c r="L188" s="768"/>
      <c r="M188" s="767"/>
      <c r="N188" s="767"/>
    </row>
    <row r="189" spans="2:14">
      <c r="B189" s="735">
        <v>44073</v>
      </c>
      <c r="C189" s="402">
        <v>762290</v>
      </c>
      <c r="D189" s="402"/>
      <c r="E189" s="575"/>
      <c r="F189" s="869"/>
      <c r="G189" s="869"/>
      <c r="I189" s="767"/>
      <c r="J189" s="767"/>
      <c r="K189" s="766"/>
      <c r="L189" s="768"/>
      <c r="M189" s="767"/>
      <c r="N189" s="767"/>
    </row>
    <row r="190" spans="2:14">
      <c r="B190" s="737">
        <v>44074</v>
      </c>
      <c r="C190" s="736">
        <v>768615</v>
      </c>
      <c r="D190" s="736"/>
      <c r="E190" s="736"/>
      <c r="F190" s="867">
        <v>44074</v>
      </c>
      <c r="G190" s="868">
        <v>812438</v>
      </c>
      <c r="H190" s="869"/>
      <c r="I190" s="767"/>
      <c r="J190" s="767"/>
      <c r="K190" s="766"/>
      <c r="L190" s="768"/>
      <c r="M190" s="767"/>
      <c r="N190" s="767"/>
    </row>
    <row r="191" spans="2:14">
      <c r="B191" s="735">
        <v>44075</v>
      </c>
      <c r="C191" s="402">
        <v>734262</v>
      </c>
      <c r="D191" s="402"/>
      <c r="E191" s="575"/>
      <c r="F191" s="870">
        <v>44075</v>
      </c>
      <c r="G191" s="871">
        <v>798747</v>
      </c>
      <c r="H191" s="869"/>
      <c r="I191" s="767"/>
      <c r="J191" s="767"/>
      <c r="K191" s="766"/>
      <c r="L191" s="768"/>
      <c r="M191" s="767"/>
      <c r="N191" s="767"/>
    </row>
    <row r="192" spans="2:14">
      <c r="B192" s="735">
        <v>44076</v>
      </c>
      <c r="C192" s="402">
        <v>730823</v>
      </c>
      <c r="D192" s="402"/>
      <c r="E192" s="575"/>
      <c r="F192" s="870">
        <v>44076</v>
      </c>
      <c r="G192" s="871">
        <v>790826</v>
      </c>
      <c r="H192" s="869"/>
      <c r="I192" s="767"/>
      <c r="J192" s="767"/>
      <c r="K192" s="766"/>
      <c r="L192" s="768"/>
      <c r="M192" s="767"/>
      <c r="N192" s="767"/>
    </row>
    <row r="193" spans="2:14">
      <c r="B193" s="735">
        <v>44077</v>
      </c>
      <c r="C193" s="402">
        <v>730398</v>
      </c>
      <c r="D193" s="402"/>
      <c r="E193" s="575"/>
      <c r="F193" s="870">
        <v>44077</v>
      </c>
      <c r="G193" s="871">
        <v>785420</v>
      </c>
      <c r="H193" s="869"/>
      <c r="I193" s="767"/>
      <c r="J193" s="767"/>
      <c r="K193" s="766"/>
      <c r="L193" s="768"/>
      <c r="M193" s="767"/>
      <c r="N193" s="767"/>
    </row>
    <row r="194" spans="2:14">
      <c r="B194" s="735">
        <v>44078</v>
      </c>
      <c r="C194" s="402">
        <v>737228</v>
      </c>
      <c r="D194" s="402"/>
      <c r="E194" s="575"/>
      <c r="F194" s="870">
        <v>44078</v>
      </c>
      <c r="G194" s="871">
        <v>778177</v>
      </c>
      <c r="H194" s="869"/>
      <c r="I194" s="767"/>
      <c r="J194" s="767"/>
      <c r="K194" s="766"/>
      <c r="L194" s="768"/>
      <c r="M194" s="767"/>
      <c r="N194" s="767"/>
    </row>
    <row r="195" spans="2:14">
      <c r="B195" s="735">
        <v>44079</v>
      </c>
      <c r="C195" s="402">
        <v>724876</v>
      </c>
      <c r="D195" s="402"/>
      <c r="E195" s="575"/>
      <c r="F195" s="869"/>
      <c r="G195" s="869"/>
      <c r="I195" s="767"/>
      <c r="J195" s="767"/>
      <c r="K195" s="766"/>
      <c r="L195" s="768"/>
      <c r="M195" s="767"/>
      <c r="N195" s="767"/>
    </row>
    <row r="196" spans="2:14">
      <c r="B196" s="735">
        <v>44080</v>
      </c>
      <c r="C196" s="402">
        <v>722337</v>
      </c>
      <c r="D196" s="402"/>
      <c r="E196" s="575"/>
      <c r="F196" s="869"/>
      <c r="G196" s="869"/>
      <c r="I196" s="767"/>
      <c r="J196" s="767"/>
      <c r="K196" s="766"/>
      <c r="L196" s="768"/>
      <c r="M196" s="767"/>
      <c r="N196" s="767"/>
    </row>
    <row r="197" spans="2:14">
      <c r="B197" s="735">
        <v>44081</v>
      </c>
      <c r="C197" s="402">
        <v>726530</v>
      </c>
      <c r="D197" s="402"/>
      <c r="E197" s="575"/>
      <c r="F197" s="870">
        <v>44081</v>
      </c>
      <c r="G197" s="871">
        <v>772806</v>
      </c>
      <c r="H197" s="869"/>
      <c r="I197" s="767"/>
      <c r="J197" s="767"/>
      <c r="K197" s="766"/>
      <c r="L197" s="768"/>
      <c r="M197" s="767"/>
      <c r="N197" s="767"/>
    </row>
    <row r="198" spans="2:14">
      <c r="B198" s="735">
        <v>44082</v>
      </c>
      <c r="C198" s="402">
        <v>721101</v>
      </c>
      <c r="D198" s="402"/>
      <c r="E198" s="575"/>
      <c r="F198" s="869"/>
      <c r="G198" s="869"/>
      <c r="I198" s="767"/>
      <c r="J198" s="767"/>
      <c r="K198" s="766"/>
      <c r="L198" s="768"/>
      <c r="M198" s="767"/>
      <c r="N198" s="767"/>
    </row>
    <row r="199" spans="2:14">
      <c r="B199" s="735">
        <v>44083</v>
      </c>
      <c r="C199" s="402">
        <v>719059</v>
      </c>
      <c r="D199" s="402"/>
      <c r="E199" s="575"/>
      <c r="F199" s="869"/>
      <c r="G199" s="869"/>
      <c r="I199" s="767"/>
      <c r="J199" s="767"/>
      <c r="K199" s="766"/>
      <c r="L199" s="768"/>
      <c r="M199" s="767"/>
      <c r="N199" s="767"/>
    </row>
    <row r="200" spans="2:14">
      <c r="B200" s="735">
        <v>44084</v>
      </c>
      <c r="C200" s="402">
        <v>717729</v>
      </c>
      <c r="D200" s="402"/>
      <c r="E200" s="575"/>
      <c r="F200" s="870">
        <v>44084</v>
      </c>
      <c r="G200" s="871">
        <v>760014</v>
      </c>
      <c r="H200" s="869"/>
      <c r="I200" s="767"/>
      <c r="J200" s="767"/>
      <c r="K200" s="766"/>
      <c r="L200" s="768"/>
      <c r="M200" s="767"/>
      <c r="N200" s="767"/>
    </row>
    <row r="201" spans="2:14">
      <c r="B201" s="735">
        <v>44085</v>
      </c>
      <c r="C201" s="402">
        <v>724475</v>
      </c>
      <c r="D201" s="402"/>
      <c r="E201" s="575"/>
      <c r="F201" s="870">
        <v>44085</v>
      </c>
      <c r="G201" s="871">
        <v>758131</v>
      </c>
      <c r="H201" s="869"/>
      <c r="I201" s="767"/>
      <c r="J201" s="767"/>
      <c r="K201" s="766"/>
      <c r="L201" s="768"/>
      <c r="M201" s="767"/>
      <c r="N201" s="767"/>
    </row>
    <row r="202" spans="2:14">
      <c r="B202" s="735">
        <v>44086</v>
      </c>
      <c r="C202" s="402">
        <v>711394</v>
      </c>
      <c r="D202" s="402"/>
      <c r="E202" s="575"/>
      <c r="F202" s="869"/>
      <c r="G202" s="869"/>
      <c r="I202" s="767"/>
      <c r="J202" s="767"/>
      <c r="K202" s="766"/>
      <c r="L202" s="768"/>
      <c r="M202" s="767"/>
      <c r="N202" s="767"/>
    </row>
    <row r="203" spans="2:14">
      <c r="B203" s="735">
        <v>44087</v>
      </c>
      <c r="C203" s="402">
        <v>711158</v>
      </c>
      <c r="D203" s="402"/>
      <c r="E203" s="575"/>
      <c r="F203" s="869"/>
      <c r="G203" s="869"/>
      <c r="I203" s="767"/>
      <c r="J203" s="767"/>
      <c r="K203" s="766"/>
      <c r="L203" s="768"/>
      <c r="M203" s="767"/>
      <c r="N203" s="767"/>
    </row>
    <row r="204" spans="2:14">
      <c r="B204" s="735">
        <v>44088</v>
      </c>
      <c r="C204" s="402">
        <v>717741</v>
      </c>
      <c r="D204" s="402"/>
      <c r="E204" s="575"/>
      <c r="F204" s="870">
        <v>44088</v>
      </c>
      <c r="G204" s="871">
        <v>753283</v>
      </c>
      <c r="H204" s="869"/>
      <c r="I204" s="767"/>
      <c r="J204" s="767"/>
      <c r="K204" s="766"/>
      <c r="L204" s="768"/>
      <c r="M204" s="767"/>
      <c r="N204" s="767"/>
    </row>
    <row r="205" spans="2:14">
      <c r="B205" s="735">
        <v>44089</v>
      </c>
      <c r="C205" s="402">
        <v>710898</v>
      </c>
      <c r="D205" s="402"/>
      <c r="E205" s="575"/>
      <c r="F205" s="870">
        <v>44089</v>
      </c>
      <c r="G205" s="871">
        <v>749344</v>
      </c>
      <c r="H205" s="869"/>
      <c r="I205" s="767"/>
      <c r="J205" s="767"/>
      <c r="K205" s="766"/>
      <c r="L205" s="768"/>
      <c r="M205" s="767"/>
      <c r="N205" s="767"/>
    </row>
    <row r="206" spans="2:14">
      <c r="B206" s="735">
        <v>44090</v>
      </c>
      <c r="C206" s="402">
        <v>707577</v>
      </c>
      <c r="D206" s="402"/>
      <c r="E206" s="575"/>
      <c r="F206" s="870">
        <v>44090</v>
      </c>
      <c r="G206" s="871">
        <v>745567</v>
      </c>
      <c r="H206" s="869"/>
      <c r="I206" s="767"/>
      <c r="J206" s="767"/>
      <c r="K206" s="766"/>
      <c r="L206" s="768"/>
      <c r="M206" s="767"/>
      <c r="N206" s="767"/>
    </row>
    <row r="207" spans="2:14">
      <c r="B207" s="735">
        <v>44091</v>
      </c>
      <c r="C207" s="402">
        <v>708687</v>
      </c>
      <c r="D207" s="402"/>
      <c r="E207" s="575"/>
      <c r="F207" s="870">
        <v>44091</v>
      </c>
      <c r="G207" s="871">
        <v>743656</v>
      </c>
      <c r="H207" s="869"/>
      <c r="I207" s="767"/>
      <c r="J207" s="767"/>
      <c r="K207" s="766"/>
      <c r="L207" s="768"/>
      <c r="M207" s="767"/>
      <c r="N207" s="767"/>
    </row>
    <row r="208" spans="2:14">
      <c r="B208" s="735">
        <v>44092</v>
      </c>
      <c r="C208" s="402">
        <v>716186</v>
      </c>
      <c r="D208" s="402"/>
      <c r="E208" s="575"/>
      <c r="F208" s="870">
        <v>44092</v>
      </c>
      <c r="G208" s="871">
        <v>741555</v>
      </c>
      <c r="H208" s="869"/>
      <c r="I208" s="767"/>
      <c r="J208" s="767"/>
      <c r="K208" s="766"/>
      <c r="L208" s="768"/>
      <c r="M208" s="767"/>
      <c r="N208" s="767"/>
    </row>
    <row r="209" spans="2:14">
      <c r="B209" s="735">
        <v>44093</v>
      </c>
      <c r="C209" s="402">
        <v>703138</v>
      </c>
      <c r="D209" s="402"/>
      <c r="E209" s="575"/>
      <c r="F209" s="869"/>
      <c r="G209" s="869"/>
      <c r="H209" s="402"/>
      <c r="I209" s="767"/>
      <c r="J209" s="767"/>
      <c r="K209" s="766"/>
      <c r="L209" s="768"/>
      <c r="M209" s="767"/>
      <c r="N209" s="767"/>
    </row>
    <row r="210" spans="2:14">
      <c r="B210" s="735">
        <v>44094</v>
      </c>
      <c r="C210" s="402">
        <v>704378</v>
      </c>
      <c r="D210" s="402"/>
      <c r="E210" s="575"/>
      <c r="F210" s="869"/>
      <c r="G210" s="869"/>
      <c r="H210" s="869"/>
      <c r="I210" s="767"/>
      <c r="J210" s="767"/>
      <c r="K210" s="766"/>
      <c r="L210" s="768"/>
      <c r="M210" s="767"/>
      <c r="N210" s="767"/>
    </row>
    <row r="211" spans="2:14">
      <c r="B211" s="735">
        <v>44095</v>
      </c>
      <c r="C211" s="402">
        <v>711493</v>
      </c>
      <c r="D211" s="402"/>
      <c r="E211" s="575"/>
      <c r="F211" s="870">
        <v>44095</v>
      </c>
      <c r="G211" s="871">
        <v>738667</v>
      </c>
      <c r="H211" s="869"/>
      <c r="I211" s="767"/>
      <c r="J211" s="767"/>
      <c r="K211" s="766"/>
      <c r="L211" s="768"/>
      <c r="M211" s="767"/>
      <c r="N211" s="767"/>
    </row>
    <row r="212" spans="2:14">
      <c r="B212" s="735">
        <v>44096</v>
      </c>
      <c r="C212" s="402">
        <v>708470</v>
      </c>
      <c r="D212" s="402"/>
      <c r="E212" s="575"/>
      <c r="F212" s="870">
        <v>44096</v>
      </c>
      <c r="G212" s="871">
        <v>736800</v>
      </c>
      <c r="H212" s="869"/>
      <c r="I212" s="767"/>
      <c r="J212" s="767"/>
      <c r="K212" s="766"/>
      <c r="L212" s="768"/>
      <c r="M212" s="769"/>
      <c r="N212" s="767"/>
    </row>
    <row r="213" spans="2:14">
      <c r="B213" s="735">
        <v>44097</v>
      </c>
      <c r="C213" s="402">
        <v>708481</v>
      </c>
      <c r="D213" s="402"/>
      <c r="E213" s="575"/>
      <c r="F213" s="870">
        <v>44097</v>
      </c>
      <c r="G213" s="871">
        <v>735803</v>
      </c>
      <c r="H213" s="869"/>
      <c r="I213" s="767"/>
      <c r="J213" s="767"/>
      <c r="K213" s="766"/>
      <c r="L213" s="768"/>
      <c r="M213" s="769"/>
      <c r="N213" s="767"/>
    </row>
    <row r="214" spans="2:14">
      <c r="B214" s="735">
        <v>44098</v>
      </c>
      <c r="C214" s="402">
        <v>709727</v>
      </c>
      <c r="D214" s="402"/>
      <c r="E214" s="575"/>
      <c r="F214" s="870">
        <v>44098</v>
      </c>
      <c r="G214" s="871">
        <v>735853</v>
      </c>
      <c r="H214" s="869"/>
      <c r="I214" s="767"/>
      <c r="J214" s="767"/>
      <c r="K214" s="766"/>
      <c r="L214" s="768"/>
      <c r="M214" s="769"/>
      <c r="N214" s="767"/>
    </row>
    <row r="215" spans="2:14">
      <c r="B215" s="735">
        <v>44099</v>
      </c>
      <c r="C215" s="402">
        <v>717911</v>
      </c>
      <c r="D215" s="402"/>
      <c r="E215" s="575"/>
      <c r="F215" s="870">
        <v>44099</v>
      </c>
      <c r="G215" s="871">
        <v>735017</v>
      </c>
      <c r="H215" s="869"/>
      <c r="I215" s="767"/>
      <c r="J215" s="767"/>
      <c r="K215" s="766"/>
      <c r="L215" s="768"/>
      <c r="M215" s="769"/>
      <c r="N215" s="767"/>
    </row>
    <row r="216" spans="2:14">
      <c r="B216" s="735">
        <v>44100</v>
      </c>
      <c r="C216" s="402">
        <v>703406</v>
      </c>
      <c r="D216" s="402"/>
      <c r="E216" s="575"/>
      <c r="F216" s="869"/>
      <c r="G216" s="869"/>
      <c r="H216" s="869"/>
      <c r="I216" s="767"/>
      <c r="J216" s="767"/>
      <c r="K216" s="766"/>
      <c r="L216" s="768"/>
      <c r="M216" s="769"/>
      <c r="N216" s="767"/>
    </row>
    <row r="217" spans="2:14">
      <c r="B217" s="735">
        <v>44101</v>
      </c>
      <c r="C217" s="402">
        <v>703038</v>
      </c>
      <c r="D217" s="402"/>
      <c r="E217" s="575"/>
      <c r="F217" s="869"/>
      <c r="G217" s="869"/>
      <c r="H217" s="869"/>
      <c r="I217" s="767"/>
      <c r="J217" s="767"/>
      <c r="K217" s="766"/>
      <c r="L217" s="768"/>
      <c r="M217" s="769"/>
      <c r="N217" s="767"/>
    </row>
    <row r="218" spans="2:14">
      <c r="B218" s="735">
        <v>44102</v>
      </c>
      <c r="C218" s="402">
        <v>711436</v>
      </c>
      <c r="D218" s="402"/>
      <c r="E218" s="575"/>
      <c r="F218" s="870">
        <v>44102</v>
      </c>
      <c r="G218" s="871">
        <v>733054</v>
      </c>
      <c r="H218" s="869"/>
      <c r="I218" s="767"/>
      <c r="J218" s="767"/>
      <c r="K218" s="766"/>
      <c r="L218" s="768"/>
      <c r="M218" s="769"/>
      <c r="N218" s="767"/>
    </row>
    <row r="219" spans="2:14">
      <c r="B219" s="735">
        <v>44103</v>
      </c>
      <c r="C219" s="402">
        <v>708576</v>
      </c>
      <c r="D219" s="402"/>
      <c r="E219" s="575"/>
      <c r="F219" s="870">
        <v>44103</v>
      </c>
      <c r="G219" s="871">
        <v>732587</v>
      </c>
      <c r="H219" s="869"/>
      <c r="I219" s="767"/>
      <c r="J219" s="767"/>
      <c r="K219" s="766"/>
      <c r="L219" s="768"/>
      <c r="M219" s="769"/>
      <c r="N219" s="767"/>
    </row>
    <row r="220" spans="2:14">
      <c r="B220" s="737">
        <v>44104</v>
      </c>
      <c r="C220" s="736">
        <v>706107</v>
      </c>
      <c r="D220" s="736"/>
      <c r="E220" s="736"/>
      <c r="F220" s="867">
        <v>44104</v>
      </c>
      <c r="G220" s="868">
        <v>728909</v>
      </c>
      <c r="H220" s="869"/>
      <c r="I220" s="767"/>
      <c r="J220" s="767"/>
      <c r="K220" s="766"/>
      <c r="L220" s="768"/>
      <c r="M220" s="769"/>
      <c r="N220" s="767"/>
    </row>
    <row r="221" spans="2:14">
      <c r="B221" s="735">
        <v>44105</v>
      </c>
      <c r="C221" s="402">
        <v>370047</v>
      </c>
      <c r="D221" s="402">
        <v>284597</v>
      </c>
      <c r="E221" s="575"/>
      <c r="F221" s="870">
        <v>44105</v>
      </c>
      <c r="G221" s="871">
        <v>711282</v>
      </c>
      <c r="H221" s="869"/>
      <c r="I221" s="767"/>
      <c r="J221" s="767"/>
      <c r="K221" s="766"/>
      <c r="L221" s="768"/>
      <c r="M221" s="770"/>
      <c r="N221" s="767"/>
    </row>
    <row r="222" spans="2:14">
      <c r="B222" s="735">
        <v>44106</v>
      </c>
      <c r="C222" s="402">
        <v>372671</v>
      </c>
      <c r="D222" s="402">
        <v>284166</v>
      </c>
      <c r="E222" s="575"/>
      <c r="F222" s="870">
        <v>44106</v>
      </c>
      <c r="G222" s="871">
        <v>684009</v>
      </c>
      <c r="H222" s="869"/>
      <c r="I222" s="767"/>
      <c r="J222" s="767"/>
      <c r="K222" s="766"/>
      <c r="L222" s="768"/>
      <c r="M222" s="770"/>
      <c r="N222" s="767"/>
    </row>
    <row r="223" spans="2:14">
      <c r="B223" s="735">
        <v>44107</v>
      </c>
      <c r="C223" s="402">
        <v>361630</v>
      </c>
      <c r="D223" s="402">
        <v>283582</v>
      </c>
      <c r="E223" s="575"/>
      <c r="F223" s="869"/>
      <c r="G223" s="869"/>
      <c r="H223" s="869"/>
      <c r="I223" s="767"/>
      <c r="J223" s="767"/>
      <c r="K223" s="766"/>
      <c r="L223" s="768"/>
      <c r="M223" s="770"/>
      <c r="N223" s="767"/>
    </row>
    <row r="224" spans="2:14">
      <c r="B224" s="735">
        <v>44108</v>
      </c>
      <c r="C224" s="402">
        <v>360966</v>
      </c>
      <c r="D224" s="402">
        <v>283770</v>
      </c>
      <c r="E224" s="575"/>
      <c r="F224" s="869"/>
      <c r="G224" s="869"/>
      <c r="H224" s="869"/>
      <c r="I224" s="767"/>
      <c r="J224" s="767"/>
      <c r="K224" s="766"/>
      <c r="L224" s="768"/>
      <c r="M224" s="770"/>
      <c r="N224" s="767"/>
    </row>
    <row r="225" spans="2:14">
      <c r="B225" s="735">
        <v>44109</v>
      </c>
      <c r="C225" s="402">
        <v>364841</v>
      </c>
      <c r="D225" s="402">
        <v>286967</v>
      </c>
      <c r="E225" s="575"/>
      <c r="F225" s="870">
        <v>44109</v>
      </c>
      <c r="G225" s="871">
        <v>662614</v>
      </c>
      <c r="H225" s="869"/>
      <c r="I225" s="767"/>
      <c r="J225" s="767"/>
      <c r="K225" s="766"/>
      <c r="L225" s="768"/>
      <c r="M225" s="770"/>
      <c r="N225" s="767"/>
    </row>
    <row r="226" spans="2:14">
      <c r="B226" s="735">
        <v>44110</v>
      </c>
      <c r="C226" s="402">
        <v>355084</v>
      </c>
      <c r="D226" s="402">
        <v>287350</v>
      </c>
      <c r="E226" s="575"/>
      <c r="F226" s="870">
        <v>44110</v>
      </c>
      <c r="G226" s="871">
        <v>654028</v>
      </c>
      <c r="H226" s="869"/>
      <c r="I226" s="767"/>
      <c r="J226" s="767"/>
      <c r="K226" s="766"/>
      <c r="L226" s="768"/>
      <c r="M226" s="770"/>
      <c r="N226" s="767"/>
    </row>
    <row r="227" spans="2:14">
      <c r="B227" s="735">
        <v>44111</v>
      </c>
      <c r="C227" s="402">
        <v>353081</v>
      </c>
      <c r="D227" s="402">
        <v>287918</v>
      </c>
      <c r="E227" s="575"/>
      <c r="F227" s="870">
        <v>44111</v>
      </c>
      <c r="G227" s="871">
        <v>649616</v>
      </c>
      <c r="H227" s="869"/>
      <c r="I227" s="767"/>
      <c r="J227" s="767"/>
      <c r="K227" s="766"/>
      <c r="L227" s="768"/>
      <c r="M227" s="770"/>
      <c r="N227" s="767"/>
    </row>
    <row r="228" spans="2:14">
      <c r="B228" s="735">
        <v>44112</v>
      </c>
      <c r="C228" s="402">
        <v>353392</v>
      </c>
      <c r="D228" s="402">
        <v>287267</v>
      </c>
      <c r="E228" s="575"/>
      <c r="F228" s="870">
        <v>44112</v>
      </c>
      <c r="G228" s="871">
        <v>645779</v>
      </c>
      <c r="H228" s="869"/>
      <c r="I228" s="767"/>
      <c r="J228" s="767"/>
      <c r="K228" s="766"/>
      <c r="L228" s="768"/>
      <c r="M228" s="770"/>
      <c r="N228" s="767"/>
    </row>
    <row r="229" spans="2:14">
      <c r="B229" s="735">
        <v>44113</v>
      </c>
      <c r="C229" s="402">
        <v>357308</v>
      </c>
      <c r="D229" s="402">
        <v>286698</v>
      </c>
      <c r="E229" s="575"/>
      <c r="F229" s="870">
        <v>44113</v>
      </c>
      <c r="G229" s="871">
        <v>642102</v>
      </c>
      <c r="H229" s="869"/>
      <c r="I229" s="767"/>
      <c r="J229" s="767"/>
      <c r="K229" s="766"/>
      <c r="L229" s="768"/>
      <c r="M229" s="770"/>
      <c r="N229" s="767"/>
    </row>
    <row r="230" spans="2:14">
      <c r="B230" s="735">
        <v>44114</v>
      </c>
      <c r="C230" s="402">
        <v>347689</v>
      </c>
      <c r="D230" s="402">
        <v>285814</v>
      </c>
      <c r="E230" s="575"/>
      <c r="F230" s="869"/>
      <c r="G230" s="869"/>
      <c r="H230" s="869"/>
      <c r="I230" s="767"/>
      <c r="J230" s="767"/>
      <c r="K230" s="766"/>
      <c r="L230" s="768"/>
      <c r="M230" s="770"/>
      <c r="N230" s="767"/>
    </row>
    <row r="231" spans="2:14">
      <c r="B231" s="735">
        <v>44115</v>
      </c>
      <c r="C231" s="402">
        <v>346519</v>
      </c>
      <c r="D231" s="402">
        <v>285851</v>
      </c>
      <c r="E231" s="575"/>
      <c r="F231" s="869"/>
      <c r="G231" s="869"/>
      <c r="H231" s="869"/>
      <c r="I231" s="767"/>
      <c r="J231" s="767"/>
      <c r="K231" s="766"/>
      <c r="L231" s="768"/>
      <c r="M231" s="770"/>
      <c r="N231" s="767"/>
    </row>
    <row r="232" spans="2:14">
      <c r="B232" s="735">
        <v>44116</v>
      </c>
      <c r="C232" s="402">
        <v>346205</v>
      </c>
      <c r="D232" s="402">
        <v>287358</v>
      </c>
      <c r="E232" s="575"/>
      <c r="F232" s="869"/>
      <c r="G232" s="869"/>
      <c r="H232" s="869"/>
      <c r="I232" s="767"/>
      <c r="J232" s="767"/>
      <c r="K232" s="766"/>
      <c r="L232" s="768"/>
      <c r="M232" s="770"/>
      <c r="N232" s="767"/>
    </row>
    <row r="233" spans="2:14">
      <c r="B233" s="735">
        <v>44117</v>
      </c>
      <c r="C233" s="402">
        <v>354034</v>
      </c>
      <c r="D233" s="402">
        <v>290094</v>
      </c>
      <c r="E233" s="575"/>
      <c r="F233" s="870">
        <v>44117</v>
      </c>
      <c r="G233" s="871">
        <v>635327</v>
      </c>
      <c r="H233" s="869"/>
      <c r="I233" s="767"/>
      <c r="J233" s="767"/>
      <c r="K233" s="766"/>
      <c r="L233" s="768"/>
      <c r="M233" s="770"/>
      <c r="N233" s="767"/>
    </row>
    <row r="234" spans="2:14">
      <c r="B234" s="735">
        <v>44118</v>
      </c>
      <c r="C234" s="402">
        <v>344889</v>
      </c>
      <c r="D234" s="402">
        <v>290847</v>
      </c>
      <c r="E234" s="575"/>
      <c r="F234" s="870">
        <v>44118</v>
      </c>
      <c r="G234" s="871">
        <v>631867</v>
      </c>
      <c r="H234" s="869"/>
      <c r="I234" s="767"/>
      <c r="J234" s="767"/>
      <c r="K234" s="766"/>
      <c r="L234" s="768"/>
      <c r="M234" s="770"/>
      <c r="N234" s="767"/>
    </row>
    <row r="235" spans="2:14">
      <c r="B235" s="735">
        <v>44119</v>
      </c>
      <c r="C235" s="402">
        <v>344087</v>
      </c>
      <c r="D235" s="402">
        <v>292652</v>
      </c>
      <c r="E235" s="575"/>
      <c r="F235" s="870">
        <v>44119</v>
      </c>
      <c r="G235" s="871">
        <v>629166</v>
      </c>
      <c r="H235" s="869"/>
      <c r="I235" s="767"/>
      <c r="J235" s="767"/>
      <c r="K235" s="766"/>
      <c r="L235" s="768"/>
      <c r="M235" s="770"/>
      <c r="N235" s="767"/>
    </row>
    <row r="236" spans="2:14">
      <c r="B236" s="735">
        <v>44120</v>
      </c>
      <c r="C236" s="402">
        <v>346222</v>
      </c>
      <c r="D236" s="402">
        <v>350603</v>
      </c>
      <c r="E236" s="575"/>
      <c r="F236" s="870">
        <v>44120</v>
      </c>
      <c r="G236" s="871">
        <v>624467</v>
      </c>
      <c r="H236" s="869"/>
      <c r="I236" s="767"/>
      <c r="J236" s="767"/>
      <c r="K236" s="766"/>
      <c r="L236" s="768"/>
      <c r="M236" s="770"/>
      <c r="N236" s="767"/>
    </row>
    <row r="237" spans="2:14">
      <c r="B237" s="735">
        <v>44121</v>
      </c>
      <c r="C237" s="402">
        <v>338703</v>
      </c>
      <c r="D237" s="402">
        <v>351663</v>
      </c>
      <c r="E237" s="575"/>
      <c r="F237" s="869"/>
      <c r="G237" s="869"/>
      <c r="H237" s="869"/>
      <c r="I237" s="767"/>
      <c r="J237" s="767"/>
      <c r="K237" s="766"/>
      <c r="L237" s="768"/>
      <c r="M237" s="770"/>
      <c r="N237" s="767"/>
    </row>
    <row r="238" spans="2:14">
      <c r="B238" s="735">
        <v>44122</v>
      </c>
      <c r="C238" s="402">
        <v>339298</v>
      </c>
      <c r="D238" s="402">
        <v>352684</v>
      </c>
      <c r="E238" s="575"/>
      <c r="F238" s="869"/>
      <c r="G238" s="869"/>
      <c r="H238" s="869"/>
      <c r="J238" s="767"/>
      <c r="K238" s="766"/>
      <c r="L238" s="768"/>
      <c r="M238" s="770"/>
      <c r="N238" s="767"/>
    </row>
    <row r="239" spans="2:14">
      <c r="B239" s="735">
        <v>44123</v>
      </c>
      <c r="C239" s="402">
        <v>348524</v>
      </c>
      <c r="D239" s="402">
        <v>357288</v>
      </c>
      <c r="E239" s="575"/>
      <c r="F239" s="870">
        <v>44123</v>
      </c>
      <c r="G239" s="871">
        <v>620669</v>
      </c>
      <c r="H239" s="869"/>
      <c r="J239" s="767"/>
      <c r="K239" s="766"/>
      <c r="L239" s="768"/>
      <c r="M239" s="770"/>
      <c r="N239" s="767"/>
    </row>
    <row r="240" spans="2:14">
      <c r="B240" s="735">
        <v>44124</v>
      </c>
      <c r="C240" s="402">
        <v>339630</v>
      </c>
      <c r="D240" s="402">
        <v>358443</v>
      </c>
      <c r="E240" s="575"/>
      <c r="F240" s="870">
        <v>44124</v>
      </c>
      <c r="G240" s="871">
        <v>617337</v>
      </c>
      <c r="H240" s="869"/>
      <c r="J240" s="767"/>
      <c r="K240" s="766"/>
      <c r="L240" s="768"/>
      <c r="M240" s="770"/>
      <c r="N240" s="767"/>
    </row>
    <row r="241" spans="2:14">
      <c r="B241" s="735">
        <v>44125</v>
      </c>
      <c r="C241" s="402">
        <v>338895</v>
      </c>
      <c r="D241" s="402">
        <v>359614</v>
      </c>
      <c r="E241" s="575"/>
      <c r="F241" s="870">
        <v>44125</v>
      </c>
      <c r="G241" s="871">
        <v>614976</v>
      </c>
      <c r="H241" s="869"/>
      <c r="J241" s="767"/>
      <c r="K241" s="766"/>
      <c r="L241" s="768"/>
      <c r="M241" s="770"/>
      <c r="N241" s="767"/>
    </row>
    <row r="242" spans="2:14">
      <c r="B242" s="735">
        <v>44126</v>
      </c>
      <c r="C242" s="402">
        <v>340271</v>
      </c>
      <c r="D242" s="402">
        <v>364984</v>
      </c>
      <c r="E242" s="575"/>
      <c r="F242" s="869"/>
      <c r="G242" s="869"/>
      <c r="H242" s="869"/>
      <c r="J242" s="767"/>
      <c r="K242" s="766"/>
      <c r="L242" s="768"/>
      <c r="M242" s="770"/>
    </row>
    <row r="243" spans="2:14">
      <c r="B243" s="735">
        <v>44127</v>
      </c>
      <c r="C243" s="402">
        <v>346014</v>
      </c>
      <c r="D243" s="402">
        <v>365978</v>
      </c>
      <c r="E243" s="575"/>
      <c r="F243" s="870">
        <v>44127</v>
      </c>
      <c r="G243" s="871">
        <v>612216</v>
      </c>
      <c r="H243" s="869"/>
      <c r="J243" s="767"/>
      <c r="K243" s="766"/>
      <c r="L243" s="768"/>
      <c r="M243" s="770"/>
      <c r="N243" s="767"/>
    </row>
    <row r="244" spans="2:14">
      <c r="B244" s="735">
        <v>44128</v>
      </c>
      <c r="C244" s="402">
        <v>337849</v>
      </c>
      <c r="D244" s="402">
        <v>365405</v>
      </c>
      <c r="E244" s="575"/>
      <c r="F244" s="869"/>
      <c r="G244" s="869"/>
      <c r="H244" s="869"/>
      <c r="J244" s="767"/>
      <c r="K244" s="766"/>
      <c r="L244" s="768"/>
      <c r="M244" s="770"/>
      <c r="N244" s="767"/>
    </row>
    <row r="245" spans="2:14">
      <c r="B245" s="735">
        <v>44129</v>
      </c>
      <c r="C245" s="402">
        <v>337682</v>
      </c>
      <c r="D245" s="402">
        <v>366929</v>
      </c>
      <c r="E245" s="575"/>
      <c r="F245" s="869"/>
      <c r="G245" s="869"/>
      <c r="H245" s="869"/>
      <c r="J245" s="767"/>
      <c r="K245" s="766"/>
      <c r="L245" s="768"/>
      <c r="M245" s="770"/>
      <c r="N245" s="767"/>
    </row>
    <row r="246" spans="2:14">
      <c r="B246" s="735">
        <v>44130</v>
      </c>
      <c r="C246" s="402">
        <v>343165</v>
      </c>
      <c r="D246" s="402">
        <v>375893</v>
      </c>
      <c r="E246" s="575"/>
      <c r="F246" s="870">
        <v>44130</v>
      </c>
      <c r="G246" s="871">
        <v>610035</v>
      </c>
      <c r="H246" s="869"/>
      <c r="J246" s="767"/>
      <c r="K246" s="766"/>
      <c r="L246" s="768"/>
      <c r="M246" s="770"/>
      <c r="N246" s="767"/>
    </row>
    <row r="247" spans="2:14">
      <c r="B247" s="735">
        <v>44131</v>
      </c>
      <c r="C247" s="402">
        <v>339036</v>
      </c>
      <c r="D247" s="402">
        <v>377132</v>
      </c>
      <c r="E247" s="575"/>
      <c r="F247" s="870">
        <v>44131</v>
      </c>
      <c r="G247" s="871">
        <v>608763</v>
      </c>
      <c r="H247" s="869"/>
      <c r="J247" s="767"/>
      <c r="K247" s="766"/>
      <c r="L247" s="768"/>
      <c r="M247" s="770"/>
      <c r="N247" s="767"/>
    </row>
    <row r="248" spans="2:14">
      <c r="B248" s="735">
        <v>44132</v>
      </c>
      <c r="C248" s="402">
        <v>338448</v>
      </c>
      <c r="D248" s="402">
        <v>377835</v>
      </c>
      <c r="E248" s="575"/>
      <c r="F248" s="870">
        <v>44132</v>
      </c>
      <c r="G248" s="871">
        <v>607092</v>
      </c>
      <c r="H248" s="869"/>
      <c r="I248" s="767"/>
      <c r="J248" s="767"/>
      <c r="K248" s="766"/>
      <c r="L248" s="768"/>
      <c r="M248" s="770"/>
      <c r="N248" s="767"/>
    </row>
    <row r="249" spans="2:14">
      <c r="B249" s="735">
        <v>44133</v>
      </c>
      <c r="C249" s="402">
        <v>339078</v>
      </c>
      <c r="D249" s="402">
        <v>378296</v>
      </c>
      <c r="E249" s="575"/>
      <c r="F249" s="870">
        <v>44133</v>
      </c>
      <c r="G249" s="871">
        <v>603144</v>
      </c>
      <c r="H249" s="871">
        <v>4856</v>
      </c>
      <c r="I249" s="767"/>
      <c r="J249" s="767"/>
      <c r="K249" s="766"/>
      <c r="L249" s="768"/>
      <c r="M249" s="770"/>
      <c r="N249" s="767"/>
    </row>
    <row r="250" spans="2:14">
      <c r="B250" s="735">
        <v>44134</v>
      </c>
      <c r="C250" s="402">
        <v>344695</v>
      </c>
      <c r="D250" s="402">
        <v>392229</v>
      </c>
      <c r="E250" s="575"/>
      <c r="F250" s="870">
        <v>44134</v>
      </c>
      <c r="G250" s="871">
        <v>599350</v>
      </c>
      <c r="H250" s="871">
        <v>11722</v>
      </c>
      <c r="I250" s="767"/>
      <c r="J250" s="767"/>
      <c r="K250" s="766"/>
      <c r="L250" s="768"/>
      <c r="M250" s="770"/>
      <c r="N250" s="767"/>
    </row>
    <row r="251" spans="2:14">
      <c r="B251" s="737">
        <v>44135</v>
      </c>
      <c r="C251" s="736">
        <v>336793</v>
      </c>
      <c r="D251" s="736">
        <v>391528</v>
      </c>
      <c r="E251" s="736"/>
      <c r="F251" s="737"/>
      <c r="G251" s="736"/>
      <c r="H251" s="322"/>
      <c r="I251" s="767"/>
      <c r="J251" s="767"/>
      <c r="K251" s="766"/>
      <c r="L251" s="768"/>
      <c r="M251" s="770"/>
      <c r="N251" s="767"/>
    </row>
    <row r="252" spans="2:14">
      <c r="B252" s="735">
        <v>44136</v>
      </c>
      <c r="C252" s="402">
        <v>329696</v>
      </c>
      <c r="D252" s="402">
        <v>424998</v>
      </c>
      <c r="E252" s="575"/>
      <c r="F252" s="735"/>
      <c r="G252" s="402"/>
      <c r="H252" s="322"/>
      <c r="I252" s="767"/>
      <c r="J252" s="767"/>
      <c r="K252" s="766"/>
      <c r="L252" s="768"/>
      <c r="M252" s="770"/>
      <c r="N252" s="767"/>
    </row>
    <row r="253" spans="2:14">
      <c r="B253" s="735">
        <v>44137</v>
      </c>
      <c r="C253" s="402">
        <v>335946</v>
      </c>
      <c r="D253" s="402">
        <v>431122</v>
      </c>
      <c r="E253" s="575"/>
      <c r="F253" s="870">
        <v>44137</v>
      </c>
      <c r="G253" s="871">
        <v>582463</v>
      </c>
      <c r="H253" s="871">
        <v>29385</v>
      </c>
      <c r="I253" s="767"/>
      <c r="J253" s="767"/>
      <c r="K253" s="766"/>
      <c r="L253" s="768"/>
      <c r="M253" s="770"/>
      <c r="N253" s="767"/>
    </row>
    <row r="254" spans="2:14">
      <c r="B254" s="735">
        <v>44138</v>
      </c>
      <c r="C254" s="402">
        <v>334835</v>
      </c>
      <c r="D254" s="402">
        <v>435522</v>
      </c>
      <c r="E254" s="575"/>
      <c r="F254" s="870">
        <v>44138</v>
      </c>
      <c r="G254" s="871">
        <v>561368</v>
      </c>
      <c r="H254" s="871">
        <v>56171</v>
      </c>
      <c r="I254" s="767"/>
      <c r="J254" s="767"/>
      <c r="K254" s="766"/>
      <c r="L254" s="768"/>
      <c r="M254" s="770"/>
      <c r="N254" s="767"/>
    </row>
    <row r="255" spans="2:14">
      <c r="B255" s="735">
        <v>44139</v>
      </c>
      <c r="C255" s="402">
        <v>334311</v>
      </c>
      <c r="D255" s="402">
        <v>451380</v>
      </c>
      <c r="E255" s="575"/>
      <c r="F255" s="870">
        <v>44139</v>
      </c>
      <c r="G255" s="871">
        <v>542755</v>
      </c>
      <c r="H255" s="871">
        <v>83379</v>
      </c>
      <c r="I255" s="767"/>
      <c r="J255" s="767"/>
      <c r="K255" s="766"/>
      <c r="L255" s="768"/>
      <c r="M255" s="770"/>
      <c r="N255" s="767"/>
    </row>
    <row r="256" spans="2:14">
      <c r="B256" s="735">
        <v>44140</v>
      </c>
      <c r="C256" s="402">
        <v>336853</v>
      </c>
      <c r="D256" s="402">
        <v>453329</v>
      </c>
      <c r="E256" s="575"/>
      <c r="F256" s="870">
        <v>44140</v>
      </c>
      <c r="G256" s="871">
        <v>522230</v>
      </c>
      <c r="H256" s="871">
        <v>113056</v>
      </c>
      <c r="I256" s="767"/>
      <c r="J256" s="767"/>
      <c r="K256" s="766"/>
      <c r="L256" s="768"/>
      <c r="M256" s="770"/>
      <c r="N256" s="767"/>
    </row>
    <row r="257" spans="2:14">
      <c r="B257" s="735">
        <v>44141</v>
      </c>
      <c r="C257" s="402">
        <v>347631</v>
      </c>
      <c r="D257" s="402">
        <v>473774</v>
      </c>
      <c r="E257" s="575"/>
      <c r="F257" s="870"/>
      <c r="G257" s="871"/>
      <c r="H257" s="869"/>
      <c r="I257" s="767"/>
      <c r="J257" s="767"/>
      <c r="K257" s="766"/>
      <c r="L257" s="768"/>
      <c r="M257" s="770"/>
      <c r="N257" s="767"/>
    </row>
    <row r="258" spans="2:14">
      <c r="B258" s="735">
        <v>44142</v>
      </c>
      <c r="C258" s="402">
        <v>335613</v>
      </c>
      <c r="D258" s="402">
        <v>516788</v>
      </c>
      <c r="E258" s="575"/>
      <c r="F258" s="735"/>
      <c r="G258" s="402"/>
      <c r="H258" s="322"/>
      <c r="I258" s="767"/>
      <c r="J258" s="767"/>
      <c r="K258" s="766"/>
      <c r="L258" s="768"/>
      <c r="M258" s="770"/>
      <c r="N258" s="767"/>
    </row>
    <row r="259" spans="2:14">
      <c r="B259" s="735">
        <v>44143</v>
      </c>
      <c r="C259" s="402">
        <v>332102</v>
      </c>
      <c r="D259" s="402">
        <v>517700</v>
      </c>
      <c r="E259" s="575"/>
      <c r="F259" s="735"/>
      <c r="G259" s="402"/>
      <c r="H259" s="322"/>
      <c r="I259" s="767"/>
      <c r="J259" s="767"/>
      <c r="K259" s="766"/>
      <c r="L259" s="768"/>
      <c r="M259" s="770"/>
      <c r="N259" s="767"/>
    </row>
    <row r="260" spans="2:14">
      <c r="B260" s="735">
        <v>44144</v>
      </c>
      <c r="C260" s="402">
        <v>338488</v>
      </c>
      <c r="D260" s="402">
        <v>526893</v>
      </c>
      <c r="E260" s="575"/>
      <c r="F260" s="870">
        <v>44144</v>
      </c>
      <c r="G260" s="871">
        <v>480158</v>
      </c>
      <c r="H260" s="871">
        <v>175543</v>
      </c>
      <c r="I260" s="767"/>
      <c r="J260" s="767"/>
      <c r="K260" s="766"/>
      <c r="L260" s="768"/>
      <c r="M260" s="770"/>
      <c r="N260" s="767"/>
    </row>
    <row r="261" spans="2:14">
      <c r="B261" s="735">
        <v>44145</v>
      </c>
      <c r="C261" s="402">
        <v>339473</v>
      </c>
      <c r="D261" s="402">
        <v>558038</v>
      </c>
      <c r="E261" s="575"/>
      <c r="F261" s="870">
        <v>44145</v>
      </c>
      <c r="G261" s="871">
        <v>457572</v>
      </c>
      <c r="H261" s="871">
        <v>209516</v>
      </c>
      <c r="I261" s="767"/>
      <c r="J261" s="767"/>
      <c r="K261" s="766"/>
      <c r="L261" s="768"/>
      <c r="M261" s="770"/>
      <c r="N261" s="767"/>
    </row>
    <row r="262" spans="2:14">
      <c r="B262" s="735">
        <v>44146</v>
      </c>
      <c r="C262" s="402">
        <v>339330</v>
      </c>
      <c r="D262" s="402">
        <v>560689</v>
      </c>
      <c r="E262" s="575"/>
      <c r="F262" s="870">
        <v>44146</v>
      </c>
      <c r="G262" s="871">
        <v>437897</v>
      </c>
      <c r="H262" s="871">
        <v>238817</v>
      </c>
      <c r="I262" s="767"/>
      <c r="J262" s="767"/>
      <c r="K262" s="766"/>
      <c r="L262" s="768"/>
      <c r="M262" s="770"/>
      <c r="N262" s="767"/>
    </row>
    <row r="263" spans="2:14">
      <c r="B263" s="735">
        <v>44147</v>
      </c>
      <c r="C263" s="402">
        <v>341539</v>
      </c>
      <c r="D263" s="402">
        <v>562514</v>
      </c>
      <c r="E263" s="575"/>
      <c r="F263" s="870">
        <v>44147</v>
      </c>
      <c r="G263" s="871">
        <v>423158</v>
      </c>
      <c r="H263" s="871">
        <v>263153</v>
      </c>
      <c r="I263" s="767"/>
      <c r="J263" s="767"/>
      <c r="K263" s="766"/>
      <c r="L263" s="768"/>
      <c r="M263" s="770"/>
      <c r="N263" s="767"/>
    </row>
    <row r="264" spans="2:14">
      <c r="B264" s="735">
        <v>44148</v>
      </c>
      <c r="C264" s="402">
        <v>347620</v>
      </c>
      <c r="D264" s="402">
        <v>563703</v>
      </c>
      <c r="E264" s="575"/>
      <c r="F264" s="870">
        <v>44148</v>
      </c>
      <c r="G264" s="871">
        <v>413162</v>
      </c>
      <c r="H264" s="871">
        <v>280341</v>
      </c>
      <c r="I264" s="767"/>
      <c r="J264" s="767"/>
      <c r="K264" s="766"/>
      <c r="L264" s="768"/>
      <c r="M264" s="770"/>
      <c r="N264" s="767"/>
    </row>
    <row r="265" spans="2:14">
      <c r="B265" s="735">
        <v>44149</v>
      </c>
      <c r="C265" s="402">
        <v>340188</v>
      </c>
      <c r="D265" s="402">
        <v>563766</v>
      </c>
      <c r="E265" s="575"/>
      <c r="F265" s="735"/>
      <c r="G265" s="402"/>
      <c r="H265" s="322"/>
      <c r="I265" s="767"/>
      <c r="J265" s="767"/>
      <c r="K265" s="766"/>
      <c r="L265" s="768"/>
      <c r="M265" s="770"/>
      <c r="N265" s="767"/>
    </row>
    <row r="266" spans="2:14">
      <c r="B266" s="735">
        <v>44150</v>
      </c>
      <c r="C266" s="402">
        <v>340801</v>
      </c>
      <c r="D266" s="402">
        <v>564350</v>
      </c>
      <c r="E266" s="575"/>
      <c r="F266" s="735"/>
      <c r="G266" s="402"/>
      <c r="H266" s="322"/>
      <c r="I266" s="767"/>
      <c r="J266" s="767"/>
      <c r="K266" s="766"/>
      <c r="L266" s="768"/>
      <c r="M266" s="770"/>
      <c r="N266" s="767"/>
    </row>
    <row r="267" spans="2:14">
      <c r="B267" s="735">
        <v>44151</v>
      </c>
      <c r="C267" s="402">
        <v>348567</v>
      </c>
      <c r="D267" s="402">
        <v>566836</v>
      </c>
      <c r="E267" s="575"/>
      <c r="F267" s="870">
        <v>44151</v>
      </c>
      <c r="G267" s="871">
        <v>395667</v>
      </c>
      <c r="H267" s="871">
        <v>305905</v>
      </c>
      <c r="I267" s="767"/>
      <c r="J267" s="767"/>
      <c r="K267" s="766"/>
      <c r="L267" s="768"/>
      <c r="M267" s="770"/>
      <c r="N267" s="767"/>
    </row>
    <row r="268" spans="2:14">
      <c r="B268" s="735">
        <v>44152</v>
      </c>
      <c r="C268" s="402">
        <v>340980</v>
      </c>
      <c r="D268" s="402">
        <v>567352</v>
      </c>
      <c r="E268" s="575"/>
      <c r="F268" s="870">
        <v>44152</v>
      </c>
      <c r="G268" s="871">
        <v>384191</v>
      </c>
      <c r="H268" s="871">
        <v>323482</v>
      </c>
      <c r="I268" s="767"/>
      <c r="J268" s="767"/>
      <c r="K268" s="766"/>
      <c r="L268" s="768"/>
      <c r="M268" s="770"/>
      <c r="N268" s="767"/>
    </row>
    <row r="269" spans="2:14">
      <c r="B269" s="735">
        <v>44153</v>
      </c>
      <c r="C269" s="402">
        <v>340560</v>
      </c>
      <c r="D269" s="402">
        <v>568052</v>
      </c>
      <c r="E269" s="575"/>
      <c r="F269" s="870">
        <v>44153</v>
      </c>
      <c r="G269" s="871">
        <v>371966</v>
      </c>
      <c r="H269" s="871">
        <v>343904</v>
      </c>
      <c r="I269" s="767"/>
      <c r="J269" s="767"/>
      <c r="K269" s="766"/>
      <c r="L269" s="768"/>
      <c r="M269" s="770"/>
      <c r="N269" s="767"/>
    </row>
    <row r="270" spans="2:14">
      <c r="B270" s="735">
        <v>44154</v>
      </c>
      <c r="C270" s="402">
        <v>341627</v>
      </c>
      <c r="D270" s="402">
        <v>568368</v>
      </c>
      <c r="E270" s="575"/>
      <c r="F270" s="870">
        <v>44154</v>
      </c>
      <c r="G270" s="871">
        <v>362350</v>
      </c>
      <c r="H270" s="871">
        <v>359005</v>
      </c>
      <c r="I270" s="767"/>
      <c r="J270" s="767"/>
      <c r="K270" s="766"/>
      <c r="L270" s="768"/>
      <c r="M270" s="770"/>
      <c r="N270" s="767"/>
    </row>
    <row r="271" spans="2:14">
      <c r="B271" s="735">
        <v>44155</v>
      </c>
      <c r="C271" s="402">
        <v>350526</v>
      </c>
      <c r="D271" s="402">
        <v>568101</v>
      </c>
      <c r="E271" s="575"/>
      <c r="F271" s="870">
        <v>44155</v>
      </c>
      <c r="G271" s="871">
        <v>356512</v>
      </c>
      <c r="H271" s="871">
        <v>371178</v>
      </c>
      <c r="I271" s="767"/>
      <c r="J271" s="767"/>
      <c r="K271" s="766"/>
      <c r="L271" s="768"/>
      <c r="M271" s="770"/>
      <c r="N271" s="767"/>
    </row>
    <row r="272" spans="2:14">
      <c r="B272" s="735">
        <v>44156</v>
      </c>
      <c r="C272" s="402">
        <v>338372</v>
      </c>
      <c r="D272" s="402">
        <v>566408</v>
      </c>
      <c r="E272" s="575"/>
      <c r="F272" s="735"/>
      <c r="G272" s="402"/>
      <c r="H272" s="322"/>
      <c r="I272" s="767"/>
      <c r="J272" s="767"/>
      <c r="K272" s="766"/>
      <c r="L272" s="768"/>
      <c r="M272" s="770"/>
      <c r="N272" s="767"/>
    </row>
    <row r="273" spans="2:14">
      <c r="B273" s="735">
        <v>44157</v>
      </c>
      <c r="C273" s="402">
        <v>338937</v>
      </c>
      <c r="D273" s="402">
        <v>565860</v>
      </c>
      <c r="E273" s="575"/>
      <c r="F273" s="735"/>
      <c r="G273" s="402"/>
      <c r="H273" s="322"/>
      <c r="I273" s="767"/>
      <c r="J273" s="767"/>
      <c r="K273" s="766"/>
      <c r="L273" s="768"/>
      <c r="M273" s="770"/>
      <c r="N273" s="767"/>
    </row>
    <row r="274" spans="2:14">
      <c r="B274" s="735">
        <v>44158</v>
      </c>
      <c r="C274" s="402">
        <v>347743</v>
      </c>
      <c r="D274" s="402">
        <v>540723</v>
      </c>
      <c r="E274" s="575"/>
      <c r="F274" s="870">
        <v>44158</v>
      </c>
      <c r="G274" s="871">
        <v>342066</v>
      </c>
      <c r="H274" s="871">
        <v>386093</v>
      </c>
      <c r="I274" s="767"/>
      <c r="J274" s="767"/>
      <c r="K274" s="766"/>
      <c r="L274" s="768"/>
      <c r="M274" s="770"/>
      <c r="N274" s="767"/>
    </row>
    <row r="275" spans="2:14">
      <c r="B275" s="735">
        <v>44159</v>
      </c>
      <c r="C275" s="402">
        <v>335003</v>
      </c>
      <c r="D275" s="402">
        <v>537066</v>
      </c>
      <c r="E275" s="575"/>
      <c r="F275" s="870">
        <v>44159</v>
      </c>
      <c r="G275" s="871">
        <v>335702</v>
      </c>
      <c r="H275" s="871">
        <v>394820</v>
      </c>
      <c r="I275" s="767"/>
      <c r="J275" s="767"/>
      <c r="K275" s="766"/>
      <c r="L275" s="768"/>
      <c r="M275" s="770"/>
      <c r="N275" s="767"/>
    </row>
    <row r="276" spans="2:14">
      <c r="B276" s="735">
        <v>44160</v>
      </c>
      <c r="C276" s="402">
        <v>332964</v>
      </c>
      <c r="D276" s="402">
        <v>532447</v>
      </c>
      <c r="E276" s="575"/>
      <c r="F276" s="870">
        <v>44160</v>
      </c>
      <c r="G276" s="871">
        <v>332940</v>
      </c>
      <c r="H276" s="871">
        <v>407205</v>
      </c>
      <c r="I276" s="767"/>
      <c r="J276" s="767"/>
      <c r="K276" s="766"/>
      <c r="L276" s="768"/>
      <c r="M276" s="770"/>
      <c r="N276" s="767"/>
    </row>
    <row r="277" spans="2:14">
      <c r="B277" s="735">
        <v>44161</v>
      </c>
      <c r="C277" s="402">
        <v>333485</v>
      </c>
      <c r="D277" s="402">
        <v>530493</v>
      </c>
      <c r="E277" s="575"/>
      <c r="F277" s="870">
        <v>44161</v>
      </c>
      <c r="G277" s="871">
        <v>329591</v>
      </c>
      <c r="H277" s="871">
        <v>415687</v>
      </c>
      <c r="I277" s="767"/>
      <c r="J277" s="767"/>
      <c r="K277" s="766"/>
      <c r="L277" s="768"/>
      <c r="M277" s="770"/>
      <c r="N277" s="767"/>
    </row>
    <row r="278" spans="2:14">
      <c r="B278" s="735">
        <v>44162</v>
      </c>
      <c r="C278" s="402">
        <v>338445</v>
      </c>
      <c r="D278" s="402">
        <v>526982</v>
      </c>
      <c r="E278" s="575"/>
      <c r="F278" s="870">
        <v>44162</v>
      </c>
      <c r="G278" s="871">
        <v>327481</v>
      </c>
      <c r="H278" s="871">
        <v>417470</v>
      </c>
      <c r="I278" s="767"/>
      <c r="J278" s="767"/>
      <c r="K278" s="766"/>
      <c r="L278" s="768"/>
      <c r="M278" s="770"/>
      <c r="N278" s="767"/>
    </row>
    <row r="279" spans="2:14">
      <c r="B279" s="735">
        <v>44163</v>
      </c>
      <c r="C279" s="402">
        <v>330352</v>
      </c>
      <c r="D279" s="402">
        <v>524609</v>
      </c>
      <c r="E279" s="575"/>
      <c r="F279" s="735"/>
      <c r="G279" s="402"/>
      <c r="H279" s="322"/>
      <c r="I279" s="767"/>
      <c r="J279" s="767"/>
      <c r="K279" s="766"/>
      <c r="L279" s="768"/>
      <c r="M279" s="770"/>
      <c r="N279" s="767"/>
    </row>
    <row r="280" spans="2:14">
      <c r="B280" s="735">
        <v>44164</v>
      </c>
      <c r="C280" s="402">
        <v>329616</v>
      </c>
      <c r="D280" s="402">
        <v>523507</v>
      </c>
      <c r="E280" s="575"/>
      <c r="F280" s="735"/>
      <c r="G280" s="402"/>
      <c r="H280" s="322"/>
      <c r="I280" s="767"/>
      <c r="J280" s="767"/>
      <c r="K280" s="766"/>
      <c r="L280" s="768"/>
      <c r="M280" s="770"/>
      <c r="N280" s="767"/>
    </row>
    <row r="281" spans="2:14">
      <c r="B281" s="737">
        <v>44165</v>
      </c>
      <c r="C281" s="736">
        <v>331335</v>
      </c>
      <c r="D281" s="736">
        <v>519615</v>
      </c>
      <c r="E281" s="736"/>
      <c r="F281" s="867">
        <v>44165</v>
      </c>
      <c r="G281" s="868">
        <v>326296</v>
      </c>
      <c r="H281" s="868">
        <v>420604</v>
      </c>
      <c r="I281" s="767"/>
      <c r="J281" s="767"/>
      <c r="K281" s="766"/>
      <c r="L281" s="768"/>
      <c r="M281" s="770"/>
      <c r="N281" s="767"/>
    </row>
    <row r="282" spans="2:14">
      <c r="B282" s="735">
        <v>44166</v>
      </c>
      <c r="C282" s="402">
        <v>295112</v>
      </c>
      <c r="D282" s="402">
        <v>538227</v>
      </c>
      <c r="E282" s="575"/>
      <c r="F282" s="870">
        <v>44166</v>
      </c>
      <c r="G282" s="871">
        <v>324029</v>
      </c>
      <c r="H282" s="871">
        <v>427367</v>
      </c>
      <c r="I282" s="767"/>
      <c r="J282" s="767"/>
      <c r="K282" s="766"/>
      <c r="L282" s="768"/>
      <c r="M282" s="770"/>
      <c r="N282" s="767"/>
    </row>
    <row r="283" spans="2:14">
      <c r="B283" s="735">
        <v>44167</v>
      </c>
      <c r="C283" s="402">
        <v>293152</v>
      </c>
      <c r="D283" s="402">
        <v>534801</v>
      </c>
      <c r="E283" s="575"/>
      <c r="F283" s="870">
        <v>44167</v>
      </c>
      <c r="G283" s="871">
        <v>323141</v>
      </c>
      <c r="H283" s="871">
        <v>435740</v>
      </c>
      <c r="I283" s="767"/>
      <c r="J283" s="767"/>
      <c r="K283" s="766"/>
      <c r="L283" s="768"/>
      <c r="M283" s="770"/>
      <c r="N283" s="767"/>
    </row>
    <row r="284" spans="2:14">
      <c r="B284" s="735">
        <v>44168</v>
      </c>
      <c r="C284" s="402">
        <v>291285</v>
      </c>
      <c r="D284" s="402">
        <v>532163</v>
      </c>
      <c r="E284" s="575"/>
      <c r="F284" s="870">
        <v>44168</v>
      </c>
      <c r="G284" s="871">
        <v>322461</v>
      </c>
      <c r="H284" s="871">
        <v>443230</v>
      </c>
      <c r="I284" s="767"/>
      <c r="J284" s="767"/>
      <c r="K284" s="766"/>
      <c r="L284" s="768"/>
      <c r="M284" s="770"/>
      <c r="N284" s="767"/>
    </row>
    <row r="285" spans="2:14">
      <c r="B285" s="735">
        <v>44169</v>
      </c>
      <c r="C285" s="402">
        <v>297996</v>
      </c>
      <c r="D285" s="402">
        <v>519493</v>
      </c>
      <c r="E285" s="575"/>
      <c r="F285" s="870">
        <v>44169</v>
      </c>
      <c r="G285" s="871">
        <v>320861</v>
      </c>
      <c r="H285" s="871">
        <v>454361</v>
      </c>
      <c r="I285" s="767"/>
      <c r="J285" s="767"/>
      <c r="K285" s="766"/>
      <c r="L285" s="768"/>
      <c r="M285" s="770"/>
      <c r="N285" s="767"/>
    </row>
    <row r="286" spans="2:14">
      <c r="B286" s="735">
        <v>44170</v>
      </c>
      <c r="C286" s="402">
        <v>286840</v>
      </c>
      <c r="D286" s="402">
        <v>515889</v>
      </c>
      <c r="E286" s="575"/>
      <c r="F286" s="735"/>
      <c r="G286" s="402"/>
      <c r="H286" s="322"/>
      <c r="I286" s="767"/>
      <c r="J286" s="767"/>
      <c r="K286" s="766"/>
      <c r="L286" s="768"/>
      <c r="M286" s="770"/>
      <c r="N286" s="767"/>
    </row>
    <row r="287" spans="2:14">
      <c r="B287" s="735">
        <v>44171</v>
      </c>
      <c r="C287" s="402">
        <v>286521</v>
      </c>
      <c r="D287" s="402">
        <v>515528</v>
      </c>
      <c r="E287" s="575"/>
      <c r="F287" s="735"/>
      <c r="G287" s="402"/>
      <c r="H287" s="322"/>
      <c r="I287" s="767"/>
      <c r="J287" s="767"/>
      <c r="K287" s="766"/>
      <c r="L287" s="768"/>
      <c r="M287" s="770"/>
      <c r="N287" s="767"/>
    </row>
    <row r="288" spans="2:14">
      <c r="B288" s="735">
        <v>44172</v>
      </c>
      <c r="C288" s="402">
        <v>289265</v>
      </c>
      <c r="D288" s="402">
        <v>512627</v>
      </c>
      <c r="E288" s="575"/>
      <c r="F288" s="870">
        <v>44172</v>
      </c>
      <c r="G288" s="871">
        <v>320483</v>
      </c>
      <c r="H288" s="871">
        <v>457013</v>
      </c>
      <c r="I288" s="767"/>
      <c r="J288" s="767"/>
      <c r="K288" s="766"/>
      <c r="L288" s="768"/>
      <c r="M288" s="770"/>
      <c r="N288" s="767"/>
    </row>
    <row r="289" spans="2:14">
      <c r="B289" s="735">
        <v>44173</v>
      </c>
      <c r="C289" s="402">
        <v>283161</v>
      </c>
      <c r="D289" s="402">
        <v>512028</v>
      </c>
      <c r="E289" s="575"/>
      <c r="F289" s="735"/>
      <c r="G289" s="402"/>
      <c r="H289" s="322"/>
      <c r="I289" s="767"/>
      <c r="J289" s="767"/>
      <c r="K289" s="766"/>
      <c r="L289" s="768"/>
      <c r="M289" s="770"/>
      <c r="N289" s="767"/>
    </row>
    <row r="290" spans="2:14">
      <c r="B290" s="735">
        <v>44174</v>
      </c>
      <c r="C290" s="402">
        <v>283855</v>
      </c>
      <c r="D290" s="402">
        <v>508405</v>
      </c>
      <c r="E290" s="575"/>
      <c r="F290" s="870">
        <v>44174</v>
      </c>
      <c r="G290" s="871">
        <v>317726</v>
      </c>
      <c r="H290" s="871">
        <v>463867</v>
      </c>
      <c r="I290" s="767"/>
      <c r="J290" s="767"/>
      <c r="K290" s="766"/>
      <c r="L290" s="768"/>
      <c r="M290" s="770"/>
      <c r="N290" s="767"/>
    </row>
    <row r="291" spans="2:14">
      <c r="B291" s="735">
        <v>44175</v>
      </c>
      <c r="C291" s="402">
        <v>282652</v>
      </c>
      <c r="D291" s="402">
        <v>505169</v>
      </c>
      <c r="E291" s="575"/>
      <c r="F291" s="870">
        <v>44175</v>
      </c>
      <c r="G291" s="871">
        <v>317029</v>
      </c>
      <c r="H291" s="871">
        <v>470112</v>
      </c>
      <c r="I291" s="767"/>
      <c r="J291" s="767"/>
      <c r="K291" s="766"/>
      <c r="L291" s="768"/>
      <c r="M291" s="770"/>
      <c r="N291" s="767"/>
    </row>
    <row r="292" spans="2:14">
      <c r="B292" s="735">
        <v>44176</v>
      </c>
      <c r="C292" s="402">
        <v>283786</v>
      </c>
      <c r="D292" s="402">
        <v>497607</v>
      </c>
      <c r="E292" s="575"/>
      <c r="F292" s="870">
        <v>44176</v>
      </c>
      <c r="G292" s="871">
        <v>316358</v>
      </c>
      <c r="H292" s="871">
        <v>473975</v>
      </c>
      <c r="I292" s="767"/>
      <c r="J292" s="767"/>
      <c r="K292" s="766"/>
      <c r="L292" s="768"/>
      <c r="M292" s="770"/>
      <c r="N292" s="767"/>
    </row>
    <row r="293" spans="2:14">
      <c r="B293" s="735">
        <v>44177</v>
      </c>
      <c r="C293" s="402">
        <v>277286</v>
      </c>
      <c r="D293" s="402">
        <v>480493</v>
      </c>
      <c r="E293" s="575"/>
      <c r="F293" s="771"/>
      <c r="G293" s="575"/>
      <c r="H293" s="575"/>
      <c r="I293" s="767"/>
      <c r="J293" s="767"/>
      <c r="K293" s="766"/>
      <c r="L293" s="768"/>
      <c r="M293" s="770"/>
      <c r="N293" s="767"/>
    </row>
    <row r="294" spans="2:14">
      <c r="B294" s="735">
        <v>44178</v>
      </c>
      <c r="C294" s="402">
        <v>275858</v>
      </c>
      <c r="D294" s="402">
        <v>479165</v>
      </c>
      <c r="E294" s="575"/>
      <c r="F294" s="771"/>
      <c r="G294" s="575"/>
      <c r="H294" s="575"/>
      <c r="I294" s="767"/>
      <c r="J294" s="767"/>
      <c r="K294" s="766"/>
      <c r="L294" s="768"/>
      <c r="M294" s="770"/>
      <c r="N294" s="767"/>
    </row>
    <row r="295" spans="2:14">
      <c r="B295" s="735">
        <v>44179</v>
      </c>
      <c r="C295" s="402">
        <v>272512</v>
      </c>
      <c r="D295" s="402">
        <v>462439</v>
      </c>
      <c r="E295" s="575"/>
      <c r="F295" s="870">
        <v>44179</v>
      </c>
      <c r="G295" s="871">
        <v>313779</v>
      </c>
      <c r="H295" s="871">
        <v>473217</v>
      </c>
      <c r="I295" s="767"/>
      <c r="J295" s="767"/>
      <c r="K295" s="766"/>
      <c r="L295" s="768"/>
      <c r="M295" s="770"/>
      <c r="N295" s="767"/>
    </row>
    <row r="296" spans="2:14">
      <c r="B296" s="735">
        <v>44180</v>
      </c>
      <c r="C296" s="402">
        <v>269097</v>
      </c>
      <c r="D296" s="402">
        <v>457056</v>
      </c>
      <c r="E296" s="575"/>
      <c r="F296" s="870">
        <v>44180</v>
      </c>
      <c r="G296" s="871">
        <v>311966</v>
      </c>
      <c r="H296" s="871">
        <v>467361</v>
      </c>
      <c r="I296" s="767"/>
      <c r="J296" s="767"/>
      <c r="K296" s="766"/>
      <c r="L296" s="768"/>
      <c r="M296" s="770"/>
      <c r="N296" s="767"/>
    </row>
    <row r="297" spans="2:14">
      <c r="B297" s="735">
        <v>44181</v>
      </c>
      <c r="C297" s="402">
        <v>268004</v>
      </c>
      <c r="D297" s="402">
        <v>453972</v>
      </c>
      <c r="E297" s="575"/>
      <c r="F297" s="870">
        <v>44181</v>
      </c>
      <c r="G297" s="871">
        <v>309786</v>
      </c>
      <c r="H297" s="871">
        <v>467278</v>
      </c>
      <c r="I297" s="767"/>
      <c r="J297" s="767"/>
      <c r="K297" s="766"/>
      <c r="L297" s="768"/>
      <c r="M297" s="770"/>
      <c r="N297" s="767"/>
    </row>
    <row r="298" spans="2:14">
      <c r="B298" s="735">
        <v>44182</v>
      </c>
      <c r="C298" s="402">
        <v>273347</v>
      </c>
      <c r="D298" s="402">
        <v>450422</v>
      </c>
      <c r="E298" s="575"/>
      <c r="F298" s="870">
        <v>44182</v>
      </c>
      <c r="G298" s="871">
        <v>308359</v>
      </c>
      <c r="H298" s="871">
        <v>466800</v>
      </c>
      <c r="I298" s="767"/>
      <c r="J298" s="767"/>
      <c r="K298" s="766"/>
      <c r="L298" s="768"/>
      <c r="M298" s="770"/>
      <c r="N298" s="767"/>
    </row>
    <row r="299" spans="2:14">
      <c r="B299" s="735">
        <v>44183</v>
      </c>
      <c r="C299" s="402">
        <v>275626</v>
      </c>
      <c r="D299" s="402">
        <v>444085</v>
      </c>
      <c r="E299" s="575"/>
      <c r="F299" s="870">
        <v>44183</v>
      </c>
      <c r="G299" s="871">
        <v>307344</v>
      </c>
      <c r="H299" s="871">
        <v>464925</v>
      </c>
      <c r="I299" s="767"/>
      <c r="J299" s="767"/>
      <c r="K299" s="766"/>
      <c r="L299" s="768"/>
      <c r="M299" s="770"/>
      <c r="N299" s="767"/>
    </row>
    <row r="300" spans="2:14">
      <c r="B300" s="735">
        <v>44184</v>
      </c>
      <c r="C300" s="402">
        <v>268448</v>
      </c>
      <c r="D300" s="402">
        <v>443218</v>
      </c>
      <c r="E300" s="575"/>
      <c r="F300" s="771"/>
      <c r="G300" s="575"/>
      <c r="H300" s="575"/>
      <c r="I300" s="767"/>
      <c r="J300" s="767"/>
      <c r="K300" s="766"/>
      <c r="L300" s="768"/>
      <c r="M300" s="770"/>
      <c r="N300" s="767"/>
    </row>
    <row r="301" spans="2:14">
      <c r="B301" s="735">
        <v>44185</v>
      </c>
      <c r="C301" s="402">
        <v>268391</v>
      </c>
      <c r="D301" s="402">
        <v>443233</v>
      </c>
      <c r="E301" s="575"/>
      <c r="F301" s="771"/>
      <c r="G301" s="575"/>
      <c r="H301" s="575"/>
      <c r="I301" s="767"/>
      <c r="J301" s="767"/>
      <c r="K301" s="766"/>
      <c r="L301" s="768"/>
      <c r="M301" s="770"/>
      <c r="N301" s="767"/>
    </row>
    <row r="302" spans="2:14">
      <c r="B302" s="735">
        <v>44186</v>
      </c>
      <c r="C302" s="402">
        <v>271973</v>
      </c>
      <c r="D302" s="402">
        <v>450950</v>
      </c>
      <c r="E302" s="575"/>
      <c r="F302" s="870">
        <v>44186</v>
      </c>
      <c r="G302" s="871">
        <v>305892</v>
      </c>
      <c r="H302" s="871">
        <v>462857</v>
      </c>
      <c r="I302" s="767"/>
      <c r="J302" s="767"/>
      <c r="K302" s="766"/>
      <c r="L302" s="768"/>
      <c r="M302" s="770"/>
      <c r="N302" s="767"/>
    </row>
    <row r="303" spans="2:14">
      <c r="B303" s="735">
        <v>44187</v>
      </c>
      <c r="C303" s="402">
        <v>271720</v>
      </c>
      <c r="D303" s="402">
        <v>450975</v>
      </c>
      <c r="E303" s="575"/>
      <c r="F303" s="870">
        <v>44187</v>
      </c>
      <c r="G303" s="871">
        <v>304370</v>
      </c>
      <c r="H303" s="871">
        <v>463063</v>
      </c>
      <c r="I303" s="767"/>
      <c r="J303" s="767"/>
      <c r="K303" s="766"/>
      <c r="L303" s="768"/>
      <c r="M303" s="770"/>
      <c r="N303" s="767"/>
    </row>
    <row r="304" spans="2:14">
      <c r="B304" s="735">
        <v>44188</v>
      </c>
      <c r="C304" s="402">
        <v>268409</v>
      </c>
      <c r="D304" s="402">
        <v>450937</v>
      </c>
      <c r="E304" s="575"/>
      <c r="F304" s="870">
        <v>44188</v>
      </c>
      <c r="G304" s="871">
        <v>303839</v>
      </c>
      <c r="H304" s="871">
        <v>462766</v>
      </c>
      <c r="I304" s="767"/>
      <c r="J304" s="767"/>
      <c r="K304" s="766"/>
      <c r="L304" s="768"/>
      <c r="M304" s="770"/>
      <c r="N304" s="767"/>
    </row>
    <row r="305" spans="2:14">
      <c r="B305" s="735">
        <v>44189</v>
      </c>
      <c r="C305" s="402">
        <v>257310</v>
      </c>
      <c r="D305" s="402">
        <v>447676</v>
      </c>
      <c r="E305" s="575"/>
      <c r="F305" s="771"/>
      <c r="G305" s="575"/>
      <c r="H305" s="575"/>
      <c r="I305" s="767"/>
      <c r="J305" s="767"/>
      <c r="K305" s="766"/>
      <c r="L305" s="768"/>
      <c r="M305" s="770"/>
      <c r="N305" s="767"/>
    </row>
    <row r="306" spans="2:14">
      <c r="B306" s="735">
        <v>44190</v>
      </c>
      <c r="C306" s="402">
        <v>256462</v>
      </c>
      <c r="D306" s="402">
        <v>447596</v>
      </c>
      <c r="E306" s="575"/>
      <c r="F306" s="771"/>
      <c r="G306" s="575"/>
      <c r="H306" s="575"/>
      <c r="I306" s="767"/>
      <c r="J306" s="767"/>
      <c r="K306" s="766"/>
      <c r="L306" s="768"/>
      <c r="M306" s="770"/>
      <c r="N306" s="767"/>
    </row>
    <row r="307" spans="2:14">
      <c r="B307" s="735">
        <v>44191</v>
      </c>
      <c r="C307" s="402">
        <v>258092</v>
      </c>
      <c r="D307" s="402">
        <v>447720</v>
      </c>
      <c r="E307" s="575"/>
      <c r="F307" s="771"/>
      <c r="G307" s="575"/>
      <c r="H307" s="575"/>
      <c r="I307" s="767"/>
      <c r="J307" s="767"/>
      <c r="K307" s="766"/>
      <c r="L307" s="768"/>
      <c r="M307" s="770"/>
      <c r="N307" s="767"/>
    </row>
    <row r="308" spans="2:14">
      <c r="B308" s="735">
        <v>44192</v>
      </c>
      <c r="C308" s="402">
        <v>256739</v>
      </c>
      <c r="D308" s="402">
        <v>448027</v>
      </c>
      <c r="E308" s="575"/>
      <c r="F308" s="771"/>
      <c r="G308" s="575"/>
      <c r="H308" s="575"/>
      <c r="I308" s="767"/>
      <c r="J308" s="767"/>
      <c r="K308" s="766"/>
      <c r="L308" s="768"/>
      <c r="M308" s="770"/>
      <c r="N308" s="767"/>
    </row>
    <row r="309" spans="2:14">
      <c r="B309" s="735">
        <v>44193</v>
      </c>
      <c r="C309" s="402">
        <v>257670</v>
      </c>
      <c r="D309" s="402">
        <v>450665</v>
      </c>
      <c r="E309" s="575"/>
      <c r="F309" s="870">
        <v>44193</v>
      </c>
      <c r="G309" s="871">
        <v>300662</v>
      </c>
      <c r="H309" s="871">
        <v>461852</v>
      </c>
      <c r="I309" s="767"/>
      <c r="J309" s="767"/>
      <c r="K309" s="766"/>
      <c r="L309" s="768"/>
      <c r="M309" s="770"/>
      <c r="N309" s="767"/>
    </row>
    <row r="310" spans="2:14">
      <c r="B310" s="735">
        <v>44194</v>
      </c>
      <c r="C310" s="402">
        <v>257155</v>
      </c>
      <c r="D310" s="402">
        <v>451646</v>
      </c>
      <c r="E310" s="575"/>
      <c r="F310" s="870">
        <v>44194</v>
      </c>
      <c r="G310" s="871">
        <v>298702</v>
      </c>
      <c r="H310" s="871">
        <v>460721</v>
      </c>
      <c r="I310" s="767"/>
      <c r="J310" s="767"/>
      <c r="K310" s="766"/>
      <c r="L310" s="768"/>
      <c r="M310" s="770"/>
      <c r="N310" s="767"/>
    </row>
    <row r="311" spans="2:14">
      <c r="B311" s="735">
        <v>44195</v>
      </c>
      <c r="C311" s="402">
        <v>256621</v>
      </c>
      <c r="D311" s="402">
        <v>451384</v>
      </c>
      <c r="E311" s="575"/>
      <c r="F311" s="870">
        <v>44195</v>
      </c>
      <c r="G311" s="871">
        <v>295914</v>
      </c>
      <c r="H311" s="871">
        <v>459699</v>
      </c>
      <c r="I311" s="767"/>
      <c r="J311" s="767"/>
      <c r="K311" s="766"/>
      <c r="L311" s="768"/>
      <c r="M311" s="770"/>
      <c r="N311" s="767"/>
    </row>
    <row r="312" spans="2:14">
      <c r="B312" s="737">
        <v>44196</v>
      </c>
      <c r="C312" s="736">
        <v>254628</v>
      </c>
      <c r="D312" s="736">
        <v>448180</v>
      </c>
      <c r="E312" s="736"/>
      <c r="F312" s="737"/>
      <c r="G312" s="736"/>
      <c r="H312" s="736"/>
      <c r="I312" s="767"/>
      <c r="J312" s="767"/>
      <c r="K312" s="766"/>
      <c r="L312" s="768"/>
      <c r="M312" s="770"/>
      <c r="N312" s="767"/>
    </row>
    <row r="313" spans="2:14">
      <c r="B313" s="735">
        <v>44197</v>
      </c>
      <c r="C313" s="402">
        <v>241594</v>
      </c>
      <c r="D313" s="402">
        <v>458841</v>
      </c>
      <c r="F313" s="869"/>
      <c r="G313" s="869"/>
      <c r="H313" s="869"/>
      <c r="I313" s="767"/>
      <c r="J313" s="767"/>
      <c r="K313" s="767"/>
      <c r="L313" s="767"/>
      <c r="M313" s="767"/>
      <c r="N313" s="767"/>
    </row>
    <row r="314" spans="2:14">
      <c r="B314" s="735">
        <v>44198</v>
      </c>
      <c r="C314" s="402">
        <v>240559</v>
      </c>
      <c r="D314" s="402">
        <v>458596</v>
      </c>
      <c r="F314" s="869"/>
      <c r="G314" s="869"/>
      <c r="I314" s="767"/>
      <c r="J314" s="767"/>
      <c r="K314" s="767"/>
      <c r="L314" s="767"/>
      <c r="M314" s="767"/>
      <c r="N314" s="767"/>
    </row>
    <row r="315" spans="2:14">
      <c r="B315" s="735">
        <v>44199</v>
      </c>
      <c r="C315" s="402">
        <v>240734</v>
      </c>
      <c r="D315" s="402">
        <v>458960</v>
      </c>
      <c r="F315" s="869"/>
      <c r="G315" s="869"/>
    </row>
    <row r="316" spans="2:14">
      <c r="B316" s="735">
        <v>44200</v>
      </c>
      <c r="C316" s="402">
        <v>249211</v>
      </c>
      <c r="D316" s="402">
        <v>463139</v>
      </c>
      <c r="F316" s="869"/>
      <c r="G316" s="869"/>
    </row>
    <row r="317" spans="2:14">
      <c r="B317" s="735">
        <v>44201</v>
      </c>
      <c r="C317" s="402">
        <v>248323</v>
      </c>
      <c r="D317" s="402">
        <v>463691</v>
      </c>
      <c r="F317" s="870">
        <v>44201</v>
      </c>
      <c r="G317" s="871">
        <v>281011</v>
      </c>
      <c r="H317" s="871">
        <v>451403</v>
      </c>
    </row>
    <row r="318" spans="2:14">
      <c r="B318" s="735">
        <v>44202</v>
      </c>
      <c r="C318" s="402">
        <v>243855</v>
      </c>
      <c r="D318" s="402">
        <v>463282</v>
      </c>
      <c r="F318" s="869"/>
      <c r="G318" s="869"/>
    </row>
    <row r="319" spans="2:14">
      <c r="B319" s="735">
        <v>44203</v>
      </c>
      <c r="C319" s="402">
        <v>253893</v>
      </c>
      <c r="D319" s="402">
        <v>489321</v>
      </c>
      <c r="F319" s="870">
        <v>44203</v>
      </c>
      <c r="G319" s="871">
        <v>275378</v>
      </c>
      <c r="H319" s="871">
        <v>448832</v>
      </c>
    </row>
    <row r="320" spans="2:14">
      <c r="B320" s="735">
        <v>44204</v>
      </c>
      <c r="C320" s="402">
        <v>255257</v>
      </c>
      <c r="D320" s="402">
        <v>493381</v>
      </c>
      <c r="F320" s="870">
        <v>44204</v>
      </c>
      <c r="G320" s="871">
        <v>271729</v>
      </c>
      <c r="H320" s="871">
        <v>446880</v>
      </c>
    </row>
    <row r="321" spans="2:8">
      <c r="B321" s="735">
        <v>44205</v>
      </c>
      <c r="C321" s="402">
        <v>249401</v>
      </c>
      <c r="D321" s="402">
        <v>498422</v>
      </c>
      <c r="F321" s="869"/>
      <c r="G321" s="869"/>
    </row>
    <row r="322" spans="2:8">
      <c r="B322" s="735">
        <v>44206</v>
      </c>
      <c r="C322" s="402">
        <v>249518</v>
      </c>
      <c r="D322" s="402">
        <v>500594</v>
      </c>
      <c r="F322" s="869"/>
      <c r="G322" s="869"/>
    </row>
    <row r="323" spans="2:8">
      <c r="B323" s="735">
        <v>44207</v>
      </c>
      <c r="C323" s="402">
        <v>265194</v>
      </c>
      <c r="D323" s="402">
        <v>516446</v>
      </c>
      <c r="F323" s="870">
        <v>44207</v>
      </c>
      <c r="G323" s="871">
        <v>267857</v>
      </c>
      <c r="H323" s="871">
        <v>444705</v>
      </c>
    </row>
    <row r="324" spans="2:8">
      <c r="B324" s="735">
        <v>44208</v>
      </c>
      <c r="C324" s="402">
        <v>259346</v>
      </c>
      <c r="D324" s="402">
        <v>524164</v>
      </c>
      <c r="F324" s="870">
        <v>44208</v>
      </c>
      <c r="G324" s="871">
        <v>264503</v>
      </c>
      <c r="H324" s="871">
        <v>444107</v>
      </c>
    </row>
    <row r="325" spans="2:8">
      <c r="B325" s="735">
        <v>44209</v>
      </c>
      <c r="C325" s="402">
        <v>260614</v>
      </c>
      <c r="D325" s="402">
        <v>539072</v>
      </c>
      <c r="F325" s="870">
        <v>44209</v>
      </c>
      <c r="G325" s="871">
        <v>261841</v>
      </c>
      <c r="H325" s="871">
        <v>443855</v>
      </c>
    </row>
    <row r="326" spans="2:8">
      <c r="B326" s="735">
        <v>44210</v>
      </c>
      <c r="C326" s="402">
        <v>260724</v>
      </c>
      <c r="D326" s="402">
        <v>545390</v>
      </c>
      <c r="F326" s="870">
        <v>44210</v>
      </c>
      <c r="G326" s="871">
        <v>260015</v>
      </c>
      <c r="H326" s="871">
        <v>444084</v>
      </c>
    </row>
    <row r="327" spans="2:8">
      <c r="B327" s="735">
        <v>44211</v>
      </c>
      <c r="C327" s="402">
        <v>263457</v>
      </c>
      <c r="D327" s="402">
        <v>551008</v>
      </c>
      <c r="F327" s="870">
        <v>44211</v>
      </c>
      <c r="G327" s="871">
        <v>259300</v>
      </c>
      <c r="H327" s="871">
        <v>445258</v>
      </c>
    </row>
    <row r="328" spans="2:8">
      <c r="B328" s="735">
        <v>44212</v>
      </c>
      <c r="C328" s="402">
        <v>260379</v>
      </c>
      <c r="D328" s="402">
        <v>553506</v>
      </c>
      <c r="F328" s="870"/>
      <c r="G328" s="871"/>
      <c r="H328" s="871"/>
    </row>
    <row r="329" spans="2:8">
      <c r="B329" s="735">
        <v>44213</v>
      </c>
      <c r="C329" s="402">
        <v>259503</v>
      </c>
      <c r="D329" s="402">
        <v>554366</v>
      </c>
      <c r="F329" s="870"/>
      <c r="G329" s="871"/>
      <c r="H329" s="871"/>
    </row>
    <row r="330" spans="2:8">
      <c r="B330" s="735">
        <v>44214</v>
      </c>
      <c r="C330" s="402">
        <v>265041</v>
      </c>
      <c r="D330" s="402">
        <v>571558</v>
      </c>
      <c r="F330" s="870">
        <v>44214</v>
      </c>
      <c r="G330" s="871">
        <v>254480</v>
      </c>
      <c r="H330" s="871">
        <v>450195</v>
      </c>
    </row>
    <row r="331" spans="2:8">
      <c r="B331" s="735">
        <v>44215</v>
      </c>
      <c r="C331" s="402">
        <v>263065</v>
      </c>
      <c r="D331" s="402">
        <v>579028</v>
      </c>
      <c r="F331" s="870">
        <v>44215</v>
      </c>
      <c r="G331" s="871">
        <v>251778</v>
      </c>
      <c r="H331" s="871">
        <v>454265</v>
      </c>
    </row>
    <row r="332" spans="2:8">
      <c r="B332" s="735">
        <v>44216</v>
      </c>
      <c r="C332" s="402">
        <v>256731</v>
      </c>
      <c r="D332" s="402">
        <v>583073</v>
      </c>
      <c r="F332" s="870"/>
      <c r="G332" s="871"/>
      <c r="H332" s="871"/>
    </row>
    <row r="333" spans="2:8">
      <c r="B333" s="735">
        <v>44217</v>
      </c>
      <c r="C333" s="402">
        <v>259717</v>
      </c>
      <c r="D333" s="402">
        <v>620074</v>
      </c>
      <c r="F333" s="870">
        <v>44217</v>
      </c>
      <c r="G333" s="871">
        <v>249013</v>
      </c>
      <c r="H333" s="871">
        <v>461757</v>
      </c>
    </row>
    <row r="334" spans="2:8">
      <c r="B334" s="735">
        <v>44218</v>
      </c>
      <c r="C334" s="402">
        <v>264018</v>
      </c>
      <c r="D334" s="402">
        <v>627347</v>
      </c>
      <c r="F334" s="870"/>
      <c r="G334" s="871"/>
      <c r="H334" s="871"/>
    </row>
    <row r="335" spans="2:8">
      <c r="B335" s="735">
        <v>44219</v>
      </c>
      <c r="C335" s="402">
        <v>260202</v>
      </c>
      <c r="D335" s="402">
        <v>630641</v>
      </c>
      <c r="F335" s="870"/>
      <c r="G335" s="871"/>
      <c r="H335" s="871"/>
    </row>
    <row r="336" spans="2:8">
      <c r="B336" s="735">
        <v>44220</v>
      </c>
      <c r="C336" s="402">
        <v>260839</v>
      </c>
      <c r="D336" s="402">
        <v>630245</v>
      </c>
      <c r="F336" s="870"/>
      <c r="G336" s="871"/>
      <c r="H336" s="871"/>
    </row>
    <row r="337" spans="2:8">
      <c r="B337" s="735">
        <v>44221</v>
      </c>
      <c r="C337" s="402">
        <v>267024</v>
      </c>
      <c r="D337" s="402">
        <v>638135</v>
      </c>
      <c r="F337" s="870">
        <v>44221</v>
      </c>
      <c r="G337" s="871">
        <v>249298</v>
      </c>
      <c r="H337" s="871">
        <v>469305</v>
      </c>
    </row>
    <row r="338" spans="2:8">
      <c r="B338" s="735">
        <v>44222</v>
      </c>
      <c r="C338" s="402">
        <v>264586</v>
      </c>
      <c r="D338" s="402">
        <v>642190</v>
      </c>
      <c r="F338" s="870">
        <v>44222</v>
      </c>
      <c r="G338" s="871">
        <v>249837</v>
      </c>
      <c r="H338" s="871">
        <v>473470</v>
      </c>
    </row>
    <row r="339" spans="2:8">
      <c r="B339" s="735">
        <v>44223</v>
      </c>
      <c r="C339" s="402">
        <v>265423</v>
      </c>
      <c r="D339" s="402">
        <v>659130</v>
      </c>
      <c r="F339" s="870">
        <v>44223</v>
      </c>
      <c r="G339" s="871">
        <v>250253</v>
      </c>
      <c r="H339" s="871">
        <v>477934</v>
      </c>
    </row>
    <row r="340" spans="2:8">
      <c r="B340" s="735">
        <v>44224</v>
      </c>
      <c r="C340" s="402">
        <v>266873</v>
      </c>
      <c r="D340" s="402">
        <v>660932</v>
      </c>
      <c r="F340" s="870">
        <v>44224</v>
      </c>
      <c r="G340" s="871">
        <v>249956</v>
      </c>
      <c r="H340" s="871">
        <v>481899</v>
      </c>
    </row>
    <row r="341" spans="2:8">
      <c r="B341" s="735">
        <v>44225</v>
      </c>
      <c r="C341" s="402">
        <v>270666</v>
      </c>
      <c r="D341" s="402">
        <v>663274</v>
      </c>
      <c r="F341" s="870">
        <v>44225</v>
      </c>
      <c r="G341" s="871">
        <v>252637</v>
      </c>
      <c r="H341" s="871">
        <v>486332</v>
      </c>
    </row>
    <row r="342" spans="2:8">
      <c r="B342" s="737">
        <v>44226</v>
      </c>
      <c r="C342" s="736">
        <v>267200</v>
      </c>
      <c r="D342" s="736">
        <v>663602</v>
      </c>
      <c r="F342" s="867"/>
      <c r="G342" s="868"/>
      <c r="H342" s="868"/>
    </row>
    <row r="343" spans="2:8">
      <c r="B343" s="735">
        <v>44227</v>
      </c>
      <c r="C343" s="402">
        <v>266527</v>
      </c>
      <c r="D343" s="402">
        <v>661759</v>
      </c>
      <c r="F343" s="870"/>
      <c r="G343" s="871"/>
      <c r="H343" s="871"/>
    </row>
    <row r="344" spans="2:8">
      <c r="B344" s="735">
        <v>44228</v>
      </c>
      <c r="C344" s="402">
        <v>261583</v>
      </c>
      <c r="D344" s="402">
        <v>658106</v>
      </c>
      <c r="F344" s="870">
        <v>44228</v>
      </c>
      <c r="G344" s="871">
        <v>251472</v>
      </c>
      <c r="H344" s="871">
        <v>497168</v>
      </c>
    </row>
    <row r="345" spans="2:8">
      <c r="B345" s="735">
        <v>44229</v>
      </c>
      <c r="C345" s="402">
        <v>261290</v>
      </c>
      <c r="D345" s="402">
        <v>657807</v>
      </c>
      <c r="F345" s="870">
        <v>44229</v>
      </c>
      <c r="G345" s="871">
        <v>255228</v>
      </c>
      <c r="H345" s="871">
        <v>510802</v>
      </c>
    </row>
    <row r="346" spans="2:8">
      <c r="B346" s="735">
        <v>44230</v>
      </c>
      <c r="C346" s="402">
        <v>261902</v>
      </c>
      <c r="D346" s="402">
        <v>657378</v>
      </c>
      <c r="F346" s="870">
        <v>44230</v>
      </c>
      <c r="G346" s="871">
        <v>254331</v>
      </c>
      <c r="H346" s="871">
        <v>523900</v>
      </c>
    </row>
    <row r="347" spans="2:8">
      <c r="B347" s="735">
        <v>44231</v>
      </c>
      <c r="C347" s="402">
        <v>261994</v>
      </c>
      <c r="D347" s="402">
        <v>657058</v>
      </c>
      <c r="F347" s="870">
        <v>44231</v>
      </c>
      <c r="G347" s="871">
        <v>255816</v>
      </c>
      <c r="H347" s="871">
        <v>540830</v>
      </c>
    </row>
    <row r="348" spans="2:8">
      <c r="B348" s="735">
        <v>44232</v>
      </c>
      <c r="C348" s="402">
        <v>262582</v>
      </c>
      <c r="D348" s="402">
        <v>656839</v>
      </c>
      <c r="F348" s="870">
        <v>44232</v>
      </c>
      <c r="G348" s="871">
        <v>257127</v>
      </c>
      <c r="H348" s="871">
        <v>553031</v>
      </c>
    </row>
    <row r="349" spans="2:8">
      <c r="B349" s="735">
        <v>44233</v>
      </c>
      <c r="C349" s="402">
        <v>260440</v>
      </c>
      <c r="D349" s="402">
        <v>656407</v>
      </c>
      <c r="F349" s="870"/>
      <c r="G349" s="871"/>
      <c r="H349" s="871"/>
    </row>
    <row r="350" spans="2:8">
      <c r="B350" s="735">
        <v>44234</v>
      </c>
      <c r="C350" s="402">
        <v>260245</v>
      </c>
      <c r="D350" s="402">
        <v>656218</v>
      </c>
      <c r="F350" s="870"/>
      <c r="G350" s="871"/>
      <c r="H350" s="871"/>
    </row>
    <row r="351" spans="2:8">
      <c r="B351" s="735">
        <v>44235</v>
      </c>
      <c r="C351" s="402">
        <v>260432</v>
      </c>
      <c r="D351" s="402">
        <v>655583</v>
      </c>
      <c r="F351" s="870">
        <v>44235</v>
      </c>
      <c r="G351" s="871">
        <v>257111</v>
      </c>
      <c r="H351" s="871">
        <v>570645</v>
      </c>
    </row>
    <row r="352" spans="2:8">
      <c r="B352" s="735">
        <v>44236</v>
      </c>
      <c r="C352" s="402">
        <v>258731</v>
      </c>
      <c r="D352" s="402">
        <v>655165</v>
      </c>
      <c r="F352" s="870">
        <v>44236</v>
      </c>
      <c r="G352" s="871">
        <v>257328</v>
      </c>
      <c r="H352" s="871">
        <v>586769</v>
      </c>
    </row>
    <row r="353" spans="2:8">
      <c r="B353" s="735">
        <v>44237</v>
      </c>
      <c r="C353" s="402">
        <v>258560</v>
      </c>
      <c r="D353" s="402">
        <v>654481</v>
      </c>
      <c r="F353" s="870">
        <v>44237</v>
      </c>
      <c r="G353" s="871">
        <v>257417</v>
      </c>
      <c r="H353" s="871">
        <v>606267</v>
      </c>
    </row>
    <row r="354" spans="2:8">
      <c r="B354" s="735">
        <v>44238</v>
      </c>
      <c r="C354" s="402">
        <v>258649</v>
      </c>
      <c r="D354" s="402">
        <v>654048</v>
      </c>
      <c r="F354" s="870">
        <v>44238</v>
      </c>
      <c r="G354" s="871">
        <v>257265</v>
      </c>
      <c r="H354" s="871">
        <v>614003</v>
      </c>
    </row>
    <row r="355" spans="2:8">
      <c r="B355" s="735">
        <v>44239</v>
      </c>
      <c r="C355" s="402">
        <v>258898</v>
      </c>
      <c r="D355" s="402">
        <v>653046</v>
      </c>
      <c r="F355" s="870">
        <v>44239</v>
      </c>
      <c r="G355" s="871">
        <v>257447</v>
      </c>
      <c r="H355" s="871">
        <v>620998</v>
      </c>
    </row>
    <row r="356" spans="2:8">
      <c r="B356" s="735">
        <v>44240</v>
      </c>
      <c r="C356" s="402">
        <v>257419</v>
      </c>
      <c r="D356" s="402">
        <v>652167</v>
      </c>
      <c r="F356" s="870"/>
      <c r="G356" s="871"/>
      <c r="H356" s="871"/>
    </row>
    <row r="357" spans="2:8">
      <c r="B357" s="735">
        <v>44241</v>
      </c>
      <c r="C357" s="402">
        <v>257282</v>
      </c>
      <c r="D357" s="402">
        <v>651938</v>
      </c>
      <c r="F357" s="870"/>
      <c r="G357" s="871"/>
      <c r="H357" s="871"/>
    </row>
    <row r="358" spans="2:8">
      <c r="B358" s="735">
        <v>44242</v>
      </c>
      <c r="C358" s="402">
        <v>258029</v>
      </c>
      <c r="D358" s="402">
        <v>651136</v>
      </c>
      <c r="F358" s="870">
        <v>44242</v>
      </c>
      <c r="G358" s="871">
        <v>256531</v>
      </c>
      <c r="H358" s="871">
        <v>626424</v>
      </c>
    </row>
    <row r="359" spans="2:8">
      <c r="B359" s="735">
        <v>44243</v>
      </c>
      <c r="C359" s="402">
        <v>256377</v>
      </c>
      <c r="D359" s="402">
        <v>650585</v>
      </c>
      <c r="F359" s="870">
        <v>44243</v>
      </c>
      <c r="G359" s="871">
        <v>256228</v>
      </c>
      <c r="H359" s="871">
        <v>631492</v>
      </c>
    </row>
    <row r="360" spans="2:8">
      <c r="B360" s="735">
        <v>44244</v>
      </c>
      <c r="C360" s="402">
        <v>255953</v>
      </c>
      <c r="D360" s="402">
        <v>650089</v>
      </c>
      <c r="F360" s="870">
        <v>44244</v>
      </c>
      <c r="G360" s="871">
        <v>255978</v>
      </c>
      <c r="H360" s="871">
        <v>635323</v>
      </c>
    </row>
    <row r="361" spans="2:8">
      <c r="B361" s="735">
        <v>44245</v>
      </c>
      <c r="C361" s="402">
        <v>255926</v>
      </c>
      <c r="D361" s="402">
        <v>649680</v>
      </c>
      <c r="F361" s="870">
        <v>44245</v>
      </c>
      <c r="G361" s="871">
        <v>255603</v>
      </c>
      <c r="H361" s="871">
        <v>641108</v>
      </c>
    </row>
    <row r="362" spans="2:8">
      <c r="B362" s="735">
        <v>44246</v>
      </c>
      <c r="C362" s="402">
        <v>256369</v>
      </c>
      <c r="D362" s="402">
        <v>649247</v>
      </c>
      <c r="F362" s="870">
        <v>44246</v>
      </c>
      <c r="G362" s="871">
        <v>255568</v>
      </c>
      <c r="H362" s="871">
        <v>643817</v>
      </c>
    </row>
    <row r="363" spans="2:8">
      <c r="B363" s="735">
        <v>44247</v>
      </c>
      <c r="C363" s="402">
        <v>255137</v>
      </c>
      <c r="D363" s="402">
        <v>648801</v>
      </c>
      <c r="F363" s="870"/>
      <c r="G363" s="871"/>
      <c r="H363" s="871"/>
    </row>
    <row r="364" spans="2:8">
      <c r="B364" s="735">
        <v>44248</v>
      </c>
      <c r="C364" s="402">
        <v>254918</v>
      </c>
      <c r="D364" s="402">
        <v>648595</v>
      </c>
      <c r="F364" s="870"/>
      <c r="G364" s="871"/>
      <c r="H364" s="871"/>
    </row>
    <row r="365" spans="2:8">
      <c r="B365" s="735">
        <v>44249</v>
      </c>
      <c r="C365" s="402">
        <v>254753</v>
      </c>
      <c r="D365" s="402">
        <v>647727</v>
      </c>
      <c r="F365" s="870">
        <v>44249</v>
      </c>
      <c r="G365" s="871">
        <v>254822</v>
      </c>
      <c r="H365" s="871">
        <v>645044</v>
      </c>
    </row>
    <row r="366" spans="2:8">
      <c r="B366" s="735">
        <v>44250</v>
      </c>
      <c r="C366" s="402">
        <v>254156</v>
      </c>
      <c r="D366" s="402">
        <v>647283</v>
      </c>
      <c r="F366" s="870">
        <v>44250</v>
      </c>
      <c r="G366" s="871">
        <v>254375</v>
      </c>
      <c r="H366" s="871">
        <v>646219</v>
      </c>
    </row>
    <row r="367" spans="2:8">
      <c r="B367" s="735">
        <v>44251</v>
      </c>
      <c r="C367" s="402">
        <v>253832</v>
      </c>
      <c r="D367" s="402">
        <v>646809</v>
      </c>
      <c r="F367" s="870">
        <v>44251</v>
      </c>
      <c r="G367" s="871">
        <v>254165</v>
      </c>
      <c r="H367" s="871">
        <v>646686</v>
      </c>
    </row>
    <row r="368" spans="2:8">
      <c r="B368" s="735">
        <v>44252</v>
      </c>
      <c r="C368" s="402">
        <v>253731</v>
      </c>
      <c r="D368" s="402">
        <v>646446</v>
      </c>
      <c r="F368" s="870">
        <v>44252</v>
      </c>
      <c r="G368" s="871">
        <v>253824</v>
      </c>
      <c r="H368" s="871">
        <v>646899</v>
      </c>
    </row>
    <row r="369" spans="2:8">
      <c r="B369" s="735">
        <v>44253</v>
      </c>
      <c r="C369" s="402">
        <v>253753</v>
      </c>
      <c r="D369" s="402">
        <v>645878</v>
      </c>
      <c r="F369" s="870">
        <v>44253</v>
      </c>
      <c r="G369" s="871">
        <v>253639</v>
      </c>
      <c r="H369" s="871">
        <v>645744</v>
      </c>
    </row>
    <row r="370" spans="2:8">
      <c r="B370" s="735">
        <v>44254</v>
      </c>
      <c r="C370" s="402">
        <v>253639</v>
      </c>
      <c r="D370" s="402">
        <v>645744</v>
      </c>
      <c r="F370" s="870"/>
      <c r="G370" s="871"/>
      <c r="H370" s="871"/>
    </row>
  </sheetData>
  <mergeCells count="6">
    <mergeCell ref="B3:H3"/>
    <mergeCell ref="B1:H2"/>
    <mergeCell ref="B5:B6"/>
    <mergeCell ref="C5:D5"/>
    <mergeCell ref="G5:H5"/>
    <mergeCell ref="F5:F6"/>
  </mergeCells>
  <printOptions horizontalCentered="1" verticalCentered="1"/>
  <pageMargins left="0.39370078740157483" right="0.39370078740157483" top="0.39370078740157483" bottom="0.78740157480314965" header="0" footer="0"/>
  <pageSetup paperSize="9" scale="93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F73"/>
  <sheetViews>
    <sheetView showGridLines="0" showRowColHeaders="0" zoomScaleNormal="100" workbookViewId="0">
      <pane ySplit="4" topLeftCell="A25" activePane="bottomLeft" state="frozen"/>
      <selection activeCell="J43" sqref="J43"/>
      <selection pane="bottomLeft" activeCell="I81" sqref="I81"/>
    </sheetView>
  </sheetViews>
  <sheetFormatPr baseColWidth="10" defaultRowHeight="15"/>
  <cols>
    <col min="1" max="1" width="3.28515625" style="228" customWidth="1"/>
    <col min="2" max="2" width="3.42578125" style="622" customWidth="1"/>
    <col min="3" max="3" width="26.7109375" style="623" customWidth="1"/>
    <col min="4" max="5" width="22.7109375" style="623" customWidth="1"/>
    <col min="6" max="16384" width="11.42578125" style="623"/>
  </cols>
  <sheetData>
    <row r="1" spans="1:6" s="611" customFormat="1" ht="32.25" customHeight="1">
      <c r="A1" s="228"/>
      <c r="B1" s="1257" t="s">
        <v>609</v>
      </c>
      <c r="C1" s="1258"/>
      <c r="D1" s="1258"/>
      <c r="E1" s="1258"/>
    </row>
    <row r="2" spans="1:6" s="611" customFormat="1" ht="40.5" customHeight="1">
      <c r="A2" s="612"/>
      <c r="B2" s="1257" t="s">
        <v>610</v>
      </c>
      <c r="C2" s="1258"/>
      <c r="D2" s="1258"/>
      <c r="E2" s="1258"/>
    </row>
    <row r="3" spans="1:6" s="611" customFormat="1" ht="31.5" customHeight="1">
      <c r="A3" s="612"/>
      <c r="B3" s="1258" t="s">
        <v>646</v>
      </c>
      <c r="C3" s="1258"/>
      <c r="D3" s="1258"/>
      <c r="E3" s="1258"/>
    </row>
    <row r="4" spans="1:6" s="614" customFormat="1" ht="47.25" customHeight="1">
      <c r="A4" s="612"/>
      <c r="B4" s="1259" t="s">
        <v>500</v>
      </c>
      <c r="C4" s="1260"/>
      <c r="D4" s="613" t="s">
        <v>611</v>
      </c>
      <c r="E4" s="613" t="s">
        <v>612</v>
      </c>
    </row>
    <row r="5" spans="1:6" s="611" customFormat="1" ht="15" customHeight="1">
      <c r="A5" s="612"/>
      <c r="B5" s="615">
        <v>4</v>
      </c>
      <c r="C5" s="616" t="s">
        <v>274</v>
      </c>
      <c r="D5" s="617">
        <v>4688</v>
      </c>
      <c r="E5" s="617">
        <v>3729</v>
      </c>
      <c r="F5" s="618"/>
    </row>
    <row r="6" spans="1:6" s="611" customFormat="1" ht="15" customHeight="1">
      <c r="A6" s="619"/>
      <c r="B6" s="615">
        <v>11</v>
      </c>
      <c r="C6" s="620" t="s">
        <v>275</v>
      </c>
      <c r="D6" s="617">
        <v>13023</v>
      </c>
      <c r="E6" s="617">
        <v>10382</v>
      </c>
      <c r="F6" s="618"/>
    </row>
    <row r="7" spans="1:6" s="611" customFormat="1" ht="15" customHeight="1">
      <c r="A7" s="619"/>
      <c r="B7" s="615">
        <v>14</v>
      </c>
      <c r="C7" s="616" t="s">
        <v>501</v>
      </c>
      <c r="D7" s="617">
        <v>8924</v>
      </c>
      <c r="E7" s="617">
        <v>7764</v>
      </c>
      <c r="F7" s="618"/>
    </row>
    <row r="8" spans="1:6" s="611" customFormat="1" ht="15" customHeight="1">
      <c r="A8" s="619"/>
      <c r="B8" s="615">
        <v>18</v>
      </c>
      <c r="C8" s="616" t="s">
        <v>17</v>
      </c>
      <c r="D8" s="617">
        <v>12250</v>
      </c>
      <c r="E8" s="617">
        <v>9709</v>
      </c>
      <c r="F8" s="618"/>
    </row>
    <row r="9" spans="1:6" s="611" customFormat="1" ht="15" customHeight="1">
      <c r="A9" s="619"/>
      <c r="B9" s="615">
        <v>21</v>
      </c>
      <c r="C9" s="616" t="s">
        <v>18</v>
      </c>
      <c r="D9" s="617">
        <v>4410</v>
      </c>
      <c r="E9" s="617">
        <v>3530</v>
      </c>
      <c r="F9" s="618"/>
    </row>
    <row r="10" spans="1:6" s="611" customFormat="1" ht="15" customHeight="1">
      <c r="A10" s="619"/>
      <c r="B10" s="615">
        <v>23</v>
      </c>
      <c r="C10" s="616" t="s">
        <v>276</v>
      </c>
      <c r="D10" s="617">
        <v>6461</v>
      </c>
      <c r="E10" s="617">
        <v>5323</v>
      </c>
      <c r="F10" s="618"/>
    </row>
    <row r="11" spans="1:6" s="611" customFormat="1" ht="15" customHeight="1">
      <c r="A11" s="619"/>
      <c r="B11" s="615">
        <v>29</v>
      </c>
      <c r="C11" s="616" t="s">
        <v>277</v>
      </c>
      <c r="D11" s="617">
        <v>27749</v>
      </c>
      <c r="E11" s="617">
        <v>21759</v>
      </c>
      <c r="F11" s="618"/>
    </row>
    <row r="12" spans="1:6" s="611" customFormat="1" ht="15" customHeight="1">
      <c r="A12" s="619"/>
      <c r="B12" s="615">
        <v>41</v>
      </c>
      <c r="C12" s="616" t="s">
        <v>19</v>
      </c>
      <c r="D12" s="617">
        <v>19431</v>
      </c>
      <c r="E12" s="617">
        <v>15636</v>
      </c>
      <c r="F12" s="618"/>
    </row>
    <row r="13" spans="1:6" s="611" customFormat="1" ht="15" customHeight="1">
      <c r="A13" s="619"/>
      <c r="B13" s="628"/>
      <c r="C13" s="627" t="s">
        <v>165</v>
      </c>
      <c r="D13" s="629">
        <v>96936</v>
      </c>
      <c r="E13" s="629">
        <v>77832</v>
      </c>
      <c r="F13" s="618"/>
    </row>
    <row r="14" spans="1:6" s="611" customFormat="1" ht="15" customHeight="1">
      <c r="A14" s="619"/>
      <c r="B14" s="615">
        <v>22</v>
      </c>
      <c r="C14" s="616" t="s">
        <v>20</v>
      </c>
      <c r="D14" s="617">
        <v>2146</v>
      </c>
      <c r="E14" s="617">
        <v>1842</v>
      </c>
      <c r="F14" s="618"/>
    </row>
    <row r="15" spans="1:6" s="611" customFormat="1" ht="15" customHeight="1">
      <c r="A15" s="619"/>
      <c r="B15" s="615">
        <v>4</v>
      </c>
      <c r="C15" s="616" t="s">
        <v>21</v>
      </c>
      <c r="D15" s="617">
        <v>1312</v>
      </c>
      <c r="E15" s="617">
        <v>1114</v>
      </c>
      <c r="F15" s="618"/>
    </row>
    <row r="16" spans="1:6" s="611" customFormat="1" ht="15" customHeight="1">
      <c r="A16" s="619"/>
      <c r="B16" s="615">
        <v>50</v>
      </c>
      <c r="C16" s="616" t="s">
        <v>22</v>
      </c>
      <c r="D16" s="617">
        <v>7707</v>
      </c>
      <c r="E16" s="617">
        <v>6359</v>
      </c>
      <c r="F16" s="618"/>
    </row>
    <row r="17" spans="1:6" s="611" customFormat="1" ht="15" customHeight="1">
      <c r="A17" s="619"/>
      <c r="B17" s="628"/>
      <c r="C17" s="627" t="s">
        <v>74</v>
      </c>
      <c r="D17" s="629">
        <v>11165</v>
      </c>
      <c r="E17" s="629">
        <v>9315</v>
      </c>
      <c r="F17" s="618"/>
    </row>
    <row r="18" spans="1:6" s="611" customFormat="1" ht="15" customHeight="1">
      <c r="A18" s="619"/>
      <c r="B18" s="628">
        <v>33</v>
      </c>
      <c r="C18" s="627" t="s">
        <v>23</v>
      </c>
      <c r="D18" s="629">
        <v>9959</v>
      </c>
      <c r="E18" s="629">
        <v>8569</v>
      </c>
      <c r="F18" s="618"/>
    </row>
    <row r="19" spans="1:6" s="611" customFormat="1" ht="15" customHeight="1">
      <c r="A19" s="619"/>
      <c r="B19" s="628">
        <v>7</v>
      </c>
      <c r="C19" s="627" t="s">
        <v>351</v>
      </c>
      <c r="D19" s="629">
        <v>17562</v>
      </c>
      <c r="E19" s="629">
        <v>11842</v>
      </c>
      <c r="F19" s="618"/>
    </row>
    <row r="20" spans="1:6" s="611" customFormat="1" ht="15" customHeight="1">
      <c r="A20" s="619"/>
      <c r="B20" s="615">
        <v>35</v>
      </c>
      <c r="C20" s="616" t="s">
        <v>502</v>
      </c>
      <c r="D20" s="617">
        <v>13750</v>
      </c>
      <c r="E20" s="617">
        <v>11055</v>
      </c>
      <c r="F20" s="618"/>
    </row>
    <row r="21" spans="1:6" s="611" customFormat="1" ht="15" customHeight="1">
      <c r="A21" s="619"/>
      <c r="B21" s="615">
        <v>38</v>
      </c>
      <c r="C21" s="616" t="s">
        <v>503</v>
      </c>
      <c r="D21" s="617">
        <v>11283</v>
      </c>
      <c r="E21" s="617">
        <v>9246</v>
      </c>
      <c r="F21" s="618"/>
    </row>
    <row r="22" spans="1:6" s="611" customFormat="1" ht="15" customHeight="1">
      <c r="A22" s="619"/>
      <c r="B22" s="628"/>
      <c r="C22" s="627" t="s">
        <v>24</v>
      </c>
      <c r="D22" s="629">
        <v>25033</v>
      </c>
      <c r="E22" s="629">
        <v>20301</v>
      </c>
      <c r="F22" s="618"/>
    </row>
    <row r="23" spans="1:6" s="611" customFormat="1" ht="15" customHeight="1">
      <c r="A23" s="619"/>
      <c r="B23" s="628">
        <v>39</v>
      </c>
      <c r="C23" s="627" t="s">
        <v>25</v>
      </c>
      <c r="D23" s="629">
        <v>4565</v>
      </c>
      <c r="E23" s="629">
        <v>3957</v>
      </c>
      <c r="F23" s="618"/>
    </row>
    <row r="24" spans="1:6" s="611" customFormat="1" ht="15" customHeight="1">
      <c r="A24" s="619"/>
      <c r="B24" s="615">
        <v>5</v>
      </c>
      <c r="C24" s="616" t="s">
        <v>278</v>
      </c>
      <c r="D24" s="617">
        <v>1178</v>
      </c>
      <c r="E24" s="617">
        <v>1036</v>
      </c>
      <c r="F24" s="618"/>
    </row>
    <row r="25" spans="1:6" s="611" customFormat="1" ht="15" customHeight="1">
      <c r="A25" s="619"/>
      <c r="B25" s="615">
        <v>9</v>
      </c>
      <c r="C25" s="616" t="s">
        <v>26</v>
      </c>
      <c r="D25" s="617">
        <v>2690</v>
      </c>
      <c r="E25" s="617">
        <v>2401</v>
      </c>
      <c r="F25" s="618"/>
    </row>
    <row r="26" spans="1:6" s="611" customFormat="1" ht="15" customHeight="1">
      <c r="A26" s="619"/>
      <c r="B26" s="615">
        <v>24</v>
      </c>
      <c r="C26" s="616" t="s">
        <v>279</v>
      </c>
      <c r="D26" s="617">
        <v>3894</v>
      </c>
      <c r="E26" s="617">
        <v>3412</v>
      </c>
      <c r="F26" s="618"/>
    </row>
    <row r="27" spans="1:6" s="611" customFormat="1" ht="15" customHeight="1">
      <c r="A27" s="621"/>
      <c r="B27" s="615">
        <v>34</v>
      </c>
      <c r="C27" s="616" t="s">
        <v>27</v>
      </c>
      <c r="D27" s="617">
        <v>1194</v>
      </c>
      <c r="E27" s="617">
        <v>1011</v>
      </c>
      <c r="F27" s="618"/>
    </row>
    <row r="28" spans="1:6" s="611" customFormat="1" ht="15" customHeight="1">
      <c r="A28" s="228"/>
      <c r="B28" s="615">
        <v>37</v>
      </c>
      <c r="C28" s="616" t="s">
        <v>28</v>
      </c>
      <c r="D28" s="617">
        <v>3237</v>
      </c>
      <c r="E28" s="617">
        <v>2870</v>
      </c>
      <c r="F28" s="618"/>
    </row>
    <row r="29" spans="1:6" s="611" customFormat="1" ht="15" customHeight="1">
      <c r="A29" s="228"/>
      <c r="B29" s="615">
        <v>40</v>
      </c>
      <c r="C29" s="616" t="s">
        <v>29</v>
      </c>
      <c r="D29" s="617">
        <v>1168</v>
      </c>
      <c r="E29" s="617">
        <v>1037</v>
      </c>
      <c r="F29" s="618"/>
    </row>
    <row r="30" spans="1:6" s="611" customFormat="1" ht="15" customHeight="1">
      <c r="A30" s="228"/>
      <c r="B30" s="615">
        <v>42</v>
      </c>
      <c r="C30" s="616" t="s">
        <v>30</v>
      </c>
      <c r="D30" s="617">
        <v>632</v>
      </c>
      <c r="E30" s="617">
        <v>569</v>
      </c>
      <c r="F30" s="618"/>
    </row>
    <row r="31" spans="1:6" s="611" customFormat="1" ht="15" customHeight="1">
      <c r="A31" s="228"/>
      <c r="B31" s="615">
        <v>47</v>
      </c>
      <c r="C31" s="616" t="s">
        <v>31</v>
      </c>
      <c r="D31" s="617">
        <v>4239</v>
      </c>
      <c r="E31" s="617">
        <v>3549</v>
      </c>
      <c r="F31" s="618"/>
    </row>
    <row r="32" spans="1:6" s="611" customFormat="1" ht="15" customHeight="1">
      <c r="A32" s="228"/>
      <c r="B32" s="615">
        <v>49</v>
      </c>
      <c r="C32" s="616" t="s">
        <v>32</v>
      </c>
      <c r="D32" s="617">
        <v>1482</v>
      </c>
      <c r="E32" s="617">
        <v>1302</v>
      </c>
      <c r="F32" s="618"/>
    </row>
    <row r="33" spans="1:6" s="611" customFormat="1" ht="15" customHeight="1">
      <c r="A33" s="228"/>
      <c r="B33" s="628"/>
      <c r="C33" s="627" t="s">
        <v>320</v>
      </c>
      <c r="D33" s="629">
        <v>19714</v>
      </c>
      <c r="E33" s="629">
        <v>17187</v>
      </c>
      <c r="F33" s="618"/>
    </row>
    <row r="34" spans="1:6" s="611" customFormat="1" ht="15" customHeight="1">
      <c r="A34" s="228"/>
      <c r="B34" s="615">
        <v>2</v>
      </c>
      <c r="C34" s="616" t="s">
        <v>33</v>
      </c>
      <c r="D34" s="617">
        <v>4172</v>
      </c>
      <c r="E34" s="617">
        <v>3388</v>
      </c>
      <c r="F34" s="618"/>
    </row>
    <row r="35" spans="1:6" s="611" customFormat="1" ht="15" customHeight="1">
      <c r="A35" s="228"/>
      <c r="B35" s="615">
        <v>13</v>
      </c>
      <c r="C35" s="616" t="s">
        <v>34</v>
      </c>
      <c r="D35" s="617">
        <v>3989</v>
      </c>
      <c r="E35" s="617">
        <v>3322</v>
      </c>
      <c r="F35" s="618"/>
    </row>
    <row r="36" spans="1:6" s="611" customFormat="1" ht="15" customHeight="1">
      <c r="A36" s="228"/>
      <c r="B36" s="615">
        <v>16</v>
      </c>
      <c r="C36" s="616" t="s">
        <v>35</v>
      </c>
      <c r="D36" s="617">
        <v>1402</v>
      </c>
      <c r="E36" s="617">
        <v>1225</v>
      </c>
      <c r="F36" s="618"/>
    </row>
    <row r="37" spans="1:6" s="611" customFormat="1" ht="15" customHeight="1">
      <c r="A37" s="228"/>
      <c r="B37" s="615">
        <v>19</v>
      </c>
      <c r="C37" s="616" t="s">
        <v>36</v>
      </c>
      <c r="D37" s="617">
        <v>1159</v>
      </c>
      <c r="E37" s="617">
        <v>939</v>
      </c>
      <c r="F37" s="618"/>
    </row>
    <row r="38" spans="1:6" s="611" customFormat="1" ht="15" customHeight="1">
      <c r="A38" s="228"/>
      <c r="B38" s="615">
        <v>45</v>
      </c>
      <c r="C38" s="616" t="s">
        <v>37</v>
      </c>
      <c r="D38" s="617">
        <v>5885</v>
      </c>
      <c r="E38" s="617">
        <v>4894</v>
      </c>
      <c r="F38" s="618"/>
    </row>
    <row r="39" spans="1:6" s="611" customFormat="1" ht="15" customHeight="1">
      <c r="A39" s="228"/>
      <c r="B39" s="628"/>
      <c r="C39" s="627" t="s">
        <v>321</v>
      </c>
      <c r="D39" s="629">
        <v>16607</v>
      </c>
      <c r="E39" s="629">
        <v>13768</v>
      </c>
      <c r="F39" s="618"/>
    </row>
    <row r="40" spans="1:6" s="611" customFormat="1" ht="15" customHeight="1">
      <c r="A40" s="228"/>
      <c r="B40" s="615">
        <v>8</v>
      </c>
      <c r="C40" s="616" t="s">
        <v>38</v>
      </c>
      <c r="D40" s="617">
        <v>51161</v>
      </c>
      <c r="E40" s="617">
        <v>43006</v>
      </c>
      <c r="F40" s="618"/>
    </row>
    <row r="41" spans="1:6" s="611" customFormat="1" ht="15" customHeight="1">
      <c r="A41" s="228"/>
      <c r="B41" s="615">
        <v>17</v>
      </c>
      <c r="C41" s="616" t="s">
        <v>587</v>
      </c>
      <c r="D41" s="617">
        <v>7687</v>
      </c>
      <c r="E41" s="617">
        <v>6526</v>
      </c>
      <c r="F41" s="618"/>
    </row>
    <row r="42" spans="1:6" s="611" customFormat="1" ht="15" customHeight="1">
      <c r="A42" s="228"/>
      <c r="B42" s="615">
        <v>25</v>
      </c>
      <c r="C42" s="616" t="s">
        <v>589</v>
      </c>
      <c r="D42" s="617">
        <v>3523</v>
      </c>
      <c r="E42" s="617">
        <v>2945</v>
      </c>
      <c r="F42" s="618"/>
    </row>
    <row r="43" spans="1:6" s="611" customFormat="1" ht="15" customHeight="1">
      <c r="A43" s="228"/>
      <c r="B43" s="615">
        <v>43</v>
      </c>
      <c r="C43" s="616" t="s">
        <v>39</v>
      </c>
      <c r="D43" s="617">
        <v>7524</v>
      </c>
      <c r="E43" s="617">
        <v>6422</v>
      </c>
      <c r="F43" s="618"/>
    </row>
    <row r="44" spans="1:6" s="611" customFormat="1" ht="15" customHeight="1">
      <c r="A44" s="228"/>
      <c r="B44" s="628"/>
      <c r="C44" s="627" t="s">
        <v>40</v>
      </c>
      <c r="D44" s="629">
        <v>69895</v>
      </c>
      <c r="E44" s="629">
        <v>58899</v>
      </c>
      <c r="F44" s="618"/>
    </row>
    <row r="45" spans="1:6" s="611" customFormat="1" ht="15" customHeight="1">
      <c r="A45" s="228"/>
      <c r="B45" s="615">
        <v>6</v>
      </c>
      <c r="C45" s="616" t="s">
        <v>42</v>
      </c>
      <c r="D45" s="617">
        <v>7075</v>
      </c>
      <c r="E45" s="617">
        <v>5778</v>
      </c>
      <c r="F45" s="618"/>
    </row>
    <row r="46" spans="1:6" s="611" customFormat="1" ht="15" customHeight="1">
      <c r="A46" s="228"/>
      <c r="B46" s="615">
        <v>10</v>
      </c>
      <c r="C46" s="616" t="s">
        <v>280</v>
      </c>
      <c r="D46" s="617">
        <v>4942</v>
      </c>
      <c r="E46" s="617">
        <v>4024</v>
      </c>
      <c r="F46" s="618"/>
    </row>
    <row r="47" spans="1:6" s="611" customFormat="1" ht="15" customHeight="1">
      <c r="A47" s="228"/>
      <c r="B47" s="628"/>
      <c r="C47" s="627" t="s">
        <v>43</v>
      </c>
      <c r="D47" s="629">
        <v>12017</v>
      </c>
      <c r="E47" s="629">
        <v>9802</v>
      </c>
      <c r="F47" s="618"/>
    </row>
    <row r="48" spans="1:6" s="611" customFormat="1" ht="15" customHeight="1">
      <c r="A48" s="228"/>
      <c r="B48" s="615">
        <v>15</v>
      </c>
      <c r="C48" s="616" t="s">
        <v>591</v>
      </c>
      <c r="D48" s="617">
        <v>9994</v>
      </c>
      <c r="E48" s="617">
        <v>8296</v>
      </c>
      <c r="F48" s="618"/>
    </row>
    <row r="49" spans="1:6" s="611" customFormat="1" ht="15" customHeight="1">
      <c r="A49" s="228"/>
      <c r="B49" s="615">
        <v>27</v>
      </c>
      <c r="C49" s="616" t="s">
        <v>44</v>
      </c>
      <c r="D49" s="617">
        <v>3286</v>
      </c>
      <c r="E49" s="617">
        <v>2755</v>
      </c>
      <c r="F49" s="618"/>
    </row>
    <row r="50" spans="1:6" s="611" customFormat="1" ht="15" customHeight="1">
      <c r="A50" s="228"/>
      <c r="B50" s="615">
        <v>32</v>
      </c>
      <c r="C50" s="616" t="s">
        <v>592</v>
      </c>
      <c r="D50" s="617">
        <v>3797</v>
      </c>
      <c r="E50" s="617">
        <v>3127</v>
      </c>
      <c r="F50" s="618"/>
    </row>
    <row r="51" spans="1:6" s="611" customFormat="1" ht="15" customHeight="1">
      <c r="A51" s="228"/>
      <c r="B51" s="615">
        <v>36</v>
      </c>
      <c r="C51" s="616" t="s">
        <v>45</v>
      </c>
      <c r="D51" s="617">
        <v>8606</v>
      </c>
      <c r="E51" s="617">
        <v>7433</v>
      </c>
      <c r="F51" s="618"/>
    </row>
    <row r="52" spans="1:6" s="611" customFormat="1" ht="15" customHeight="1">
      <c r="A52" s="228"/>
      <c r="B52" s="628"/>
      <c r="C52" s="627" t="s">
        <v>46</v>
      </c>
      <c r="D52" s="629">
        <v>25683</v>
      </c>
      <c r="E52" s="629">
        <v>21611</v>
      </c>
      <c r="F52" s="618"/>
    </row>
    <row r="53" spans="1:6" s="611" customFormat="1" ht="15" customHeight="1">
      <c r="A53" s="228"/>
      <c r="B53" s="628">
        <v>28</v>
      </c>
      <c r="C53" s="627" t="s">
        <v>47</v>
      </c>
      <c r="D53" s="629">
        <v>53998</v>
      </c>
      <c r="E53" s="629">
        <v>44084</v>
      </c>
      <c r="F53" s="618"/>
    </row>
    <row r="54" spans="1:6" s="611" customFormat="1" ht="15" customHeight="1">
      <c r="A54" s="228"/>
      <c r="B54" s="628">
        <v>30</v>
      </c>
      <c r="C54" s="627" t="s">
        <v>48</v>
      </c>
      <c r="D54" s="629">
        <v>13849</v>
      </c>
      <c r="E54" s="629">
        <v>10951</v>
      </c>
      <c r="F54" s="618"/>
    </row>
    <row r="55" spans="1:6" s="611" customFormat="1" ht="15" customHeight="1">
      <c r="A55" s="228"/>
      <c r="B55" s="628">
        <v>31</v>
      </c>
      <c r="C55" s="627" t="s">
        <v>49</v>
      </c>
      <c r="D55" s="629">
        <v>2762</v>
      </c>
      <c r="E55" s="629">
        <v>2137</v>
      </c>
      <c r="F55" s="618"/>
    </row>
    <row r="56" spans="1:6" s="611" customFormat="1" ht="15" customHeight="1">
      <c r="A56" s="228"/>
      <c r="B56" s="628">
        <v>26</v>
      </c>
      <c r="C56" s="627" t="s">
        <v>50</v>
      </c>
      <c r="D56" s="629">
        <v>2520</v>
      </c>
      <c r="E56" s="629">
        <v>1870</v>
      </c>
      <c r="F56" s="618"/>
    </row>
    <row r="57" spans="1:6" s="611" customFormat="1" ht="15" customHeight="1">
      <c r="A57" s="228"/>
      <c r="B57" s="615">
        <v>3</v>
      </c>
      <c r="C57" s="616" t="s">
        <v>593</v>
      </c>
      <c r="D57" s="617">
        <v>22534</v>
      </c>
      <c r="E57" s="617">
        <v>17817</v>
      </c>
      <c r="F57" s="618"/>
    </row>
    <row r="58" spans="1:6" s="611" customFormat="1" ht="15" customHeight="1">
      <c r="A58" s="228"/>
      <c r="B58" s="615">
        <v>12</v>
      </c>
      <c r="C58" s="616" t="s">
        <v>594</v>
      </c>
      <c r="D58" s="617">
        <v>5180</v>
      </c>
      <c r="E58" s="617">
        <v>4403</v>
      </c>
      <c r="F58" s="618"/>
    </row>
    <row r="59" spans="1:6" s="611" customFormat="1" ht="15" customHeight="1">
      <c r="A59" s="228"/>
      <c r="B59" s="615">
        <v>46</v>
      </c>
      <c r="C59" s="616" t="s">
        <v>595</v>
      </c>
      <c r="D59" s="617">
        <v>19515</v>
      </c>
      <c r="E59" s="617">
        <v>16458</v>
      </c>
      <c r="F59" s="618"/>
    </row>
    <row r="60" spans="1:6" s="611" customFormat="1" ht="15" customHeight="1">
      <c r="A60" s="228"/>
      <c r="B60" s="628"/>
      <c r="C60" s="627" t="s">
        <v>355</v>
      </c>
      <c r="D60" s="629">
        <v>47229</v>
      </c>
      <c r="E60" s="629">
        <v>38678</v>
      </c>
      <c r="F60" s="618"/>
    </row>
    <row r="61" spans="1:6" s="611" customFormat="1" ht="15" customHeight="1">
      <c r="A61" s="228"/>
      <c r="B61" s="615">
        <v>1</v>
      </c>
      <c r="C61" s="616" t="s">
        <v>596</v>
      </c>
      <c r="D61" s="617">
        <v>1203</v>
      </c>
      <c r="E61" s="617">
        <v>1043</v>
      </c>
      <c r="F61" s="618"/>
    </row>
    <row r="62" spans="1:6" s="611" customFormat="1" ht="15" customHeight="1">
      <c r="A62" s="228"/>
      <c r="B62" s="615">
        <v>20</v>
      </c>
      <c r="C62" s="616" t="s">
        <v>597</v>
      </c>
      <c r="D62" s="617">
        <v>3571</v>
      </c>
      <c r="E62" s="617">
        <v>3093</v>
      </c>
      <c r="F62" s="618"/>
    </row>
    <row r="63" spans="1:6" s="611" customFormat="1" ht="15" customHeight="1">
      <c r="A63" s="228"/>
      <c r="B63" s="615">
        <v>48</v>
      </c>
      <c r="C63" s="616" t="s">
        <v>598</v>
      </c>
      <c r="D63" s="617">
        <v>6004</v>
      </c>
      <c r="E63" s="617">
        <v>5122</v>
      </c>
      <c r="F63" s="618"/>
    </row>
    <row r="64" spans="1:6" ht="15" customHeight="1">
      <c r="B64" s="628"/>
      <c r="C64" s="627" t="s">
        <v>75</v>
      </c>
      <c r="D64" s="629">
        <v>10778</v>
      </c>
      <c r="E64" s="629">
        <v>9258</v>
      </c>
      <c r="F64" s="622"/>
    </row>
    <row r="65" spans="1:6" s="622" customFormat="1" ht="15" customHeight="1">
      <c r="A65" s="228"/>
      <c r="B65" s="628">
        <v>51</v>
      </c>
      <c r="C65" s="627" t="s">
        <v>51</v>
      </c>
      <c r="D65" s="629">
        <v>777</v>
      </c>
      <c r="E65" s="629">
        <v>661</v>
      </c>
    </row>
    <row r="66" spans="1:6" ht="15" customHeight="1">
      <c r="B66" s="628">
        <v>52</v>
      </c>
      <c r="C66" s="627" t="s">
        <v>52</v>
      </c>
      <c r="D66" s="629">
        <v>1266</v>
      </c>
      <c r="E66" s="629">
        <v>922</v>
      </c>
      <c r="F66" s="622"/>
    </row>
    <row r="67" spans="1:6" ht="15" customHeight="1">
      <c r="B67" s="624"/>
      <c r="C67" s="625" t="s">
        <v>504</v>
      </c>
      <c r="D67" s="626">
        <v>442315</v>
      </c>
      <c r="E67" s="626">
        <v>361644</v>
      </c>
      <c r="F67" s="622"/>
    </row>
    <row r="68" spans="1:6">
      <c r="F68" s="622"/>
    </row>
    <row r="69" spans="1:6">
      <c r="F69" s="622"/>
    </row>
    <row r="70" spans="1:6">
      <c r="F70" s="622"/>
    </row>
    <row r="71" spans="1:6">
      <c r="F71" s="622"/>
    </row>
    <row r="72" spans="1:6">
      <c r="F72" s="622"/>
    </row>
    <row r="73" spans="1:6">
      <c r="F73" s="622"/>
    </row>
  </sheetData>
  <mergeCells count="4">
    <mergeCell ref="B1:E1"/>
    <mergeCell ref="B2:E2"/>
    <mergeCell ref="B3:E3"/>
    <mergeCell ref="B4:C4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N112"/>
  <sheetViews>
    <sheetView showGridLines="0" showRowColHeaders="0" zoomScaleNormal="100" workbookViewId="0">
      <pane ySplit="2" topLeftCell="A6" activePane="bottomLeft" state="frozen"/>
      <selection activeCell="J43" sqref="J43"/>
      <selection pane="bottomLeft"/>
    </sheetView>
  </sheetViews>
  <sheetFormatPr baseColWidth="10" defaultColWidth="9.140625" defaultRowHeight="12.75"/>
  <cols>
    <col min="2" max="2" width="24.5703125" customWidth="1"/>
    <col min="3" max="3" width="25.28515625" customWidth="1"/>
    <col min="4" max="4" width="18.28515625" customWidth="1"/>
    <col min="5" max="5" width="22.28515625" customWidth="1"/>
    <col min="7" max="7" width="15.42578125" customWidth="1"/>
    <col min="8" max="8" width="12" bestFit="1" customWidth="1"/>
    <col min="9" max="9" width="16.42578125" customWidth="1"/>
    <col min="11" max="11" width="18" customWidth="1"/>
  </cols>
  <sheetData>
    <row r="1" spans="1:14" ht="27.75" customHeight="1">
      <c r="A1" s="410"/>
      <c r="B1" s="19" t="s">
        <v>530</v>
      </c>
      <c r="C1" s="19"/>
      <c r="D1" s="19"/>
      <c r="E1" s="19"/>
      <c r="F1" s="410"/>
      <c r="G1" s="547"/>
      <c r="H1" s="414"/>
      <c r="I1" s="414"/>
      <c r="J1" s="414"/>
      <c r="K1" s="414"/>
      <c r="L1" s="414"/>
      <c r="M1" s="548"/>
      <c r="N1" s="548"/>
    </row>
    <row r="2" spans="1:14" ht="35.25" customHeight="1">
      <c r="A2" s="410"/>
      <c r="B2" s="411" t="s">
        <v>634</v>
      </c>
      <c r="C2" s="412"/>
      <c r="D2" s="412"/>
      <c r="E2" s="412"/>
      <c r="F2" s="410"/>
      <c r="G2" s="410"/>
      <c r="H2" s="410"/>
      <c r="I2" s="410"/>
      <c r="J2" s="410"/>
      <c r="K2" s="410"/>
      <c r="L2" s="410"/>
    </row>
    <row r="3" spans="1:14" ht="35.25" customHeight="1">
      <c r="A3" s="410"/>
      <c r="B3" s="412"/>
      <c r="C3" s="412"/>
      <c r="D3" s="412"/>
      <c r="E3" s="412"/>
      <c r="F3" s="410"/>
      <c r="G3" s="410"/>
      <c r="H3" s="410"/>
      <c r="I3" s="410"/>
      <c r="J3" s="410"/>
      <c r="K3" s="410"/>
      <c r="L3" s="410"/>
    </row>
    <row r="4" spans="1:14" ht="9" customHeight="1">
      <c r="A4" s="410"/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</row>
    <row r="5" spans="1:14" ht="15.75">
      <c r="A5" s="410"/>
      <c r="B5" s="413" t="s">
        <v>531</v>
      </c>
      <c r="C5" s="410"/>
      <c r="D5" s="410"/>
      <c r="E5" s="410"/>
      <c r="F5" s="410"/>
      <c r="G5" s="410"/>
      <c r="H5" s="410"/>
      <c r="I5" s="410"/>
      <c r="J5" s="410"/>
      <c r="K5" s="410"/>
      <c r="L5" s="410"/>
    </row>
    <row r="7" spans="1:14" ht="15" customHeight="1">
      <c r="A7" s="410"/>
      <c r="B7" s="1086" t="s">
        <v>660</v>
      </c>
      <c r="C7" s="1087"/>
      <c r="D7" s="1087"/>
      <c r="E7" s="1087"/>
      <c r="F7" s="410"/>
      <c r="G7" s="410"/>
      <c r="H7" s="410"/>
      <c r="I7" s="410"/>
      <c r="J7" s="410"/>
      <c r="K7" s="410"/>
      <c r="L7" s="410"/>
    </row>
    <row r="8" spans="1:14" ht="15" customHeight="1">
      <c r="A8" s="410"/>
      <c r="B8" s="1087"/>
      <c r="C8" s="1087"/>
      <c r="D8" s="1087"/>
      <c r="E8" s="1087"/>
      <c r="F8" s="410"/>
      <c r="G8" s="410"/>
      <c r="H8" s="1086"/>
      <c r="I8" s="1087"/>
      <c r="J8" s="1087"/>
      <c r="K8" s="1087"/>
      <c r="L8" s="410"/>
    </row>
    <row r="9" spans="1:14" ht="15" customHeight="1">
      <c r="A9" s="410"/>
      <c r="B9" s="1087"/>
      <c r="C9" s="1087"/>
      <c r="D9" s="1087"/>
      <c r="E9" s="1087"/>
      <c r="F9" s="410"/>
      <c r="G9" s="410"/>
      <c r="H9" s="1087"/>
      <c r="I9" s="1087"/>
      <c r="J9" s="1087"/>
      <c r="K9" s="1087"/>
      <c r="L9" s="410"/>
    </row>
    <row r="10" spans="1:14" ht="22.5" customHeight="1">
      <c r="A10" s="410"/>
      <c r="B10" s="1087"/>
      <c r="C10" s="1087"/>
      <c r="D10" s="1087"/>
      <c r="E10" s="1087"/>
      <c r="F10" s="410"/>
      <c r="G10" s="410"/>
      <c r="H10" s="1087"/>
      <c r="I10" s="1087"/>
      <c r="J10" s="1087"/>
      <c r="K10" s="1087"/>
      <c r="L10" s="410"/>
    </row>
    <row r="11" spans="1:14" ht="15.75">
      <c r="A11" s="410"/>
      <c r="B11" s="536"/>
      <c r="C11" s="536"/>
      <c r="D11" s="536"/>
      <c r="E11" s="536"/>
      <c r="F11" s="410"/>
      <c r="G11" s="410"/>
      <c r="H11" s="1087"/>
      <c r="I11" s="1087"/>
      <c r="J11" s="1087"/>
      <c r="K11" s="1087"/>
      <c r="L11" s="410"/>
    </row>
    <row r="12" spans="1:14">
      <c r="B12" s="537"/>
      <c r="C12" s="537"/>
      <c r="D12" s="537"/>
      <c r="E12" s="537"/>
    </row>
    <row r="13" spans="1:14" ht="15.75">
      <c r="A13" s="410"/>
      <c r="B13" s="538" t="s">
        <v>573</v>
      </c>
      <c r="C13" s="539"/>
      <c r="D13" s="539"/>
      <c r="E13" s="539"/>
      <c r="F13" s="410"/>
      <c r="G13" s="985"/>
      <c r="H13" s="410"/>
      <c r="I13" s="410"/>
      <c r="J13" s="410"/>
      <c r="K13" s="410"/>
      <c r="L13" s="410"/>
    </row>
    <row r="14" spans="1:14">
      <c r="B14" s="537"/>
      <c r="C14" s="537"/>
      <c r="D14" s="537"/>
      <c r="E14" s="537"/>
    </row>
    <row r="15" spans="1:14" ht="15.75">
      <c r="A15" s="410"/>
      <c r="B15" s="1088"/>
      <c r="C15" s="1088"/>
      <c r="D15" s="1088"/>
      <c r="E15" s="1088"/>
      <c r="F15" s="410"/>
      <c r="G15" s="986"/>
      <c r="H15" s="410"/>
      <c r="I15" s="979"/>
      <c r="J15" s="410"/>
      <c r="K15" s="414"/>
      <c r="L15" s="410"/>
    </row>
    <row r="16" spans="1:14" ht="15.75" customHeight="1">
      <c r="A16" s="410"/>
      <c r="B16" s="1092" t="s">
        <v>661</v>
      </c>
      <c r="C16" s="1093"/>
      <c r="D16" s="1093"/>
      <c r="E16" s="1093"/>
      <c r="F16" s="410"/>
      <c r="G16" s="410"/>
      <c r="H16" s="410"/>
      <c r="I16" s="410"/>
      <c r="J16" s="410"/>
      <c r="K16" s="414"/>
      <c r="L16" s="410"/>
    </row>
    <row r="17" spans="1:12" ht="15.75">
      <c r="A17" s="410"/>
      <c r="B17" s="988" t="s">
        <v>662</v>
      </c>
      <c r="C17" s="989"/>
      <c r="D17" s="989"/>
      <c r="E17" s="989"/>
      <c r="F17" s="410"/>
      <c r="G17" s="410"/>
      <c r="H17" s="410"/>
      <c r="I17" s="410"/>
      <c r="J17" s="410"/>
      <c r="K17" s="414"/>
      <c r="L17" s="410"/>
    </row>
    <row r="18" spans="1:12" ht="15.75">
      <c r="A18" s="410"/>
      <c r="B18" s="540"/>
      <c r="C18" s="540"/>
      <c r="D18" s="540"/>
      <c r="E18" s="540"/>
      <c r="F18" s="410"/>
      <c r="G18" s="410"/>
      <c r="H18" s="410"/>
      <c r="I18" s="879"/>
      <c r="J18" s="410"/>
      <c r="K18" s="414"/>
      <c r="L18" s="410"/>
    </row>
    <row r="19" spans="1:12" ht="20.25">
      <c r="A19" s="410"/>
      <c r="B19" s="874" t="s">
        <v>663</v>
      </c>
      <c r="C19" s="540"/>
      <c r="D19" s="540"/>
      <c r="E19" s="540"/>
      <c r="F19" s="410"/>
      <c r="G19" s="410"/>
      <c r="H19" s="977"/>
      <c r="I19" s="987" t="s">
        <v>82</v>
      </c>
      <c r="J19" s="410"/>
      <c r="K19" s="414"/>
      <c r="L19" s="410"/>
    </row>
    <row r="20" spans="1:12" ht="15.75">
      <c r="A20" s="410"/>
      <c r="B20" s="874" t="s">
        <v>650</v>
      </c>
      <c r="C20" s="540"/>
      <c r="D20" s="540"/>
      <c r="E20" s="540"/>
      <c r="F20" s="410"/>
      <c r="G20" s="410"/>
      <c r="H20" s="410"/>
      <c r="I20" s="987" t="s">
        <v>664</v>
      </c>
      <c r="J20" s="410"/>
      <c r="K20" s="414"/>
      <c r="L20" s="410"/>
    </row>
    <row r="21" spans="1:12" ht="15.75">
      <c r="A21" s="410"/>
      <c r="B21" s="540"/>
      <c r="C21" s="540"/>
      <c r="D21" s="540"/>
      <c r="E21" s="540"/>
      <c r="F21" s="410"/>
      <c r="G21" s="410"/>
      <c r="H21" s="410"/>
      <c r="I21" s="991"/>
      <c r="J21" s="410"/>
      <c r="K21" s="414"/>
      <c r="L21" s="973"/>
    </row>
    <row r="22" spans="1:12" ht="22.5" customHeight="1">
      <c r="A22" s="410"/>
      <c r="B22" s="540"/>
      <c r="C22" s="967" t="s">
        <v>647</v>
      </c>
      <c r="D22" s="1089" t="s">
        <v>648</v>
      </c>
      <c r="E22" s="1089"/>
      <c r="F22" s="410"/>
      <c r="G22" s="410"/>
      <c r="H22" s="410"/>
      <c r="I22" s="410"/>
      <c r="J22" s="410"/>
      <c r="K22" s="414"/>
      <c r="L22" s="974"/>
    </row>
    <row r="23" spans="1:12" ht="27" customHeight="1">
      <c r="A23" s="410"/>
      <c r="B23" s="877" t="s">
        <v>71</v>
      </c>
      <c r="C23" s="978" t="s">
        <v>634</v>
      </c>
      <c r="D23" s="1089" t="s">
        <v>649</v>
      </c>
      <c r="E23" s="1089"/>
      <c r="F23" s="410"/>
      <c r="G23" s="410"/>
      <c r="H23" s="410"/>
      <c r="I23" s="410"/>
      <c r="J23" s="410"/>
      <c r="K23" s="414"/>
      <c r="L23" s="975"/>
    </row>
    <row r="24" spans="1:12" ht="17.100000000000001" customHeight="1">
      <c r="A24" s="410"/>
      <c r="B24" s="878" t="s">
        <v>574</v>
      </c>
      <c r="C24" s="981">
        <v>15527823.15</v>
      </c>
      <c r="D24" s="982">
        <v>-401327.55000000016</v>
      </c>
      <c r="E24" s="1025">
        <v>-2.5194535324472724</v>
      </c>
      <c r="F24" s="410"/>
      <c r="G24" s="410"/>
      <c r="H24" s="410"/>
      <c r="I24" s="410"/>
      <c r="J24" s="410"/>
      <c r="K24" s="410"/>
      <c r="L24" s="975"/>
    </row>
    <row r="25" spans="1:12" ht="15.75" customHeight="1">
      <c r="A25" s="410"/>
      <c r="B25" s="541" t="s">
        <v>575</v>
      </c>
      <c r="C25" s="983">
        <v>14374878.15</v>
      </c>
      <c r="D25" s="983">
        <v>-413362.1</v>
      </c>
      <c r="E25" s="1026">
        <v>-2.79520817225024</v>
      </c>
      <c r="F25" s="980"/>
      <c r="G25" s="410"/>
      <c r="H25" s="410"/>
      <c r="I25" s="410"/>
      <c r="J25" s="410"/>
      <c r="K25" s="410"/>
      <c r="L25" s="975"/>
    </row>
    <row r="26" spans="1:12" ht="15.6" customHeight="1">
      <c r="A26" s="410"/>
      <c r="B26" s="541" t="s">
        <v>576</v>
      </c>
      <c r="C26" s="983">
        <v>770600.9</v>
      </c>
      <c r="D26" s="983">
        <v>23861.549999999901</v>
      </c>
      <c r="E26" s="1026">
        <v>3.19543224821351</v>
      </c>
      <c r="F26" s="410"/>
      <c r="G26" s="410"/>
      <c r="H26" s="410"/>
      <c r="I26" s="410"/>
      <c r="J26" s="410"/>
      <c r="K26" s="410"/>
      <c r="L26" s="975"/>
    </row>
    <row r="27" spans="1:12" ht="16.149999999999999" customHeight="1">
      <c r="A27" s="410"/>
      <c r="B27" s="541" t="s">
        <v>577</v>
      </c>
      <c r="C27" s="983">
        <v>382344.1</v>
      </c>
      <c r="D27" s="983">
        <v>-11827.0000000001</v>
      </c>
      <c r="E27" s="1026">
        <v>-3.00047365217798</v>
      </c>
      <c r="F27" s="410"/>
      <c r="G27" s="410"/>
      <c r="H27" s="410"/>
      <c r="I27" s="535"/>
      <c r="J27" s="410"/>
      <c r="K27" s="410"/>
      <c r="L27" s="975"/>
    </row>
    <row r="28" spans="1:12" ht="15.6" customHeight="1">
      <c r="A28" s="410"/>
      <c r="B28" s="542" t="s">
        <v>578</v>
      </c>
      <c r="C28" s="983">
        <v>3262255.4</v>
      </c>
      <c r="D28" s="983">
        <v>4359.0000000004702</v>
      </c>
      <c r="E28" s="1026">
        <v>0.13379799308536799</v>
      </c>
      <c r="F28" s="410"/>
      <c r="G28" s="410"/>
      <c r="H28" s="410"/>
      <c r="I28" s="410"/>
      <c r="J28" s="410"/>
      <c r="K28" s="410"/>
      <c r="L28" s="975"/>
    </row>
    <row r="29" spans="1:12" ht="16.350000000000001" customHeight="1">
      <c r="A29" s="410"/>
      <c r="B29" s="542" t="s">
        <v>579</v>
      </c>
      <c r="C29" s="983">
        <v>58946.75</v>
      </c>
      <c r="D29" s="983">
        <v>-2985.49999999999</v>
      </c>
      <c r="E29" s="1026">
        <v>-4.8205902417560997</v>
      </c>
      <c r="F29" s="410"/>
      <c r="G29" s="410"/>
      <c r="H29" s="410"/>
      <c r="I29" s="410"/>
      <c r="J29" s="410"/>
      <c r="K29" s="410"/>
      <c r="L29" s="976"/>
    </row>
    <row r="30" spans="1:12" ht="22.5" customHeight="1" thickBot="1">
      <c r="A30" s="410"/>
      <c r="B30" s="968" t="s">
        <v>580</v>
      </c>
      <c r="C30" s="1029">
        <v>1086.3499999999999</v>
      </c>
      <c r="D30" s="1029">
        <v>-163.25</v>
      </c>
      <c r="E30" s="1028">
        <v>-13.064180537772099</v>
      </c>
      <c r="F30" s="410"/>
      <c r="G30" s="410"/>
      <c r="H30" s="410"/>
      <c r="I30" s="410"/>
      <c r="J30" s="410"/>
      <c r="K30" s="410"/>
      <c r="L30" s="973"/>
    </row>
    <row r="31" spans="1:12" ht="19.350000000000001" customHeight="1">
      <c r="A31" s="410"/>
      <c r="B31" s="969" t="s">
        <v>12</v>
      </c>
      <c r="C31" s="984">
        <v>18850111.650000002</v>
      </c>
      <c r="D31" s="984">
        <v>-400117.2999999997</v>
      </c>
      <c r="E31" s="1027">
        <v>-2.0785067078383861</v>
      </c>
      <c r="F31" s="410"/>
      <c r="G31" s="410"/>
      <c r="H31" s="535"/>
      <c r="I31" s="410"/>
      <c r="J31" s="410"/>
      <c r="K31" s="410"/>
      <c r="L31" s="410"/>
    </row>
    <row r="32" spans="1:12" ht="15.75">
      <c r="C32" s="972"/>
    </row>
    <row r="35" spans="1:12" ht="15">
      <c r="A35" s="410"/>
      <c r="B35" s="415" t="s">
        <v>532</v>
      </c>
      <c r="C35" s="416"/>
      <c r="D35" s="416"/>
      <c r="E35" s="416"/>
      <c r="F35" s="410"/>
      <c r="G35" s="410"/>
      <c r="H35" s="410"/>
      <c r="I35" s="410"/>
      <c r="J35" s="410"/>
      <c r="K35" s="410"/>
      <c r="L35" s="410"/>
    </row>
    <row r="36" spans="1:12" ht="15">
      <c r="A36" s="410"/>
      <c r="B36" s="1090" t="s">
        <v>533</v>
      </c>
      <c r="C36" s="1091"/>
      <c r="D36" s="1091"/>
      <c r="E36" s="1091"/>
      <c r="F36" s="410"/>
      <c r="G36" s="410"/>
      <c r="H36" s="410"/>
      <c r="I36" s="410"/>
      <c r="J36" s="410"/>
      <c r="K36" s="410"/>
      <c r="L36" s="410"/>
    </row>
    <row r="37" spans="1:12" ht="15">
      <c r="A37" s="410"/>
      <c r="B37" s="1091"/>
      <c r="C37" s="1091"/>
      <c r="D37" s="1091"/>
      <c r="E37" s="1091"/>
      <c r="F37" s="410"/>
      <c r="G37" s="410"/>
      <c r="H37" s="410"/>
      <c r="I37" s="410"/>
      <c r="J37" s="410"/>
      <c r="K37" s="410"/>
      <c r="L37" s="410"/>
    </row>
    <row r="106" spans="1:12" ht="15" hidden="1">
      <c r="A106" s="410"/>
      <c r="B106" s="410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</row>
    <row r="107" spans="1:12" ht="15" hidden="1">
      <c r="A107" s="410"/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</row>
    <row r="108" spans="1:12" ht="15" hidden="1">
      <c r="A108" s="410"/>
      <c r="B108" s="410"/>
      <c r="C108" s="410"/>
      <c r="D108" s="410"/>
      <c r="E108" s="410"/>
      <c r="F108" s="410"/>
      <c r="G108" s="410"/>
      <c r="H108" s="410"/>
      <c r="I108" s="410"/>
      <c r="J108" s="410"/>
      <c r="K108" s="410"/>
      <c r="L108" s="410"/>
    </row>
    <row r="109" spans="1:12" ht="15" hidden="1">
      <c r="A109" s="410"/>
      <c r="B109" s="410"/>
      <c r="C109" s="410"/>
      <c r="D109" s="410"/>
      <c r="E109" s="410"/>
      <c r="F109" s="410"/>
      <c r="G109" s="410"/>
      <c r="H109" s="410"/>
      <c r="I109" s="410"/>
      <c r="J109" s="410"/>
      <c r="K109" s="410"/>
      <c r="L109" s="410"/>
    </row>
    <row r="110" spans="1:12" ht="15" hidden="1">
      <c r="A110" s="410"/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</row>
    <row r="111" spans="1:12" ht="15" hidden="1">
      <c r="A111" s="410"/>
      <c r="B111" s="410"/>
      <c r="C111" s="410"/>
      <c r="D111" s="410"/>
      <c r="E111" s="410"/>
      <c r="F111" s="410"/>
      <c r="G111" s="410"/>
      <c r="H111" s="410"/>
      <c r="I111" s="410"/>
      <c r="J111" s="410"/>
      <c r="K111" s="410"/>
      <c r="L111" s="410"/>
    </row>
    <row r="112" spans="1:12" ht="15">
      <c r="A112" s="410"/>
      <c r="B112" s="410"/>
      <c r="C112" s="410"/>
      <c r="D112" s="410"/>
      <c r="E112" s="410"/>
      <c r="F112" s="410"/>
      <c r="G112" s="410"/>
      <c r="H112" s="410"/>
      <c r="I112" s="410"/>
      <c r="J112" s="410"/>
      <c r="K112" s="410"/>
      <c r="L112" s="410"/>
    </row>
  </sheetData>
  <mergeCells count="7">
    <mergeCell ref="H8:K11"/>
    <mergeCell ref="B7:E10"/>
    <mergeCell ref="B15:E15"/>
    <mergeCell ref="D23:E23"/>
    <mergeCell ref="B36:E37"/>
    <mergeCell ref="B16:E16"/>
    <mergeCell ref="D22:E22"/>
  </mergeCells>
  <printOptions horizontalCentered="1"/>
  <pageMargins left="0.86614173228346458" right="0.6692913385826772" top="0.39370078740157483" bottom="0.35433070866141736" header="0.23622047244094491" footer="0.23622047244094491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 fitToPage="1"/>
  </sheetPr>
  <dimension ref="A1:M62"/>
  <sheetViews>
    <sheetView showGridLines="0" showRowColHeaders="0" zoomScaleNormal="100" workbookViewId="0">
      <pane ySplit="3" topLeftCell="A22" activePane="bottomLeft" state="frozen"/>
      <selection activeCell="J43" sqref="J43"/>
      <selection pane="bottomLeft" activeCell="L55" sqref="L55"/>
    </sheetView>
  </sheetViews>
  <sheetFormatPr baseColWidth="10" defaultColWidth="11.42578125" defaultRowHeight="12.75"/>
  <cols>
    <col min="1" max="1" width="3" style="740" customWidth="1"/>
    <col min="2" max="2" width="15.42578125" style="25" customWidth="1"/>
    <col min="3" max="4" width="12.140625" style="33" customWidth="1"/>
    <col min="5" max="5" width="12.42578125" style="33" customWidth="1"/>
    <col min="6" max="6" width="13.42578125" style="33" bestFit="1" customWidth="1"/>
    <col min="7" max="7" width="10.42578125" style="33" customWidth="1"/>
    <col min="8" max="8" width="14.85546875" style="34" bestFit="1" customWidth="1"/>
    <col min="9" max="9" width="12.5703125" style="25" customWidth="1"/>
    <col min="10" max="10" width="12.140625" style="25" customWidth="1"/>
    <col min="11" max="16384" width="11.42578125" style="25"/>
  </cols>
  <sheetData>
    <row r="1" spans="1:11" s="28" customFormat="1" ht="32.25" customHeight="1">
      <c r="A1" s="740"/>
      <c r="B1" s="1094" t="s">
        <v>206</v>
      </c>
      <c r="C1" s="1094"/>
      <c r="D1" s="1094"/>
      <c r="E1" s="1094"/>
      <c r="F1" s="1094"/>
      <c r="G1" s="1094"/>
      <c r="H1" s="1094"/>
      <c r="I1" s="1094"/>
      <c r="J1" s="1094"/>
    </row>
    <row r="2" spans="1:11" ht="18" customHeight="1">
      <c r="B2" s="880"/>
      <c r="C2" s="1095" t="s">
        <v>207</v>
      </c>
      <c r="D2" s="1096"/>
      <c r="E2" s="1096"/>
      <c r="F2" s="1096"/>
      <c r="G2" s="1097"/>
      <c r="H2" s="1098" t="s">
        <v>94</v>
      </c>
      <c r="I2" s="1100" t="s">
        <v>208</v>
      </c>
      <c r="J2" s="1101"/>
    </row>
    <row r="3" spans="1:11" ht="42" customHeight="1">
      <c r="B3" s="881" t="s">
        <v>665</v>
      </c>
      <c r="C3" s="882" t="s">
        <v>209</v>
      </c>
      <c r="D3" s="882" t="s">
        <v>210</v>
      </c>
      <c r="E3" s="882" t="s">
        <v>96</v>
      </c>
      <c r="F3" s="883" t="s">
        <v>211</v>
      </c>
      <c r="G3" s="883" t="s">
        <v>95</v>
      </c>
      <c r="H3" s="1099"/>
      <c r="I3" s="884" t="s">
        <v>212</v>
      </c>
      <c r="J3" s="885" t="s">
        <v>213</v>
      </c>
    </row>
    <row r="4" spans="1:11">
      <c r="B4" s="26">
        <v>2001</v>
      </c>
      <c r="C4" s="828">
        <v>1297825.8</v>
      </c>
      <c r="D4" s="829">
        <v>2686677.95</v>
      </c>
      <c r="E4" s="829">
        <v>1681824.55</v>
      </c>
      <c r="F4" s="829">
        <v>9649854.0500000007</v>
      </c>
      <c r="G4" s="829">
        <v>10400.999999996275</v>
      </c>
      <c r="H4" s="830">
        <v>15326583.349999998</v>
      </c>
      <c r="I4" s="829">
        <v>12372261.800000001</v>
      </c>
      <c r="J4" s="831">
        <v>2954321.55</v>
      </c>
    </row>
    <row r="5" spans="1:11">
      <c r="B5" s="26">
        <v>2002</v>
      </c>
      <c r="C5" s="828">
        <v>1300554.8</v>
      </c>
      <c r="D5" s="829">
        <v>2680728.7000000002</v>
      </c>
      <c r="E5" s="829">
        <v>1786687.9</v>
      </c>
      <c r="F5" s="829">
        <v>10056638.5</v>
      </c>
      <c r="G5" s="829">
        <v>9728.3499999996275</v>
      </c>
      <c r="H5" s="830">
        <v>15834338.25</v>
      </c>
      <c r="I5" s="829">
        <v>12847993.800000001</v>
      </c>
      <c r="J5" s="831">
        <v>2986344.45</v>
      </c>
    </row>
    <row r="6" spans="1:11">
      <c r="B6" s="26">
        <v>2003</v>
      </c>
      <c r="C6" s="828">
        <v>1330589.75</v>
      </c>
      <c r="D6" s="829">
        <v>2677738.85</v>
      </c>
      <c r="E6" s="829">
        <v>1883259.55</v>
      </c>
      <c r="F6" s="829">
        <v>10464494.699999999</v>
      </c>
      <c r="G6" s="829">
        <v>9312.7999999970198</v>
      </c>
      <c r="H6" s="830">
        <v>16365395.649999997</v>
      </c>
      <c r="I6" s="829">
        <v>13317061.25</v>
      </c>
      <c r="J6" s="831">
        <v>3048334.4</v>
      </c>
    </row>
    <row r="7" spans="1:11">
      <c r="B7" s="26">
        <v>2004</v>
      </c>
      <c r="C7" s="828">
        <v>1305003.6499999999</v>
      </c>
      <c r="D7" s="829">
        <v>2662106.4</v>
      </c>
      <c r="E7" s="829">
        <v>1974234.35</v>
      </c>
      <c r="F7" s="829">
        <v>10855272.6</v>
      </c>
      <c r="G7" s="829">
        <v>12031.85000000149</v>
      </c>
      <c r="H7" s="830">
        <v>16808648.850000001</v>
      </c>
      <c r="I7" s="829">
        <v>13667649</v>
      </c>
      <c r="J7" s="831">
        <v>3140999.85</v>
      </c>
    </row>
    <row r="8" spans="1:11">
      <c r="B8" s="26">
        <v>2005</v>
      </c>
      <c r="C8" s="828">
        <v>1236576.1000000001</v>
      </c>
      <c r="D8" s="829">
        <v>2647642.65</v>
      </c>
      <c r="E8" s="829">
        <v>2088024.8</v>
      </c>
      <c r="F8" s="829">
        <v>11342582.5</v>
      </c>
      <c r="G8" s="829">
        <v>5557.7500000009313</v>
      </c>
      <c r="H8" s="830">
        <v>17320383.800000001</v>
      </c>
      <c r="I8" s="829">
        <v>14081961.949999999</v>
      </c>
      <c r="J8" s="831">
        <v>3238421.85</v>
      </c>
    </row>
    <row r="9" spans="1:11">
      <c r="B9" s="26">
        <v>2006</v>
      </c>
      <c r="C9" s="828">
        <v>1228152.3500000001</v>
      </c>
      <c r="D9" s="829">
        <v>2636026.65</v>
      </c>
      <c r="E9" s="829">
        <v>2316073.5</v>
      </c>
      <c r="F9" s="829">
        <v>12103236.9</v>
      </c>
      <c r="G9" s="829">
        <v>3407.3499999996275</v>
      </c>
      <c r="H9" s="830">
        <v>18286896.75</v>
      </c>
      <c r="I9" s="829">
        <v>14894475.300000001</v>
      </c>
      <c r="J9" s="831">
        <v>3392421.45</v>
      </c>
    </row>
    <row r="10" spans="1:11">
      <c r="B10" s="26">
        <v>2007</v>
      </c>
      <c r="C10" s="828">
        <v>1203475.25</v>
      </c>
      <c r="D10" s="829">
        <v>2688532.5</v>
      </c>
      <c r="E10" s="829">
        <v>2449412.25</v>
      </c>
      <c r="F10" s="829">
        <v>12574460.85</v>
      </c>
      <c r="G10" s="829">
        <v>116.49999999813735</v>
      </c>
      <c r="H10" s="830">
        <v>18915997.349999998</v>
      </c>
      <c r="I10" s="829">
        <v>15475783.199999999</v>
      </c>
      <c r="J10" s="831">
        <v>3440214.15</v>
      </c>
    </row>
    <row r="11" spans="1:11">
      <c r="B11" s="26">
        <v>2008</v>
      </c>
      <c r="C11" s="828">
        <v>1201197.95</v>
      </c>
      <c r="D11" s="829">
        <v>2707470.6</v>
      </c>
      <c r="E11" s="829">
        <v>2409173.7999999998</v>
      </c>
      <c r="F11" s="829">
        <v>12927282.410000006</v>
      </c>
      <c r="G11" s="829">
        <v>101.99999999976717</v>
      </c>
      <c r="H11" s="830">
        <v>19245226.760000005</v>
      </c>
      <c r="I11" s="829">
        <v>15738096.1</v>
      </c>
      <c r="J11" s="831">
        <v>3507130.66</v>
      </c>
    </row>
    <row r="12" spans="1:11">
      <c r="B12" s="832" t="s">
        <v>630</v>
      </c>
      <c r="C12" s="833"/>
      <c r="D12" s="833"/>
      <c r="E12" s="833"/>
      <c r="F12" s="833"/>
      <c r="G12" s="833"/>
      <c r="H12" s="833"/>
      <c r="I12" s="833"/>
      <c r="J12" s="834"/>
    </row>
    <row r="13" spans="1:11">
      <c r="B13" s="26">
        <v>2008</v>
      </c>
      <c r="C13" s="828">
        <v>1148013.03</v>
      </c>
      <c r="D13" s="829">
        <v>2745233.85</v>
      </c>
      <c r="E13" s="829">
        <v>2542130.85</v>
      </c>
      <c r="F13" s="829">
        <v>12809747.030000005</v>
      </c>
      <c r="G13" s="829">
        <v>102.00000000023283</v>
      </c>
      <c r="H13" s="830">
        <v>19245226.760000005</v>
      </c>
      <c r="I13" s="829">
        <v>15738096.1</v>
      </c>
      <c r="J13" s="831">
        <v>3507130.66</v>
      </c>
    </row>
    <row r="14" spans="1:11">
      <c r="B14" s="26">
        <v>2009</v>
      </c>
      <c r="C14" s="828">
        <v>1182373.3999999999</v>
      </c>
      <c r="D14" s="829">
        <v>2489432.35</v>
      </c>
      <c r="E14" s="829">
        <v>1893345.6</v>
      </c>
      <c r="F14" s="829">
        <v>12547459.449999999</v>
      </c>
      <c r="G14" s="829">
        <v>-0.19999999413266778</v>
      </c>
      <c r="H14" s="830">
        <v>18112610.600000005</v>
      </c>
      <c r="I14" s="829">
        <v>14743473.75</v>
      </c>
      <c r="J14" s="831">
        <v>3369136.85</v>
      </c>
      <c r="K14" s="743"/>
    </row>
    <row r="15" spans="1:11">
      <c r="B15" s="26">
        <v>2010</v>
      </c>
      <c r="C15" s="828">
        <v>1234419.3</v>
      </c>
      <c r="D15" s="829">
        <v>2310802.5</v>
      </c>
      <c r="E15" s="829">
        <v>1585828.1</v>
      </c>
      <c r="F15" s="829">
        <v>12441301.25</v>
      </c>
      <c r="G15" s="829">
        <v>0</v>
      </c>
      <c r="H15" s="830">
        <v>17572351.149999999</v>
      </c>
      <c r="I15" s="829">
        <v>14332730.1</v>
      </c>
      <c r="J15" s="831">
        <v>3239621.05</v>
      </c>
      <c r="K15" s="743"/>
    </row>
    <row r="16" spans="1:11">
      <c r="B16" s="26">
        <v>2011</v>
      </c>
      <c r="C16" s="828">
        <v>1205196.7</v>
      </c>
      <c r="D16" s="829">
        <v>2244884.6</v>
      </c>
      <c r="E16" s="829">
        <v>1432308.65</v>
      </c>
      <c r="F16" s="829">
        <v>12464704.35</v>
      </c>
      <c r="G16" s="829">
        <v>-2.5611370801925659E-9</v>
      </c>
      <c r="H16" s="830">
        <v>17347094.299999997</v>
      </c>
      <c r="I16" s="829">
        <v>14164107.449999999</v>
      </c>
      <c r="J16" s="831">
        <v>3182986.85</v>
      </c>
      <c r="K16" s="743"/>
    </row>
    <row r="17" spans="1:13">
      <c r="B17" s="26">
        <v>2012</v>
      </c>
      <c r="C17" s="828">
        <v>1194214.04</v>
      </c>
      <c r="D17" s="829">
        <v>2150380.52</v>
      </c>
      <c r="E17" s="829">
        <v>1194265.1399999999</v>
      </c>
      <c r="F17" s="829">
        <v>12358251.85</v>
      </c>
      <c r="G17" s="829">
        <v>2.0000000949949026E-2</v>
      </c>
      <c r="H17" s="830">
        <v>16897111.57</v>
      </c>
      <c r="I17" s="829">
        <v>13764911.82</v>
      </c>
      <c r="J17" s="831">
        <v>3132199.7</v>
      </c>
      <c r="K17" s="743"/>
    </row>
    <row r="18" spans="1:13">
      <c r="B18" s="26">
        <v>2013</v>
      </c>
      <c r="C18" s="828">
        <v>1124558.25</v>
      </c>
      <c r="D18" s="829">
        <v>2027405</v>
      </c>
      <c r="E18" s="829">
        <v>1008861.15</v>
      </c>
      <c r="F18" s="829">
        <v>11989922.199999999</v>
      </c>
      <c r="G18" s="829">
        <v>0</v>
      </c>
      <c r="H18" s="830">
        <v>16150746.6</v>
      </c>
      <c r="I18" s="829">
        <v>13139259.550000001</v>
      </c>
      <c r="J18" s="831">
        <v>3011487.05</v>
      </c>
      <c r="K18" s="743"/>
    </row>
    <row r="19" spans="1:13">
      <c r="B19" s="26">
        <v>2014</v>
      </c>
      <c r="C19" s="828">
        <v>1131630.5</v>
      </c>
      <c r="D19" s="829">
        <v>2001330.7</v>
      </c>
      <c r="E19" s="829">
        <v>952500.05</v>
      </c>
      <c r="F19" s="829">
        <v>12126842.550000001</v>
      </c>
      <c r="G19" s="829">
        <v>0</v>
      </c>
      <c r="H19" s="830">
        <v>16212303.800000001</v>
      </c>
      <c r="I19" s="829">
        <v>13156920.25</v>
      </c>
      <c r="J19" s="831">
        <v>3055383.55</v>
      </c>
      <c r="K19" s="743"/>
    </row>
    <row r="20" spans="1:13">
      <c r="B20" s="26">
        <v>2014.5384615384601</v>
      </c>
      <c r="C20" s="828">
        <v>1095204.8</v>
      </c>
      <c r="D20" s="829">
        <v>2031238.6</v>
      </c>
      <c r="E20" s="829">
        <v>1000847.8</v>
      </c>
      <c r="F20" s="829">
        <v>12544930.4</v>
      </c>
      <c r="G20" s="829">
        <v>0</v>
      </c>
      <c r="H20" s="830">
        <v>16672221.6</v>
      </c>
      <c r="I20" s="829">
        <v>13545156.449999999</v>
      </c>
      <c r="J20" s="831">
        <v>3127065.15</v>
      </c>
      <c r="K20" s="743"/>
    </row>
    <row r="21" spans="1:13">
      <c r="B21" s="26">
        <v>2016</v>
      </c>
      <c r="C21" s="828">
        <v>1117906.8500000001</v>
      </c>
      <c r="D21" s="829">
        <v>2090256.09</v>
      </c>
      <c r="E21" s="829">
        <v>1027600.19</v>
      </c>
      <c r="F21" s="829">
        <v>12931948.939999999</v>
      </c>
      <c r="G21" s="829">
        <v>0</v>
      </c>
      <c r="H21" s="830">
        <v>17167712.079999998</v>
      </c>
      <c r="I21" s="829">
        <v>14000238.890000001</v>
      </c>
      <c r="J21" s="831">
        <v>3167473.19</v>
      </c>
      <c r="K21" s="743"/>
    </row>
    <row r="22" spans="1:13">
      <c r="B22" s="26">
        <v>2017</v>
      </c>
      <c r="C22" s="828">
        <v>1142402.6499999999</v>
      </c>
      <c r="D22" s="829">
        <v>2151155.7999999998</v>
      </c>
      <c r="E22" s="829">
        <v>1078909.8</v>
      </c>
      <c r="F22" s="829">
        <v>13375786.6</v>
      </c>
      <c r="G22" s="829">
        <v>0</v>
      </c>
      <c r="H22" s="830">
        <v>17748254.850000001</v>
      </c>
      <c r="I22" s="829">
        <v>14552323.199999999</v>
      </c>
      <c r="J22" s="831">
        <v>3195931.65</v>
      </c>
      <c r="K22" s="743"/>
    </row>
    <row r="23" spans="1:13" ht="14.1" customHeight="1">
      <c r="A23" s="744"/>
      <c r="B23" s="26">
        <v>2018</v>
      </c>
      <c r="C23" s="828">
        <v>1137260.1499999999</v>
      </c>
      <c r="D23" s="829">
        <v>2223498.2000000002</v>
      </c>
      <c r="E23" s="829">
        <v>1156867.75</v>
      </c>
      <c r="F23" s="829">
        <v>13845888.1</v>
      </c>
      <c r="G23" s="829">
        <v>0</v>
      </c>
      <c r="H23" s="830">
        <v>18363514.199999999</v>
      </c>
      <c r="I23" s="829">
        <v>15139336</v>
      </c>
      <c r="J23" s="831">
        <v>3224178.2</v>
      </c>
      <c r="K23" s="743"/>
      <c r="L23" s="742"/>
      <c r="M23" s="743"/>
    </row>
    <row r="24" spans="1:13">
      <c r="B24" s="32">
        <v>2019</v>
      </c>
      <c r="C24" s="837"/>
      <c r="D24" s="838"/>
      <c r="E24" s="838"/>
      <c r="F24" s="838"/>
      <c r="G24" s="838"/>
      <c r="H24" s="739"/>
      <c r="I24" s="838"/>
      <c r="J24" s="839"/>
    </row>
    <row r="25" spans="1:13">
      <c r="B25" s="31" t="s">
        <v>81</v>
      </c>
      <c r="C25" s="115">
        <v>1176808.72</v>
      </c>
      <c r="D25" s="835">
        <v>2248787.04</v>
      </c>
      <c r="E25" s="835">
        <v>1206941.68</v>
      </c>
      <c r="F25" s="835">
        <v>14186762.039999999</v>
      </c>
      <c r="G25" s="835">
        <v>0</v>
      </c>
      <c r="H25" s="116">
        <v>18819300.09</v>
      </c>
      <c r="I25" s="835">
        <v>15570747.459999999</v>
      </c>
      <c r="J25" s="836">
        <v>3248552.63</v>
      </c>
      <c r="K25" s="743"/>
    </row>
    <row r="26" spans="1:13">
      <c r="B26" s="840" t="s">
        <v>82</v>
      </c>
      <c r="C26" s="841">
        <v>1152675.5</v>
      </c>
      <c r="D26" s="842">
        <v>2260923.2999999998</v>
      </c>
      <c r="E26" s="842">
        <v>1234889.05</v>
      </c>
      <c r="F26" s="842">
        <v>14239984.050000001</v>
      </c>
      <c r="G26" s="842">
        <v>0</v>
      </c>
      <c r="H26" s="843">
        <v>18888471.899999999</v>
      </c>
      <c r="I26" s="842">
        <v>15634653.85</v>
      </c>
      <c r="J26" s="844">
        <v>3253818.05</v>
      </c>
    </row>
    <row r="27" spans="1:13">
      <c r="B27" s="31" t="s">
        <v>83</v>
      </c>
      <c r="C27" s="115">
        <v>1146153.52</v>
      </c>
      <c r="D27" s="835">
        <v>2268101.7999999998</v>
      </c>
      <c r="E27" s="835">
        <v>1252574.42</v>
      </c>
      <c r="F27" s="835">
        <v>14376746.57</v>
      </c>
      <c r="G27" s="835">
        <v>0</v>
      </c>
      <c r="H27" s="116">
        <v>19043576.329999998</v>
      </c>
      <c r="I27" s="835">
        <v>15775433.23</v>
      </c>
      <c r="J27" s="836">
        <v>3268143.09</v>
      </c>
    </row>
    <row r="28" spans="1:13">
      <c r="B28" s="31" t="s">
        <v>84</v>
      </c>
      <c r="C28" s="115">
        <v>1154940.6000000001</v>
      </c>
      <c r="D28" s="835">
        <v>2274919.4</v>
      </c>
      <c r="E28" s="835">
        <v>1258169.05</v>
      </c>
      <c r="F28" s="835">
        <v>14542332.699999999</v>
      </c>
      <c r="G28" s="835">
        <v>0</v>
      </c>
      <c r="H28" s="116">
        <v>19230361.75</v>
      </c>
      <c r="I28" s="835">
        <v>15949742.1</v>
      </c>
      <c r="J28" s="836">
        <v>3280619.65</v>
      </c>
    </row>
    <row r="29" spans="1:13">
      <c r="B29" s="31" t="s">
        <v>57</v>
      </c>
      <c r="C29" s="115">
        <v>1182701.0900000001</v>
      </c>
      <c r="D29" s="835">
        <v>2282183.77</v>
      </c>
      <c r="E29" s="835">
        <v>1266563.5900000001</v>
      </c>
      <c r="F29" s="835">
        <v>14710665</v>
      </c>
      <c r="G29" s="835">
        <v>0</v>
      </c>
      <c r="H29" s="116">
        <v>19442113.449999999</v>
      </c>
      <c r="I29" s="835">
        <v>16150558.58</v>
      </c>
      <c r="J29" s="836">
        <v>3291554.86</v>
      </c>
    </row>
    <row r="30" spans="1:13">
      <c r="B30" s="31" t="s">
        <v>58</v>
      </c>
      <c r="C30" s="115">
        <v>1155813.8500000001</v>
      </c>
      <c r="D30" s="835">
        <v>2295377.4500000002</v>
      </c>
      <c r="E30" s="835">
        <v>1276132.75</v>
      </c>
      <c r="F30" s="835">
        <v>14790373.15</v>
      </c>
      <c r="G30" s="835">
        <v>0</v>
      </c>
      <c r="H30" s="116">
        <v>19517697.199999999</v>
      </c>
      <c r="I30" s="835">
        <v>16217218.25</v>
      </c>
      <c r="J30" s="836">
        <v>3300478.95</v>
      </c>
    </row>
    <row r="31" spans="1:13">
      <c r="B31" s="31" t="s">
        <v>59</v>
      </c>
      <c r="C31" s="115">
        <v>1108830.3400000001</v>
      </c>
      <c r="D31" s="835">
        <v>2310219</v>
      </c>
      <c r="E31" s="835">
        <v>1276710.56</v>
      </c>
      <c r="F31" s="835">
        <v>14837450.82</v>
      </c>
      <c r="G31" s="835">
        <v>0</v>
      </c>
      <c r="H31" s="116">
        <v>19533210.733913042</v>
      </c>
      <c r="I31" s="835">
        <v>16240416.029999999</v>
      </c>
      <c r="J31" s="836">
        <v>3292794.69</v>
      </c>
    </row>
    <row r="32" spans="1:13">
      <c r="B32" s="31" t="s">
        <v>60</v>
      </c>
      <c r="C32" s="115">
        <v>1081326.47</v>
      </c>
      <c r="D32" s="835">
        <v>2286171.33</v>
      </c>
      <c r="E32" s="835">
        <v>1247113.52</v>
      </c>
      <c r="F32" s="835">
        <v>14705615.76</v>
      </c>
      <c r="G32" s="835">
        <v>0</v>
      </c>
      <c r="H32" s="116">
        <v>19320227.09</v>
      </c>
      <c r="I32" s="835">
        <v>16044709.23</v>
      </c>
      <c r="J32" s="836">
        <v>3275517.85</v>
      </c>
    </row>
    <row r="33" spans="1:13">
      <c r="B33" s="31" t="s">
        <v>61</v>
      </c>
      <c r="C33" s="115">
        <v>1107828.8500000001</v>
      </c>
      <c r="D33" s="835">
        <v>2294766.66</v>
      </c>
      <c r="E33" s="835">
        <v>1254033.76</v>
      </c>
      <c r="F33" s="835">
        <v>14666822.18</v>
      </c>
      <c r="G33" s="835">
        <v>0</v>
      </c>
      <c r="H33" s="116">
        <v>19323451.469999999</v>
      </c>
      <c r="I33" s="835">
        <v>16043079.99</v>
      </c>
      <c r="J33" s="836">
        <v>3280371.47</v>
      </c>
    </row>
    <row r="34" spans="1:13" ht="14.1" customHeight="1">
      <c r="A34" s="744"/>
      <c r="B34" s="31" t="s">
        <v>62</v>
      </c>
      <c r="C34" s="115">
        <v>1116802.1299999999</v>
      </c>
      <c r="D34" s="835">
        <v>2294573.91</v>
      </c>
      <c r="E34" s="835">
        <v>1267977.1299999999</v>
      </c>
      <c r="F34" s="835">
        <v>14750639.48</v>
      </c>
      <c r="G34" s="835">
        <v>0</v>
      </c>
      <c r="H34" s="116">
        <v>19429992.649999999</v>
      </c>
      <c r="I34" s="835">
        <v>16143765.25</v>
      </c>
      <c r="J34" s="836">
        <v>3286227.39</v>
      </c>
      <c r="K34" s="741"/>
      <c r="L34" s="742"/>
      <c r="M34" s="743"/>
    </row>
    <row r="35" spans="1:13">
      <c r="B35" s="31" t="s">
        <v>63</v>
      </c>
      <c r="C35" s="115">
        <v>1112736.2</v>
      </c>
      <c r="D35" s="835">
        <v>2296797.9</v>
      </c>
      <c r="E35" s="835">
        <v>1272634.1499999999</v>
      </c>
      <c r="F35" s="835">
        <v>14694710.199999999</v>
      </c>
      <c r="G35" s="835">
        <v>0</v>
      </c>
      <c r="H35" s="116">
        <v>19376878.449999999</v>
      </c>
      <c r="I35" s="835">
        <v>16093502.050000001</v>
      </c>
      <c r="J35" s="836">
        <v>3283376.4</v>
      </c>
    </row>
    <row r="36" spans="1:13">
      <c r="B36" s="31" t="s">
        <v>64</v>
      </c>
      <c r="C36" s="115">
        <v>1146363.77</v>
      </c>
      <c r="D36" s="835">
        <v>2285533.33</v>
      </c>
      <c r="E36" s="835">
        <v>1245402.5</v>
      </c>
      <c r="F36" s="835">
        <v>14731238.220000001</v>
      </c>
      <c r="G36" s="835">
        <v>0</v>
      </c>
      <c r="H36" s="116">
        <v>19408537.829999998</v>
      </c>
      <c r="I36" s="835">
        <v>16125196.33</v>
      </c>
      <c r="J36" s="836">
        <v>3283341.5</v>
      </c>
    </row>
    <row r="37" spans="1:13">
      <c r="B37" s="32">
        <v>2020</v>
      </c>
      <c r="C37" s="837"/>
      <c r="D37" s="838"/>
      <c r="E37" s="838"/>
      <c r="F37" s="838"/>
      <c r="G37" s="838"/>
      <c r="H37" s="739"/>
      <c r="I37" s="838"/>
      <c r="J37" s="839"/>
    </row>
    <row r="38" spans="1:13">
      <c r="B38" s="31" t="s">
        <v>81</v>
      </c>
      <c r="C38" s="115">
        <v>1129230</v>
      </c>
      <c r="D38" s="835">
        <v>2269085.2799999998</v>
      </c>
      <c r="E38" s="835">
        <v>1234814.8999999999</v>
      </c>
      <c r="F38" s="835">
        <v>14531363.470000001</v>
      </c>
      <c r="G38" s="835">
        <v>0</v>
      </c>
      <c r="H38" s="116">
        <v>19164493.66</v>
      </c>
      <c r="I38" s="835">
        <v>15899374.800000001</v>
      </c>
      <c r="J38" s="836">
        <v>3265118.85</v>
      </c>
      <c r="K38" s="743"/>
    </row>
    <row r="39" spans="1:13">
      <c r="B39" s="840" t="s">
        <v>82</v>
      </c>
      <c r="C39" s="841">
        <v>1116551.8</v>
      </c>
      <c r="D39" s="842">
        <v>2279530.65</v>
      </c>
      <c r="E39" s="842">
        <v>1262722.8999999999</v>
      </c>
      <c r="F39" s="842">
        <v>14591423.6</v>
      </c>
      <c r="G39" s="842">
        <v>0</v>
      </c>
      <c r="H39" s="843">
        <v>19250228.949999999</v>
      </c>
      <c r="I39" s="842">
        <v>15978319.550000001</v>
      </c>
      <c r="J39" s="844">
        <v>3271909.4</v>
      </c>
    </row>
    <row r="40" spans="1:13">
      <c r="B40" s="31" t="s">
        <v>83</v>
      </c>
      <c r="C40" s="115">
        <v>1121340.6363636365</v>
      </c>
      <c r="D40" s="835">
        <v>2260458.6818181816</v>
      </c>
      <c r="E40" s="835">
        <v>1223658.6818181819</v>
      </c>
      <c r="F40" s="835">
        <v>14401301.59</v>
      </c>
      <c r="G40" s="835">
        <v>0</v>
      </c>
      <c r="H40" s="116">
        <v>19006759.59</v>
      </c>
      <c r="I40" s="835">
        <v>15740314.220000001</v>
      </c>
      <c r="J40" s="836">
        <v>3266445.3636363638</v>
      </c>
    </row>
    <row r="41" spans="1:13">
      <c r="B41" s="31" t="s">
        <v>84</v>
      </c>
      <c r="C41" s="115">
        <v>1130694.8500000001</v>
      </c>
      <c r="D41" s="835">
        <v>2198245.5499999998</v>
      </c>
      <c r="E41" s="835">
        <v>1127926.7</v>
      </c>
      <c r="F41" s="835">
        <v>14001799.699999999</v>
      </c>
      <c r="G41" s="835">
        <v>0</v>
      </c>
      <c r="H41" s="116">
        <v>18458666.800000001</v>
      </c>
      <c r="I41" s="835">
        <v>15233601.9</v>
      </c>
      <c r="J41" s="836">
        <v>3225064.9</v>
      </c>
    </row>
    <row r="42" spans="1:13">
      <c r="B42" s="31" t="s">
        <v>57</v>
      </c>
      <c r="C42" s="117">
        <v>1166506</v>
      </c>
      <c r="D42" s="118">
        <v>2200884.2000000002</v>
      </c>
      <c r="E42" s="118">
        <v>1185191.5</v>
      </c>
      <c r="F42" s="118">
        <v>14003547.15</v>
      </c>
      <c r="G42" s="631">
        <v>0</v>
      </c>
      <c r="H42" s="631">
        <v>18556128.850000001</v>
      </c>
      <c r="I42" s="117">
        <v>15321532.15</v>
      </c>
      <c r="J42" s="631">
        <v>3234596.7</v>
      </c>
    </row>
    <row r="43" spans="1:13">
      <c r="B43" s="31" t="s">
        <v>58</v>
      </c>
      <c r="C43" s="115">
        <v>1129020.77</v>
      </c>
      <c r="D43" s="835">
        <v>2215674.13</v>
      </c>
      <c r="E43" s="835">
        <v>1229419.6299999999</v>
      </c>
      <c r="F43" s="835">
        <v>14050222.130000001</v>
      </c>
      <c r="G43" s="835">
        <v>0</v>
      </c>
      <c r="H43" s="116">
        <v>18624336.68</v>
      </c>
      <c r="I43" s="835">
        <v>15365398.720000001</v>
      </c>
      <c r="J43" s="836">
        <v>3258937.95</v>
      </c>
    </row>
    <row r="44" spans="1:13">
      <c r="B44" s="31" t="s">
        <v>59</v>
      </c>
      <c r="C44" s="115">
        <v>1076264</v>
      </c>
      <c r="D44" s="835">
        <v>2237914</v>
      </c>
      <c r="E44" s="835">
        <v>1253748</v>
      </c>
      <c r="F44" s="835">
        <v>14217628</v>
      </c>
      <c r="G44" s="835">
        <v>0</v>
      </c>
      <c r="H44" s="116">
        <v>18785554</v>
      </c>
      <c r="I44" s="835">
        <v>15509112</v>
      </c>
      <c r="J44" s="836">
        <v>3276442</v>
      </c>
    </row>
    <row r="45" spans="1:13" ht="14.1" customHeight="1">
      <c r="A45" s="744"/>
      <c r="B45" s="31" t="s">
        <v>60</v>
      </c>
      <c r="C45" s="115">
        <v>1070210.1399999999</v>
      </c>
      <c r="D45" s="835">
        <v>2231810.4700000002</v>
      </c>
      <c r="E45" s="835">
        <v>1246737.1399999999</v>
      </c>
      <c r="F45" s="835">
        <v>14243618.369999999</v>
      </c>
      <c r="G45" s="835">
        <v>0</v>
      </c>
      <c r="H45" s="116">
        <v>18792376.129999999</v>
      </c>
      <c r="I45" s="835">
        <v>15515471.369999999</v>
      </c>
      <c r="J45" s="836">
        <v>3276904.76</v>
      </c>
      <c r="K45" s="741"/>
      <c r="L45" s="742"/>
      <c r="M45" s="743"/>
    </row>
    <row r="46" spans="1:13">
      <c r="B46" s="31" t="s">
        <v>61</v>
      </c>
      <c r="C46" s="117">
        <v>1106209.1299999999</v>
      </c>
      <c r="D46" s="118">
        <v>2243002.4</v>
      </c>
      <c r="E46" s="118">
        <v>1251673.1299999999</v>
      </c>
      <c r="F46" s="118">
        <v>14275504.529999999</v>
      </c>
      <c r="G46" s="631">
        <v>0</v>
      </c>
      <c r="H46" s="631">
        <v>18876389.219999999</v>
      </c>
      <c r="I46" s="117">
        <v>15598984.76</v>
      </c>
      <c r="J46" s="631">
        <v>3277404.45</v>
      </c>
    </row>
    <row r="47" spans="1:13">
      <c r="B47" s="31" t="s">
        <v>62</v>
      </c>
      <c r="C47" s="115">
        <v>1106319.04</v>
      </c>
      <c r="D47" s="835">
        <v>2245822.71</v>
      </c>
      <c r="E47" s="835">
        <v>1263128.52</v>
      </c>
      <c r="F47" s="835">
        <v>14375093.68</v>
      </c>
      <c r="G47" s="835">
        <v>0</v>
      </c>
      <c r="H47" s="116">
        <v>18990363.949999999</v>
      </c>
      <c r="I47" s="835">
        <v>15711102.609999999</v>
      </c>
      <c r="J47" s="836">
        <v>3279261.33</v>
      </c>
    </row>
    <row r="48" spans="1:13">
      <c r="B48" s="31" t="s">
        <v>63</v>
      </c>
      <c r="C48" s="115">
        <v>1122250.42</v>
      </c>
      <c r="D48" s="835">
        <v>2249204.23</v>
      </c>
      <c r="E48" s="835">
        <v>1269189.19</v>
      </c>
      <c r="F48" s="835">
        <v>14381357.710000001</v>
      </c>
      <c r="G48" s="835">
        <v>0</v>
      </c>
      <c r="H48" s="116">
        <v>19022001.57</v>
      </c>
      <c r="I48" s="835">
        <v>15740173.800000001</v>
      </c>
      <c r="J48" s="836">
        <v>3281827.76</v>
      </c>
    </row>
    <row r="49" spans="2:12">
      <c r="B49" s="31" t="s">
        <v>64</v>
      </c>
      <c r="C49" s="115">
        <v>1151694.94</v>
      </c>
      <c r="D49" s="835">
        <v>2239833.5699999998</v>
      </c>
      <c r="E49" s="835">
        <v>1248944.1499999999</v>
      </c>
      <c r="F49" s="835">
        <v>14407960.629999999</v>
      </c>
      <c r="G49" s="835">
        <v>0</v>
      </c>
      <c r="H49" s="116">
        <v>19048433.310000002</v>
      </c>
      <c r="I49" s="835">
        <v>15763111.84</v>
      </c>
      <c r="J49" s="836">
        <v>3285321.47</v>
      </c>
    </row>
    <row r="50" spans="2:12">
      <c r="B50" s="32">
        <v>2021</v>
      </c>
      <c r="C50" s="837"/>
      <c r="D50" s="838"/>
      <c r="E50" s="838"/>
      <c r="F50" s="838"/>
      <c r="G50" s="838"/>
      <c r="H50" s="739"/>
      <c r="I50" s="838"/>
      <c r="J50" s="839"/>
    </row>
    <row r="51" spans="2:12">
      <c r="B51" s="31" t="s">
        <v>81</v>
      </c>
      <c r="C51" s="115">
        <v>1141660.57</v>
      </c>
      <c r="D51" s="835">
        <v>2223117.15</v>
      </c>
      <c r="E51" s="835">
        <v>1225714.8899999999</v>
      </c>
      <c r="F51" s="835">
        <v>14238987.52</v>
      </c>
      <c r="G51" s="835">
        <v>0</v>
      </c>
      <c r="H51" s="116">
        <v>18829480.149999999</v>
      </c>
      <c r="I51" s="835">
        <v>15559082.52</v>
      </c>
      <c r="J51" s="836">
        <v>3270397.63</v>
      </c>
    </row>
    <row r="52" spans="2:12">
      <c r="B52" s="840" t="s">
        <v>82</v>
      </c>
      <c r="C52" s="841">
        <v>1140654.55</v>
      </c>
      <c r="D52" s="842">
        <v>2233032.2999999998</v>
      </c>
      <c r="E52" s="842">
        <v>1250239.3</v>
      </c>
      <c r="F52" s="842">
        <v>14226185.5</v>
      </c>
      <c r="G52" s="842">
        <v>0</v>
      </c>
      <c r="H52" s="843">
        <v>18850111.649999999</v>
      </c>
      <c r="I52" s="842">
        <v>15574229.65</v>
      </c>
      <c r="J52" s="844">
        <v>3275882</v>
      </c>
      <c r="L52" s="572"/>
    </row>
    <row r="53" spans="2:12">
      <c r="B53" s="31" t="s">
        <v>83</v>
      </c>
      <c r="C53" s="115"/>
      <c r="D53" s="835"/>
      <c r="E53" s="835"/>
      <c r="F53" s="835"/>
      <c r="G53" s="835"/>
      <c r="H53" s="116"/>
      <c r="I53" s="835"/>
      <c r="J53" s="836"/>
    </row>
    <row r="54" spans="2:12">
      <c r="B54" s="31" t="s">
        <v>84</v>
      </c>
      <c r="C54" s="115"/>
      <c r="D54" s="835"/>
      <c r="E54" s="835"/>
      <c r="F54" s="835"/>
      <c r="G54" s="835"/>
      <c r="H54" s="116"/>
      <c r="I54" s="835"/>
      <c r="J54" s="836"/>
    </row>
    <row r="55" spans="2:12">
      <c r="B55" s="31" t="s">
        <v>57</v>
      </c>
      <c r="C55" s="117"/>
      <c r="D55" s="118"/>
      <c r="E55" s="118"/>
      <c r="F55" s="118"/>
      <c r="G55" s="631"/>
      <c r="H55" s="631"/>
      <c r="I55" s="117"/>
      <c r="J55" s="631"/>
    </row>
    <row r="56" spans="2:12">
      <c r="B56" s="31" t="s">
        <v>58</v>
      </c>
      <c r="C56" s="115"/>
      <c r="D56" s="835"/>
      <c r="E56" s="835"/>
      <c r="F56" s="835"/>
      <c r="G56" s="835"/>
      <c r="H56" s="116"/>
      <c r="I56" s="835"/>
      <c r="J56" s="836"/>
    </row>
    <row r="57" spans="2:12">
      <c r="B57" s="31" t="s">
        <v>59</v>
      </c>
      <c r="C57" s="115"/>
      <c r="D57" s="835"/>
      <c r="E57" s="835"/>
      <c r="F57" s="835"/>
      <c r="G57" s="835"/>
      <c r="H57" s="116"/>
      <c r="I57" s="835"/>
      <c r="J57" s="836"/>
    </row>
    <row r="58" spans="2:12">
      <c r="B58" s="31" t="s">
        <v>60</v>
      </c>
      <c r="C58" s="115"/>
      <c r="D58" s="835"/>
      <c r="E58" s="835"/>
      <c r="F58" s="835"/>
      <c r="G58" s="835"/>
      <c r="H58" s="116"/>
      <c r="I58" s="835"/>
      <c r="J58" s="836"/>
    </row>
    <row r="59" spans="2:12">
      <c r="B59" s="31" t="s">
        <v>61</v>
      </c>
      <c r="C59" s="117"/>
      <c r="D59" s="118"/>
      <c r="E59" s="118"/>
      <c r="F59" s="118"/>
      <c r="G59" s="631"/>
      <c r="H59" s="631"/>
      <c r="I59" s="117"/>
      <c r="J59" s="631"/>
    </row>
    <row r="60" spans="2:12">
      <c r="B60" s="31" t="s">
        <v>62</v>
      </c>
      <c r="C60" s="115"/>
      <c r="D60" s="835"/>
      <c r="E60" s="835"/>
      <c r="F60" s="835"/>
      <c r="G60" s="835"/>
      <c r="H60" s="116"/>
      <c r="I60" s="835"/>
      <c r="J60" s="836"/>
    </row>
    <row r="61" spans="2:12">
      <c r="B61" s="31" t="s">
        <v>63</v>
      </c>
      <c r="C61" s="115"/>
      <c r="D61" s="835"/>
      <c r="E61" s="835"/>
      <c r="F61" s="835"/>
      <c r="G61" s="835"/>
      <c r="H61" s="116"/>
      <c r="I61" s="835"/>
      <c r="J61" s="836"/>
    </row>
    <row r="62" spans="2:12">
      <c r="B62" s="31" t="s">
        <v>64</v>
      </c>
      <c r="C62" s="115"/>
      <c r="D62" s="835"/>
      <c r="E62" s="835"/>
      <c r="F62" s="835"/>
      <c r="G62" s="835"/>
      <c r="H62" s="116"/>
      <c r="I62" s="835"/>
      <c r="J62" s="836"/>
    </row>
  </sheetData>
  <mergeCells count="4">
    <mergeCell ref="B1:J1"/>
    <mergeCell ref="C2:G2"/>
    <mergeCell ref="H2:H3"/>
    <mergeCell ref="I2:J2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 fitToPage="1"/>
  </sheetPr>
  <dimension ref="B1:Q62"/>
  <sheetViews>
    <sheetView showGridLines="0" showRowColHeaders="0" zoomScaleNormal="100" workbookViewId="0">
      <pane ySplit="3" topLeftCell="A20" activePane="bottomLeft" state="frozen"/>
      <selection activeCell="J43" sqref="J43"/>
      <selection pane="bottomLeft"/>
    </sheetView>
  </sheetViews>
  <sheetFormatPr baseColWidth="10" defaultColWidth="10.42578125" defaultRowHeight="12.75"/>
  <cols>
    <col min="1" max="1" width="3" style="25" customWidth="1"/>
    <col min="2" max="2" width="15.42578125" style="25" customWidth="1"/>
    <col min="3" max="3" width="12.140625" style="33" customWidth="1"/>
    <col min="4" max="4" width="13.7109375" style="33" customWidth="1"/>
    <col min="5" max="5" width="13.42578125" style="33" customWidth="1"/>
    <col min="6" max="6" width="13.85546875" style="33" customWidth="1"/>
    <col min="7" max="7" width="14.42578125" style="34" customWidth="1"/>
    <col min="8" max="8" width="14.140625" style="25" customWidth="1"/>
    <col min="9" max="9" width="12.5703125" style="25" customWidth="1"/>
    <col min="10" max="10" width="12.85546875" style="36" customWidth="1"/>
    <col min="11" max="11" width="13.42578125" style="36" customWidth="1"/>
    <col min="12" max="13" width="0" style="25" hidden="1" customWidth="1"/>
    <col min="14" max="15" width="12.28515625" style="30" bestFit="1" customWidth="1"/>
    <col min="16" max="17" width="10.42578125" style="30"/>
    <col min="18" max="16384" width="10.42578125" style="25"/>
  </cols>
  <sheetData>
    <row r="1" spans="2:11" ht="32.25" customHeight="1">
      <c r="B1" s="1102" t="s">
        <v>214</v>
      </c>
      <c r="C1" s="1102"/>
      <c r="D1" s="1102"/>
      <c r="E1" s="1102"/>
      <c r="F1" s="1102"/>
      <c r="G1" s="1102"/>
      <c r="H1" s="1102"/>
      <c r="I1" s="1102"/>
      <c r="J1" s="1102"/>
      <c r="K1" s="1102"/>
    </row>
    <row r="2" spans="2:11" ht="18" customHeight="1">
      <c r="B2" s="886"/>
      <c r="C2" s="1105" t="s">
        <v>207</v>
      </c>
      <c r="D2" s="1106"/>
      <c r="E2" s="1106"/>
      <c r="F2" s="1107"/>
      <c r="G2" s="1108" t="s">
        <v>94</v>
      </c>
      <c r="H2" s="1110" t="s">
        <v>208</v>
      </c>
      <c r="I2" s="1106"/>
      <c r="J2" s="1103" t="s">
        <v>221</v>
      </c>
      <c r="K2" s="1104"/>
    </row>
    <row r="3" spans="2:11" ht="42" customHeight="1">
      <c r="B3" s="875" t="s">
        <v>665</v>
      </c>
      <c r="C3" s="887" t="s">
        <v>218</v>
      </c>
      <c r="D3" s="887" t="s">
        <v>210</v>
      </c>
      <c r="E3" s="887" t="s">
        <v>96</v>
      </c>
      <c r="F3" s="888" t="s">
        <v>211</v>
      </c>
      <c r="G3" s="1109"/>
      <c r="H3" s="889" t="s">
        <v>212</v>
      </c>
      <c r="I3" s="890" t="s">
        <v>213</v>
      </c>
      <c r="J3" s="891" t="s">
        <v>157</v>
      </c>
      <c r="K3" s="891" t="s">
        <v>222</v>
      </c>
    </row>
    <row r="4" spans="2:11">
      <c r="B4" s="26">
        <v>2001</v>
      </c>
      <c r="C4" s="795">
        <v>1293745.49</v>
      </c>
      <c r="D4" s="892">
        <v>2696115.71</v>
      </c>
      <c r="E4" s="892">
        <v>1692971.76</v>
      </c>
      <c r="F4" s="892">
        <v>9779992.6099999994</v>
      </c>
      <c r="G4" s="796">
        <v>15477806.399999997</v>
      </c>
      <c r="H4" s="892">
        <v>12504257.35</v>
      </c>
      <c r="I4" s="893">
        <v>2970158.6299999976</v>
      </c>
      <c r="J4" s="797">
        <v>52346.159999996424</v>
      </c>
      <c r="K4" s="970" t="s">
        <v>602</v>
      </c>
    </row>
    <row r="5" spans="2:11">
      <c r="B5" s="27">
        <v>2002</v>
      </c>
      <c r="C5" s="795">
        <v>1296128.54</v>
      </c>
      <c r="D5" s="892">
        <v>2690478.86</v>
      </c>
      <c r="E5" s="892">
        <v>1797508.41</v>
      </c>
      <c r="F5" s="892">
        <v>10195730.9</v>
      </c>
      <c r="G5" s="796">
        <v>15987704.049999999</v>
      </c>
      <c r="H5" s="892">
        <v>12984381.74887508</v>
      </c>
      <c r="I5" s="893">
        <v>3002227.7611249201</v>
      </c>
      <c r="J5" s="797">
        <v>30476.970000002533</v>
      </c>
      <c r="K5" s="894">
        <v>509897.65000000224</v>
      </c>
    </row>
    <row r="6" spans="2:11">
      <c r="B6" s="27">
        <v>2003</v>
      </c>
      <c r="C6" s="795">
        <v>1324960.92</v>
      </c>
      <c r="D6" s="892">
        <v>2686063.3</v>
      </c>
      <c r="E6" s="892">
        <v>1893776.93</v>
      </c>
      <c r="F6" s="892">
        <v>10605145.800000001</v>
      </c>
      <c r="G6" s="796">
        <v>16514848.899999997</v>
      </c>
      <c r="H6" s="892">
        <v>13450815.567570178</v>
      </c>
      <c r="I6" s="893">
        <v>3063684.6524298191</v>
      </c>
      <c r="J6" s="797">
        <v>44945.9199999962</v>
      </c>
      <c r="K6" s="894">
        <v>527144.84999999776</v>
      </c>
    </row>
    <row r="7" spans="2:11">
      <c r="B7" s="27">
        <v>2004</v>
      </c>
      <c r="C7" s="795">
        <v>1300616.71</v>
      </c>
      <c r="D7" s="892">
        <v>2669344.36</v>
      </c>
      <c r="E7" s="892">
        <v>1987281.01</v>
      </c>
      <c r="F7" s="892">
        <v>11000599.800000001</v>
      </c>
      <c r="G7" s="796">
        <v>16962013.450000003</v>
      </c>
      <c r="H7" s="892">
        <v>13805320.695038173</v>
      </c>
      <c r="I7" s="893">
        <v>3156141.5449618278</v>
      </c>
      <c r="J7" s="797">
        <v>54541.900000002235</v>
      </c>
      <c r="K7" s="894">
        <v>447164.55000000633</v>
      </c>
    </row>
    <row r="8" spans="2:11">
      <c r="B8" s="27">
        <v>2005</v>
      </c>
      <c r="C8" s="795">
        <v>1233903.3400000001</v>
      </c>
      <c r="D8" s="892">
        <v>2653909.73</v>
      </c>
      <c r="E8" s="892">
        <v>2100242.66</v>
      </c>
      <c r="F8" s="892">
        <v>11482565.6</v>
      </c>
      <c r="G8" s="796">
        <v>17471060.149999999</v>
      </c>
      <c r="H8" s="892">
        <v>14217023.567393262</v>
      </c>
      <c r="I8" s="893">
        <v>3253143.6526067401</v>
      </c>
      <c r="J8" s="797">
        <v>37396.75</v>
      </c>
      <c r="K8" s="894">
        <v>509046.69999999553</v>
      </c>
    </row>
    <row r="9" spans="2:11">
      <c r="B9" s="27">
        <v>2006</v>
      </c>
      <c r="C9" s="795">
        <v>1225063.96</v>
      </c>
      <c r="D9" s="892">
        <v>2641207.79</v>
      </c>
      <c r="E9" s="892">
        <v>2326672.87</v>
      </c>
      <c r="F9" s="892">
        <v>12241346.199999999</v>
      </c>
      <c r="G9" s="796">
        <v>18437411.149999999</v>
      </c>
      <c r="H9" s="892">
        <v>15032032.919393927</v>
      </c>
      <c r="I9" s="893">
        <v>3406311.960606073</v>
      </c>
      <c r="J9" s="797">
        <v>42571.809999998659</v>
      </c>
      <c r="K9" s="894">
        <v>966351</v>
      </c>
    </row>
    <row r="10" spans="2:11">
      <c r="B10" s="27">
        <v>2007</v>
      </c>
      <c r="C10" s="795">
        <v>1199514.8999999999</v>
      </c>
      <c r="D10" s="892">
        <v>2690631.43</v>
      </c>
      <c r="E10" s="892">
        <v>2459558.89</v>
      </c>
      <c r="F10" s="892">
        <v>12705801.799999999</v>
      </c>
      <c r="G10" s="796">
        <v>19055167.399999999</v>
      </c>
      <c r="H10" s="892">
        <v>15602024.5</v>
      </c>
      <c r="I10" s="893">
        <v>3454108.379999998</v>
      </c>
      <c r="J10" s="797">
        <v>53396.600000005215</v>
      </c>
      <c r="K10" s="894">
        <v>617756.25</v>
      </c>
    </row>
    <row r="11" spans="2:11">
      <c r="B11" s="27">
        <v>2008</v>
      </c>
      <c r="C11" s="795">
        <v>1198031.77</v>
      </c>
      <c r="D11" s="892">
        <v>2712732.77</v>
      </c>
      <c r="E11" s="892">
        <v>2415018.33</v>
      </c>
      <c r="F11" s="892">
        <v>13076074.199999999</v>
      </c>
      <c r="G11" s="796">
        <v>19396319.899999999</v>
      </c>
      <c r="H11" s="892">
        <v>15877779.279994117</v>
      </c>
      <c r="I11" s="893">
        <v>3521706.090005883</v>
      </c>
      <c r="J11" s="797">
        <v>-11514.80000000447</v>
      </c>
      <c r="K11" s="894">
        <v>341152.5</v>
      </c>
    </row>
    <row r="12" spans="2:11">
      <c r="B12" s="798" t="s">
        <v>632</v>
      </c>
      <c r="C12" s="895"/>
      <c r="D12" s="895"/>
      <c r="E12" s="895"/>
      <c r="F12" s="895"/>
      <c r="G12" s="895"/>
      <c r="H12" s="895"/>
      <c r="I12" s="896"/>
      <c r="J12" s="37"/>
      <c r="K12" s="632"/>
    </row>
    <row r="13" spans="2:11">
      <c r="B13" s="26">
        <v>2008</v>
      </c>
      <c r="C13" s="897">
        <v>1141663.67</v>
      </c>
      <c r="D13" s="898">
        <v>2759503.96</v>
      </c>
      <c r="E13" s="898">
        <v>2566945.75</v>
      </c>
      <c r="F13" s="898">
        <v>12967770.9</v>
      </c>
      <c r="G13" s="899">
        <v>19432251.300000001</v>
      </c>
      <c r="H13" s="898">
        <v>15908447.9</v>
      </c>
      <c r="I13" s="900">
        <v>3526354.05</v>
      </c>
      <c r="J13" s="797">
        <v>6626.1000000014901</v>
      </c>
      <c r="K13" s="894">
        <v>377083.90000000224</v>
      </c>
    </row>
    <row r="14" spans="2:11">
      <c r="B14" s="26">
        <v>2009</v>
      </c>
      <c r="C14" s="795">
        <v>1174857.29</v>
      </c>
      <c r="D14" s="892">
        <v>2502790.9899999998</v>
      </c>
      <c r="E14" s="892">
        <v>1922490.2</v>
      </c>
      <c r="F14" s="892">
        <v>12703681.4</v>
      </c>
      <c r="G14" s="796">
        <v>18308406.600000001</v>
      </c>
      <c r="H14" s="892">
        <v>14921701.600000001</v>
      </c>
      <c r="I14" s="893">
        <v>3387930.07</v>
      </c>
      <c r="J14" s="797">
        <v>-121184.80000000075</v>
      </c>
      <c r="K14" s="894">
        <v>-1123844.6999999993</v>
      </c>
    </row>
    <row r="15" spans="2:11">
      <c r="B15" s="26">
        <v>2010</v>
      </c>
      <c r="C15" s="795">
        <v>1223340.4099999999</v>
      </c>
      <c r="D15" s="892">
        <v>2323321.39</v>
      </c>
      <c r="E15" s="892">
        <v>1612289.23</v>
      </c>
      <c r="F15" s="892">
        <v>12593596</v>
      </c>
      <c r="G15" s="796">
        <v>17760493.600000001</v>
      </c>
      <c r="H15" s="892">
        <v>14503096.399999999</v>
      </c>
      <c r="I15" s="893">
        <v>3258525.41</v>
      </c>
      <c r="J15" s="797">
        <v>-4784.6999999992549</v>
      </c>
      <c r="K15" s="894">
        <v>-547913</v>
      </c>
    </row>
    <row r="16" spans="2:11">
      <c r="B16" s="26">
        <v>2011</v>
      </c>
      <c r="C16" s="795">
        <v>1195828.08</v>
      </c>
      <c r="D16" s="892">
        <v>2257681.58</v>
      </c>
      <c r="E16" s="892">
        <v>1456685.27</v>
      </c>
      <c r="F16" s="892">
        <v>12635867.450000001</v>
      </c>
      <c r="G16" s="796">
        <v>17546550.25</v>
      </c>
      <c r="H16" s="892">
        <v>14344649.450000001</v>
      </c>
      <c r="I16" s="893">
        <v>3202528.87</v>
      </c>
      <c r="J16" s="797">
        <v>-30274.64999999851</v>
      </c>
      <c r="K16" s="894">
        <v>-213943.35000000149</v>
      </c>
    </row>
    <row r="17" spans="2:11">
      <c r="B17" s="26">
        <v>2012</v>
      </c>
      <c r="C17" s="795">
        <v>1187439.1100000001</v>
      </c>
      <c r="D17" s="892">
        <v>2163036.7400000002</v>
      </c>
      <c r="E17" s="892">
        <v>1215265.1599999999</v>
      </c>
      <c r="F17" s="892">
        <v>12534934.780000001</v>
      </c>
      <c r="G17" s="796">
        <v>17101465.68</v>
      </c>
      <c r="H17" s="892">
        <v>13950667.08</v>
      </c>
      <c r="I17" s="893">
        <v>3151765.6900000004</v>
      </c>
      <c r="J17" s="797">
        <v>-67348.129999998957</v>
      </c>
      <c r="K17" s="894">
        <v>-445084.5700000003</v>
      </c>
    </row>
    <row r="18" spans="2:11">
      <c r="B18" s="26">
        <v>2013</v>
      </c>
      <c r="C18" s="897">
        <v>1119095.71</v>
      </c>
      <c r="D18" s="898">
        <v>2039442.3099999998</v>
      </c>
      <c r="E18" s="898">
        <v>1025981.9700000001</v>
      </c>
      <c r="F18" s="898">
        <v>12159999.9</v>
      </c>
      <c r="G18" s="899">
        <v>16346076.5</v>
      </c>
      <c r="H18" s="898">
        <v>13314304.200000001</v>
      </c>
      <c r="I18" s="900">
        <v>3031198.1799999997</v>
      </c>
      <c r="J18" s="797">
        <v>-36750.580000000075</v>
      </c>
      <c r="K18" s="894">
        <v>-755389.1799999997</v>
      </c>
    </row>
    <row r="19" spans="2:11">
      <c r="B19" s="26">
        <v>2014</v>
      </c>
      <c r="C19" s="795">
        <v>1123114.82</v>
      </c>
      <c r="D19" s="892">
        <v>2013238.66</v>
      </c>
      <c r="E19" s="892">
        <v>967669.52300000004</v>
      </c>
      <c r="F19" s="892">
        <v>12293192.5</v>
      </c>
      <c r="G19" s="796">
        <v>16402926.100000001</v>
      </c>
      <c r="H19" s="892">
        <v>13324949.200000001</v>
      </c>
      <c r="I19" s="893">
        <v>3075195.78</v>
      </c>
      <c r="J19" s="797">
        <v>20950.880000002682</v>
      </c>
      <c r="K19" s="894">
        <v>56849.60000000149</v>
      </c>
    </row>
    <row r="20" spans="2:11">
      <c r="B20" s="26">
        <v>2014.5384615384601</v>
      </c>
      <c r="C20" s="795">
        <v>1091240.05</v>
      </c>
      <c r="D20" s="892">
        <v>2043300.84</v>
      </c>
      <c r="E20" s="892">
        <v>1014286.68</v>
      </c>
      <c r="F20" s="892">
        <v>12720475.999999998</v>
      </c>
      <c r="G20" s="796">
        <v>16875814.300000001</v>
      </c>
      <c r="H20" s="892">
        <v>13725740.300000001</v>
      </c>
      <c r="I20" s="893">
        <v>3147903.71</v>
      </c>
      <c r="J20" s="797">
        <v>69377.650000002235</v>
      </c>
      <c r="K20" s="894">
        <v>472888.19999999925</v>
      </c>
    </row>
    <row r="21" spans="2:11">
      <c r="B21" s="26">
        <v>2016</v>
      </c>
      <c r="C21" s="897">
        <v>1116588.3400000001</v>
      </c>
      <c r="D21" s="898">
        <v>2102476.62</v>
      </c>
      <c r="E21" s="898">
        <v>1039788.3999999999</v>
      </c>
      <c r="F21" s="898">
        <v>13122582.23</v>
      </c>
      <c r="G21" s="899">
        <v>17385755.629999999</v>
      </c>
      <c r="H21" s="898">
        <v>14195336.93</v>
      </c>
      <c r="I21" s="900">
        <v>3188048.24</v>
      </c>
      <c r="J21" s="797">
        <v>35632.64999999851</v>
      </c>
      <c r="K21" s="894">
        <v>509941.32999999821</v>
      </c>
    </row>
    <row r="22" spans="2:11">
      <c r="B22" s="26">
        <v>2017</v>
      </c>
      <c r="C22" s="795">
        <v>1140421.5</v>
      </c>
      <c r="D22" s="892">
        <v>2163775.5099999998</v>
      </c>
      <c r="E22" s="892">
        <v>1090362.04</v>
      </c>
      <c r="F22" s="892">
        <v>13577783.5</v>
      </c>
      <c r="G22" s="796">
        <v>17974125.699999999</v>
      </c>
      <c r="H22" s="892">
        <v>14756758.700000001</v>
      </c>
      <c r="I22" s="893">
        <v>3216576.37</v>
      </c>
      <c r="J22" s="797">
        <v>46377.220000002533</v>
      </c>
      <c r="K22" s="894">
        <v>588370.0700000003</v>
      </c>
    </row>
    <row r="23" spans="2:11">
      <c r="B23" s="26">
        <v>2018</v>
      </c>
      <c r="C23" s="1035">
        <v>1134918.72</v>
      </c>
      <c r="D23" s="1036">
        <v>2236241.98</v>
      </c>
      <c r="E23" s="1036">
        <v>1166868.6299999999</v>
      </c>
      <c r="F23" s="1036">
        <v>14055677.350000001</v>
      </c>
      <c r="G23" s="1037">
        <v>18592089.050000001</v>
      </c>
      <c r="H23" s="1036">
        <v>15346011.250000002</v>
      </c>
      <c r="I23" s="1038">
        <v>3244538.65</v>
      </c>
      <c r="J23" s="1039">
        <v>49222.620000001043</v>
      </c>
      <c r="K23" s="1039">
        <v>617963.35000000149</v>
      </c>
    </row>
    <row r="24" spans="2:11">
      <c r="B24" s="38">
        <v>2019</v>
      </c>
      <c r="C24" s="903"/>
      <c r="D24" s="904"/>
      <c r="E24" s="904"/>
      <c r="F24" s="904"/>
      <c r="G24" s="802"/>
      <c r="H24" s="904"/>
      <c r="I24" s="905"/>
      <c r="J24" s="906"/>
      <c r="K24" s="803"/>
    </row>
    <row r="25" spans="2:11">
      <c r="B25" s="39" t="s">
        <v>81</v>
      </c>
      <c r="C25" s="804">
        <v>1152755.73</v>
      </c>
      <c r="D25" s="907">
        <v>2271198.4900000002</v>
      </c>
      <c r="E25" s="907">
        <v>1239257.1499999999</v>
      </c>
      <c r="F25" s="907">
        <v>14426593.859999999</v>
      </c>
      <c r="G25" s="805">
        <v>19088535.960000001</v>
      </c>
      <c r="H25" s="907">
        <v>15812229.359999999</v>
      </c>
      <c r="I25" s="908">
        <v>3272287.17</v>
      </c>
      <c r="J25" s="806">
        <v>43078.160000000149</v>
      </c>
      <c r="K25" s="806">
        <v>545669.53000000119</v>
      </c>
    </row>
    <row r="26" spans="2:11">
      <c r="B26" s="40" t="s">
        <v>82</v>
      </c>
      <c r="C26" s="799">
        <v>1149034.95</v>
      </c>
      <c r="D26" s="901">
        <v>2273798.88</v>
      </c>
      <c r="E26" s="901">
        <v>1244823.74</v>
      </c>
      <c r="F26" s="901">
        <v>14452193.199999999</v>
      </c>
      <c r="G26" s="800">
        <v>19116041.899999999</v>
      </c>
      <c r="H26" s="901">
        <v>15840280.5</v>
      </c>
      <c r="I26" s="902">
        <v>3274506.95</v>
      </c>
      <c r="J26" s="801">
        <v>27505.939999997616</v>
      </c>
      <c r="K26" s="801">
        <v>523952.84999999776</v>
      </c>
    </row>
    <row r="27" spans="2:11">
      <c r="B27" s="39" t="s">
        <v>83</v>
      </c>
      <c r="C27" s="804">
        <v>1146043.1900000002</v>
      </c>
      <c r="D27" s="907">
        <v>2277937.14</v>
      </c>
      <c r="E27" s="907">
        <v>1251077.76</v>
      </c>
      <c r="F27" s="907">
        <v>14484654.92</v>
      </c>
      <c r="G27" s="805">
        <v>19158530.719999999</v>
      </c>
      <c r="H27" s="907">
        <v>15882832.819999998</v>
      </c>
      <c r="I27" s="908">
        <v>3276124.75</v>
      </c>
      <c r="J27" s="806">
        <v>42488.820000000298</v>
      </c>
      <c r="K27" s="806">
        <v>533156.66999999806</v>
      </c>
    </row>
    <row r="28" spans="2:11">
      <c r="B28" s="39" t="s">
        <v>84</v>
      </c>
      <c r="C28" s="807">
        <v>1142139.8600000001</v>
      </c>
      <c r="D28" s="808">
        <v>2283633.4700000002</v>
      </c>
      <c r="E28" s="808">
        <v>1253974.51</v>
      </c>
      <c r="F28" s="808">
        <v>14521413.050000001</v>
      </c>
      <c r="G28" s="809">
        <v>19200170.049999997</v>
      </c>
      <c r="H28" s="808">
        <v>15924703.949999999</v>
      </c>
      <c r="I28" s="909">
        <v>3275635.25</v>
      </c>
      <c r="J28" s="810">
        <v>41639.329999998212</v>
      </c>
      <c r="K28" s="806">
        <v>539939.73999999836</v>
      </c>
    </row>
    <row r="29" spans="2:11">
      <c r="B29" s="39" t="s">
        <v>57</v>
      </c>
      <c r="C29" s="804">
        <v>1139142.4300000002</v>
      </c>
      <c r="D29" s="907">
        <v>2283622.8299999996</v>
      </c>
      <c r="E29" s="907">
        <v>1251654.43</v>
      </c>
      <c r="F29" s="907">
        <v>14561939.469999999</v>
      </c>
      <c r="G29" s="805">
        <v>19237692.469999999</v>
      </c>
      <c r="H29" s="907">
        <v>15962705.27</v>
      </c>
      <c r="I29" s="908">
        <v>3275892.65</v>
      </c>
      <c r="J29" s="811">
        <v>37522.420000001788</v>
      </c>
      <c r="K29" s="806">
        <v>516250.67909090966</v>
      </c>
    </row>
    <row r="30" spans="2:11">
      <c r="B30" s="39" t="s">
        <v>58</v>
      </c>
      <c r="C30" s="804">
        <v>1139525.74</v>
      </c>
      <c r="D30" s="907">
        <v>2283700.9200000004</v>
      </c>
      <c r="E30" s="907">
        <v>1252559.28</v>
      </c>
      <c r="F30" s="907">
        <v>14603526.199999999</v>
      </c>
      <c r="G30" s="805">
        <v>19279966.800000001</v>
      </c>
      <c r="H30" s="907">
        <v>16005765.5</v>
      </c>
      <c r="I30" s="908">
        <v>3276139.62</v>
      </c>
      <c r="J30" s="811">
        <v>42274.330000001937</v>
      </c>
      <c r="K30" s="806">
        <v>504814.69999999925</v>
      </c>
    </row>
    <row r="31" spans="2:11">
      <c r="B31" s="39" t="s">
        <v>59</v>
      </c>
      <c r="C31" s="804">
        <v>1138443.08</v>
      </c>
      <c r="D31" s="907">
        <v>2283684.1399999997</v>
      </c>
      <c r="E31" s="907">
        <v>1254271.2100000002</v>
      </c>
      <c r="F31" s="907">
        <v>14638405.16</v>
      </c>
      <c r="G31" s="805">
        <v>19323088.159999996</v>
      </c>
      <c r="H31" s="907">
        <v>16049377.059999999</v>
      </c>
      <c r="I31" s="908">
        <v>3275246.65</v>
      </c>
      <c r="J31" s="811">
        <v>43121.359999995679</v>
      </c>
      <c r="K31" s="806">
        <v>502920.97999999672</v>
      </c>
    </row>
    <row r="32" spans="2:11">
      <c r="B32" s="39" t="s">
        <v>60</v>
      </c>
      <c r="C32" s="804">
        <v>1130331.0799999998</v>
      </c>
      <c r="D32" s="907">
        <v>2285243.9500000002</v>
      </c>
      <c r="E32" s="907">
        <v>1253833.99</v>
      </c>
      <c r="F32" s="907">
        <v>14656550.460000001</v>
      </c>
      <c r="G32" s="805">
        <v>19328727.66</v>
      </c>
      <c r="H32" s="907">
        <v>16055261.060000001</v>
      </c>
      <c r="I32" s="908">
        <v>3276274.6900000004</v>
      </c>
      <c r="J32" s="811">
        <v>5639.5000000037253</v>
      </c>
      <c r="K32" s="806">
        <v>483131.96000000089</v>
      </c>
    </row>
    <row r="33" spans="2:11">
      <c r="B33" s="39" t="s">
        <v>61</v>
      </c>
      <c r="C33" s="804">
        <v>1128337.6599999999</v>
      </c>
      <c r="D33" s="907">
        <v>2286758.9</v>
      </c>
      <c r="E33" s="907">
        <v>1260762.71</v>
      </c>
      <c r="F33" s="907">
        <v>14679779.18</v>
      </c>
      <c r="G33" s="805">
        <v>19356736.579999998</v>
      </c>
      <c r="H33" s="907">
        <v>16076974.680000002</v>
      </c>
      <c r="I33" s="908">
        <v>3280656.07</v>
      </c>
      <c r="J33" s="811">
        <v>28008.919999998063</v>
      </c>
      <c r="K33" s="806">
        <v>463547.98000000045</v>
      </c>
    </row>
    <row r="34" spans="2:11">
      <c r="B34" s="39" t="s">
        <v>62</v>
      </c>
      <c r="C34" s="804">
        <v>1132440.4099999999</v>
      </c>
      <c r="D34" s="907">
        <v>2288514.21</v>
      </c>
      <c r="E34" s="907">
        <v>1265773.29</v>
      </c>
      <c r="F34" s="907">
        <v>14711199.269565217</v>
      </c>
      <c r="G34" s="805">
        <v>19397514.569565218</v>
      </c>
      <c r="H34" s="907">
        <v>16111505.269565217</v>
      </c>
      <c r="I34" s="908">
        <v>3285900.0999999996</v>
      </c>
      <c r="J34" s="811">
        <v>40777.98956521973</v>
      </c>
      <c r="K34" s="806">
        <v>439702.86956521869</v>
      </c>
    </row>
    <row r="35" spans="2:11">
      <c r="B35" s="39" t="s">
        <v>63</v>
      </c>
      <c r="C35" s="804">
        <v>1119780.04</v>
      </c>
      <c r="D35" s="907">
        <v>2289734.96</v>
      </c>
      <c r="E35" s="907">
        <v>1267076.97</v>
      </c>
      <c r="F35" s="907">
        <v>14733246.15</v>
      </c>
      <c r="G35" s="805">
        <v>19408097.449999999</v>
      </c>
      <c r="H35" s="907">
        <v>16119691.949999999</v>
      </c>
      <c r="I35" s="908">
        <v>3287827.4</v>
      </c>
      <c r="J35" s="806">
        <v>10582.880434781313</v>
      </c>
      <c r="K35" s="806">
        <v>425237.48000000045</v>
      </c>
    </row>
    <row r="36" spans="2:11">
      <c r="B36" s="39" t="s">
        <v>64</v>
      </c>
      <c r="C36" s="804">
        <v>1117435.33</v>
      </c>
      <c r="D36" s="907">
        <v>2290247.89</v>
      </c>
      <c r="E36" s="907">
        <v>1265729.24</v>
      </c>
      <c r="F36" s="907">
        <v>14756931.699999999</v>
      </c>
      <c r="G36" s="805">
        <v>19429494</v>
      </c>
      <c r="H36" s="907">
        <v>16138797.199999999</v>
      </c>
      <c r="I36" s="908">
        <v>3288343.06</v>
      </c>
      <c r="J36" s="811">
        <v>21396.550000000745</v>
      </c>
      <c r="K36" s="806">
        <v>384036.19999999925</v>
      </c>
    </row>
    <row r="37" spans="2:11">
      <c r="B37" s="38">
        <v>2020</v>
      </c>
      <c r="C37" s="903"/>
      <c r="D37" s="904"/>
      <c r="E37" s="904"/>
      <c r="F37" s="904"/>
      <c r="G37" s="802"/>
      <c r="H37" s="904"/>
      <c r="I37" s="905"/>
      <c r="J37" s="811"/>
      <c r="K37" s="803"/>
    </row>
    <row r="38" spans="2:11">
      <c r="B38" s="39" t="s">
        <v>81</v>
      </c>
      <c r="C38" s="804">
        <v>1110680.82</v>
      </c>
      <c r="D38" s="907">
        <v>2291593.9499999997</v>
      </c>
      <c r="E38" s="907">
        <v>1269441.6100000001</v>
      </c>
      <c r="F38" s="907">
        <v>14779584.133333335</v>
      </c>
      <c r="G38" s="805">
        <v>19445085.033333331</v>
      </c>
      <c r="H38" s="907">
        <v>16152119.033333333</v>
      </c>
      <c r="I38" s="908">
        <v>3289271.56</v>
      </c>
      <c r="J38" s="806">
        <v>15591.033333331347</v>
      </c>
      <c r="K38" s="806">
        <v>356549.07333333045</v>
      </c>
    </row>
    <row r="39" spans="2:11">
      <c r="B39" s="40" t="s">
        <v>82</v>
      </c>
      <c r="C39" s="799">
        <v>1115237.24</v>
      </c>
      <c r="D39" s="901">
        <v>2292408.7800000003</v>
      </c>
      <c r="E39" s="901">
        <v>1273399.3399999999</v>
      </c>
      <c r="F39" s="901">
        <v>14803559.85</v>
      </c>
      <c r="G39" s="800">
        <v>19479814.150000002</v>
      </c>
      <c r="H39" s="901">
        <v>16183962.950000001</v>
      </c>
      <c r="I39" s="902">
        <v>3292704.37</v>
      </c>
      <c r="J39" s="801">
        <v>34729.116666670889</v>
      </c>
      <c r="K39" s="801">
        <v>363772.25000000373</v>
      </c>
    </row>
    <row r="40" spans="2:11">
      <c r="B40" s="39" t="s">
        <v>83</v>
      </c>
      <c r="C40" s="804">
        <v>1120522.6399999999</v>
      </c>
      <c r="D40" s="907">
        <v>2270222.6300000004</v>
      </c>
      <c r="E40" s="907">
        <v>1221942.99</v>
      </c>
      <c r="F40" s="907">
        <v>14505632.26</v>
      </c>
      <c r="G40" s="805">
        <v>19115799.059999999</v>
      </c>
      <c r="H40" s="907">
        <v>15839343.959999999</v>
      </c>
      <c r="I40" s="908">
        <v>3273697.6100000003</v>
      </c>
      <c r="J40" s="806">
        <v>-364015.09000000358</v>
      </c>
      <c r="K40" s="806">
        <v>-42731.660000000149</v>
      </c>
    </row>
    <row r="41" spans="2:11">
      <c r="B41" s="39" t="s">
        <v>84</v>
      </c>
      <c r="C41" s="807">
        <v>1118172.92</v>
      </c>
      <c r="D41" s="808">
        <v>2206599.8199999998</v>
      </c>
      <c r="E41" s="808">
        <v>1123531.5499999998</v>
      </c>
      <c r="F41" s="808">
        <v>13978755.300000001</v>
      </c>
      <c r="G41" s="809">
        <v>18424107.900000002</v>
      </c>
      <c r="H41" s="808">
        <v>15202600.100000001</v>
      </c>
      <c r="I41" s="908">
        <v>3220644.04</v>
      </c>
      <c r="J41" s="806">
        <v>-691691.15999999642</v>
      </c>
      <c r="K41" s="806">
        <v>-776062.14999999478</v>
      </c>
    </row>
    <row r="42" spans="2:11">
      <c r="B42" s="39" t="s">
        <v>57</v>
      </c>
      <c r="C42" s="804">
        <v>1121949.3800000001</v>
      </c>
      <c r="D42" s="907">
        <v>2202798.67</v>
      </c>
      <c r="E42" s="907">
        <v>1170413.3500000001</v>
      </c>
      <c r="F42" s="907">
        <v>13860066.449999999</v>
      </c>
      <c r="G42" s="805">
        <v>18361410.050000001</v>
      </c>
      <c r="H42" s="907">
        <v>15143060.75</v>
      </c>
      <c r="I42" s="908">
        <v>3219175.5100000002</v>
      </c>
      <c r="J42" s="806">
        <v>-62697.85000000149</v>
      </c>
      <c r="K42" s="806">
        <v>-876282.41999999806</v>
      </c>
    </row>
    <row r="43" spans="2:11">
      <c r="B43" s="39" t="s">
        <v>58</v>
      </c>
      <c r="C43" s="804">
        <v>1114767.48</v>
      </c>
      <c r="D43" s="907">
        <v>2205009.54</v>
      </c>
      <c r="E43" s="907">
        <v>1205433.0399999998</v>
      </c>
      <c r="F43" s="907">
        <v>13870663.58</v>
      </c>
      <c r="G43" s="805">
        <v>18402391.580000002</v>
      </c>
      <c r="H43" s="907">
        <v>15171699.380000001</v>
      </c>
      <c r="I43" s="908">
        <v>3233954.54</v>
      </c>
      <c r="J43" s="806">
        <v>40981.530000001192</v>
      </c>
      <c r="K43" s="806">
        <v>-877575.21999999881</v>
      </c>
    </row>
    <row r="44" spans="2:11">
      <c r="B44" s="39" t="s">
        <v>59</v>
      </c>
      <c r="C44" s="804">
        <v>1109165.28</v>
      </c>
      <c r="D44" s="907">
        <v>2212262.44</v>
      </c>
      <c r="E44" s="907">
        <v>1230760.18</v>
      </c>
      <c r="F44" s="907">
        <v>14047341.49</v>
      </c>
      <c r="G44" s="805">
        <v>18602621.690000001</v>
      </c>
      <c r="H44" s="907">
        <v>15349790.590000002</v>
      </c>
      <c r="I44" s="908">
        <v>3259673.3800000004</v>
      </c>
      <c r="J44" s="806">
        <v>200230.1099999994</v>
      </c>
      <c r="K44" s="806">
        <v>-720466.46999999508</v>
      </c>
    </row>
    <row r="45" spans="2:11">
      <c r="B45" s="39" t="s">
        <v>60</v>
      </c>
      <c r="C45" s="804">
        <v>1118745.99</v>
      </c>
      <c r="D45" s="907">
        <v>2230984</v>
      </c>
      <c r="E45" s="907">
        <v>1250313.0799999998</v>
      </c>
      <c r="F45" s="907">
        <v>14189565.828095237</v>
      </c>
      <c r="G45" s="805">
        <v>18796025.528095238</v>
      </c>
      <c r="H45" s="907">
        <v>15525721.428095238</v>
      </c>
      <c r="I45" s="908">
        <v>3277652.79</v>
      </c>
      <c r="J45" s="806">
        <v>193403.83809523657</v>
      </c>
      <c r="K45" s="806">
        <v>-532702.13190476224</v>
      </c>
    </row>
    <row r="46" spans="2:11">
      <c r="B46" s="39" t="s">
        <v>61</v>
      </c>
      <c r="C46" s="804">
        <v>1124151.3199999998</v>
      </c>
      <c r="D46" s="907">
        <v>2235135.75</v>
      </c>
      <c r="E46" s="907">
        <v>1257685.0899999999</v>
      </c>
      <c r="F46" s="907">
        <v>14284225.33</v>
      </c>
      <c r="G46" s="805">
        <v>18904014.43</v>
      </c>
      <c r="H46" s="907">
        <v>15628053.830000002</v>
      </c>
      <c r="I46" s="908">
        <v>3276728.27</v>
      </c>
      <c r="J46" s="806">
        <v>107988.90190476179</v>
      </c>
      <c r="K46" s="806">
        <v>-452722.14999999851</v>
      </c>
    </row>
    <row r="47" spans="2:11">
      <c r="B47" s="39" t="s">
        <v>62</v>
      </c>
      <c r="C47" s="804">
        <v>1120245.3800000001</v>
      </c>
      <c r="D47" s="907">
        <v>2239617.6500000004</v>
      </c>
      <c r="E47" s="907">
        <v>1261352.25</v>
      </c>
      <c r="F47" s="907">
        <v>14347841.07</v>
      </c>
      <c r="G47" s="805">
        <v>18962941.77</v>
      </c>
      <c r="H47" s="907">
        <v>15682897.270000001</v>
      </c>
      <c r="I47" s="908">
        <v>3280260.13</v>
      </c>
      <c r="J47" s="806">
        <v>58927.339999999851</v>
      </c>
      <c r="K47" s="806">
        <v>-434572.79956521839</v>
      </c>
    </row>
    <row r="48" spans="2:11">
      <c r="B48" s="39" t="s">
        <v>63</v>
      </c>
      <c r="C48" s="804">
        <v>1126291.3</v>
      </c>
      <c r="D48" s="907">
        <v>2242108.7200000002</v>
      </c>
      <c r="E48" s="907">
        <v>1265144.92</v>
      </c>
      <c r="F48" s="907">
        <v>14403447.08</v>
      </c>
      <c r="G48" s="805">
        <v>19040549.379999999</v>
      </c>
      <c r="H48" s="907">
        <v>15752777.98</v>
      </c>
      <c r="I48" s="908">
        <v>3286089.16</v>
      </c>
      <c r="J48" s="806">
        <v>77607.609999999404</v>
      </c>
      <c r="K48" s="806">
        <v>-367548.0700000003</v>
      </c>
    </row>
    <row r="49" spans="2:15">
      <c r="B49" s="39" t="s">
        <v>64</v>
      </c>
      <c r="C49" s="804">
        <v>1121440.92</v>
      </c>
      <c r="D49" s="907">
        <v>2244266.8199999998</v>
      </c>
      <c r="E49" s="907">
        <v>1270104.1499999999</v>
      </c>
      <c r="F49" s="907">
        <v>14435936.58</v>
      </c>
      <c r="G49" s="805">
        <v>19065267.280000001</v>
      </c>
      <c r="H49" s="907">
        <v>15771588.18</v>
      </c>
      <c r="I49" s="908">
        <v>3290647.4499999997</v>
      </c>
      <c r="J49" s="806">
        <v>24717.900000002235</v>
      </c>
      <c r="K49" s="806">
        <v>-364226.71999999881</v>
      </c>
    </row>
    <row r="50" spans="2:15">
      <c r="B50" s="38">
        <v>2021</v>
      </c>
      <c r="C50" s="812"/>
      <c r="D50" s="812"/>
      <c r="E50" s="812"/>
      <c r="F50" s="812"/>
      <c r="G50" s="812"/>
      <c r="H50" s="740"/>
      <c r="I50" s="905"/>
      <c r="J50" s="811"/>
      <c r="K50" s="803"/>
    </row>
    <row r="51" spans="2:15">
      <c r="B51" s="39" t="s">
        <v>81</v>
      </c>
      <c r="C51" s="804">
        <v>1122907.2</v>
      </c>
      <c r="D51" s="907">
        <v>2245169.8200000003</v>
      </c>
      <c r="E51" s="907">
        <v>1260086.4099999999</v>
      </c>
      <c r="F51" s="907">
        <v>14482111.970000001</v>
      </c>
      <c r="G51" s="805">
        <v>19105081.399999999</v>
      </c>
      <c r="H51" s="907">
        <v>15806321.34</v>
      </c>
      <c r="I51" s="908">
        <v>3294589.38</v>
      </c>
      <c r="J51" s="806">
        <v>39814.119999997318</v>
      </c>
      <c r="K51" s="806">
        <v>-340003.63333333284</v>
      </c>
      <c r="N51" s="1064"/>
      <c r="O51" s="1064"/>
    </row>
    <row r="52" spans="2:15">
      <c r="B52" s="40" t="s">
        <v>82</v>
      </c>
      <c r="C52" s="799">
        <v>1139311.6100000001</v>
      </c>
      <c r="D52" s="901">
        <v>2245647.73</v>
      </c>
      <c r="E52" s="901">
        <v>1260810.18</v>
      </c>
      <c r="F52" s="901">
        <v>14432942.07</v>
      </c>
      <c r="G52" s="800">
        <v>19074870.710000001</v>
      </c>
      <c r="H52" s="901">
        <v>15774610.48</v>
      </c>
      <c r="I52" s="902">
        <v>3296702.21</v>
      </c>
      <c r="J52" s="801">
        <v>-30210.689999997616</v>
      </c>
      <c r="K52" s="801">
        <v>-404943.44000000134</v>
      </c>
      <c r="N52" s="1065"/>
      <c r="O52" s="1065"/>
    </row>
    <row r="53" spans="2:15">
      <c r="B53" s="39" t="s">
        <v>83</v>
      </c>
      <c r="C53" s="804"/>
      <c r="D53" s="907"/>
      <c r="E53" s="907"/>
      <c r="F53" s="907"/>
      <c r="G53" s="805"/>
      <c r="H53" s="907"/>
      <c r="I53" s="908"/>
      <c r="J53" s="811" t="s">
        <v>536</v>
      </c>
      <c r="K53" s="803" t="s">
        <v>536</v>
      </c>
      <c r="N53" s="1064"/>
      <c r="O53" s="1064"/>
    </row>
    <row r="54" spans="2:15">
      <c r="B54" s="39" t="s">
        <v>84</v>
      </c>
      <c r="C54" s="807"/>
      <c r="D54" s="808"/>
      <c r="E54" s="808"/>
      <c r="F54" s="808"/>
      <c r="G54" s="809"/>
      <c r="H54" s="808"/>
      <c r="I54" s="909"/>
      <c r="J54" s="811" t="s">
        <v>536</v>
      </c>
      <c r="K54" s="803" t="s">
        <v>536</v>
      </c>
    </row>
    <row r="55" spans="2:15">
      <c r="B55" s="39" t="s">
        <v>57</v>
      </c>
      <c r="C55" s="804"/>
      <c r="D55" s="907"/>
      <c r="E55" s="907"/>
      <c r="F55" s="907"/>
      <c r="G55" s="805"/>
      <c r="H55" s="907"/>
      <c r="I55" s="908"/>
      <c r="J55" s="811" t="s">
        <v>536</v>
      </c>
      <c r="K55" s="803" t="s">
        <v>536</v>
      </c>
    </row>
    <row r="56" spans="2:15">
      <c r="B56" s="39" t="s">
        <v>58</v>
      </c>
      <c r="C56" s="804"/>
      <c r="D56" s="907"/>
      <c r="E56" s="907"/>
      <c r="F56" s="907"/>
      <c r="G56" s="805"/>
      <c r="H56" s="907"/>
      <c r="I56" s="908"/>
      <c r="J56" s="811" t="s">
        <v>536</v>
      </c>
      <c r="K56" s="803" t="s">
        <v>536</v>
      </c>
    </row>
    <row r="57" spans="2:15">
      <c r="B57" s="39" t="s">
        <v>59</v>
      </c>
      <c r="C57" s="804"/>
      <c r="D57" s="907"/>
      <c r="E57" s="907"/>
      <c r="F57" s="907"/>
      <c r="G57" s="805"/>
      <c r="H57" s="907"/>
      <c r="I57" s="908"/>
      <c r="J57" s="811" t="s">
        <v>536</v>
      </c>
      <c r="K57" s="803" t="s">
        <v>536</v>
      </c>
    </row>
    <row r="58" spans="2:15">
      <c r="B58" s="39" t="s">
        <v>60</v>
      </c>
      <c r="C58" s="804"/>
      <c r="D58" s="907"/>
      <c r="E58" s="907"/>
      <c r="F58" s="907"/>
      <c r="G58" s="805"/>
      <c r="H58" s="907"/>
      <c r="I58" s="908"/>
      <c r="J58" s="811" t="s">
        <v>536</v>
      </c>
      <c r="K58" s="803" t="s">
        <v>536</v>
      </c>
    </row>
    <row r="59" spans="2:15">
      <c r="B59" s="39" t="s">
        <v>61</v>
      </c>
      <c r="C59" s="804"/>
      <c r="D59" s="907"/>
      <c r="E59" s="907"/>
      <c r="F59" s="907"/>
      <c r="G59" s="805"/>
      <c r="H59" s="907"/>
      <c r="I59" s="908"/>
      <c r="J59" s="811" t="s">
        <v>536</v>
      </c>
      <c r="K59" s="803" t="s">
        <v>536</v>
      </c>
    </row>
    <row r="60" spans="2:15">
      <c r="B60" s="39" t="s">
        <v>62</v>
      </c>
      <c r="C60" s="804"/>
      <c r="D60" s="907"/>
      <c r="E60" s="907"/>
      <c r="F60" s="907"/>
      <c r="G60" s="805"/>
      <c r="H60" s="907"/>
      <c r="I60" s="908"/>
      <c r="J60" s="811" t="s">
        <v>536</v>
      </c>
      <c r="K60" s="803" t="s">
        <v>536</v>
      </c>
    </row>
    <row r="61" spans="2:15">
      <c r="B61" s="39" t="s">
        <v>63</v>
      </c>
      <c r="C61" s="804"/>
      <c r="D61" s="907"/>
      <c r="E61" s="907"/>
      <c r="F61" s="907"/>
      <c r="G61" s="805"/>
      <c r="H61" s="907"/>
      <c r="I61" s="908"/>
      <c r="J61" s="811" t="s">
        <v>536</v>
      </c>
      <c r="K61" s="803" t="s">
        <v>536</v>
      </c>
    </row>
    <row r="62" spans="2:15">
      <c r="B62" s="39" t="s">
        <v>64</v>
      </c>
      <c r="C62" s="804"/>
      <c r="D62" s="907"/>
      <c r="E62" s="907"/>
      <c r="F62" s="907"/>
      <c r="G62" s="805"/>
      <c r="H62" s="907"/>
      <c r="I62" s="908"/>
      <c r="J62" s="811" t="s">
        <v>536</v>
      </c>
      <c r="K62" s="806" t="s">
        <v>536</v>
      </c>
    </row>
  </sheetData>
  <mergeCells count="5">
    <mergeCell ref="B1:K1"/>
    <mergeCell ref="J2:K2"/>
    <mergeCell ref="C2:F2"/>
    <mergeCell ref="G2:G3"/>
    <mergeCell ref="H2:I2"/>
  </mergeCells>
  <printOptions horizontalCentered="1" verticalCentered="1"/>
  <pageMargins left="0.19685039370078741" right="0.19685039370078741" top="0.39370078740157483" bottom="0.39370078740157483" header="0" footer="0"/>
  <pageSetup paperSize="9"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/>
  </sheetPr>
  <dimension ref="A1:L43"/>
  <sheetViews>
    <sheetView showGridLines="0" showRowColHeaders="0" zoomScaleNormal="100" workbookViewId="0">
      <pane ySplit="2" topLeftCell="A23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3" style="25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41" t="s">
        <v>666</v>
      </c>
      <c r="C1" s="41"/>
      <c r="D1" s="41"/>
      <c r="E1" s="172"/>
      <c r="F1" s="172"/>
      <c r="G1" s="172"/>
      <c r="H1" s="172"/>
      <c r="I1" s="172"/>
    </row>
    <row r="2" spans="1:12" ht="32.25" customHeight="1">
      <c r="B2" s="384" t="s">
        <v>203</v>
      </c>
      <c r="C2" s="42" t="s">
        <v>204</v>
      </c>
      <c r="D2" s="43" t="s">
        <v>205</v>
      </c>
      <c r="E2" s="172"/>
      <c r="F2" s="172"/>
      <c r="G2" s="172"/>
      <c r="H2" s="172"/>
      <c r="I2" s="172"/>
    </row>
    <row r="3" spans="1:12" ht="18.95" customHeight="1">
      <c r="B3" s="44" t="s">
        <v>284</v>
      </c>
      <c r="C3" s="45">
        <v>78622</v>
      </c>
      <c r="D3" s="46">
        <v>0</v>
      </c>
      <c r="E3" s="172"/>
      <c r="F3" s="172"/>
      <c r="G3" s="172"/>
      <c r="H3" s="172"/>
      <c r="I3" s="172"/>
      <c r="K3" s="47"/>
      <c r="L3" s="47"/>
    </row>
    <row r="4" spans="1:12" ht="18.95" customHeight="1">
      <c r="A4" s="35"/>
      <c r="B4" s="48" t="s">
        <v>285</v>
      </c>
      <c r="C4" s="49">
        <v>9256</v>
      </c>
      <c r="D4" s="50">
        <v>0</v>
      </c>
      <c r="E4" s="172"/>
      <c r="F4" s="172"/>
      <c r="G4" s="172"/>
      <c r="H4" s="172"/>
      <c r="I4" s="172"/>
      <c r="K4" s="47"/>
      <c r="L4" s="47"/>
    </row>
    <row r="5" spans="1:12" ht="18.95" customHeight="1">
      <c r="B5" s="48" t="s">
        <v>286</v>
      </c>
      <c r="C5" s="49">
        <v>5155</v>
      </c>
      <c r="D5" s="50">
        <v>0</v>
      </c>
      <c r="K5" s="47"/>
      <c r="L5" s="47"/>
    </row>
    <row r="6" spans="1:12" ht="18.95" customHeight="1">
      <c r="B6" s="48" t="s">
        <v>287</v>
      </c>
      <c r="C6" s="49">
        <v>361</v>
      </c>
      <c r="D6" s="50">
        <v>0</v>
      </c>
      <c r="K6" s="47"/>
      <c r="L6" s="47"/>
    </row>
    <row r="7" spans="1:12" ht="18.95" customHeight="1">
      <c r="B7" s="48" t="s">
        <v>288</v>
      </c>
      <c r="C7" s="49">
        <v>2001</v>
      </c>
      <c r="D7" s="50">
        <v>0</v>
      </c>
      <c r="K7" s="47"/>
      <c r="L7" s="47"/>
    </row>
    <row r="8" spans="1:12" ht="18.95" customHeight="1">
      <c r="B8" s="48" t="s">
        <v>289</v>
      </c>
      <c r="C8" s="49">
        <v>630</v>
      </c>
      <c r="D8" s="50">
        <v>0</v>
      </c>
      <c r="K8" s="47"/>
      <c r="L8" s="47"/>
    </row>
    <row r="9" spans="1:12" ht="18.95" customHeight="1">
      <c r="B9" s="48" t="s">
        <v>290</v>
      </c>
      <c r="C9" s="49">
        <v>162</v>
      </c>
      <c r="D9" s="50">
        <v>0</v>
      </c>
      <c r="K9" s="47"/>
      <c r="L9" s="47"/>
    </row>
    <row r="10" spans="1:12" ht="18.95" customHeight="1">
      <c r="B10" s="48" t="s">
        <v>291</v>
      </c>
      <c r="C10" s="49">
        <v>0</v>
      </c>
      <c r="D10" s="50">
        <v>0</v>
      </c>
      <c r="K10" s="47"/>
      <c r="L10" s="47"/>
    </row>
    <row r="11" spans="1:12" ht="18.95" customHeight="1">
      <c r="B11" s="48" t="s">
        <v>292</v>
      </c>
      <c r="C11" s="49">
        <v>0</v>
      </c>
      <c r="D11" s="50">
        <v>0</v>
      </c>
      <c r="K11" s="47"/>
      <c r="L11" s="47"/>
    </row>
    <row r="12" spans="1:12" ht="18.95" customHeight="1">
      <c r="B12" s="48" t="s">
        <v>293</v>
      </c>
      <c r="C12" s="49">
        <v>0</v>
      </c>
      <c r="D12" s="50">
        <v>516</v>
      </c>
      <c r="K12" s="47"/>
      <c r="L12" s="47"/>
    </row>
    <row r="13" spans="1:12" ht="18.95" customHeight="1">
      <c r="B13" s="48" t="s">
        <v>294</v>
      </c>
      <c r="C13" s="49">
        <v>0</v>
      </c>
      <c r="D13" s="50">
        <v>7273</v>
      </c>
      <c r="K13" s="47"/>
      <c r="L13" s="47"/>
    </row>
    <row r="14" spans="1:12" ht="18.95" customHeight="1">
      <c r="B14" s="48" t="s">
        <v>295</v>
      </c>
      <c r="C14" s="49">
        <v>3</v>
      </c>
      <c r="D14" s="50">
        <v>0</v>
      </c>
      <c r="K14" s="47"/>
      <c r="L14" s="47"/>
    </row>
    <row r="15" spans="1:12" ht="18.95" customHeight="1">
      <c r="B15" s="48" t="s">
        <v>296</v>
      </c>
      <c r="C15" s="49">
        <v>250</v>
      </c>
      <c r="D15" s="50">
        <v>0</v>
      </c>
      <c r="K15" s="47"/>
      <c r="L15" s="47"/>
    </row>
    <row r="16" spans="1:12" ht="18.95" customHeight="1">
      <c r="B16" s="48" t="s">
        <v>297</v>
      </c>
      <c r="C16" s="49">
        <v>2</v>
      </c>
      <c r="D16" s="50">
        <v>0</v>
      </c>
      <c r="K16" s="47"/>
      <c r="L16" s="47"/>
    </row>
    <row r="17" spans="2:12" ht="18.95" customHeight="1">
      <c r="B17" s="48" t="s">
        <v>298</v>
      </c>
      <c r="C17" s="49">
        <v>1</v>
      </c>
      <c r="D17" s="50">
        <v>0</v>
      </c>
      <c r="K17" s="47"/>
      <c r="L17" s="47"/>
    </row>
    <row r="18" spans="2:12" ht="18.95" customHeight="1">
      <c r="B18" s="48" t="s">
        <v>299</v>
      </c>
      <c r="C18" s="49">
        <v>0</v>
      </c>
      <c r="D18" s="50">
        <v>1</v>
      </c>
      <c r="K18" s="47"/>
      <c r="L18" s="47"/>
    </row>
    <row r="19" spans="2:12" ht="18.95" customHeight="1">
      <c r="B19" s="48" t="s">
        <v>300</v>
      </c>
      <c r="C19" s="49">
        <v>11</v>
      </c>
      <c r="D19" s="50">
        <v>0</v>
      </c>
      <c r="K19" s="47"/>
      <c r="L19" s="47"/>
    </row>
    <row r="20" spans="2:12" ht="18.95" customHeight="1">
      <c r="B20" s="48" t="s">
        <v>301</v>
      </c>
      <c r="C20" s="49">
        <v>415</v>
      </c>
      <c r="D20" s="50">
        <v>0</v>
      </c>
      <c r="K20" s="47"/>
      <c r="L20" s="47"/>
    </row>
    <row r="21" spans="2:12" ht="18.95" customHeight="1">
      <c r="B21" s="48" t="s">
        <v>302</v>
      </c>
      <c r="C21" s="49">
        <v>39</v>
      </c>
      <c r="D21" s="50">
        <v>0</v>
      </c>
      <c r="K21" s="47"/>
      <c r="L21" s="47"/>
    </row>
    <row r="22" spans="2:12" ht="18.95" customHeight="1">
      <c r="B22" s="48" t="s">
        <v>303</v>
      </c>
      <c r="C22" s="49">
        <v>0</v>
      </c>
      <c r="D22" s="50">
        <v>4</v>
      </c>
      <c r="K22" s="47"/>
      <c r="L22" s="47"/>
    </row>
    <row r="23" spans="2:12" ht="18.95" customHeight="1">
      <c r="B23" s="48" t="s">
        <v>304</v>
      </c>
      <c r="C23" s="49">
        <v>0</v>
      </c>
      <c r="D23" s="50">
        <v>57</v>
      </c>
      <c r="K23" s="47"/>
      <c r="L23" s="47"/>
    </row>
    <row r="24" spans="2:12" ht="18.95" customHeight="1">
      <c r="B24" s="48" t="s">
        <v>305</v>
      </c>
      <c r="C24" s="49">
        <v>6307</v>
      </c>
      <c r="D24" s="50">
        <v>0</v>
      </c>
      <c r="K24" s="47"/>
      <c r="L24" s="47"/>
    </row>
    <row r="25" spans="2:12" ht="18.95" customHeight="1">
      <c r="B25" s="48" t="s">
        <v>306</v>
      </c>
      <c r="C25" s="49">
        <v>1387</v>
      </c>
      <c r="D25" s="50">
        <v>0</v>
      </c>
      <c r="K25" s="47"/>
      <c r="L25" s="47"/>
    </row>
    <row r="26" spans="2:12" ht="18.95" customHeight="1">
      <c r="B26" s="48" t="s">
        <v>307</v>
      </c>
      <c r="C26" s="49">
        <v>994</v>
      </c>
      <c r="D26" s="50">
        <v>0</v>
      </c>
      <c r="K26" s="47"/>
      <c r="L26" s="47"/>
    </row>
    <row r="27" spans="2:12" ht="18.95" customHeight="1">
      <c r="B27" s="48" t="s">
        <v>308</v>
      </c>
      <c r="C27" s="49">
        <v>382</v>
      </c>
      <c r="D27" s="50">
        <v>0</v>
      </c>
      <c r="K27" s="47"/>
      <c r="L27" s="47"/>
    </row>
    <row r="28" spans="2:12" ht="18.95" customHeight="1">
      <c r="B28" s="48" t="s">
        <v>309</v>
      </c>
      <c r="C28" s="49">
        <v>4</v>
      </c>
      <c r="D28" s="50">
        <v>0</v>
      </c>
      <c r="K28" s="47"/>
      <c r="L28" s="47"/>
    </row>
    <row r="29" spans="2:12" ht="18.95" customHeight="1">
      <c r="B29" s="48" t="s">
        <v>310</v>
      </c>
      <c r="C29" s="49">
        <v>618</v>
      </c>
      <c r="D29" s="50">
        <v>0</v>
      </c>
      <c r="K29" s="47"/>
      <c r="L29" s="47"/>
    </row>
    <row r="30" spans="2:12" ht="18.95" customHeight="1">
      <c r="B30" s="48" t="s">
        <v>311</v>
      </c>
      <c r="C30" s="49">
        <v>2133</v>
      </c>
      <c r="D30" s="50">
        <v>0</v>
      </c>
      <c r="K30" s="47"/>
      <c r="L30" s="47"/>
    </row>
    <row r="31" spans="2:12" ht="18.95" customHeight="1">
      <c r="B31" s="48" t="s">
        <v>312</v>
      </c>
      <c r="C31" s="49">
        <v>59199.7</v>
      </c>
      <c r="D31" s="50">
        <v>0</v>
      </c>
      <c r="K31" s="47"/>
      <c r="L31" s="47"/>
    </row>
    <row r="32" spans="2:12" ht="18.95" customHeight="1">
      <c r="B32" s="48" t="s">
        <v>313</v>
      </c>
      <c r="C32" s="49">
        <v>1717.29</v>
      </c>
      <c r="D32" s="50">
        <v>0</v>
      </c>
      <c r="K32" s="47"/>
      <c r="L32" s="47"/>
    </row>
    <row r="33" spans="2:12" ht="18.95" customHeight="1">
      <c r="B33" s="48" t="s">
        <v>314</v>
      </c>
      <c r="C33" s="49">
        <v>324</v>
      </c>
      <c r="D33" s="50">
        <v>0</v>
      </c>
      <c r="K33" s="47"/>
      <c r="L33" s="47"/>
    </row>
    <row r="34" spans="2:12" ht="18.95" customHeight="1">
      <c r="B34" s="48" t="s">
        <v>315</v>
      </c>
      <c r="C34" s="49">
        <v>50</v>
      </c>
      <c r="D34" s="50">
        <v>0</v>
      </c>
      <c r="K34" s="47"/>
      <c r="L34" s="47"/>
    </row>
    <row r="35" spans="2:12" ht="18.95" customHeight="1">
      <c r="B35" s="48" t="s">
        <v>316</v>
      </c>
      <c r="C35" s="49">
        <v>236</v>
      </c>
      <c r="D35" s="50">
        <v>0</v>
      </c>
      <c r="K35" s="47"/>
      <c r="L35" s="47"/>
    </row>
    <row r="36" spans="2:12" ht="18.95" customHeight="1">
      <c r="B36" s="48" t="s">
        <v>317</v>
      </c>
      <c r="C36" s="49">
        <v>71</v>
      </c>
      <c r="D36" s="50">
        <v>0</v>
      </c>
      <c r="K36" s="47"/>
      <c r="L36" s="47"/>
    </row>
    <row r="37" spans="2:12" ht="20.100000000000001" customHeight="1">
      <c r="B37" s="48" t="s">
        <v>318</v>
      </c>
      <c r="C37" s="49">
        <v>436</v>
      </c>
      <c r="D37" s="50">
        <v>0</v>
      </c>
      <c r="K37" s="47"/>
      <c r="L37" s="47"/>
    </row>
    <row r="38" spans="2:12" ht="16.5" customHeight="1">
      <c r="B38" s="48" t="s">
        <v>319</v>
      </c>
      <c r="C38" s="49">
        <v>117</v>
      </c>
      <c r="D38" s="50">
        <v>0</v>
      </c>
      <c r="K38" s="47"/>
      <c r="L38" s="47"/>
    </row>
    <row r="39" spans="2:12" ht="24.75" customHeight="1">
      <c r="B39" s="51" t="s">
        <v>94</v>
      </c>
      <c r="C39" s="52">
        <v>170884</v>
      </c>
      <c r="D39" s="53">
        <v>7851</v>
      </c>
      <c r="K39" s="11"/>
      <c r="L39" s="11"/>
    </row>
    <row r="40" spans="2:12">
      <c r="B40" s="264"/>
      <c r="C40" s="264"/>
      <c r="D40" s="264"/>
      <c r="E40" s="264"/>
    </row>
    <row r="41" spans="2:12">
      <c r="B41" s="264"/>
      <c r="C41" s="264"/>
      <c r="D41" s="264"/>
      <c r="E41" s="264"/>
    </row>
    <row r="42" spans="2:12">
      <c r="B42" s="264"/>
      <c r="C42" s="264"/>
      <c r="D42" s="264"/>
      <c r="E42" s="264"/>
    </row>
    <row r="43" spans="2:12">
      <c r="B43" s="264"/>
      <c r="C43" s="264"/>
      <c r="D43" s="264"/>
      <c r="E43" s="264"/>
    </row>
  </sheetData>
  <phoneticPr fontId="27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autoPageBreaks="0" fitToPage="1"/>
  </sheetPr>
  <dimension ref="A1:R54"/>
  <sheetViews>
    <sheetView showGridLines="0" showRowColHeaders="0" zoomScaleNormal="100" workbookViewId="0">
      <pane ySplit="4" topLeftCell="A29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5" customWidth="1"/>
    <col min="2" max="2" width="14.7109375" style="57" customWidth="1"/>
    <col min="3" max="3" width="13" style="59" customWidth="1"/>
    <col min="4" max="8" width="11.85546875" style="59" customWidth="1"/>
    <col min="9" max="9" width="11.85546875" style="69" customWidth="1"/>
    <col min="10" max="11" width="11.5703125" style="58"/>
    <col min="12" max="16384" width="11.5703125" style="57"/>
  </cols>
  <sheetData>
    <row r="1" spans="1:11" s="54" customFormat="1" ht="22.5" customHeight="1">
      <c r="A1" s="25"/>
      <c r="B1" s="334" t="s">
        <v>196</v>
      </c>
      <c r="C1" s="335"/>
      <c r="D1" s="335"/>
      <c r="E1" s="335"/>
      <c r="F1" s="335"/>
      <c r="G1" s="335"/>
      <c r="H1" s="335"/>
      <c r="I1" s="335"/>
      <c r="J1" s="263"/>
      <c r="K1" s="263"/>
    </row>
    <row r="2" spans="1:11" s="54" customFormat="1" ht="14.1" customHeight="1">
      <c r="A2" s="25"/>
      <c r="B2" s="336" t="s">
        <v>163</v>
      </c>
      <c r="C2" s="337"/>
      <c r="D2" s="337"/>
      <c r="E2" s="337"/>
      <c r="F2" s="337"/>
      <c r="G2" s="337"/>
      <c r="H2" s="337"/>
      <c r="I2" s="337"/>
      <c r="J2" s="263"/>
      <c r="K2" s="263"/>
    </row>
    <row r="3" spans="1:11" s="54" customFormat="1" ht="2.1" customHeight="1">
      <c r="A3" s="25"/>
      <c r="B3" s="55"/>
      <c r="C3" s="56"/>
      <c r="D3" s="56"/>
      <c r="E3" s="56"/>
      <c r="F3" s="56"/>
      <c r="G3" s="56"/>
      <c r="H3" s="56"/>
      <c r="I3" s="56"/>
      <c r="J3" s="263"/>
      <c r="K3" s="263"/>
    </row>
    <row r="4" spans="1:11" ht="49.5" customHeight="1">
      <c r="B4" s="910" t="s">
        <v>626</v>
      </c>
      <c r="C4" s="911" t="s">
        <v>529</v>
      </c>
      <c r="D4" s="911" t="s">
        <v>158</v>
      </c>
      <c r="E4" s="911" t="s">
        <v>159</v>
      </c>
      <c r="F4" s="911" t="s">
        <v>160</v>
      </c>
      <c r="G4" s="911" t="s">
        <v>161</v>
      </c>
      <c r="H4" s="911" t="s">
        <v>162</v>
      </c>
      <c r="I4" s="911" t="s">
        <v>12</v>
      </c>
    </row>
    <row r="5" spans="1:11">
      <c r="B5" s="27">
        <v>2009</v>
      </c>
      <c r="C5" s="912">
        <v>586133</v>
      </c>
      <c r="D5" s="912">
        <v>580619</v>
      </c>
      <c r="E5" s="912">
        <v>325444</v>
      </c>
      <c r="F5" s="912">
        <v>19508</v>
      </c>
      <c r="G5" s="912">
        <v>13785</v>
      </c>
      <c r="H5" s="912">
        <v>2050</v>
      </c>
      <c r="I5" s="913">
        <v>1527539</v>
      </c>
    </row>
    <row r="6" spans="1:11">
      <c r="B6" s="26">
        <v>2010</v>
      </c>
      <c r="C6" s="60">
        <v>560806</v>
      </c>
      <c r="D6" s="60">
        <v>556873</v>
      </c>
      <c r="E6" s="60">
        <v>303929</v>
      </c>
      <c r="F6" s="60">
        <v>18740</v>
      </c>
      <c r="G6" s="60">
        <v>13403</v>
      </c>
      <c r="H6" s="60">
        <v>2014</v>
      </c>
      <c r="I6" s="914">
        <v>1455765</v>
      </c>
    </row>
    <row r="7" spans="1:11">
      <c r="B7" s="26">
        <v>2011</v>
      </c>
      <c r="C7" s="60">
        <v>551210</v>
      </c>
      <c r="D7" s="60">
        <v>546530</v>
      </c>
      <c r="E7" s="60">
        <v>293790</v>
      </c>
      <c r="F7" s="60">
        <v>18359</v>
      </c>
      <c r="G7" s="60">
        <v>13197</v>
      </c>
      <c r="H7" s="60">
        <v>2017</v>
      </c>
      <c r="I7" s="914">
        <v>1425103</v>
      </c>
    </row>
    <row r="8" spans="1:11">
      <c r="B8" s="26">
        <v>2012</v>
      </c>
      <c r="C8" s="60">
        <v>547607</v>
      </c>
      <c r="D8" s="60">
        <v>533784</v>
      </c>
      <c r="E8" s="60">
        <v>280292</v>
      </c>
      <c r="F8" s="60">
        <v>17616</v>
      </c>
      <c r="G8" s="60">
        <v>12828</v>
      </c>
      <c r="H8" s="60">
        <v>2025</v>
      </c>
      <c r="I8" s="914">
        <v>1394152</v>
      </c>
    </row>
    <row r="9" spans="1:11">
      <c r="B9" s="26">
        <v>2013</v>
      </c>
      <c r="C9" s="60">
        <v>547143</v>
      </c>
      <c r="D9" s="60">
        <v>514941</v>
      </c>
      <c r="E9" s="60">
        <v>263378</v>
      </c>
      <c r="F9" s="60">
        <v>16539</v>
      </c>
      <c r="G9" s="60">
        <v>12126</v>
      </c>
      <c r="H9" s="60">
        <v>1902</v>
      </c>
      <c r="I9" s="914">
        <v>1356029</v>
      </c>
    </row>
    <row r="10" spans="1:11">
      <c r="B10" s="26">
        <v>2014</v>
      </c>
      <c r="C10" s="60">
        <v>557358</v>
      </c>
      <c r="D10" s="60">
        <v>514971</v>
      </c>
      <c r="E10" s="60">
        <v>262039</v>
      </c>
      <c r="F10" s="60">
        <v>16354</v>
      </c>
      <c r="G10" s="60">
        <v>12133</v>
      </c>
      <c r="H10" s="60">
        <v>1889</v>
      </c>
      <c r="I10" s="914">
        <v>1364744</v>
      </c>
    </row>
    <row r="11" spans="1:11">
      <c r="B11" s="26">
        <v>2015</v>
      </c>
      <c r="C11" s="60">
        <v>574490</v>
      </c>
      <c r="D11" s="60">
        <v>530601</v>
      </c>
      <c r="E11" s="60">
        <v>271775</v>
      </c>
      <c r="F11" s="60">
        <v>16946</v>
      </c>
      <c r="G11" s="60">
        <v>12747</v>
      </c>
      <c r="H11" s="60">
        <v>1969</v>
      </c>
      <c r="I11" s="914">
        <v>1408528</v>
      </c>
    </row>
    <row r="12" spans="1:11">
      <c r="B12" s="26">
        <v>2016</v>
      </c>
      <c r="C12" s="60">
        <v>586503</v>
      </c>
      <c r="D12" s="60">
        <v>543824</v>
      </c>
      <c r="E12" s="60">
        <v>284285</v>
      </c>
      <c r="F12" s="60">
        <v>17417</v>
      </c>
      <c r="G12" s="60">
        <v>13108</v>
      </c>
      <c r="H12" s="60">
        <v>2035</v>
      </c>
      <c r="I12" s="914">
        <v>1447172</v>
      </c>
    </row>
    <row r="13" spans="1:11">
      <c r="B13" s="26">
        <v>2017</v>
      </c>
      <c r="C13" s="60">
        <v>572271</v>
      </c>
      <c r="D13" s="60">
        <v>549887</v>
      </c>
      <c r="E13" s="60">
        <v>296400</v>
      </c>
      <c r="F13" s="60">
        <v>18219</v>
      </c>
      <c r="G13" s="60">
        <v>13644</v>
      </c>
      <c r="H13" s="60">
        <v>2088</v>
      </c>
      <c r="I13" s="914">
        <v>1452509</v>
      </c>
    </row>
    <row r="14" spans="1:11">
      <c r="B14" s="26">
        <v>2018</v>
      </c>
      <c r="C14" s="60">
        <v>559867</v>
      </c>
      <c r="D14" s="60">
        <v>555596</v>
      </c>
      <c r="E14" s="60">
        <v>310575</v>
      </c>
      <c r="F14" s="60">
        <v>19273</v>
      </c>
      <c r="G14" s="60">
        <v>14348</v>
      </c>
      <c r="H14" s="60">
        <v>2172</v>
      </c>
      <c r="I14" s="914">
        <v>1461831</v>
      </c>
    </row>
    <row r="15" spans="1:11">
      <c r="B15" s="840">
        <v>2019</v>
      </c>
      <c r="C15" s="68"/>
      <c r="D15" s="68"/>
      <c r="E15" s="68"/>
      <c r="F15" s="68"/>
      <c r="G15" s="68"/>
      <c r="H15" s="68"/>
      <c r="I15" s="68"/>
    </row>
    <row r="16" spans="1:11">
      <c r="B16" s="65" t="s">
        <v>9</v>
      </c>
      <c r="C16" s="66">
        <v>553009</v>
      </c>
      <c r="D16" s="66">
        <v>560797</v>
      </c>
      <c r="E16" s="66">
        <v>320873</v>
      </c>
      <c r="F16" s="66">
        <v>20231</v>
      </c>
      <c r="G16" s="66">
        <v>14873</v>
      </c>
      <c r="H16" s="66">
        <v>2244</v>
      </c>
      <c r="I16" s="66">
        <v>1472027</v>
      </c>
    </row>
    <row r="17" spans="2:9">
      <c r="B17" s="61" t="s">
        <v>10</v>
      </c>
      <c r="C17" s="62">
        <v>554625</v>
      </c>
      <c r="D17" s="62">
        <v>564974</v>
      </c>
      <c r="E17" s="62">
        <v>324933</v>
      </c>
      <c r="F17" s="62">
        <v>20450</v>
      </c>
      <c r="G17" s="62">
        <v>15003</v>
      </c>
      <c r="H17" s="62">
        <v>2269</v>
      </c>
      <c r="I17" s="62">
        <v>1482254</v>
      </c>
    </row>
    <row r="18" spans="2:9">
      <c r="B18" s="63" t="s">
        <v>65</v>
      </c>
      <c r="C18" s="64">
        <v>558547</v>
      </c>
      <c r="D18" s="64">
        <v>572991</v>
      </c>
      <c r="E18" s="64">
        <v>331238</v>
      </c>
      <c r="F18" s="64">
        <v>20856</v>
      </c>
      <c r="G18" s="64">
        <v>15193</v>
      </c>
      <c r="H18" s="64">
        <v>2305</v>
      </c>
      <c r="I18" s="64">
        <v>1501130</v>
      </c>
    </row>
    <row r="19" spans="2:9">
      <c r="B19" s="61" t="s">
        <v>66</v>
      </c>
      <c r="C19" s="62">
        <v>559238</v>
      </c>
      <c r="D19" s="62">
        <v>576123</v>
      </c>
      <c r="E19" s="62">
        <v>333148</v>
      </c>
      <c r="F19" s="62">
        <v>20954</v>
      </c>
      <c r="G19" s="62">
        <v>15259</v>
      </c>
      <c r="H19" s="62">
        <v>2305</v>
      </c>
      <c r="I19" s="62">
        <v>1507027</v>
      </c>
    </row>
    <row r="20" spans="2:9">
      <c r="B20" s="61" t="s">
        <v>67</v>
      </c>
      <c r="C20" s="62">
        <v>558655</v>
      </c>
      <c r="D20" s="62">
        <v>579077</v>
      </c>
      <c r="E20" s="62">
        <v>336675</v>
      </c>
      <c r="F20" s="62">
        <v>21302</v>
      </c>
      <c r="G20" s="62">
        <v>15296</v>
      </c>
      <c r="H20" s="62">
        <v>2334</v>
      </c>
      <c r="I20" s="62">
        <v>1513339</v>
      </c>
    </row>
    <row r="21" spans="2:9">
      <c r="B21" s="61" t="s">
        <v>68</v>
      </c>
      <c r="C21" s="62">
        <v>557848</v>
      </c>
      <c r="D21" s="62">
        <v>582538</v>
      </c>
      <c r="E21" s="62">
        <v>341284</v>
      </c>
      <c r="F21" s="62">
        <v>21477</v>
      </c>
      <c r="G21" s="62">
        <v>15394</v>
      </c>
      <c r="H21" s="62">
        <v>2367</v>
      </c>
      <c r="I21" s="62">
        <v>1520908</v>
      </c>
    </row>
    <row r="22" spans="2:9">
      <c r="B22" s="61" t="s">
        <v>69</v>
      </c>
      <c r="C22" s="62">
        <v>551210</v>
      </c>
      <c r="D22" s="62">
        <v>576386</v>
      </c>
      <c r="E22" s="62">
        <v>338455</v>
      </c>
      <c r="F22" s="62">
        <v>21312</v>
      </c>
      <c r="G22" s="62">
        <v>15259</v>
      </c>
      <c r="H22" s="62">
        <v>2364</v>
      </c>
      <c r="I22" s="62">
        <v>1504986</v>
      </c>
    </row>
    <row r="23" spans="2:9">
      <c r="B23" s="61" t="s">
        <v>70</v>
      </c>
      <c r="C23" s="62">
        <v>548120</v>
      </c>
      <c r="D23" s="62">
        <v>572523</v>
      </c>
      <c r="E23" s="62">
        <v>335819</v>
      </c>
      <c r="F23" s="62">
        <v>21180</v>
      </c>
      <c r="G23" s="62">
        <v>15319</v>
      </c>
      <c r="H23" s="62">
        <v>2368</v>
      </c>
      <c r="I23" s="62">
        <v>1495329</v>
      </c>
    </row>
    <row r="24" spans="2:9">
      <c r="B24" s="61" t="s">
        <v>77</v>
      </c>
      <c r="C24" s="62">
        <v>549916</v>
      </c>
      <c r="D24" s="62">
        <v>568111</v>
      </c>
      <c r="E24" s="62">
        <v>331242</v>
      </c>
      <c r="F24" s="62">
        <v>21101</v>
      </c>
      <c r="G24" s="62">
        <v>15402</v>
      </c>
      <c r="H24" s="62">
        <v>2378</v>
      </c>
      <c r="I24" s="62">
        <v>1488150</v>
      </c>
    </row>
    <row r="25" spans="2:9">
      <c r="B25" s="61" t="s">
        <v>78</v>
      </c>
      <c r="C25" s="62">
        <v>549550</v>
      </c>
      <c r="D25" s="62">
        <v>567101</v>
      </c>
      <c r="E25" s="62">
        <v>330702</v>
      </c>
      <c r="F25" s="62">
        <v>20957</v>
      </c>
      <c r="G25" s="62">
        <v>15399</v>
      </c>
      <c r="H25" s="62">
        <v>2369</v>
      </c>
      <c r="I25" s="62">
        <v>1486078</v>
      </c>
    </row>
    <row r="26" spans="2:9">
      <c r="B26" s="61" t="s">
        <v>79</v>
      </c>
      <c r="C26" s="62">
        <v>550972</v>
      </c>
      <c r="D26" s="62">
        <v>570621</v>
      </c>
      <c r="E26" s="62">
        <v>333467</v>
      </c>
      <c r="F26" s="62">
        <v>21140</v>
      </c>
      <c r="G26" s="62">
        <v>15550</v>
      </c>
      <c r="H26" s="62">
        <v>2426</v>
      </c>
      <c r="I26" s="62">
        <v>1494176</v>
      </c>
    </row>
    <row r="27" spans="2:9">
      <c r="B27" s="61" t="s">
        <v>80</v>
      </c>
      <c r="C27" s="62">
        <v>548709</v>
      </c>
      <c r="D27" s="62">
        <v>565498</v>
      </c>
      <c r="E27" s="62">
        <v>328352</v>
      </c>
      <c r="F27" s="62">
        <v>20847</v>
      </c>
      <c r="G27" s="62">
        <v>15378</v>
      </c>
      <c r="H27" s="62">
        <v>2382</v>
      </c>
      <c r="I27" s="62">
        <v>1481166</v>
      </c>
    </row>
    <row r="28" spans="2:9">
      <c r="B28" s="67">
        <v>2020</v>
      </c>
      <c r="C28" s="68"/>
      <c r="D28" s="68"/>
      <c r="E28" s="68"/>
      <c r="F28" s="68"/>
      <c r="G28" s="68"/>
      <c r="H28" s="68"/>
      <c r="I28" s="68"/>
    </row>
    <row r="29" spans="2:9">
      <c r="B29" s="65" t="s">
        <v>9</v>
      </c>
      <c r="C29" s="66">
        <v>543907</v>
      </c>
      <c r="D29" s="66">
        <v>560007</v>
      </c>
      <c r="E29" s="66">
        <v>326515</v>
      </c>
      <c r="F29" s="66">
        <v>20636</v>
      </c>
      <c r="G29" s="66">
        <v>15213</v>
      </c>
      <c r="H29" s="66">
        <v>2342</v>
      </c>
      <c r="I29" s="66">
        <v>1468620</v>
      </c>
    </row>
    <row r="30" spans="2:9">
      <c r="B30" s="61" t="s">
        <v>10</v>
      </c>
      <c r="C30" s="62">
        <v>544141</v>
      </c>
      <c r="D30" s="62">
        <v>566072</v>
      </c>
      <c r="E30" s="62">
        <v>332402</v>
      </c>
      <c r="F30" s="62">
        <v>20893</v>
      </c>
      <c r="G30" s="62">
        <v>15495</v>
      </c>
      <c r="H30" s="62">
        <v>2361</v>
      </c>
      <c r="I30" s="62">
        <v>1481364</v>
      </c>
    </row>
    <row r="31" spans="2:9">
      <c r="B31" s="63" t="s">
        <v>65</v>
      </c>
      <c r="C31" s="64">
        <v>494775</v>
      </c>
      <c r="D31" s="64">
        <v>522080</v>
      </c>
      <c r="E31" s="64">
        <v>306055</v>
      </c>
      <c r="F31" s="64">
        <v>19735</v>
      </c>
      <c r="G31" s="64">
        <v>14859</v>
      </c>
      <c r="H31" s="64">
        <v>2317</v>
      </c>
      <c r="I31" s="64">
        <v>1359821</v>
      </c>
    </row>
    <row r="32" spans="2:9">
      <c r="B32" s="61" t="s">
        <v>66</v>
      </c>
      <c r="C32" s="62">
        <v>486848</v>
      </c>
      <c r="D32" s="62">
        <v>518918</v>
      </c>
      <c r="E32" s="62">
        <v>305391</v>
      </c>
      <c r="F32" s="62">
        <v>19685</v>
      </c>
      <c r="G32" s="62">
        <v>14779</v>
      </c>
      <c r="H32" s="62">
        <v>2313</v>
      </c>
      <c r="I32" s="62">
        <v>1347934</v>
      </c>
    </row>
    <row r="33" spans="2:18">
      <c r="B33" s="61" t="s">
        <v>67</v>
      </c>
      <c r="C33" s="62">
        <v>493317</v>
      </c>
      <c r="D33" s="62">
        <v>532223</v>
      </c>
      <c r="E33" s="62">
        <v>310899</v>
      </c>
      <c r="F33" s="62">
        <v>19913</v>
      </c>
      <c r="G33" s="62">
        <v>14846</v>
      </c>
      <c r="H33" s="62">
        <v>2330</v>
      </c>
      <c r="I33" s="62">
        <v>1373528</v>
      </c>
    </row>
    <row r="34" spans="2:18">
      <c r="B34" s="61" t="s">
        <v>68</v>
      </c>
      <c r="C34" s="62">
        <v>492378</v>
      </c>
      <c r="D34" s="62">
        <v>543440</v>
      </c>
      <c r="E34" s="62">
        <v>317100</v>
      </c>
      <c r="F34" s="62">
        <v>19770</v>
      </c>
      <c r="G34" s="62">
        <v>14539</v>
      </c>
      <c r="H34" s="62">
        <v>2282</v>
      </c>
      <c r="I34" s="62">
        <v>1389509</v>
      </c>
    </row>
    <row r="35" spans="2:18">
      <c r="B35" s="61" t="s">
        <v>69</v>
      </c>
      <c r="C35" s="62">
        <v>492900</v>
      </c>
      <c r="D35" s="62">
        <v>550440</v>
      </c>
      <c r="E35" s="62">
        <v>323057</v>
      </c>
      <c r="F35" s="62">
        <v>20186</v>
      </c>
      <c r="G35" s="62">
        <v>14689</v>
      </c>
      <c r="H35" s="62">
        <v>2306</v>
      </c>
      <c r="I35" s="62">
        <v>1403578</v>
      </c>
    </row>
    <row r="36" spans="2:18">
      <c r="B36" s="61" t="s">
        <v>70</v>
      </c>
      <c r="C36" s="62">
        <v>490783</v>
      </c>
      <c r="D36" s="62">
        <v>548205</v>
      </c>
      <c r="E36" s="62">
        <v>319387</v>
      </c>
      <c r="F36" s="62">
        <v>20021</v>
      </c>
      <c r="G36" s="62">
        <v>14700</v>
      </c>
      <c r="H36" s="62">
        <v>2298</v>
      </c>
      <c r="I36" s="62">
        <v>1395394</v>
      </c>
    </row>
    <row r="37" spans="2:18">
      <c r="B37" s="61" t="s">
        <v>77</v>
      </c>
      <c r="C37" s="62">
        <v>494630</v>
      </c>
      <c r="D37" s="62">
        <v>547117</v>
      </c>
      <c r="E37" s="62">
        <v>317658</v>
      </c>
      <c r="F37" s="62">
        <v>20248</v>
      </c>
      <c r="G37" s="62">
        <v>14994</v>
      </c>
      <c r="H37" s="62">
        <v>2389</v>
      </c>
      <c r="I37" s="62">
        <v>1397036</v>
      </c>
    </row>
    <row r="38" spans="2:18">
      <c r="B38" s="61" t="s">
        <v>78</v>
      </c>
      <c r="C38" s="62">
        <v>496119</v>
      </c>
      <c r="D38" s="62">
        <v>548468</v>
      </c>
      <c r="E38" s="62">
        <v>317820</v>
      </c>
      <c r="F38" s="62">
        <v>20344</v>
      </c>
      <c r="G38" s="62">
        <v>15152</v>
      </c>
      <c r="H38" s="62">
        <v>2429</v>
      </c>
      <c r="I38" s="62">
        <v>1400332</v>
      </c>
    </row>
    <row r="39" spans="2:18">
      <c r="B39" s="61" t="s">
        <v>79</v>
      </c>
      <c r="C39" s="62">
        <v>493403</v>
      </c>
      <c r="D39" s="62">
        <v>541984</v>
      </c>
      <c r="E39" s="62">
        <v>313792</v>
      </c>
      <c r="F39" s="62">
        <v>20198</v>
      </c>
      <c r="G39" s="62">
        <v>15049</v>
      </c>
      <c r="H39" s="62">
        <v>2438</v>
      </c>
      <c r="I39" s="62">
        <v>1386864</v>
      </c>
    </row>
    <row r="40" spans="2:18">
      <c r="B40" s="61" t="s">
        <v>80</v>
      </c>
      <c r="C40" s="62">
        <v>491502</v>
      </c>
      <c r="D40" s="62">
        <v>540118</v>
      </c>
      <c r="E40" s="62">
        <v>311337</v>
      </c>
      <c r="F40" s="62">
        <v>20011</v>
      </c>
      <c r="G40" s="62">
        <v>14949</v>
      </c>
      <c r="H40" s="62">
        <v>2427</v>
      </c>
      <c r="I40" s="62">
        <v>1380344</v>
      </c>
    </row>
    <row r="41" spans="2:18">
      <c r="B41" s="67">
        <v>2021</v>
      </c>
      <c r="C41" s="68"/>
      <c r="D41" s="68"/>
      <c r="E41" s="68"/>
      <c r="F41" s="68"/>
      <c r="G41" s="68"/>
      <c r="H41" s="68"/>
      <c r="I41" s="68"/>
    </row>
    <row r="42" spans="2:18">
      <c r="B42" s="65" t="s">
        <v>9</v>
      </c>
      <c r="C42" s="66">
        <v>488251</v>
      </c>
      <c r="D42" s="66">
        <v>533055</v>
      </c>
      <c r="E42" s="66">
        <v>308484</v>
      </c>
      <c r="F42" s="66">
        <v>20043</v>
      </c>
      <c r="G42" s="66">
        <v>14918</v>
      </c>
      <c r="H42" s="66">
        <v>2439</v>
      </c>
      <c r="I42" s="66">
        <v>1367190</v>
      </c>
    </row>
    <row r="43" spans="2:18">
      <c r="B43" s="61" t="s">
        <v>10</v>
      </c>
      <c r="C43" s="62"/>
      <c r="D43" s="62"/>
      <c r="E43" s="62"/>
      <c r="F43" s="62"/>
      <c r="G43" s="62"/>
      <c r="H43" s="62"/>
      <c r="I43" s="62"/>
    </row>
    <row r="44" spans="2:18">
      <c r="B44" s="63" t="s">
        <v>65</v>
      </c>
      <c r="C44" s="64"/>
      <c r="D44" s="64"/>
      <c r="E44" s="64"/>
      <c r="F44" s="64"/>
      <c r="G44" s="64"/>
      <c r="H44" s="64"/>
      <c r="I44" s="64"/>
    </row>
    <row r="45" spans="2:18">
      <c r="B45" s="61" t="s">
        <v>66</v>
      </c>
      <c r="C45" s="62"/>
      <c r="D45" s="62"/>
      <c r="E45" s="62"/>
      <c r="F45" s="62"/>
      <c r="G45" s="62"/>
      <c r="H45" s="62"/>
      <c r="I45" s="62"/>
    </row>
    <row r="46" spans="2:18">
      <c r="B46" s="61" t="s">
        <v>67</v>
      </c>
      <c r="C46" s="62"/>
      <c r="D46" s="62"/>
      <c r="E46" s="62"/>
      <c r="F46" s="62"/>
      <c r="G46" s="62"/>
      <c r="H46" s="62"/>
      <c r="I46" s="62"/>
    </row>
    <row r="47" spans="2:18">
      <c r="B47" s="61" t="s">
        <v>68</v>
      </c>
      <c r="C47" s="62"/>
      <c r="D47" s="62"/>
      <c r="E47" s="62"/>
      <c r="F47" s="62"/>
      <c r="G47" s="62"/>
      <c r="H47" s="62"/>
      <c r="I47" s="62"/>
      <c r="K47" s="576"/>
      <c r="L47" s="576"/>
      <c r="M47" s="576"/>
      <c r="N47" s="576"/>
      <c r="O47" s="576"/>
      <c r="P47" s="576"/>
      <c r="Q47" s="576"/>
      <c r="R47" s="576"/>
    </row>
    <row r="48" spans="2:18">
      <c r="B48" s="61" t="s">
        <v>69</v>
      </c>
      <c r="C48" s="62"/>
      <c r="D48" s="62"/>
      <c r="E48" s="62"/>
      <c r="F48" s="62"/>
      <c r="G48" s="62"/>
      <c r="H48" s="62"/>
      <c r="I48" s="62"/>
      <c r="K48" s="576"/>
      <c r="L48" s="576"/>
      <c r="M48" s="576"/>
      <c r="N48" s="576"/>
      <c r="O48" s="576"/>
      <c r="P48" s="576"/>
      <c r="Q48" s="576"/>
      <c r="R48" s="576"/>
    </row>
    <row r="49" spans="2:18">
      <c r="B49" s="61" t="s">
        <v>70</v>
      </c>
      <c r="C49" s="62"/>
      <c r="D49" s="62"/>
      <c r="E49" s="62"/>
      <c r="F49" s="62"/>
      <c r="G49" s="62"/>
      <c r="H49" s="62"/>
      <c r="I49" s="62"/>
      <c r="K49" s="577"/>
      <c r="L49" s="577"/>
      <c r="M49" s="577"/>
      <c r="N49" s="577"/>
      <c r="O49" s="577"/>
      <c r="P49" s="577"/>
      <c r="Q49" s="577"/>
      <c r="R49" s="576"/>
    </row>
    <row r="50" spans="2:18">
      <c r="B50" s="61" t="s">
        <v>77</v>
      </c>
      <c r="C50" s="62"/>
      <c r="D50" s="62"/>
      <c r="E50" s="62"/>
      <c r="F50" s="62"/>
      <c r="G50" s="62"/>
      <c r="H50" s="62"/>
      <c r="I50" s="62"/>
      <c r="K50" s="576"/>
      <c r="L50" s="576"/>
      <c r="M50" s="576"/>
      <c r="N50" s="576"/>
      <c r="O50" s="576"/>
      <c r="P50" s="576"/>
      <c r="Q50" s="576"/>
      <c r="R50" s="576"/>
    </row>
    <row r="51" spans="2:18">
      <c r="B51" s="61" t="s">
        <v>78</v>
      </c>
      <c r="C51" s="62"/>
      <c r="D51" s="62"/>
      <c r="E51" s="62"/>
      <c r="F51" s="62"/>
      <c r="G51" s="62"/>
      <c r="H51" s="62"/>
      <c r="I51" s="62"/>
      <c r="K51" s="576"/>
      <c r="L51" s="576"/>
      <c r="M51" s="576"/>
      <c r="N51" s="576"/>
      <c r="O51" s="576"/>
      <c r="P51" s="576"/>
      <c r="Q51" s="576"/>
      <c r="R51" s="576"/>
    </row>
    <row r="52" spans="2:18">
      <c r="B52" s="61" t="s">
        <v>79</v>
      </c>
      <c r="C52" s="62"/>
      <c r="D52" s="62"/>
      <c r="E52" s="62"/>
      <c r="F52" s="62"/>
      <c r="G52" s="62"/>
      <c r="H52" s="62"/>
      <c r="I52" s="62"/>
    </row>
    <row r="53" spans="2:18">
      <c r="B53" s="61" t="s">
        <v>80</v>
      </c>
      <c r="C53" s="62"/>
      <c r="D53" s="62"/>
      <c r="E53" s="62"/>
      <c r="F53" s="62"/>
      <c r="G53" s="62"/>
      <c r="H53" s="62"/>
      <c r="I53" s="62"/>
    </row>
    <row r="54" spans="2:18">
      <c r="B54" s="1111" t="s">
        <v>239</v>
      </c>
      <c r="C54" s="1112"/>
      <c r="D54" s="1112"/>
      <c r="E54" s="1112"/>
      <c r="F54" s="1112"/>
      <c r="G54" s="1112"/>
      <c r="H54" s="1112"/>
      <c r="I54" s="1112"/>
    </row>
  </sheetData>
  <mergeCells count="1">
    <mergeCell ref="B54:I54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autoPageBreaks="0" fitToPage="1"/>
  </sheetPr>
  <dimension ref="A1:U55"/>
  <sheetViews>
    <sheetView showGridLines="0" showRowColHeaders="0" zoomScaleNormal="100" workbookViewId="0">
      <pane ySplit="4" topLeftCell="A13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25" customWidth="1"/>
    <col min="2" max="2" width="14.7109375" style="84" customWidth="1"/>
    <col min="3" max="8" width="12.5703125" style="71" customWidth="1"/>
    <col min="9" max="9" width="13.5703125" style="72" customWidth="1"/>
    <col min="10" max="16384" width="11.5703125" style="57"/>
  </cols>
  <sheetData>
    <row r="1" spans="1:9" s="9" customFormat="1" ht="21.2" customHeight="1">
      <c r="A1" s="25"/>
      <c r="B1" s="1113" t="s">
        <v>164</v>
      </c>
      <c r="C1" s="1113"/>
      <c r="D1" s="1113"/>
      <c r="E1" s="1113"/>
      <c r="F1" s="1113"/>
      <c r="G1" s="1113"/>
      <c r="H1" s="1113"/>
      <c r="I1" s="1113"/>
    </row>
    <row r="2" spans="1:9" s="9" customFormat="1" ht="16.5" customHeight="1">
      <c r="A2" s="25"/>
      <c r="B2" s="1114" t="s">
        <v>163</v>
      </c>
      <c r="C2" s="1114"/>
      <c r="D2" s="1114"/>
      <c r="E2" s="1114"/>
      <c r="F2" s="1114"/>
      <c r="G2" s="1114"/>
      <c r="H2" s="1114"/>
      <c r="I2" s="1114"/>
    </row>
    <row r="3" spans="1:9" s="9" customFormat="1" ht="2.1" customHeight="1">
      <c r="A3" s="25"/>
      <c r="B3" s="119"/>
      <c r="C3" s="70"/>
      <c r="D3" s="70"/>
      <c r="E3" s="70"/>
      <c r="F3" s="70"/>
      <c r="G3" s="70"/>
      <c r="H3" s="70"/>
      <c r="I3" s="70"/>
    </row>
    <row r="4" spans="1:9" ht="39.950000000000003" customHeight="1">
      <c r="B4" s="915" t="s">
        <v>626</v>
      </c>
      <c r="C4" s="911" t="s">
        <v>529</v>
      </c>
      <c r="D4" s="911" t="s">
        <v>525</v>
      </c>
      <c r="E4" s="911" t="s">
        <v>159</v>
      </c>
      <c r="F4" s="911" t="s">
        <v>160</v>
      </c>
      <c r="G4" s="911" t="s">
        <v>161</v>
      </c>
      <c r="H4" s="911" t="s">
        <v>162</v>
      </c>
      <c r="I4" s="911" t="s">
        <v>12</v>
      </c>
    </row>
    <row r="5" spans="1:9">
      <c r="B5" s="27">
        <v>2009</v>
      </c>
      <c r="C5" s="60">
        <v>4610</v>
      </c>
      <c r="D5" s="60">
        <v>4042</v>
      </c>
      <c r="E5" s="60">
        <v>1759</v>
      </c>
      <c r="F5" s="60">
        <v>56</v>
      </c>
      <c r="G5" s="60">
        <v>15</v>
      </c>
      <c r="H5" s="60">
        <v>4</v>
      </c>
      <c r="I5" s="914">
        <v>10486</v>
      </c>
    </row>
    <row r="6" spans="1:9">
      <c r="B6" s="26">
        <v>2010</v>
      </c>
      <c r="C6" s="60">
        <v>4562</v>
      </c>
      <c r="D6" s="60">
        <v>4276</v>
      </c>
      <c r="E6" s="60">
        <v>1688</v>
      </c>
      <c r="F6" s="60">
        <v>47</v>
      </c>
      <c r="G6" s="60">
        <v>12</v>
      </c>
      <c r="H6" s="60">
        <v>4</v>
      </c>
      <c r="I6" s="914">
        <v>10589</v>
      </c>
    </row>
    <row r="7" spans="1:9">
      <c r="B7" s="26">
        <v>2011</v>
      </c>
      <c r="C7" s="60">
        <v>4504</v>
      </c>
      <c r="D7" s="60">
        <v>3942</v>
      </c>
      <c r="E7" s="60">
        <v>1634</v>
      </c>
      <c r="F7" s="60">
        <v>47</v>
      </c>
      <c r="G7" s="60">
        <v>12</v>
      </c>
      <c r="H7" s="60">
        <v>3</v>
      </c>
      <c r="I7" s="914">
        <v>10142</v>
      </c>
    </row>
    <row r="8" spans="1:9">
      <c r="B8" s="26">
        <v>2012</v>
      </c>
      <c r="C8" s="60">
        <v>4438</v>
      </c>
      <c r="D8" s="60">
        <v>3953</v>
      </c>
      <c r="E8" s="60">
        <v>1662</v>
      </c>
      <c r="F8" s="60">
        <v>38</v>
      </c>
      <c r="G8" s="60">
        <v>13</v>
      </c>
      <c r="H8" s="60">
        <v>3</v>
      </c>
      <c r="I8" s="914">
        <v>10107</v>
      </c>
    </row>
    <row r="9" spans="1:9">
      <c r="B9" s="26">
        <v>2013</v>
      </c>
      <c r="C9" s="60">
        <v>4182</v>
      </c>
      <c r="D9" s="60">
        <v>3898</v>
      </c>
      <c r="E9" s="60">
        <v>1629</v>
      </c>
      <c r="F9" s="60">
        <v>38</v>
      </c>
      <c r="G9" s="60">
        <v>16</v>
      </c>
      <c r="H9" s="60">
        <v>3</v>
      </c>
      <c r="I9" s="914">
        <v>9766</v>
      </c>
    </row>
    <row r="10" spans="1:9">
      <c r="B10" s="26">
        <v>2014</v>
      </c>
      <c r="C10" s="60">
        <v>4256</v>
      </c>
      <c r="D10" s="60">
        <v>3975</v>
      </c>
      <c r="E10" s="60">
        <v>1568</v>
      </c>
      <c r="F10" s="60">
        <v>42</v>
      </c>
      <c r="G10" s="60">
        <v>15</v>
      </c>
      <c r="H10" s="60">
        <v>3</v>
      </c>
      <c r="I10" s="914">
        <v>9859</v>
      </c>
    </row>
    <row r="11" spans="1:9">
      <c r="B11" s="26">
        <v>2015</v>
      </c>
      <c r="C11" s="60">
        <v>4101</v>
      </c>
      <c r="D11" s="60">
        <v>3946</v>
      </c>
      <c r="E11" s="60">
        <v>1607</v>
      </c>
      <c r="F11" s="60">
        <v>38</v>
      </c>
      <c r="G11" s="60">
        <v>15</v>
      </c>
      <c r="H11" s="60">
        <v>3</v>
      </c>
      <c r="I11" s="914">
        <v>9710</v>
      </c>
    </row>
    <row r="12" spans="1:9">
      <c r="B12" s="26">
        <v>2016</v>
      </c>
      <c r="C12" s="60">
        <v>3069</v>
      </c>
      <c r="D12" s="60">
        <v>3530</v>
      </c>
      <c r="E12" s="60">
        <v>1645</v>
      </c>
      <c r="F12" s="60">
        <v>48</v>
      </c>
      <c r="G12" s="60">
        <v>22</v>
      </c>
      <c r="H12" s="60">
        <v>3</v>
      </c>
      <c r="I12" s="914">
        <v>8317</v>
      </c>
    </row>
    <row r="13" spans="1:9">
      <c r="B13" s="26">
        <v>2017</v>
      </c>
      <c r="C13" s="60">
        <v>3209</v>
      </c>
      <c r="D13" s="60">
        <v>3453</v>
      </c>
      <c r="E13" s="60">
        <v>1634</v>
      </c>
      <c r="F13" s="60">
        <v>54</v>
      </c>
      <c r="G13" s="60">
        <v>23</v>
      </c>
      <c r="H13" s="60">
        <v>3</v>
      </c>
      <c r="I13" s="914">
        <v>8376</v>
      </c>
    </row>
    <row r="14" spans="1:9">
      <c r="B14" s="26">
        <v>2018</v>
      </c>
      <c r="C14" s="60">
        <v>3138</v>
      </c>
      <c r="D14" s="60">
        <v>3485</v>
      </c>
      <c r="E14" s="60">
        <v>1610</v>
      </c>
      <c r="F14" s="60">
        <v>60</v>
      </c>
      <c r="G14" s="60">
        <v>21</v>
      </c>
      <c r="H14" s="60">
        <v>3</v>
      </c>
      <c r="I14" s="914">
        <v>8317</v>
      </c>
    </row>
    <row r="15" spans="1:9">
      <c r="B15" s="67">
        <v>2019</v>
      </c>
      <c r="C15" s="68"/>
      <c r="D15" s="68"/>
      <c r="E15" s="68"/>
      <c r="F15" s="68"/>
      <c r="G15" s="68"/>
      <c r="H15" s="68"/>
      <c r="I15" s="68"/>
    </row>
    <row r="16" spans="1:9">
      <c r="B16" s="122" t="s">
        <v>9</v>
      </c>
      <c r="C16" s="66">
        <v>3190</v>
      </c>
      <c r="D16" s="66">
        <v>3415</v>
      </c>
      <c r="E16" s="66">
        <v>1577</v>
      </c>
      <c r="F16" s="66">
        <v>67</v>
      </c>
      <c r="G16" s="66">
        <v>22</v>
      </c>
      <c r="H16" s="66">
        <v>3</v>
      </c>
      <c r="I16" s="66">
        <v>8274</v>
      </c>
    </row>
    <row r="17" spans="2:9">
      <c r="B17" s="120" t="s">
        <v>10</v>
      </c>
      <c r="C17" s="62">
        <v>3171</v>
      </c>
      <c r="D17" s="62">
        <v>3448</v>
      </c>
      <c r="E17" s="62">
        <v>1704</v>
      </c>
      <c r="F17" s="62">
        <v>71</v>
      </c>
      <c r="G17" s="62">
        <v>22</v>
      </c>
      <c r="H17" s="62">
        <v>3</v>
      </c>
      <c r="I17" s="62">
        <v>8419</v>
      </c>
    </row>
    <row r="18" spans="2:9">
      <c r="B18" s="121" t="s">
        <v>65</v>
      </c>
      <c r="C18" s="64">
        <v>3142</v>
      </c>
      <c r="D18" s="64">
        <v>3647</v>
      </c>
      <c r="E18" s="64">
        <v>1809</v>
      </c>
      <c r="F18" s="64">
        <v>74</v>
      </c>
      <c r="G18" s="64">
        <v>21</v>
      </c>
      <c r="H18" s="64">
        <v>3</v>
      </c>
      <c r="I18" s="64">
        <v>8696</v>
      </c>
    </row>
    <row r="19" spans="2:9">
      <c r="B19" s="120" t="s">
        <v>66</v>
      </c>
      <c r="C19" s="62">
        <v>3186</v>
      </c>
      <c r="D19" s="62">
        <v>3509</v>
      </c>
      <c r="E19" s="62">
        <v>1870</v>
      </c>
      <c r="F19" s="62">
        <v>77</v>
      </c>
      <c r="G19" s="62">
        <v>21</v>
      </c>
      <c r="H19" s="62">
        <v>3</v>
      </c>
      <c r="I19" s="62">
        <v>8666</v>
      </c>
    </row>
    <row r="20" spans="2:9">
      <c r="B20" s="120" t="s">
        <v>67</v>
      </c>
      <c r="C20" s="62">
        <v>3174</v>
      </c>
      <c r="D20" s="62">
        <v>3513</v>
      </c>
      <c r="E20" s="62">
        <v>1939</v>
      </c>
      <c r="F20" s="62">
        <v>76</v>
      </c>
      <c r="G20" s="62">
        <v>21</v>
      </c>
      <c r="H20" s="62">
        <v>3</v>
      </c>
      <c r="I20" s="62">
        <v>8726</v>
      </c>
    </row>
    <row r="21" spans="2:9">
      <c r="B21" s="120" t="s">
        <v>68</v>
      </c>
      <c r="C21" s="62">
        <v>3294</v>
      </c>
      <c r="D21" s="62">
        <v>3823</v>
      </c>
      <c r="E21" s="62">
        <v>2036</v>
      </c>
      <c r="F21" s="62">
        <v>79</v>
      </c>
      <c r="G21" s="62">
        <v>21</v>
      </c>
      <c r="H21" s="62">
        <v>3</v>
      </c>
      <c r="I21" s="62">
        <v>9256</v>
      </c>
    </row>
    <row r="22" spans="2:9">
      <c r="B22" s="120" t="s">
        <v>69</v>
      </c>
      <c r="C22" s="62">
        <v>3326</v>
      </c>
      <c r="D22" s="62">
        <v>4022</v>
      </c>
      <c r="E22" s="62">
        <v>2081</v>
      </c>
      <c r="F22" s="62">
        <v>82</v>
      </c>
      <c r="G22" s="62">
        <v>24</v>
      </c>
      <c r="H22" s="62">
        <v>3</v>
      </c>
      <c r="I22" s="62">
        <v>9538</v>
      </c>
    </row>
    <row r="23" spans="2:9">
      <c r="B23" s="120" t="s">
        <v>70</v>
      </c>
      <c r="C23" s="62">
        <v>3284</v>
      </c>
      <c r="D23" s="62">
        <v>3989</v>
      </c>
      <c r="E23" s="62">
        <v>2060</v>
      </c>
      <c r="F23" s="62">
        <v>76</v>
      </c>
      <c r="G23" s="62">
        <v>22</v>
      </c>
      <c r="H23" s="62">
        <v>3</v>
      </c>
      <c r="I23" s="62">
        <v>9434</v>
      </c>
    </row>
    <row r="24" spans="2:9">
      <c r="B24" s="120" t="s">
        <v>77</v>
      </c>
      <c r="C24" s="62">
        <v>3321</v>
      </c>
      <c r="D24" s="62">
        <v>3795</v>
      </c>
      <c r="E24" s="62">
        <v>1912</v>
      </c>
      <c r="F24" s="62">
        <v>72</v>
      </c>
      <c r="G24" s="62">
        <v>23</v>
      </c>
      <c r="H24" s="62">
        <v>3</v>
      </c>
      <c r="I24" s="62">
        <v>9126</v>
      </c>
    </row>
    <row r="25" spans="2:9">
      <c r="B25" s="120" t="s">
        <v>78</v>
      </c>
      <c r="C25" s="62">
        <v>3288</v>
      </c>
      <c r="D25" s="62">
        <v>3538</v>
      </c>
      <c r="E25" s="62">
        <v>1819</v>
      </c>
      <c r="F25" s="62">
        <v>71</v>
      </c>
      <c r="G25" s="62">
        <v>21</v>
      </c>
      <c r="H25" s="62">
        <v>3</v>
      </c>
      <c r="I25" s="62">
        <v>8740</v>
      </c>
    </row>
    <row r="26" spans="2:9">
      <c r="B26" s="120" t="s">
        <v>79</v>
      </c>
      <c r="C26" s="62">
        <v>3276</v>
      </c>
      <c r="D26" s="62">
        <v>3716</v>
      </c>
      <c r="E26" s="62">
        <v>1712</v>
      </c>
      <c r="F26" s="62">
        <v>71</v>
      </c>
      <c r="G26" s="62">
        <v>23</v>
      </c>
      <c r="H26" s="62">
        <v>3</v>
      </c>
      <c r="I26" s="62">
        <v>8801</v>
      </c>
    </row>
    <row r="27" spans="2:9">
      <c r="B27" s="120" t="s">
        <v>80</v>
      </c>
      <c r="C27" s="62">
        <v>3180</v>
      </c>
      <c r="D27" s="62">
        <v>3669</v>
      </c>
      <c r="E27" s="62">
        <v>1429</v>
      </c>
      <c r="F27" s="62">
        <v>65</v>
      </c>
      <c r="G27" s="62">
        <v>25</v>
      </c>
      <c r="H27" s="62">
        <v>3</v>
      </c>
      <c r="I27" s="62">
        <v>8371</v>
      </c>
    </row>
    <row r="28" spans="2:9">
      <c r="B28" s="67">
        <v>2020</v>
      </c>
      <c r="C28" s="68"/>
      <c r="D28" s="68"/>
      <c r="E28" s="68"/>
      <c r="F28" s="68"/>
      <c r="G28" s="68"/>
      <c r="H28" s="68"/>
      <c r="I28" s="68"/>
    </row>
    <row r="29" spans="2:9">
      <c r="B29" s="122" t="s">
        <v>9</v>
      </c>
      <c r="C29" s="66">
        <v>3081</v>
      </c>
      <c r="D29" s="66">
        <v>3421</v>
      </c>
      <c r="E29" s="66">
        <v>1583</v>
      </c>
      <c r="F29" s="66">
        <v>60</v>
      </c>
      <c r="G29" s="66">
        <v>23</v>
      </c>
      <c r="H29" s="66">
        <v>3</v>
      </c>
      <c r="I29" s="66">
        <v>8171</v>
      </c>
    </row>
    <row r="30" spans="2:9">
      <c r="B30" s="120" t="s">
        <v>10</v>
      </c>
      <c r="C30" s="62">
        <v>3128</v>
      </c>
      <c r="D30" s="62">
        <v>3422</v>
      </c>
      <c r="E30" s="62">
        <v>1702</v>
      </c>
      <c r="F30" s="62">
        <v>68</v>
      </c>
      <c r="G30" s="62">
        <v>22</v>
      </c>
      <c r="H30" s="62">
        <v>3</v>
      </c>
      <c r="I30" s="62">
        <v>8345</v>
      </c>
    </row>
    <row r="31" spans="2:9">
      <c r="B31" s="121" t="s">
        <v>65</v>
      </c>
      <c r="C31" s="64">
        <v>2969</v>
      </c>
      <c r="D31" s="64">
        <v>3328</v>
      </c>
      <c r="E31" s="64">
        <v>1683</v>
      </c>
      <c r="F31" s="64">
        <v>56</v>
      </c>
      <c r="G31" s="64">
        <v>21</v>
      </c>
      <c r="H31" s="64">
        <v>3</v>
      </c>
      <c r="I31" s="64">
        <v>8060</v>
      </c>
    </row>
    <row r="32" spans="2:9">
      <c r="B32" s="120" t="s">
        <v>66</v>
      </c>
      <c r="C32" s="62">
        <v>2914</v>
      </c>
      <c r="D32" s="62">
        <v>3275</v>
      </c>
      <c r="E32" s="62">
        <v>1751</v>
      </c>
      <c r="F32" s="62">
        <v>54</v>
      </c>
      <c r="G32" s="62">
        <v>20</v>
      </c>
      <c r="H32" s="62">
        <v>3</v>
      </c>
      <c r="I32" s="62">
        <v>8017</v>
      </c>
    </row>
    <row r="33" spans="2:9">
      <c r="B33" s="120" t="s">
        <v>67</v>
      </c>
      <c r="C33" s="62">
        <v>3015</v>
      </c>
      <c r="D33" s="62">
        <v>3369</v>
      </c>
      <c r="E33" s="62">
        <v>1801</v>
      </c>
      <c r="F33" s="62">
        <v>58</v>
      </c>
      <c r="G33" s="62">
        <v>20</v>
      </c>
      <c r="H33" s="62">
        <v>3</v>
      </c>
      <c r="I33" s="62">
        <v>8266</v>
      </c>
    </row>
    <row r="34" spans="2:9">
      <c r="B34" s="120" t="s">
        <v>68</v>
      </c>
      <c r="C34" s="62">
        <v>3071</v>
      </c>
      <c r="D34" s="62">
        <v>3531</v>
      </c>
      <c r="E34" s="62">
        <v>1872</v>
      </c>
      <c r="F34" s="62">
        <v>66</v>
      </c>
      <c r="G34" s="62">
        <v>19</v>
      </c>
      <c r="H34" s="62">
        <v>3</v>
      </c>
      <c r="I34" s="62">
        <v>8562</v>
      </c>
    </row>
    <row r="35" spans="2:9">
      <c r="B35" s="120" t="s">
        <v>69</v>
      </c>
      <c r="C35" s="62">
        <v>3267</v>
      </c>
      <c r="D35" s="62">
        <v>3834</v>
      </c>
      <c r="E35" s="62">
        <v>1945</v>
      </c>
      <c r="F35" s="62">
        <v>65</v>
      </c>
      <c r="G35" s="62">
        <v>18</v>
      </c>
      <c r="H35" s="62">
        <v>3</v>
      </c>
      <c r="I35" s="62">
        <v>9132</v>
      </c>
    </row>
    <row r="36" spans="2:9">
      <c r="B36" s="120" t="s">
        <v>70</v>
      </c>
      <c r="C36" s="62">
        <v>3227</v>
      </c>
      <c r="D36" s="62">
        <v>3713</v>
      </c>
      <c r="E36" s="62">
        <v>1895</v>
      </c>
      <c r="F36" s="62">
        <v>63</v>
      </c>
      <c r="G36" s="62">
        <v>19</v>
      </c>
      <c r="H36" s="62">
        <v>3</v>
      </c>
      <c r="I36" s="62">
        <v>8920</v>
      </c>
    </row>
    <row r="37" spans="2:9">
      <c r="B37" s="120" t="s">
        <v>77</v>
      </c>
      <c r="C37" s="62">
        <v>3277</v>
      </c>
      <c r="D37" s="62">
        <v>3496</v>
      </c>
      <c r="E37" s="62">
        <v>1825</v>
      </c>
      <c r="F37" s="62">
        <v>63</v>
      </c>
      <c r="G37" s="62">
        <v>18</v>
      </c>
      <c r="H37" s="62">
        <v>3</v>
      </c>
      <c r="I37" s="62">
        <v>8682</v>
      </c>
    </row>
    <row r="38" spans="2:9">
      <c r="B38" s="120" t="s">
        <v>78</v>
      </c>
      <c r="C38" s="62">
        <v>3275</v>
      </c>
      <c r="D38" s="62">
        <v>3423</v>
      </c>
      <c r="E38" s="62">
        <v>1754</v>
      </c>
      <c r="F38" s="62">
        <v>63</v>
      </c>
      <c r="G38" s="62">
        <v>18</v>
      </c>
      <c r="H38" s="62">
        <v>3</v>
      </c>
      <c r="I38" s="62">
        <v>8536</v>
      </c>
    </row>
    <row r="39" spans="2:9">
      <c r="B39" s="120" t="s">
        <v>79</v>
      </c>
      <c r="C39" s="62">
        <v>3265</v>
      </c>
      <c r="D39" s="62">
        <v>3533</v>
      </c>
      <c r="E39" s="62">
        <v>1640</v>
      </c>
      <c r="F39" s="62">
        <v>61</v>
      </c>
      <c r="G39" s="62">
        <v>18</v>
      </c>
      <c r="H39" s="62">
        <v>3</v>
      </c>
      <c r="I39" s="62">
        <v>8520</v>
      </c>
    </row>
    <row r="40" spans="2:9">
      <c r="B40" s="120" t="s">
        <v>80</v>
      </c>
      <c r="C40" s="62">
        <v>3239</v>
      </c>
      <c r="D40" s="62">
        <v>3387</v>
      </c>
      <c r="E40" s="62">
        <v>1398</v>
      </c>
      <c r="F40" s="62">
        <v>58</v>
      </c>
      <c r="G40" s="62">
        <v>21</v>
      </c>
      <c r="H40" s="62">
        <v>3</v>
      </c>
      <c r="I40" s="62">
        <v>8106</v>
      </c>
    </row>
    <row r="41" spans="2:9">
      <c r="B41" s="67">
        <v>2021</v>
      </c>
      <c r="C41" s="68"/>
      <c r="D41" s="68"/>
      <c r="E41" s="68"/>
      <c r="F41" s="68"/>
      <c r="G41" s="68"/>
      <c r="H41" s="68"/>
      <c r="I41" s="68"/>
    </row>
    <row r="42" spans="2:9">
      <c r="B42" s="122" t="s">
        <v>9</v>
      </c>
      <c r="C42" s="66">
        <v>3062</v>
      </c>
      <c r="D42" s="66">
        <v>3133</v>
      </c>
      <c r="E42" s="66">
        <v>1526</v>
      </c>
      <c r="F42" s="66">
        <v>60</v>
      </c>
      <c r="G42" s="66">
        <v>17</v>
      </c>
      <c r="H42" s="66">
        <v>3</v>
      </c>
      <c r="I42" s="66">
        <v>7801</v>
      </c>
    </row>
    <row r="43" spans="2:9">
      <c r="B43" s="120" t="s">
        <v>10</v>
      </c>
      <c r="C43" s="62"/>
      <c r="D43" s="62"/>
      <c r="E43" s="62"/>
      <c r="F43" s="62"/>
      <c r="G43" s="62"/>
      <c r="H43" s="62"/>
      <c r="I43" s="62"/>
    </row>
    <row r="44" spans="2:9">
      <c r="B44" s="121" t="s">
        <v>65</v>
      </c>
      <c r="C44" s="64"/>
      <c r="D44" s="64"/>
      <c r="E44" s="64"/>
      <c r="F44" s="64"/>
      <c r="G44" s="64"/>
      <c r="H44" s="64"/>
      <c r="I44" s="64"/>
    </row>
    <row r="45" spans="2:9">
      <c r="B45" s="120" t="s">
        <v>66</v>
      </c>
      <c r="C45" s="62"/>
      <c r="D45" s="62"/>
      <c r="E45" s="62"/>
      <c r="F45" s="62"/>
      <c r="G45" s="62"/>
      <c r="H45" s="62"/>
      <c r="I45" s="62"/>
    </row>
    <row r="46" spans="2:9">
      <c r="B46" s="120" t="s">
        <v>67</v>
      </c>
      <c r="C46" s="62"/>
      <c r="D46" s="62"/>
      <c r="E46" s="62"/>
      <c r="F46" s="62"/>
      <c r="G46" s="62"/>
      <c r="H46" s="62"/>
      <c r="I46" s="62"/>
    </row>
    <row r="47" spans="2:9">
      <c r="B47" s="120" t="s">
        <v>68</v>
      </c>
      <c r="C47" s="62"/>
      <c r="D47" s="62"/>
      <c r="E47" s="62"/>
      <c r="F47" s="62"/>
      <c r="G47" s="62"/>
      <c r="H47" s="62"/>
      <c r="I47" s="62"/>
    </row>
    <row r="48" spans="2:9">
      <c r="B48" s="120" t="s">
        <v>69</v>
      </c>
      <c r="C48" s="62"/>
      <c r="D48" s="62"/>
      <c r="E48" s="62"/>
      <c r="F48" s="62"/>
      <c r="G48" s="62"/>
      <c r="H48" s="62"/>
      <c r="I48" s="62"/>
    </row>
    <row r="49" spans="2:21">
      <c r="B49" s="120" t="s">
        <v>70</v>
      </c>
      <c r="C49" s="62"/>
      <c r="D49" s="62"/>
      <c r="E49" s="62"/>
      <c r="F49" s="62"/>
      <c r="G49" s="62"/>
      <c r="H49" s="62"/>
      <c r="I49" s="62"/>
    </row>
    <row r="50" spans="2:21">
      <c r="B50" s="120" t="s">
        <v>77</v>
      </c>
      <c r="C50" s="62"/>
      <c r="D50" s="62"/>
      <c r="E50" s="62"/>
      <c r="F50" s="62"/>
      <c r="G50" s="62"/>
      <c r="H50" s="62"/>
      <c r="I50" s="62"/>
    </row>
    <row r="51" spans="2:21">
      <c r="B51" s="120" t="s">
        <v>78</v>
      </c>
      <c r="C51" s="62"/>
      <c r="D51" s="62"/>
      <c r="E51" s="62"/>
      <c r="F51" s="62"/>
      <c r="G51" s="62"/>
      <c r="H51" s="62"/>
      <c r="I51" s="62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</row>
    <row r="52" spans="2:21">
      <c r="B52" s="120" t="s">
        <v>79</v>
      </c>
      <c r="C52" s="62"/>
      <c r="D52" s="62"/>
      <c r="E52" s="62"/>
      <c r="F52" s="62"/>
      <c r="G52" s="62"/>
      <c r="H52" s="62"/>
      <c r="I52" s="62"/>
      <c r="K52" s="576"/>
      <c r="L52" s="576"/>
      <c r="M52" s="576"/>
      <c r="N52" s="576"/>
      <c r="O52" s="576"/>
      <c r="P52" s="576"/>
      <c r="Q52" s="576"/>
      <c r="R52" s="576"/>
      <c r="S52" s="576"/>
      <c r="T52" s="576"/>
      <c r="U52" s="576"/>
    </row>
    <row r="53" spans="2:21">
      <c r="B53" s="120" t="s">
        <v>80</v>
      </c>
      <c r="C53" s="62"/>
      <c r="D53" s="62"/>
      <c r="E53" s="62"/>
      <c r="F53" s="62"/>
      <c r="G53" s="62"/>
      <c r="H53" s="62"/>
      <c r="I53" s="62"/>
      <c r="K53" s="578"/>
      <c r="L53" s="578"/>
      <c r="M53" s="578"/>
      <c r="N53" s="578"/>
      <c r="O53" s="578"/>
      <c r="P53" s="578"/>
      <c r="Q53" s="578"/>
      <c r="R53" s="576"/>
      <c r="S53" s="576"/>
      <c r="T53" s="576"/>
      <c r="U53" s="576"/>
    </row>
    <row r="54" spans="2:21">
      <c r="K54" s="576"/>
      <c r="L54" s="576"/>
      <c r="M54" s="576"/>
      <c r="N54" s="576"/>
      <c r="O54" s="576"/>
      <c r="P54" s="576"/>
      <c r="Q54" s="576"/>
      <c r="R54" s="576"/>
      <c r="S54" s="576"/>
      <c r="T54" s="576"/>
      <c r="U54" s="576"/>
    </row>
    <row r="55" spans="2:21">
      <c r="K55" s="576"/>
      <c r="L55" s="576"/>
      <c r="M55" s="576"/>
      <c r="N55" s="576"/>
      <c r="O55" s="576"/>
      <c r="P55" s="576"/>
      <c r="Q55" s="576"/>
      <c r="R55" s="576"/>
      <c r="S55" s="576"/>
      <c r="T55" s="576"/>
      <c r="U55" s="576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61</vt:i4>
      </vt:variant>
    </vt:vector>
  </HeadingPairs>
  <TitlesOfParts>
    <vt:vector size="97" baseType="lpstr">
      <vt:lpstr>Portada</vt:lpstr>
      <vt:lpstr>Resumen</vt:lpstr>
      <vt:lpstr>Índice</vt:lpstr>
      <vt:lpstr>Informe afiliados medios</vt:lpstr>
      <vt:lpstr>Medias mensuales</vt:lpstr>
      <vt:lpstr>Series desestacionalizadas</vt:lpstr>
      <vt:lpstr>Convenios Especiales</vt:lpstr>
      <vt:lpstr>Empresas R.General</vt:lpstr>
      <vt:lpstr>Empresas R.Mar</vt:lpstr>
      <vt:lpstr>Empresas R.Carbón</vt:lpstr>
      <vt:lpstr>Empresas Total Sistema</vt:lpstr>
      <vt:lpstr>Diaria y media mensual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Adm. Públicas</vt:lpstr>
      <vt:lpstr>Evolución R.Autónomos</vt:lpstr>
      <vt:lpstr>Sectores R.Autónomos</vt:lpstr>
      <vt:lpstr>Evolución R.Mar</vt:lpstr>
      <vt:lpstr>Evolución R.Carbón</vt:lpstr>
      <vt:lpstr>Por regímenes</vt:lpstr>
      <vt:lpstr>Graficos media y variación</vt:lpstr>
      <vt:lpstr>Provincias y CCAA</vt:lpstr>
      <vt:lpstr>Prov y CCAA -R.General</vt:lpstr>
      <vt:lpstr>Prov y CCAA -Variación</vt:lpstr>
      <vt:lpstr>Último día mes Provincias-CCAA</vt:lpstr>
      <vt:lpstr>Afiliación diaria 2020</vt:lpstr>
      <vt:lpstr>COVID-19 Variación diaria</vt:lpstr>
      <vt:lpstr>COVID-19 Totales y Género</vt:lpstr>
      <vt:lpstr>ERTE por Provincias y CCAA</vt:lpstr>
      <vt:lpstr>ERTE por Sectores de Actividad</vt:lpstr>
      <vt:lpstr>Serie diaria de ERTES </vt:lpstr>
      <vt:lpstr>Prestaciones para autónomos</vt:lpstr>
      <vt:lpstr>'Adm. Públicas'!Área_de_impresión</vt:lpstr>
      <vt:lpstr>'Afiliación diaria 2020'!Área_de_impresión</vt:lpstr>
      <vt:lpstr>'Convenios Especiales'!Área_de_impresión</vt:lpstr>
      <vt:lpstr>'COVID-19 Totales y Género'!Área_de_impresión</vt:lpstr>
      <vt:lpstr>'COVID-19 Variación diaria'!Área_de_impresión</vt:lpstr>
      <vt:lpstr>'Diaria y media mensual'!Área_de_impresión</vt:lpstr>
      <vt:lpstr>'Empresas R.Carbón'!Área_de_impresión</vt:lpstr>
      <vt:lpstr>'Empresas R.General'!Área_de_impresión</vt:lpstr>
      <vt:lpstr>'Empresas R.Mar'!Área_de_impresión</vt:lpstr>
      <vt:lpstr>'Empresas Total Sistema'!Área_de_impresión</vt:lpstr>
      <vt:lpstr>'ERTE por Provincias y CCAA'!Área_de_impresión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'Informe afiliados medios'!Área_de_impresión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'Convenios Especiales'!Print_Area</vt:lpstr>
      <vt:lpstr>'Diaria y media mensual'!Print_Area</vt:lpstr>
      <vt:lpstr>'Empresas R.Carbón'!Print_Area</vt:lpstr>
      <vt:lpstr>'Empresas R.General'!Print_Area</vt:lpstr>
      <vt:lpstr>'Empresas R.Mar'!Print_Area</vt:lpstr>
      <vt:lpstr>'Empresas Total Sistema'!Print_Area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GISS</cp:lastModifiedBy>
  <cp:lastPrinted>2021-03-01T12:00:16Z</cp:lastPrinted>
  <dcterms:created xsi:type="dcterms:W3CDTF">1999-02-04T10:57:31Z</dcterms:created>
  <dcterms:modified xsi:type="dcterms:W3CDTF">2021-03-03T09:56:57Z</dcterms:modified>
</cp:coreProperties>
</file>