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D/Users/Jess/HDD Docs/ece492/capstoneMovingTarget/Documents/"/>
    </mc:Choice>
  </mc:AlternateContent>
  <bookViews>
    <workbookView xWindow="0" yWindow="460" windowWidth="25600" windowHeight="15540" xr2:uid="{75E77CD4-3F93-024A-A3C7-0BBA4D899B5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21" i="1" l="1"/>
  <c r="F22" i="1"/>
  <c r="F11" i="1"/>
  <c r="F12" i="1"/>
  <c r="F13" i="1"/>
  <c r="F14" i="1"/>
  <c r="F6" i="1"/>
  <c r="F3" i="1"/>
  <c r="F4" i="1"/>
  <c r="F5" i="1"/>
  <c r="F10" i="1"/>
  <c r="F15" i="1"/>
  <c r="F16" i="1"/>
  <c r="F17" i="1"/>
  <c r="F19" i="1"/>
  <c r="F20" i="1"/>
  <c r="F2" i="1"/>
  <c r="M3" i="1" l="1"/>
</calcChain>
</file>

<file path=xl/sharedStrings.xml><?xml version="1.0" encoding="utf-8"?>
<sst xmlns="http://schemas.openxmlformats.org/spreadsheetml/2006/main" count="50" uniqueCount="50">
  <si>
    <t>Part Name</t>
  </si>
  <si>
    <t>Unit Price (CAD)</t>
  </si>
  <si>
    <t>Quantity</t>
  </si>
  <si>
    <t>Links</t>
  </si>
  <si>
    <t>Component</t>
  </si>
  <si>
    <t>Rails</t>
  </si>
  <si>
    <t>V-SLOT LINEAR RAIL 500MM (20x20mm)</t>
  </si>
  <si>
    <t>Total Price (CAD)</t>
  </si>
  <si>
    <t>V-SLOT Gantry Plate (20x20mm)</t>
  </si>
  <si>
    <t>https://makerparts.ca/products/v-slot-linear-rail-500mm?variant=44454885007</t>
  </si>
  <si>
    <t>https://makerparts.ca/products/v-slot-gantry-plates?variant=7103133700</t>
  </si>
  <si>
    <t>Plates</t>
  </si>
  <si>
    <t>V-SLOT Gantry Plate (20x80mm)</t>
  </si>
  <si>
    <t>https://makerparts.ca/products/v-slot-gantry-plates?variant=7103133764</t>
  </si>
  <si>
    <t>Total Price of All Parts</t>
  </si>
  <si>
    <t>Shipping</t>
  </si>
  <si>
    <t>MakerParts Shipping</t>
  </si>
  <si>
    <t>https://www.homedepot.ca/en/home/p.2x4x10-spf-dimension-lumber.1000100158.html</t>
  </si>
  <si>
    <t>2x4x10 CANFOR Lumber</t>
  </si>
  <si>
    <t>324 Adafruit Bipolar 197mNm, 12V Stepper Motor</t>
  </si>
  <si>
    <t>https://www.digikey.ca/product-detail/en/adafruit-industries-llc/324/1528-1062-ND/5022791?cur=CAD&amp;lang=en</t>
  </si>
  <si>
    <t>https://cdn-shop.adafruit.com/product-files/324/C140-A+datasheet.jpg</t>
  </si>
  <si>
    <t>Store</t>
  </si>
  <si>
    <t>Maker Parts</t>
  </si>
  <si>
    <t>Home Depot</t>
  </si>
  <si>
    <t>DigiKey</t>
  </si>
  <si>
    <t>http://a.co/9r7Ixoy</t>
  </si>
  <si>
    <t>SKLZ Pro Mini Micro Hoop</t>
  </si>
  <si>
    <t>Amazon.ca</t>
  </si>
  <si>
    <t>Motors</t>
  </si>
  <si>
    <t>Frame</t>
  </si>
  <si>
    <t>Board</t>
  </si>
  <si>
    <t>http://a.co/9a5lXOR</t>
  </si>
  <si>
    <t>SKLZ Pro Mini Swish Foam Basketball, Green</t>
  </si>
  <si>
    <t>Ball</t>
  </si>
  <si>
    <t>https://www.homedepot.ca/en/home/p.532-inch-x50-feet-nylon-diamond-braid-paracord-550.1000799547.html</t>
  </si>
  <si>
    <t>5/32-inch x50 Feet Nylon Diamond Braid Paracord</t>
  </si>
  <si>
    <t>Pulleys - TBD with 3D printing (Cameron)</t>
  </si>
  <si>
    <t>Ualberta</t>
  </si>
  <si>
    <t>Pulley</t>
  </si>
  <si>
    <t>H Bridges</t>
  </si>
  <si>
    <t>https://www.digikey.ca/product-detail/en/toshiba-semiconductor-and-storage/TB6612FNGC8EL/TB6612FNGC8ELCT-ND/1730134</t>
  </si>
  <si>
    <t>TB6612FNG_datasheet_en_20141001.pdf</t>
  </si>
  <si>
    <t>https://www.library.ualberta.ca/services/3dprinting</t>
  </si>
  <si>
    <t>(monochrome for openCV)</t>
  </si>
  <si>
    <t>Wheels</t>
  </si>
  <si>
    <t>V Slot Solid Wheel Kit</t>
  </si>
  <si>
    <t>RoboShop Shipping</t>
  </si>
  <si>
    <t>https://www.robotshop.com/ca/en/ratrig-solid-v-wheel-kit-normal-spacer.html</t>
  </si>
  <si>
    <t>RobotShop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</si>
</sst>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2"/>
    <xf numFmtId="44" fontId="3" fillId="0" borderId="0" xfId="1" applyFont="1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a/en/home/p.532-inch-x50-feet-nylon-diamond-braid-paracord-550.1000799547.html" TargetMode="External"/><Relationship Id="rId3" Type="http://schemas.openxmlformats.org/officeDocument/2006/relationships/hyperlink" Target="https://makerparts.ca/products/v-slot-gantry-plates?variant=7103133764" TargetMode="External"/><Relationship Id="rId7" Type="http://schemas.openxmlformats.org/officeDocument/2006/relationships/hyperlink" Target="http://a.co/9a5lXOR" TargetMode="External"/><Relationship Id="rId12" Type="http://schemas.openxmlformats.org/officeDocument/2006/relationships/hyperlink" Target="https://www.robotshop.com/ca/en/ratrig-solid-v-wheel-kit-normal-spacer.html" TargetMode="External"/><Relationship Id="rId2" Type="http://schemas.openxmlformats.org/officeDocument/2006/relationships/hyperlink" Target="https://makerparts.ca/products/v-slot-gantry-plates?variant=7103133700" TargetMode="External"/><Relationship Id="rId1" Type="http://schemas.openxmlformats.org/officeDocument/2006/relationships/hyperlink" Target="https://makerparts.ca/products/v-slot-linear-rail-500mm?variant=44454885007" TargetMode="External"/><Relationship Id="rId6" Type="http://schemas.openxmlformats.org/officeDocument/2006/relationships/hyperlink" Target="http://a.co/9r7Ixoy" TargetMode="External"/><Relationship Id="rId11" Type="http://schemas.openxmlformats.org/officeDocument/2006/relationships/hyperlink" Target="https://www.library.ualberta.ca/services/3dprinting" TargetMode="External"/><Relationship Id="rId5" Type="http://schemas.openxmlformats.org/officeDocument/2006/relationships/hyperlink" Target="https://www.digikey.ca/product-detail/en/adafruit-industries-llc/324/1528-1062-ND/5022791?cur=CAD&amp;lang=en" TargetMode="External"/><Relationship Id="rId10" Type="http://schemas.openxmlformats.org/officeDocument/2006/relationships/hyperlink" Target="https://cdn-shop.adafruit.com/product-files/324/C140-A+datasheet.jpg" TargetMode="External"/><Relationship Id="rId4" Type="http://schemas.openxmlformats.org/officeDocument/2006/relationships/hyperlink" Target="https://www.homedepot.ca/en/home/p.2x4x10-spf-dimension-lumber.1000100158.html" TargetMode="External"/><Relationship Id="rId9" Type="http://schemas.openxmlformats.org/officeDocument/2006/relationships/hyperlink" Target="https://www.digikey.ca/product-detail/en/toshiba-semiconductor-and-storage/TB6612FNGC8EL/TB6612FNGC8ELCT-ND/1730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26DF-C3B1-6F4B-BDA1-60184D1F1C9D}">
  <dimension ref="A1:N30"/>
  <sheetViews>
    <sheetView tabSelected="1" workbookViewId="0">
      <selection activeCell="G15" sqref="G15"/>
    </sheetView>
  </sheetViews>
  <sheetFormatPr baseColWidth="10" defaultRowHeight="16" x14ac:dyDescent="0.2"/>
  <cols>
    <col min="1" max="1" width="16" customWidth="1"/>
    <col min="2" max="2" width="13.5" customWidth="1"/>
    <col min="3" max="3" width="44" style="1" customWidth="1"/>
    <col min="4" max="4" width="15.5" customWidth="1"/>
    <col min="5" max="5" width="9.83203125" customWidth="1"/>
    <col min="6" max="6" width="15.33203125" customWidth="1"/>
    <col min="7" max="7" width="9.6640625" customWidth="1"/>
    <col min="9" max="9" width="21.6640625" customWidth="1"/>
  </cols>
  <sheetData>
    <row r="1" spans="1:14" x14ac:dyDescent="0.2">
      <c r="A1" t="s">
        <v>22</v>
      </c>
      <c r="B1" t="s">
        <v>4</v>
      </c>
      <c r="C1" t="s">
        <v>0</v>
      </c>
      <c r="D1" s="1" t="s">
        <v>1</v>
      </c>
      <c r="E1" t="s">
        <v>2</v>
      </c>
      <c r="F1" t="s">
        <v>7</v>
      </c>
      <c r="G1" t="s">
        <v>3</v>
      </c>
    </row>
    <row r="2" spans="1:14" x14ac:dyDescent="0.2">
      <c r="A2" s="6" t="s">
        <v>23</v>
      </c>
      <c r="B2" t="s">
        <v>5</v>
      </c>
      <c r="C2" t="s">
        <v>6</v>
      </c>
      <c r="D2" s="1">
        <v>7.71</v>
      </c>
      <c r="E2">
        <v>3</v>
      </c>
      <c r="F2" s="1">
        <f>D2*E2</f>
        <v>23.13</v>
      </c>
      <c r="G2" s="2" t="s">
        <v>9</v>
      </c>
      <c r="M2" s="4" t="s">
        <v>14</v>
      </c>
      <c r="N2" s="4"/>
    </row>
    <row r="3" spans="1:14" x14ac:dyDescent="0.2">
      <c r="A3" s="6"/>
      <c r="B3" s="6" t="s">
        <v>11</v>
      </c>
      <c r="C3" t="s">
        <v>8</v>
      </c>
      <c r="D3" s="1">
        <v>8.67</v>
      </c>
      <c r="E3">
        <v>0</v>
      </c>
      <c r="F3" s="1">
        <f t="shared" ref="F3:F5" si="0">D3*E3</f>
        <v>0</v>
      </c>
      <c r="G3" s="2" t="s">
        <v>10</v>
      </c>
      <c r="M3" s="5">
        <f>SUM(F:F)</f>
        <v>192.82</v>
      </c>
      <c r="N3" s="4"/>
    </row>
    <row r="4" spans="1:14" x14ac:dyDescent="0.2">
      <c r="A4" s="6"/>
      <c r="B4" s="6"/>
      <c r="C4" t="s">
        <v>12</v>
      </c>
      <c r="D4" s="1">
        <v>17.37</v>
      </c>
      <c r="E4">
        <v>3</v>
      </c>
      <c r="F4" s="1">
        <f t="shared" si="0"/>
        <v>52.11</v>
      </c>
      <c r="G4" s="2" t="s">
        <v>13</v>
      </c>
    </row>
    <row r="5" spans="1:14" x14ac:dyDescent="0.2">
      <c r="A5" s="6"/>
      <c r="B5" t="s">
        <v>15</v>
      </c>
      <c r="C5" t="s">
        <v>16</v>
      </c>
      <c r="D5" s="1">
        <v>29</v>
      </c>
      <c r="E5">
        <v>1</v>
      </c>
      <c r="F5" s="1">
        <f t="shared" si="0"/>
        <v>29</v>
      </c>
    </row>
    <row r="6" spans="1:14" x14ac:dyDescent="0.2">
      <c r="C6"/>
      <c r="D6" s="1"/>
      <c r="F6" s="1">
        <f>D6*E6</f>
        <v>0</v>
      </c>
    </row>
    <row r="7" spans="1:14" x14ac:dyDescent="0.2">
      <c r="A7" t="s">
        <v>49</v>
      </c>
      <c r="B7" t="s">
        <v>45</v>
      </c>
      <c r="C7" s="1" t="s">
        <v>46</v>
      </c>
      <c r="D7" s="1">
        <v>4.7699999999999996</v>
      </c>
      <c r="E7">
        <v>12</v>
      </c>
      <c r="F7" s="1">
        <f t="shared" ref="F7:F8" si="1">D7*E7</f>
        <v>57.239999999999995</v>
      </c>
      <c r="G7" s="2" t="s">
        <v>48</v>
      </c>
    </row>
    <row r="8" spans="1:14" x14ac:dyDescent="0.2">
      <c r="C8" s="1" t="s">
        <v>47</v>
      </c>
      <c r="D8" s="1">
        <v>11.7</v>
      </c>
      <c r="E8">
        <v>1</v>
      </c>
      <c r="F8" s="1">
        <f t="shared" si="1"/>
        <v>11.7</v>
      </c>
    </row>
    <row r="10" spans="1:14" x14ac:dyDescent="0.2">
      <c r="A10" t="s">
        <v>24</v>
      </c>
      <c r="B10" t="s">
        <v>30</v>
      </c>
      <c r="C10" t="s">
        <v>18</v>
      </c>
      <c r="D10" s="1">
        <v>4.55</v>
      </c>
      <c r="E10">
        <v>3</v>
      </c>
      <c r="F10" s="1">
        <f>D10*E10</f>
        <v>13.649999999999999</v>
      </c>
      <c r="G10" s="2" t="s">
        <v>17</v>
      </c>
    </row>
    <row r="11" spans="1:14" x14ac:dyDescent="0.2">
      <c r="C11" s="1" t="s">
        <v>36</v>
      </c>
      <c r="D11" s="1">
        <v>5.99</v>
      </c>
      <c r="E11">
        <v>1</v>
      </c>
      <c r="F11" s="1">
        <f t="shared" ref="F11:F14" si="2">D11*E11</f>
        <v>5.99</v>
      </c>
      <c r="G11" s="2" t="s">
        <v>35</v>
      </c>
    </row>
    <row r="12" spans="1:14" x14ac:dyDescent="0.2">
      <c r="F12" s="1">
        <f t="shared" si="2"/>
        <v>0</v>
      </c>
      <c r="G12" t="s">
        <v>42</v>
      </c>
    </row>
    <row r="13" spans="1:14" x14ac:dyDescent="0.2">
      <c r="F13" s="1">
        <f t="shared" si="2"/>
        <v>0</v>
      </c>
    </row>
    <row r="14" spans="1:14" x14ac:dyDescent="0.2">
      <c r="F14" s="1">
        <f t="shared" si="2"/>
        <v>0</v>
      </c>
    </row>
    <row r="15" spans="1:14" x14ac:dyDescent="0.2">
      <c r="A15" t="s">
        <v>25</v>
      </c>
      <c r="B15" t="s">
        <v>29</v>
      </c>
      <c r="C15" t="s">
        <v>19</v>
      </c>
      <c r="D15" s="3">
        <v>19.12</v>
      </c>
      <c r="E15">
        <v>0</v>
      </c>
      <c r="F15" s="1">
        <f>D15*E15</f>
        <v>0</v>
      </c>
      <c r="G15" s="2" t="s">
        <v>20</v>
      </c>
    </row>
    <row r="16" spans="1:14" x14ac:dyDescent="0.2">
      <c r="C16" s="2"/>
      <c r="D16" s="1"/>
      <c r="F16" s="1">
        <f>D16*E16</f>
        <v>0</v>
      </c>
      <c r="G16" s="2" t="s">
        <v>21</v>
      </c>
    </row>
    <row r="17" spans="1:9" x14ac:dyDescent="0.2">
      <c r="C17" t="s">
        <v>40</v>
      </c>
      <c r="D17" s="1">
        <v>3.07</v>
      </c>
      <c r="E17">
        <v>0</v>
      </c>
      <c r="F17" s="1">
        <f>D17*E17</f>
        <v>0</v>
      </c>
      <c r="G17" s="2" t="s">
        <v>41</v>
      </c>
    </row>
    <row r="19" spans="1:9" x14ac:dyDescent="0.2">
      <c r="A19" t="s">
        <v>28</v>
      </c>
      <c r="B19" t="s">
        <v>31</v>
      </c>
      <c r="C19" t="s">
        <v>27</v>
      </c>
      <c r="D19" s="1">
        <v>32</v>
      </c>
      <c r="E19">
        <v>0</v>
      </c>
      <c r="F19" s="1">
        <f>D19*E19</f>
        <v>0</v>
      </c>
      <c r="G19" s="2" t="s">
        <v>26</v>
      </c>
    </row>
    <row r="20" spans="1:9" x14ac:dyDescent="0.2">
      <c r="B20" t="s">
        <v>34</v>
      </c>
      <c r="C20" t="s">
        <v>33</v>
      </c>
      <c r="D20" s="1">
        <v>7.99</v>
      </c>
      <c r="E20">
        <v>0</v>
      </c>
      <c r="F20" s="1">
        <f>D20*E20</f>
        <v>0</v>
      </c>
      <c r="G20" s="2" t="s">
        <v>32</v>
      </c>
      <c r="I20" t="s">
        <v>44</v>
      </c>
    </row>
    <row r="21" spans="1:9" x14ac:dyDescent="0.2">
      <c r="C21"/>
      <c r="D21" s="1"/>
      <c r="F21" s="1">
        <f t="shared" ref="F21:F22" si="3">D21*E21</f>
        <v>0</v>
      </c>
    </row>
    <row r="22" spans="1:9" x14ac:dyDescent="0.2">
      <c r="A22" t="s">
        <v>38</v>
      </c>
      <c r="B22" t="s">
        <v>39</v>
      </c>
      <c r="C22" t="s">
        <v>37</v>
      </c>
      <c r="D22" s="1">
        <v>0</v>
      </c>
      <c r="E22">
        <v>4</v>
      </c>
      <c r="F22" s="1">
        <f t="shared" si="3"/>
        <v>0</v>
      </c>
      <c r="G22" s="2" t="s">
        <v>43</v>
      </c>
    </row>
    <row r="23" spans="1:9" x14ac:dyDescent="0.2">
      <c r="C23"/>
      <c r="D23" s="1"/>
      <c r="F23" s="1"/>
    </row>
    <row r="24" spans="1:9" x14ac:dyDescent="0.2">
      <c r="C24"/>
      <c r="D24" s="1"/>
      <c r="F24" s="1"/>
    </row>
    <row r="25" spans="1:9" x14ac:dyDescent="0.2">
      <c r="C25"/>
      <c r="D25" s="1"/>
      <c r="F25" s="1"/>
    </row>
    <row r="26" spans="1:9" x14ac:dyDescent="0.2">
      <c r="C26"/>
      <c r="D26" s="1"/>
      <c r="F26" s="1"/>
    </row>
    <row r="27" spans="1:9" x14ac:dyDescent="0.2">
      <c r="C27"/>
      <c r="D27" s="1"/>
      <c r="F27" s="1"/>
    </row>
    <row r="28" spans="1:9" x14ac:dyDescent="0.2">
      <c r="C28"/>
      <c r="D28" s="1"/>
      <c r="F28" s="1"/>
    </row>
    <row r="29" spans="1:9" x14ac:dyDescent="0.2">
      <c r="C29"/>
      <c r="D29" s="1"/>
      <c r="F29" s="1"/>
    </row>
    <row r="30" spans="1:9" x14ac:dyDescent="0.2">
      <c r="E30" s="1"/>
    </row>
  </sheetData>
  <mergeCells count="2">
    <mergeCell ref="B3:B4"/>
    <mergeCell ref="A2:A5"/>
  </mergeCells>
  <hyperlinks>
    <hyperlink ref="G2" r:id="rId1" xr:uid="{37344D0B-419D-7C43-BF80-07E57AF5DC34}"/>
    <hyperlink ref="G3" r:id="rId2" xr:uid="{1299E937-74A9-644F-9C79-08E607AE1335}"/>
    <hyperlink ref="G4" r:id="rId3" xr:uid="{B999EE17-B151-7445-93B6-610942889291}"/>
    <hyperlink ref="G10" r:id="rId4" xr:uid="{0FA525A9-E7FB-6340-A5D8-808A34AFCBF2}"/>
    <hyperlink ref="G15" r:id="rId5" xr:uid="{88CD4118-B647-DC45-A99D-89E88360A43A}"/>
    <hyperlink ref="G19" r:id="rId6" xr:uid="{799D26E8-79B4-D14B-B4BF-7AED4539F8F6}"/>
    <hyperlink ref="G20" r:id="rId7" xr:uid="{4A023F08-34AC-F84B-AB4B-098DF2844743}"/>
    <hyperlink ref="G11" r:id="rId8" xr:uid="{23074A67-638D-1440-AFDB-B9A0622D0784}"/>
    <hyperlink ref="G17" r:id="rId9" xr:uid="{C8AD481A-E734-7145-94DB-B2DE6EE16EBE}"/>
    <hyperlink ref="G16" r:id="rId10" xr:uid="{44588527-05A9-3D48-B8E0-65FF8E17D299}"/>
    <hyperlink ref="G22" r:id="rId11" xr:uid="{24A8444E-0A64-AF43-B730-4E8EFE109C22}"/>
    <hyperlink ref="G7" r:id="rId12" xr:uid="{E4B34830-3A38-B446-84BF-F1636D9F699B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2018-01-30T21:43:06Z</dcterms:created>
  <dcterms:modified xsi:type="dcterms:W3CDTF">2018-02-08T16:20:37Z</dcterms:modified>
</cp:coreProperties>
</file>