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ess/Documents/ece420/labs/ece420_lab3/"/>
    </mc:Choice>
  </mc:AlternateContent>
  <bookViews>
    <workbookView xWindow="0" yWindow="460" windowWidth="25600" windowHeight="15460" tabRatio="500" activeTab="1"/>
  </bookViews>
  <sheets>
    <sheet name="v1" sheetId="1" r:id="rId1"/>
    <sheet name="v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2" l="1"/>
  <c r="N11" i="2"/>
  <c r="N17" i="2"/>
  <c r="L23" i="2"/>
  <c r="I5" i="2"/>
  <c r="I11" i="2"/>
  <c r="I17" i="2"/>
  <c r="G23" i="2"/>
  <c r="D5" i="2"/>
  <c r="D11" i="2"/>
  <c r="D17" i="2"/>
  <c r="B23" i="2"/>
  <c r="N4" i="2"/>
  <c r="N10" i="2"/>
  <c r="N16" i="2"/>
  <c r="L22" i="2"/>
  <c r="I4" i="2"/>
  <c r="I10" i="2"/>
  <c r="I16" i="2"/>
  <c r="G22" i="2"/>
  <c r="D4" i="2"/>
  <c r="D10" i="2"/>
  <c r="D16" i="2"/>
  <c r="B22" i="2"/>
  <c r="N3" i="2"/>
  <c r="N9" i="2"/>
  <c r="N15" i="2"/>
  <c r="L21" i="2"/>
  <c r="I3" i="2"/>
  <c r="I9" i="2"/>
  <c r="I15" i="2"/>
  <c r="G21" i="2"/>
  <c r="D3" i="2"/>
  <c r="D9" i="2"/>
  <c r="D15" i="2"/>
  <c r="B21" i="2"/>
  <c r="M16" i="2"/>
  <c r="M17" i="2"/>
  <c r="H16" i="2"/>
  <c r="H17" i="2"/>
  <c r="C16" i="2"/>
  <c r="C17" i="2"/>
  <c r="M10" i="2"/>
  <c r="M11" i="2"/>
  <c r="H10" i="2"/>
  <c r="H11" i="2"/>
  <c r="C10" i="2"/>
  <c r="C11" i="2"/>
  <c r="M4" i="2"/>
  <c r="M5" i="2"/>
  <c r="H4" i="2"/>
  <c r="H5" i="2"/>
  <c r="C4" i="2"/>
  <c r="C5" i="2"/>
  <c r="L22" i="1"/>
  <c r="L23" i="1"/>
  <c r="L21" i="1"/>
  <c r="G23" i="1"/>
  <c r="G22" i="1"/>
  <c r="G21" i="1"/>
  <c r="B23" i="1"/>
  <c r="B22" i="1"/>
  <c r="B21" i="1"/>
  <c r="N17" i="1"/>
  <c r="M16" i="1"/>
  <c r="M17" i="1"/>
  <c r="I17" i="1"/>
  <c r="H16" i="1"/>
  <c r="H17" i="1"/>
  <c r="D17" i="1"/>
  <c r="C16" i="1"/>
  <c r="C17" i="1"/>
  <c r="N16" i="1"/>
  <c r="I16" i="1"/>
  <c r="D16" i="1"/>
  <c r="N15" i="1"/>
  <c r="I15" i="1"/>
  <c r="D15" i="1"/>
  <c r="M4" i="1"/>
  <c r="M5" i="1"/>
  <c r="H4" i="1"/>
  <c r="H5" i="1"/>
  <c r="C4" i="1"/>
  <c r="C5" i="1"/>
  <c r="N11" i="1"/>
  <c r="M10" i="1"/>
  <c r="M11" i="1"/>
  <c r="N10" i="1"/>
  <c r="N9" i="1"/>
  <c r="I11" i="1"/>
  <c r="H10" i="1"/>
  <c r="H11" i="1"/>
  <c r="I10" i="1"/>
  <c r="I9" i="1"/>
  <c r="C11" i="1"/>
  <c r="C10" i="1"/>
  <c r="D11" i="1"/>
  <c r="D10" i="1"/>
  <c r="D9" i="1"/>
  <c r="N5" i="1"/>
  <c r="N4" i="1"/>
  <c r="N3" i="1"/>
  <c r="I5" i="1"/>
  <c r="I4" i="1"/>
  <c r="I3" i="1"/>
  <c r="D5" i="1"/>
  <c r="D4" i="1"/>
  <c r="D3" i="1"/>
</calcChain>
</file>

<file path=xl/sharedStrings.xml><?xml version="1.0" encoding="utf-8"?>
<sst xmlns="http://schemas.openxmlformats.org/spreadsheetml/2006/main" count="102" uniqueCount="9">
  <si>
    <t>number of threads</t>
  </si>
  <si>
    <t>Time</t>
  </si>
  <si>
    <t>Error</t>
  </si>
  <si>
    <t>Speed Up</t>
  </si>
  <si>
    <t>SAMPLE 64</t>
  </si>
  <si>
    <t>SAMPLE 256</t>
  </si>
  <si>
    <t>SAMPLE 1024</t>
  </si>
  <si>
    <t>AVG SPEED UP</t>
  </si>
  <si>
    <t>Number of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</si>
</sst>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sqref="A1:N23"/>
    </sheetView>
  </sheetViews>
  <sheetFormatPr baseColWidth="10" defaultRowHeight="16" x14ac:dyDescent="0.2"/>
  <cols>
    <col min="1" max="1" width="17" customWidth="1"/>
    <col min="2" max="2" width="13" customWidth="1"/>
    <col min="6" max="6" width="17.6640625" customWidth="1"/>
    <col min="7" max="7" width="13.5" customWidth="1"/>
    <col min="11" max="11" width="16.83203125" customWidth="1"/>
    <col min="12" max="12" width="15.5" customWidth="1"/>
  </cols>
  <sheetData>
    <row r="1" spans="1:14" x14ac:dyDescent="0.2">
      <c r="B1" t="s">
        <v>4</v>
      </c>
      <c r="G1" t="s">
        <v>5</v>
      </c>
      <c r="L1" t="s">
        <v>6</v>
      </c>
    </row>
    <row r="2" spans="1:14" x14ac:dyDescent="0.2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14" x14ac:dyDescent="0.2">
      <c r="A3">
        <v>1</v>
      </c>
      <c r="B3">
        <v>1.0809999999999999E-3</v>
      </c>
      <c r="C3" s="1">
        <v>1.444625E-7</v>
      </c>
      <c r="D3">
        <f>B3/B3</f>
        <v>1</v>
      </c>
      <c r="F3">
        <v>1</v>
      </c>
      <c r="G3">
        <v>4.1440999999999999E-2</v>
      </c>
      <c r="H3" s="1">
        <v>1.563729E-7</v>
      </c>
      <c r="I3">
        <f>G3/G3</f>
        <v>1</v>
      </c>
      <c r="K3">
        <v>1</v>
      </c>
      <c r="L3">
        <v>2.2426460000000001</v>
      </c>
      <c r="M3" s="1">
        <v>1.244771E-7</v>
      </c>
      <c r="N3">
        <f>L3/L3</f>
        <v>1</v>
      </c>
    </row>
    <row r="4" spans="1:14" x14ac:dyDescent="0.2">
      <c r="A4">
        <v>4</v>
      </c>
      <c r="B4">
        <v>4.15E-4</v>
      </c>
      <c r="C4" s="1">
        <f>C3</f>
        <v>1.444625E-7</v>
      </c>
      <c r="D4">
        <f>B3/B4</f>
        <v>2.6048192771084335</v>
      </c>
      <c r="F4">
        <v>4</v>
      </c>
      <c r="G4">
        <v>2.1211000000000001E-2</v>
      </c>
      <c r="H4" s="1">
        <f>H3</f>
        <v>1.563729E-7</v>
      </c>
      <c r="I4">
        <f>G3/G4</f>
        <v>1.9537504125218046</v>
      </c>
      <c r="K4">
        <v>4</v>
      </c>
      <c r="L4">
        <v>0.65204200000000001</v>
      </c>
      <c r="M4" s="1">
        <f>M3</f>
        <v>1.244771E-7</v>
      </c>
      <c r="N4">
        <f>L3/L4</f>
        <v>3.4394195465936246</v>
      </c>
    </row>
    <row r="5" spans="1:14" x14ac:dyDescent="0.2">
      <c r="A5">
        <v>16</v>
      </c>
      <c r="B5">
        <v>1.8890000000000001E-2</v>
      </c>
      <c r="C5" s="1">
        <f>C4</f>
        <v>1.444625E-7</v>
      </c>
      <c r="D5">
        <f>B3/B5</f>
        <v>5.7226045526733715E-2</v>
      </c>
      <c r="F5">
        <v>16</v>
      </c>
      <c r="G5">
        <v>4.2922000000000002E-2</v>
      </c>
      <c r="H5" s="1">
        <f>H4</f>
        <v>1.563729E-7</v>
      </c>
      <c r="I5">
        <f>G3/G5</f>
        <v>0.96549555006756438</v>
      </c>
      <c r="K5">
        <v>16</v>
      </c>
      <c r="L5">
        <v>0.83412399999999998</v>
      </c>
      <c r="M5" s="1">
        <f>M4</f>
        <v>1.244771E-7</v>
      </c>
      <c r="N5">
        <f>L3/L5</f>
        <v>2.6886242333274191</v>
      </c>
    </row>
    <row r="7" spans="1:14" x14ac:dyDescent="0.2">
      <c r="B7" t="s">
        <v>4</v>
      </c>
      <c r="G7" t="s">
        <v>5</v>
      </c>
      <c r="L7" t="s">
        <v>6</v>
      </c>
    </row>
    <row r="8" spans="1:14" x14ac:dyDescent="0.2">
      <c r="A8" t="s">
        <v>0</v>
      </c>
      <c r="B8" t="s">
        <v>1</v>
      </c>
      <c r="C8" t="s">
        <v>2</v>
      </c>
      <c r="D8" t="s">
        <v>3</v>
      </c>
      <c r="F8" t="s">
        <v>0</v>
      </c>
      <c r="G8" t="s">
        <v>1</v>
      </c>
      <c r="H8" t="s">
        <v>2</v>
      </c>
      <c r="I8" t="s">
        <v>3</v>
      </c>
      <c r="K8" t="s">
        <v>0</v>
      </c>
      <c r="L8" t="s">
        <v>1</v>
      </c>
      <c r="M8" t="s">
        <v>2</v>
      </c>
      <c r="N8" t="s">
        <v>3</v>
      </c>
    </row>
    <row r="9" spans="1:14" x14ac:dyDescent="0.2">
      <c r="A9">
        <v>1</v>
      </c>
      <c r="B9">
        <v>1.098E-3</v>
      </c>
      <c r="C9" s="1">
        <v>1.3903749999999999E-7</v>
      </c>
      <c r="D9">
        <f>B9/B9</f>
        <v>1</v>
      </c>
      <c r="F9">
        <v>1</v>
      </c>
      <c r="G9">
        <v>6.7057000000000005E-2</v>
      </c>
      <c r="H9" s="1">
        <v>1.212575E-7</v>
      </c>
      <c r="I9">
        <f>G9/G9</f>
        <v>1</v>
      </c>
      <c r="K9">
        <v>1</v>
      </c>
      <c r="L9">
        <v>2.19354</v>
      </c>
      <c r="M9" s="1">
        <v>1.150903E-7</v>
      </c>
      <c r="N9">
        <f>L9/L9</f>
        <v>1</v>
      </c>
    </row>
    <row r="10" spans="1:14" x14ac:dyDescent="0.2">
      <c r="A10">
        <v>4</v>
      </c>
      <c r="B10">
        <v>4.2099999999999999E-4</v>
      </c>
      <c r="C10" s="1">
        <f>C9</f>
        <v>1.3903749999999999E-7</v>
      </c>
      <c r="D10">
        <f>B9/B10</f>
        <v>2.6080760095011879</v>
      </c>
      <c r="F10">
        <v>4</v>
      </c>
      <c r="G10">
        <v>4.4720000000000003E-2</v>
      </c>
      <c r="H10" s="1">
        <f>H9</f>
        <v>1.212575E-7</v>
      </c>
      <c r="I10">
        <f>G9/G10</f>
        <v>1.4994856887298749</v>
      </c>
      <c r="K10">
        <v>4</v>
      </c>
      <c r="L10">
        <v>0.59992319999999999</v>
      </c>
      <c r="M10" s="1">
        <f>M9</f>
        <v>1.150903E-7</v>
      </c>
      <c r="N10">
        <f>L9/L10</f>
        <v>3.6563680151059339</v>
      </c>
    </row>
    <row r="11" spans="1:14" x14ac:dyDescent="0.2">
      <c r="A11">
        <v>16</v>
      </c>
      <c r="B11">
        <v>1.38E-2</v>
      </c>
      <c r="C11" s="1">
        <f>C10</f>
        <v>1.3903749999999999E-7</v>
      </c>
      <c r="D11">
        <f>B9/B11</f>
        <v>7.9565217391304344E-2</v>
      </c>
      <c r="F11">
        <v>16</v>
      </c>
      <c r="G11">
        <v>4.0216000000000002E-2</v>
      </c>
      <c r="H11" s="1">
        <f>H10</f>
        <v>1.212575E-7</v>
      </c>
      <c r="I11">
        <f>G9/G11</f>
        <v>1.6674209269942313</v>
      </c>
      <c r="K11">
        <v>16</v>
      </c>
      <c r="L11">
        <v>0.81734099999999998</v>
      </c>
      <c r="M11" s="1">
        <f>M10</f>
        <v>1.150903E-7</v>
      </c>
      <c r="N11">
        <f>L9/L11</f>
        <v>2.6837513351220608</v>
      </c>
    </row>
    <row r="13" spans="1:14" x14ac:dyDescent="0.2">
      <c r="B13" t="s">
        <v>4</v>
      </c>
      <c r="G13" t="s">
        <v>5</v>
      </c>
      <c r="L13" t="s">
        <v>6</v>
      </c>
    </row>
    <row r="14" spans="1:14" x14ac:dyDescent="0.2">
      <c r="A14" t="s">
        <v>0</v>
      </c>
      <c r="B14" t="s">
        <v>1</v>
      </c>
      <c r="C14" t="s">
        <v>2</v>
      </c>
      <c r="D14" t="s">
        <v>3</v>
      </c>
      <c r="F14" t="s">
        <v>0</v>
      </c>
      <c r="G14" t="s">
        <v>1</v>
      </c>
      <c r="H14" t="s">
        <v>2</v>
      </c>
      <c r="I14" t="s">
        <v>3</v>
      </c>
      <c r="K14" t="s">
        <v>0</v>
      </c>
      <c r="L14" t="s">
        <v>1</v>
      </c>
      <c r="M14" t="s">
        <v>2</v>
      </c>
      <c r="N14" t="s">
        <v>3</v>
      </c>
    </row>
    <row r="15" spans="1:14" x14ac:dyDescent="0.2">
      <c r="A15">
        <v>1</v>
      </c>
      <c r="B15">
        <v>1.1150000000000001E-3</v>
      </c>
      <c r="C15" s="1">
        <v>1.3872650000000001E-7</v>
      </c>
      <c r="D15">
        <f>B15/B15</f>
        <v>1</v>
      </c>
      <c r="F15">
        <v>1</v>
      </c>
      <c r="G15">
        <v>4.4082000000000003E-2</v>
      </c>
      <c r="H15" s="1">
        <v>1.6333860000000001E-7</v>
      </c>
      <c r="I15">
        <f>G15/G15</f>
        <v>1</v>
      </c>
      <c r="K15">
        <v>1</v>
      </c>
      <c r="L15">
        <v>2.1964760000000001</v>
      </c>
      <c r="M15" s="1">
        <v>1.3457239999999999E-7</v>
      </c>
      <c r="N15">
        <f>L15/L15</f>
        <v>1</v>
      </c>
    </row>
    <row r="16" spans="1:14" x14ac:dyDescent="0.2">
      <c r="A16">
        <v>4</v>
      </c>
      <c r="B16">
        <v>4.4999999999999999E-4</v>
      </c>
      <c r="C16" s="1">
        <f>C15</f>
        <v>1.3872650000000001E-7</v>
      </c>
      <c r="D16">
        <f>B15/B16</f>
        <v>2.4777777777777783</v>
      </c>
      <c r="F16">
        <v>4</v>
      </c>
      <c r="G16">
        <v>2.5971999999999999E-2</v>
      </c>
      <c r="H16" s="1">
        <f>H15</f>
        <v>1.6333860000000001E-7</v>
      </c>
      <c r="I16">
        <f>G15/G16</f>
        <v>1.6972893885723088</v>
      </c>
      <c r="K16">
        <v>4</v>
      </c>
      <c r="L16">
        <v>0.59993180000000002</v>
      </c>
      <c r="M16" s="1">
        <f>M15</f>
        <v>1.3457239999999999E-7</v>
      </c>
      <c r="N16">
        <f>L15/L16</f>
        <v>3.6612094908121224</v>
      </c>
    </row>
    <row r="17" spans="1:14" x14ac:dyDescent="0.2">
      <c r="A17">
        <v>16</v>
      </c>
      <c r="B17">
        <v>2.2890000000000001E-2</v>
      </c>
      <c r="C17" s="1">
        <f>C16</f>
        <v>1.3872650000000001E-7</v>
      </c>
      <c r="D17">
        <f>B15/B17</f>
        <v>4.871122761031018E-2</v>
      </c>
      <c r="F17">
        <v>16</v>
      </c>
      <c r="G17">
        <v>3.8290999999999999E-2</v>
      </c>
      <c r="H17" s="1">
        <f>H16</f>
        <v>1.6333860000000001E-7</v>
      </c>
      <c r="I17">
        <f>G15/G17</f>
        <v>1.1512365830090623</v>
      </c>
      <c r="K17">
        <v>16</v>
      </c>
      <c r="L17">
        <v>0.81899200000000005</v>
      </c>
      <c r="M17" s="1">
        <f>M16</f>
        <v>1.3457239999999999E-7</v>
      </c>
      <c r="N17">
        <f>L15/L17</f>
        <v>2.6819260749799754</v>
      </c>
    </row>
    <row r="20" spans="1:14" x14ac:dyDescent="0.2">
      <c r="A20" t="s">
        <v>8</v>
      </c>
      <c r="B20" t="s">
        <v>7</v>
      </c>
      <c r="F20" t="s">
        <v>8</v>
      </c>
      <c r="G20" t="s">
        <v>7</v>
      </c>
      <c r="K20" t="s">
        <v>8</v>
      </c>
      <c r="L20" t="s">
        <v>7</v>
      </c>
    </row>
    <row r="21" spans="1:14" x14ac:dyDescent="0.2">
      <c r="A21">
        <v>1</v>
      </c>
      <c r="B21">
        <f>(D3+D9+D15)/3</f>
        <v>1</v>
      </c>
      <c r="F21">
        <v>1</v>
      </c>
      <c r="G21">
        <f>(I3+I9+I15)/3</f>
        <v>1</v>
      </c>
      <c r="K21">
        <v>1</v>
      </c>
      <c r="L21">
        <f>(N3+N9+N15)/3</f>
        <v>1</v>
      </c>
    </row>
    <row r="22" spans="1:14" x14ac:dyDescent="0.2">
      <c r="A22">
        <v>4</v>
      </c>
      <c r="B22">
        <f>(D4+D10+D16)/3</f>
        <v>2.5635576881291331</v>
      </c>
      <c r="F22">
        <v>4</v>
      </c>
      <c r="G22">
        <f>(I4+I10+I16)/3</f>
        <v>1.7168418299413295</v>
      </c>
      <c r="K22">
        <v>4</v>
      </c>
      <c r="L22">
        <f>(N4+N10+N16)/3</f>
        <v>3.5856656841705603</v>
      </c>
    </row>
    <row r="23" spans="1:14" x14ac:dyDescent="0.2">
      <c r="A23">
        <v>16</v>
      </c>
      <c r="B23">
        <f>(D5+D11+D17)/3</f>
        <v>6.1834163509449418E-2</v>
      </c>
      <c r="F23">
        <v>16</v>
      </c>
      <c r="G23">
        <f>(I5+I11+I17)/3</f>
        <v>1.2613843533569526</v>
      </c>
      <c r="K23">
        <v>16</v>
      </c>
      <c r="L23">
        <f>(N5+N11+N17)/3</f>
        <v>2.6847672144764849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F27" sqref="F27"/>
    </sheetView>
  </sheetViews>
  <sheetFormatPr baseColWidth="10" defaultRowHeight="16" x14ac:dyDescent="0.2"/>
  <cols>
    <col min="1" max="1" width="18.1640625" customWidth="1"/>
    <col min="2" max="2" width="16" customWidth="1"/>
    <col min="6" max="6" width="17.5" customWidth="1"/>
    <col min="7" max="7" width="16" customWidth="1"/>
    <col min="11" max="11" width="18.1640625" customWidth="1"/>
    <col min="12" max="12" width="14.5" customWidth="1"/>
  </cols>
  <sheetData>
    <row r="1" spans="1:14" x14ac:dyDescent="0.2">
      <c r="B1" t="s">
        <v>4</v>
      </c>
      <c r="G1" t="s">
        <v>5</v>
      </c>
      <c r="L1" t="s">
        <v>6</v>
      </c>
    </row>
    <row r="2" spans="1:14" x14ac:dyDescent="0.2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14" x14ac:dyDescent="0.2">
      <c r="A3">
        <v>1</v>
      </c>
      <c r="B3">
        <v>1.0809999999999999E-3</v>
      </c>
      <c r="C3" s="1">
        <v>1.444625E-7</v>
      </c>
      <c r="D3">
        <f>B3/B3</f>
        <v>1</v>
      </c>
      <c r="F3">
        <v>1</v>
      </c>
      <c r="G3">
        <v>4.1440999999999999E-2</v>
      </c>
      <c r="H3" s="1">
        <v>1.563729E-7</v>
      </c>
      <c r="I3">
        <f>G3/G3</f>
        <v>1</v>
      </c>
      <c r="K3">
        <v>1</v>
      </c>
      <c r="L3">
        <v>2.2426460000000001</v>
      </c>
      <c r="M3" s="1">
        <v>1.244771E-7</v>
      </c>
      <c r="N3">
        <f>L3/L3</f>
        <v>1</v>
      </c>
    </row>
    <row r="4" spans="1:14" x14ac:dyDescent="0.2">
      <c r="A4">
        <v>4</v>
      </c>
      <c r="B4">
        <v>4.15E-4</v>
      </c>
      <c r="C4" s="1">
        <f>C3</f>
        <v>1.444625E-7</v>
      </c>
      <c r="D4">
        <f>B3/B4</f>
        <v>2.6048192771084335</v>
      </c>
      <c r="F4">
        <v>4</v>
      </c>
      <c r="G4">
        <v>2.1211000000000001E-2</v>
      </c>
      <c r="H4" s="1">
        <f>H3</f>
        <v>1.563729E-7</v>
      </c>
      <c r="I4">
        <f>G3/G4</f>
        <v>1.9537504125218046</v>
      </c>
      <c r="K4">
        <v>4</v>
      </c>
      <c r="L4">
        <v>0.65204200000000001</v>
      </c>
      <c r="M4" s="1">
        <f>M3</f>
        <v>1.244771E-7</v>
      </c>
      <c r="N4">
        <f>L3/L4</f>
        <v>3.4394195465936246</v>
      </c>
    </row>
    <row r="5" spans="1:14" x14ac:dyDescent="0.2">
      <c r="A5">
        <v>16</v>
      </c>
      <c r="B5">
        <v>1.8890000000000001E-2</v>
      </c>
      <c r="C5" s="1">
        <f>C4</f>
        <v>1.444625E-7</v>
      </c>
      <c r="D5">
        <f>B3/B5</f>
        <v>5.7226045526733715E-2</v>
      </c>
      <c r="F5">
        <v>16</v>
      </c>
      <c r="G5">
        <v>4.2922000000000002E-2</v>
      </c>
      <c r="H5" s="1">
        <f>H4</f>
        <v>1.563729E-7</v>
      </c>
      <c r="I5">
        <f>G3/G5</f>
        <v>0.96549555006756438</v>
      </c>
      <c r="K5">
        <v>16</v>
      </c>
      <c r="L5">
        <v>0.83412399999999998</v>
      </c>
      <c r="M5" s="1">
        <f>M4</f>
        <v>1.244771E-7</v>
      </c>
      <c r="N5">
        <f>L3/L5</f>
        <v>2.6886242333274191</v>
      </c>
    </row>
    <row r="7" spans="1:14" x14ac:dyDescent="0.2">
      <c r="B7" t="s">
        <v>4</v>
      </c>
      <c r="G7" t="s">
        <v>5</v>
      </c>
      <c r="L7" t="s">
        <v>6</v>
      </c>
    </row>
    <row r="8" spans="1:14" x14ac:dyDescent="0.2">
      <c r="A8" t="s">
        <v>0</v>
      </c>
      <c r="B8" t="s">
        <v>1</v>
      </c>
      <c r="C8" t="s">
        <v>2</v>
      </c>
      <c r="D8" t="s">
        <v>3</v>
      </c>
      <c r="F8" t="s">
        <v>0</v>
      </c>
      <c r="G8" t="s">
        <v>1</v>
      </c>
      <c r="H8" t="s">
        <v>2</v>
      </c>
      <c r="I8" t="s">
        <v>3</v>
      </c>
      <c r="K8" t="s">
        <v>0</v>
      </c>
      <c r="L8" t="s">
        <v>1</v>
      </c>
      <c r="M8" t="s">
        <v>2</v>
      </c>
      <c r="N8" t="s">
        <v>3</v>
      </c>
    </row>
    <row r="9" spans="1:14" x14ac:dyDescent="0.2">
      <c r="A9">
        <v>1</v>
      </c>
      <c r="B9">
        <v>1.098E-3</v>
      </c>
      <c r="C9" s="1">
        <v>1.3903749999999999E-7</v>
      </c>
      <c r="D9">
        <f>B9/B9</f>
        <v>1</v>
      </c>
      <c r="F9">
        <v>1</v>
      </c>
      <c r="G9">
        <v>6.7057000000000005E-2</v>
      </c>
      <c r="H9" s="1">
        <v>1.212575E-7</v>
      </c>
      <c r="I9">
        <f>G9/G9</f>
        <v>1</v>
      </c>
      <c r="K9">
        <v>1</v>
      </c>
      <c r="L9">
        <v>2.19354</v>
      </c>
      <c r="M9" s="1">
        <v>1.150903E-7</v>
      </c>
      <c r="N9">
        <f>L9/L9</f>
        <v>1</v>
      </c>
    </row>
    <row r="10" spans="1:14" x14ac:dyDescent="0.2">
      <c r="A10">
        <v>4</v>
      </c>
      <c r="B10">
        <v>4.2099999999999999E-4</v>
      </c>
      <c r="C10" s="1">
        <f>C9</f>
        <v>1.3903749999999999E-7</v>
      </c>
      <c r="D10">
        <f>B9/B10</f>
        <v>2.6080760095011879</v>
      </c>
      <c r="F10">
        <v>4</v>
      </c>
      <c r="G10">
        <v>4.4720000000000003E-2</v>
      </c>
      <c r="H10" s="1">
        <f>H9</f>
        <v>1.212575E-7</v>
      </c>
      <c r="I10">
        <f>G9/G10</f>
        <v>1.4994856887298749</v>
      </c>
      <c r="K10">
        <v>4</v>
      </c>
      <c r="L10">
        <v>0.59992319999999999</v>
      </c>
      <c r="M10" s="1">
        <f>M9</f>
        <v>1.150903E-7</v>
      </c>
      <c r="N10">
        <f>L9/L10</f>
        <v>3.6563680151059339</v>
      </c>
    </row>
    <row r="11" spans="1:14" x14ac:dyDescent="0.2">
      <c r="A11">
        <v>16</v>
      </c>
      <c r="B11">
        <v>1.38E-2</v>
      </c>
      <c r="C11" s="1">
        <f>C10</f>
        <v>1.3903749999999999E-7</v>
      </c>
      <c r="D11">
        <f>B9/B11</f>
        <v>7.9565217391304344E-2</v>
      </c>
      <c r="F11">
        <v>16</v>
      </c>
      <c r="G11">
        <v>4.0216000000000002E-2</v>
      </c>
      <c r="H11" s="1">
        <f>H10</f>
        <v>1.212575E-7</v>
      </c>
      <c r="I11">
        <f>G9/G11</f>
        <v>1.6674209269942313</v>
      </c>
      <c r="K11">
        <v>16</v>
      </c>
      <c r="L11">
        <v>0.81734099999999998</v>
      </c>
      <c r="M11" s="1">
        <f>M10</f>
        <v>1.150903E-7</v>
      </c>
      <c r="N11">
        <f>L9/L11</f>
        <v>2.6837513351220608</v>
      </c>
    </row>
    <row r="13" spans="1:14" x14ac:dyDescent="0.2">
      <c r="B13" t="s">
        <v>4</v>
      </c>
      <c r="G13" t="s">
        <v>5</v>
      </c>
      <c r="L13" t="s">
        <v>6</v>
      </c>
    </row>
    <row r="14" spans="1:14" x14ac:dyDescent="0.2">
      <c r="A14" t="s">
        <v>0</v>
      </c>
      <c r="B14" t="s">
        <v>1</v>
      </c>
      <c r="C14" t="s">
        <v>2</v>
      </c>
      <c r="D14" t="s">
        <v>3</v>
      </c>
      <c r="F14" t="s">
        <v>0</v>
      </c>
      <c r="G14" t="s">
        <v>1</v>
      </c>
      <c r="H14" t="s">
        <v>2</v>
      </c>
      <c r="I14" t="s">
        <v>3</v>
      </c>
      <c r="K14" t="s">
        <v>0</v>
      </c>
      <c r="L14" t="s">
        <v>1</v>
      </c>
      <c r="M14" t="s">
        <v>2</v>
      </c>
      <c r="N14" t="s">
        <v>3</v>
      </c>
    </row>
    <row r="15" spans="1:14" x14ac:dyDescent="0.2">
      <c r="A15">
        <v>1</v>
      </c>
      <c r="B15">
        <v>1.1150000000000001E-3</v>
      </c>
      <c r="C15" s="1">
        <v>1.3872650000000001E-7</v>
      </c>
      <c r="D15">
        <f>B15/B15</f>
        <v>1</v>
      </c>
      <c r="F15">
        <v>1</v>
      </c>
      <c r="G15">
        <v>4.4082000000000003E-2</v>
      </c>
      <c r="H15" s="1">
        <v>1.6333860000000001E-7</v>
      </c>
      <c r="I15">
        <f>G15/G15</f>
        <v>1</v>
      </c>
      <c r="K15">
        <v>1</v>
      </c>
      <c r="L15">
        <v>2.1964760000000001</v>
      </c>
      <c r="M15" s="1">
        <v>1.3457239999999999E-7</v>
      </c>
      <c r="N15">
        <f>L15/L15</f>
        <v>1</v>
      </c>
    </row>
    <row r="16" spans="1:14" x14ac:dyDescent="0.2">
      <c r="A16">
        <v>4</v>
      </c>
      <c r="B16">
        <v>4.4999999999999999E-4</v>
      </c>
      <c r="C16" s="1">
        <f>C15</f>
        <v>1.3872650000000001E-7</v>
      </c>
      <c r="D16">
        <f>B15/B16</f>
        <v>2.4777777777777783</v>
      </c>
      <c r="F16">
        <v>4</v>
      </c>
      <c r="G16">
        <v>2.5971999999999999E-2</v>
      </c>
      <c r="H16" s="1">
        <f>H15</f>
        <v>1.6333860000000001E-7</v>
      </c>
      <c r="I16">
        <f>G15/G16</f>
        <v>1.6972893885723088</v>
      </c>
      <c r="K16">
        <v>4</v>
      </c>
      <c r="L16">
        <v>0.59993180000000002</v>
      </c>
      <c r="M16" s="1">
        <f>M15</f>
        <v>1.3457239999999999E-7</v>
      </c>
      <c r="N16">
        <f>L15/L16</f>
        <v>3.6612094908121224</v>
      </c>
    </row>
    <row r="17" spans="1:14" x14ac:dyDescent="0.2">
      <c r="A17">
        <v>16</v>
      </c>
      <c r="B17">
        <v>2.2890000000000001E-2</v>
      </c>
      <c r="C17" s="1">
        <f>C16</f>
        <v>1.3872650000000001E-7</v>
      </c>
      <c r="D17">
        <f>B15/B17</f>
        <v>4.871122761031018E-2</v>
      </c>
      <c r="F17">
        <v>16</v>
      </c>
      <c r="G17">
        <v>3.8290999999999999E-2</v>
      </c>
      <c r="H17" s="1">
        <f>H16</f>
        <v>1.6333860000000001E-7</v>
      </c>
      <c r="I17">
        <f>G15/G17</f>
        <v>1.1512365830090623</v>
      </c>
      <c r="K17">
        <v>16</v>
      </c>
      <c r="L17">
        <v>0.81899200000000005</v>
      </c>
      <c r="M17" s="1">
        <f>M16</f>
        <v>1.3457239999999999E-7</v>
      </c>
      <c r="N17">
        <f>L15/L17</f>
        <v>2.6819260749799754</v>
      </c>
    </row>
    <row r="20" spans="1:14" x14ac:dyDescent="0.2">
      <c r="A20" t="s">
        <v>8</v>
      </c>
      <c r="B20" t="s">
        <v>7</v>
      </c>
      <c r="F20" t="s">
        <v>8</v>
      </c>
      <c r="G20" t="s">
        <v>7</v>
      </c>
      <c r="K20" t="s">
        <v>8</v>
      </c>
      <c r="L20" t="s">
        <v>7</v>
      </c>
    </row>
    <row r="21" spans="1:14" x14ac:dyDescent="0.2">
      <c r="A21">
        <v>1</v>
      </c>
      <c r="B21">
        <f>(D3+D9+D15)/3</f>
        <v>1</v>
      </c>
      <c r="F21">
        <v>1</v>
      </c>
      <c r="G21">
        <f>(I3+I9+I15)/3</f>
        <v>1</v>
      </c>
      <c r="K21">
        <v>1</v>
      </c>
      <c r="L21">
        <f>(N3+N9+N15)/3</f>
        <v>1</v>
      </c>
    </row>
    <row r="22" spans="1:14" x14ac:dyDescent="0.2">
      <c r="A22">
        <v>4</v>
      </c>
      <c r="B22">
        <f>(D4+D10+D16)/3</f>
        <v>2.5635576881291331</v>
      </c>
      <c r="F22">
        <v>4</v>
      </c>
      <c r="G22">
        <f>(I4+I10+I16)/3</f>
        <v>1.7168418299413295</v>
      </c>
      <c r="K22">
        <v>4</v>
      </c>
      <c r="L22">
        <f>(N4+N10+N16)/3</f>
        <v>3.5856656841705603</v>
      </c>
    </row>
    <row r="23" spans="1:14" x14ac:dyDescent="0.2">
      <c r="A23">
        <v>16</v>
      </c>
      <c r="B23">
        <f>(D5+D11+D17)/3</f>
        <v>6.1834163509449418E-2</v>
      </c>
      <c r="F23">
        <v>16</v>
      </c>
      <c r="G23">
        <f>(I5+I11+I17)/3</f>
        <v>1.2613843533569526</v>
      </c>
      <c r="K23">
        <v>16</v>
      </c>
      <c r="L23">
        <f>(N5+N11+N17)/3</f>
        <v>2.6847672144764849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2017-03-10T21:28:03Z</dcterms:created>
  <dcterms:modified xsi:type="dcterms:W3CDTF">2017-03-10T22:42:21Z</dcterms:modified>
</cp:coreProperties>
</file>