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JA\Jaén\Cursos\Querétaro\Abigail Carretero, tampoco\Tampoco 2022\Itinerarios\"/>
    </mc:Choice>
  </mc:AlternateContent>
  <bookViews>
    <workbookView xWindow="0" yWindow="0" windowWidth="14370" windowHeight="6825" tabRatio="750"/>
  </bookViews>
  <sheets>
    <sheet name="Tablas de Doc Word" sheetId="1" r:id="rId1"/>
    <sheet name="Factores Sociales" sheetId="2" r:id="rId2"/>
    <sheet name="Analisis" sheetId="3" r:id="rId3"/>
    <sheet name="Hombres, Mujeres y Palabra" sheetId="4" r:id="rId4"/>
    <sheet name="Escolaridad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C10" i="4" l="1"/>
  <c r="C5" i="4"/>
  <c r="G36" i="2" l="1"/>
  <c r="F36" i="2"/>
  <c r="G31" i="2"/>
  <c r="G22" i="2"/>
  <c r="F22" i="2"/>
  <c r="G17" i="2"/>
  <c r="F17" i="2"/>
  <c r="F31" i="2"/>
  <c r="E36" i="2"/>
  <c r="E22" i="2"/>
  <c r="E31" i="2"/>
  <c r="E17" i="2"/>
  <c r="D31" i="2"/>
  <c r="D36" i="2"/>
  <c r="D22" i="2"/>
  <c r="D17" i="2"/>
  <c r="H36" i="2"/>
  <c r="H31" i="2"/>
  <c r="H22" i="2"/>
  <c r="H17" i="2"/>
  <c r="J10" i="2"/>
  <c r="J9" i="2"/>
  <c r="J13" i="2" l="1"/>
</calcChain>
</file>

<file path=xl/sharedStrings.xml><?xml version="1.0" encoding="utf-8"?>
<sst xmlns="http://schemas.openxmlformats.org/spreadsheetml/2006/main" count="443" uniqueCount="158">
  <si>
    <t>Aditivo</t>
  </si>
  <si>
    <t>Independiente</t>
  </si>
  <si>
    <t>Evaluativo</t>
  </si>
  <si>
    <t>Porcentaje sobre el total de la muestra</t>
  </si>
  <si>
    <t>CdMx</t>
  </si>
  <si>
    <t>41.1 % (N: 86)</t>
  </si>
  <si>
    <t>51.2 % (N: 107)</t>
  </si>
  <si>
    <t>7.7 % (N: 16)</t>
  </si>
  <si>
    <t>45.1 % (N: 209)</t>
  </si>
  <si>
    <t>Madrid</t>
  </si>
  <si>
    <t>19.1 % (N: 22)</t>
  </si>
  <si>
    <t>80.9 % (N: 93)</t>
  </si>
  <si>
    <t>0 % (N: 0)</t>
  </si>
  <si>
    <t>24.8 % (N: 115)</t>
  </si>
  <si>
    <t>Montevideo</t>
  </si>
  <si>
    <t>53.6 % (N: 37)</t>
  </si>
  <si>
    <t>46.4 % (N: 32)</t>
  </si>
  <si>
    <t>14.9 % (N: 69)</t>
  </si>
  <si>
    <t>Medellín</t>
  </si>
  <si>
    <t>45.7 % (N: 16)</t>
  </si>
  <si>
    <t>54.3 % (N: 19)</t>
  </si>
  <si>
    <t>7.6 % (N: 35)</t>
  </si>
  <si>
    <t>Lima</t>
  </si>
  <si>
    <t>TOTAL</t>
  </si>
  <si>
    <t>38.9 % (N: 180)</t>
  </si>
  <si>
    <t>57.7 % (N. 267)</t>
  </si>
  <si>
    <t>3.5 % (N: 16)</t>
  </si>
  <si>
    <t>100 % (N: 463)</t>
  </si>
  <si>
    <t>Tabla 1. Distribución de los usos de tampoco en cinco ciudades hispanohablantes</t>
  </si>
  <si>
    <t>Uso aditivo de tampoco</t>
  </si>
  <si>
    <t>CDMX</t>
  </si>
  <si>
    <t>Mujer</t>
  </si>
  <si>
    <t>7.8 % (9)</t>
  </si>
  <si>
    <t>33.3 % (23)</t>
  </si>
  <si>
    <t>34.3 % (12)</t>
  </si>
  <si>
    <t>45.7 % (16)</t>
  </si>
  <si>
    <t>21.5 % (45)</t>
  </si>
  <si>
    <t>Hombre</t>
  </si>
  <si>
    <t>11.3 % (13)</t>
  </si>
  <si>
    <t>20.3 % (14)</t>
  </si>
  <si>
    <t>11.4 % (4)</t>
  </si>
  <si>
    <t>8.6 % (3)</t>
  </si>
  <si>
    <t>19.6 % (41)</t>
  </si>
  <si>
    <t>=</t>
  </si>
  <si>
    <t>19.1 % (22)</t>
  </si>
  <si>
    <t>53.6 % (28)</t>
  </si>
  <si>
    <t>54.3 % (19)</t>
  </si>
  <si>
    <t>41.1 % (86)</t>
  </si>
  <si>
    <t>Uso independiente (+evaluativo) de tampoco</t>
  </si>
  <si>
    <t>CDMX (indep. + eval.)</t>
  </si>
  <si>
    <t>45.2 % (52)</t>
  </si>
  <si>
    <t>26.1 % (18)</t>
  </si>
  <si>
    <t>28.6 % (10)</t>
  </si>
  <si>
    <t>34.4 % (72)</t>
  </si>
  <si>
    <t>5.3 % (11)</t>
  </si>
  <si>
    <t>35.7 % (41)</t>
  </si>
  <si>
    <t>25.7 % (9)</t>
  </si>
  <si>
    <t>16.7 % (35)</t>
  </si>
  <si>
    <t>2.4 % (5)</t>
  </si>
  <si>
    <t>80.9 % (93)</t>
  </si>
  <si>
    <t>46.4% (32)</t>
  </si>
  <si>
    <t>51.2 % (107)</t>
  </si>
  <si>
    <t>7.7 % (16)</t>
  </si>
  <si>
    <t>100 % (115)</t>
  </si>
  <si>
    <t>100 % (69)</t>
  </si>
  <si>
    <t>100 % (35)</t>
  </si>
  <si>
    <t>100 % (209)</t>
  </si>
  <si>
    <t>Tabla 2. Distribución por sexo de las ocurrencias de tampoco</t>
  </si>
  <si>
    <t>Mayor</t>
  </si>
  <si>
    <t>0.9 % (1)</t>
  </si>
  <si>
    <t>13 % (9)</t>
  </si>
  <si>
    <t>14.3 % (5)</t>
  </si>
  <si>
    <t>17.1 % (6)</t>
  </si>
  <si>
    <t>11.5 % (24)</t>
  </si>
  <si>
    <t>Adulto</t>
  </si>
  <si>
    <t>12.2 % (14)</t>
  </si>
  <si>
    <t>15.8 % (33)</t>
  </si>
  <si>
    <t>Joven</t>
  </si>
  <si>
    <t>6.1 % (7)</t>
  </si>
  <si>
    <t>27.6 % (19)</t>
  </si>
  <si>
    <t>20 % (7)</t>
  </si>
  <si>
    <t>13.9 % (29)</t>
  </si>
  <si>
    <t>10.4 % (12)</t>
  </si>
  <si>
    <t>14.5 % (10)</t>
  </si>
  <si>
    <t>10 % (21)</t>
  </si>
  <si>
    <t>2.9 % (6)</t>
  </si>
  <si>
    <t>22.6 % (26)</t>
  </si>
  <si>
    <t>18.8 % (13)</t>
  </si>
  <si>
    <t>22.9 % (8)</t>
  </si>
  <si>
    <t>23 % (48)</t>
  </si>
  <si>
    <t>47.8 % (55)</t>
  </si>
  <si>
    <t>5.7 % (2)</t>
  </si>
  <si>
    <t>18.2 % (38)</t>
  </si>
  <si>
    <t>1.9 % (4)</t>
  </si>
  <si>
    <t>Alto</t>
  </si>
  <si>
    <t>3 % (4 N)</t>
  </si>
  <si>
    <t>22 % (15 N)</t>
  </si>
  <si>
    <t>5.7 % (2 N)</t>
  </si>
  <si>
    <t>8.5 % (3 N)</t>
  </si>
  <si>
    <t>15.7 % (33 N)</t>
  </si>
  <si>
    <t>Medio</t>
  </si>
  <si>
    <t>8 % (9 N)</t>
  </si>
  <si>
    <t>10 % (7 N)</t>
  </si>
  <si>
    <t>14.3 % (5 N)</t>
  </si>
  <si>
    <t>22.9 % (8 N)</t>
  </si>
  <si>
    <t>Bajo</t>
  </si>
  <si>
    <t>25.7 % (9 N)</t>
  </si>
  <si>
    <t>9.5 % (20 N)</t>
  </si>
  <si>
    <t>CDMX + evaluativo</t>
  </si>
  <si>
    <t>31 % (36 N)</t>
  </si>
  <si>
    <t>23 % (16 N)</t>
  </si>
  <si>
    <t>22 % (46 N)</t>
  </si>
  <si>
    <t>4.3% (9 N)</t>
  </si>
  <si>
    <t>30 % (34 N)</t>
  </si>
  <si>
    <t>13 % (9 N)</t>
  </si>
  <si>
    <t>20 % (7 N)</t>
  </si>
  <si>
    <t>22.4 % (47 N)</t>
  </si>
  <si>
    <t>1.9% (4 N)</t>
  </si>
  <si>
    <t>20 % (23 N)</t>
  </si>
  <si>
    <t>11.4 % (4 N)</t>
  </si>
  <si>
    <t>7.1 % (15 N)</t>
  </si>
  <si>
    <t>1.4% (3 N)</t>
  </si>
  <si>
    <t>Tabla 3. Distribución por grupos de edad de las ocurrencias de tampoco</t>
  </si>
  <si>
    <t>Tabla 4. Distribución por nivel de estudios de las ocurrencias de tampoco</t>
  </si>
  <si>
    <t>*Tomadas directamente del documento de Word</t>
  </si>
  <si>
    <t>Ciudad</t>
  </si>
  <si>
    <t>Tipo de palabra</t>
  </si>
  <si>
    <t>Genero</t>
  </si>
  <si>
    <t>Edad</t>
  </si>
  <si>
    <t>Nivel de estudios</t>
  </si>
  <si>
    <t>Combinado con:</t>
  </si>
  <si>
    <t>Transversal</t>
  </si>
  <si>
    <t>Total de mujeres</t>
  </si>
  <si>
    <t>Total de hombres</t>
  </si>
  <si>
    <t>Grupos de edad</t>
  </si>
  <si>
    <t>M</t>
  </si>
  <si>
    <t>A</t>
  </si>
  <si>
    <t>J</t>
  </si>
  <si>
    <t>Mujeres</t>
  </si>
  <si>
    <t>Hombres</t>
  </si>
  <si>
    <t>Total</t>
  </si>
  <si>
    <t>Escolaridad</t>
  </si>
  <si>
    <t>Tabla 5</t>
  </si>
  <si>
    <t>Tabla 6</t>
  </si>
  <si>
    <t>B</t>
  </si>
  <si>
    <t>C</t>
  </si>
  <si>
    <t>D</t>
  </si>
  <si>
    <t>E</t>
  </si>
  <si>
    <t>F</t>
  </si>
  <si>
    <t>G</t>
  </si>
  <si>
    <t>H</t>
  </si>
  <si>
    <t>I</t>
  </si>
  <si>
    <t>K</t>
  </si>
  <si>
    <t>B y C</t>
  </si>
  <si>
    <t>Independiente (solo en el caso de México se incluye el evaluativo)</t>
  </si>
  <si>
    <t>H y M</t>
  </si>
  <si>
    <t xml:space="preserve">Independiente </t>
  </si>
  <si>
    <t>(solo en el caso de México se incluye el evaluativo)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</si>
</sst>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Hombres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09-4F96-BC4D-CC830CC06D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09-4F96-BC4D-CC830CC06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'Hombres, Mujeres y Palabra'!$B$2:$B$3</c:f>
              <c:strCache>
                <c:ptCount val="2"/>
                <c:pt idx="0">
                  <c:v>Aditivo</c:v>
                </c:pt>
                <c:pt idx="1">
                  <c:v>Independiente </c:v>
                </c:pt>
              </c:strCache>
            </c:strRef>
          </c:cat>
          <c:val>
            <c:numRef>
              <c:f>'Hombres, Mujeres y Palabra'!$C$2:$C$3</c:f>
              <c:numCache>
                <c:formatCode>General</c:formatCode>
                <c:ptCount val="2"/>
                <c:pt idx="0">
                  <c:v>75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3-4862-951E-345753BB0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Mujeres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3-4212-95FB-DCA594AAB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3-4212-95FB-DCA594AABF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'Hombres, Mujeres y Palabra'!$B$7:$B$8</c:f>
              <c:strCache>
                <c:ptCount val="2"/>
                <c:pt idx="0">
                  <c:v>Aditivo</c:v>
                </c:pt>
                <c:pt idx="1">
                  <c:v>Independiente</c:v>
                </c:pt>
              </c:strCache>
            </c:strRef>
          </c:cat>
          <c:val>
            <c:numRef>
              <c:f>'Hombres, Mujeres y Palabra'!$C$7:$C$8</c:f>
              <c:numCache>
                <c:formatCode>General</c:formatCode>
                <c:ptCount val="2"/>
                <c:pt idx="0">
                  <c:v>105</c:v>
                </c:pt>
                <c:pt idx="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7-44C6-B512-E6A10980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Nivel</a:t>
            </a:r>
            <a:r>
              <a:rPr lang="en-US" baseline="0"/>
              <a:t> de Estudios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89-4998-823A-FFA6A52BDF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9-4998-823A-FFA6A52BDF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89-4998-823A-FFA6A52BDF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Escolaridad!$A$2:$A$4</c:f>
              <c:strCache>
                <c:ptCount val="3"/>
                <c:pt idx="0">
                  <c:v>Alto</c:v>
                </c:pt>
                <c:pt idx="1">
                  <c:v>Medio</c:v>
                </c:pt>
                <c:pt idx="2">
                  <c:v>Bajo</c:v>
                </c:pt>
              </c:strCache>
            </c:strRef>
          </c:cat>
          <c:val>
            <c:numRef>
              <c:f>Escolaridad!$B$2:$B$4</c:f>
              <c:numCache>
                <c:formatCode>General</c:formatCode>
                <c:ptCount val="3"/>
                <c:pt idx="0">
                  <c:v>174</c:v>
                </c:pt>
                <c:pt idx="1">
                  <c:v>170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9-4B13-B1F3-3F4B14F11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0</xdr:row>
      <xdr:rowOff>128587</xdr:rowOff>
    </xdr:from>
    <xdr:to>
      <xdr:col>12</xdr:col>
      <xdr:colOff>1266825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C2D60-C74B-4D1D-B8E8-8856B1540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881061</xdr:colOff>
      <xdr:row>8</xdr:row>
      <xdr:rowOff>100012</xdr:rowOff>
    </xdr:from>
    <xdr:to>
      <xdr:col>8</xdr:col>
      <xdr:colOff>847725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99089B-0E20-4B98-B8EE-57BA73411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176212</xdr:rowOff>
    </xdr:from>
    <xdr:to>
      <xdr:col>8</xdr:col>
      <xdr:colOff>495300</xdr:colOff>
      <xdr:row>15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748231-9DDF-4A6B-940D-16D1150C8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tabSelected="1" workbookViewId="0"/>
  </sheetViews>
  <sheetFormatPr baseColWidth="10" defaultColWidth="9.140625" defaultRowHeight="15" x14ac:dyDescent="0.25"/>
  <cols>
    <col min="1" max="1" width="11.85546875" bestFit="1" customWidth="1"/>
    <col min="2" max="2" width="14" bestFit="1" customWidth="1"/>
    <col min="3" max="3" width="14.42578125" bestFit="1" customWidth="1"/>
    <col min="4" max="4" width="11.85546875" bestFit="1" customWidth="1"/>
    <col min="5" max="5" width="18" customWidth="1"/>
    <col min="6" max="6" width="20.28515625" bestFit="1" customWidth="1"/>
  </cols>
  <sheetData>
    <row r="2" spans="1:5" x14ac:dyDescent="0.25">
      <c r="A2" s="27" t="s">
        <v>124</v>
      </c>
      <c r="B2" s="27"/>
      <c r="C2" s="27"/>
      <c r="D2" s="27"/>
    </row>
    <row r="4" spans="1:5" x14ac:dyDescent="0.25">
      <c r="A4" t="s">
        <v>28</v>
      </c>
    </row>
    <row r="6" spans="1:5" x14ac:dyDescent="0.25">
      <c r="B6" t="s">
        <v>0</v>
      </c>
      <c r="C6" t="s">
        <v>1</v>
      </c>
      <c r="D6" t="s">
        <v>2</v>
      </c>
      <c r="E6" t="s">
        <v>3</v>
      </c>
    </row>
    <row r="7" spans="1:5" x14ac:dyDescent="0.25">
      <c r="A7" t="s">
        <v>4</v>
      </c>
      <c r="B7" t="s">
        <v>5</v>
      </c>
      <c r="C7" t="s">
        <v>6</v>
      </c>
      <c r="D7" s="5" t="s">
        <v>7</v>
      </c>
      <c r="E7" t="s">
        <v>8</v>
      </c>
    </row>
    <row r="8" spans="1:5" x14ac:dyDescent="0.25">
      <c r="A8" t="s">
        <v>9</v>
      </c>
      <c r="B8" t="s">
        <v>10</v>
      </c>
      <c r="C8" s="5" t="s">
        <v>11</v>
      </c>
      <c r="D8" t="s">
        <v>12</v>
      </c>
      <c r="E8" t="s">
        <v>13</v>
      </c>
    </row>
    <row r="9" spans="1:5" x14ac:dyDescent="0.25">
      <c r="A9" t="s">
        <v>14</v>
      </c>
      <c r="B9" s="6" t="s">
        <v>15</v>
      </c>
      <c r="C9" t="s">
        <v>16</v>
      </c>
      <c r="D9" t="s">
        <v>12</v>
      </c>
      <c r="E9" t="s">
        <v>17</v>
      </c>
    </row>
    <row r="10" spans="1:5" x14ac:dyDescent="0.25">
      <c r="A10" t="s">
        <v>18</v>
      </c>
      <c r="B10" t="s">
        <v>19</v>
      </c>
      <c r="C10" t="s">
        <v>20</v>
      </c>
      <c r="D10" t="s">
        <v>12</v>
      </c>
      <c r="E10" t="s">
        <v>21</v>
      </c>
    </row>
    <row r="11" spans="1:5" x14ac:dyDescent="0.25">
      <c r="A11" t="s">
        <v>22</v>
      </c>
      <c r="B11" s="5" t="s">
        <v>20</v>
      </c>
      <c r="C11" t="s">
        <v>19</v>
      </c>
      <c r="D11" t="s">
        <v>12</v>
      </c>
      <c r="E11" t="s">
        <v>21</v>
      </c>
    </row>
    <row r="12" spans="1:5" x14ac:dyDescent="0.25">
      <c r="A12" t="s">
        <v>23</v>
      </c>
      <c r="B12" t="s">
        <v>24</v>
      </c>
      <c r="C12" t="s">
        <v>25</v>
      </c>
      <c r="D12" t="s">
        <v>26</v>
      </c>
      <c r="E12" t="s">
        <v>27</v>
      </c>
    </row>
    <row r="15" spans="1:5" x14ac:dyDescent="0.25">
      <c r="A15" t="s">
        <v>67</v>
      </c>
    </row>
    <row r="17" spans="1:7" x14ac:dyDescent="0.25">
      <c r="A17" t="s">
        <v>29</v>
      </c>
    </row>
    <row r="18" spans="1:7" x14ac:dyDescent="0.25">
      <c r="B18" t="s">
        <v>9</v>
      </c>
      <c r="C18" t="s">
        <v>14</v>
      </c>
      <c r="D18" t="s">
        <v>18</v>
      </c>
      <c r="E18" t="s">
        <v>22</v>
      </c>
      <c r="F18" t="s">
        <v>30</v>
      </c>
    </row>
    <row r="19" spans="1:7" x14ac:dyDescent="0.25">
      <c r="A19" t="s">
        <v>31</v>
      </c>
      <c r="B19" t="s">
        <v>32</v>
      </c>
      <c r="C19" s="5" t="s">
        <v>33</v>
      </c>
      <c r="D19" s="5" t="s">
        <v>34</v>
      </c>
      <c r="E19" s="5" t="s">
        <v>35</v>
      </c>
      <c r="F19" s="5" t="s">
        <v>36</v>
      </c>
    </row>
    <row r="20" spans="1:7" x14ac:dyDescent="0.25">
      <c r="A20" t="s">
        <v>37</v>
      </c>
      <c r="B20" s="5" t="s">
        <v>38</v>
      </c>
      <c r="C20" t="s">
        <v>39</v>
      </c>
      <c r="D20" t="s">
        <v>40</v>
      </c>
      <c r="E20" t="s">
        <v>41</v>
      </c>
      <c r="F20" t="s">
        <v>42</v>
      </c>
    </row>
    <row r="21" spans="1:7" x14ac:dyDescent="0.25">
      <c r="A21" t="s">
        <v>43</v>
      </c>
      <c r="B21" t="s">
        <v>44</v>
      </c>
      <c r="C21" t="s">
        <v>45</v>
      </c>
      <c r="D21" t="s">
        <v>35</v>
      </c>
      <c r="E21" t="s">
        <v>46</v>
      </c>
      <c r="F21" t="s">
        <v>47</v>
      </c>
    </row>
    <row r="22" spans="1:7" x14ac:dyDescent="0.25">
      <c r="A22" t="s">
        <v>48</v>
      </c>
    </row>
    <row r="23" spans="1:7" x14ac:dyDescent="0.25">
      <c r="B23" t="s">
        <v>9</v>
      </c>
      <c r="C23" t="s">
        <v>14</v>
      </c>
      <c r="D23" t="s">
        <v>18</v>
      </c>
      <c r="E23" t="s">
        <v>22</v>
      </c>
      <c r="F23" t="s">
        <v>49</v>
      </c>
    </row>
    <row r="24" spans="1:7" x14ac:dyDescent="0.25">
      <c r="A24" t="s">
        <v>31</v>
      </c>
      <c r="B24" s="5" t="s">
        <v>50</v>
      </c>
      <c r="C24" s="5" t="s">
        <v>51</v>
      </c>
      <c r="D24" s="5" t="s">
        <v>52</v>
      </c>
      <c r="E24" s="5" t="s">
        <v>34</v>
      </c>
      <c r="F24" s="5" t="s">
        <v>53</v>
      </c>
      <c r="G24" s="5" t="s">
        <v>54</v>
      </c>
    </row>
    <row r="25" spans="1:7" x14ac:dyDescent="0.25">
      <c r="A25" t="s">
        <v>37</v>
      </c>
      <c r="B25" t="s">
        <v>55</v>
      </c>
      <c r="C25" t="s">
        <v>39</v>
      </c>
      <c r="D25" t="s">
        <v>56</v>
      </c>
      <c r="E25" t="s">
        <v>40</v>
      </c>
      <c r="F25" t="s">
        <v>57</v>
      </c>
      <c r="G25" t="s">
        <v>58</v>
      </c>
    </row>
    <row r="26" spans="1:7" x14ac:dyDescent="0.25">
      <c r="A26" t="s">
        <v>43</v>
      </c>
      <c r="B26" t="s">
        <v>59</v>
      </c>
      <c r="C26" t="s">
        <v>60</v>
      </c>
      <c r="D26" t="s">
        <v>46</v>
      </c>
      <c r="E26" t="s">
        <v>35</v>
      </c>
      <c r="F26" t="s">
        <v>61</v>
      </c>
      <c r="G26" t="s">
        <v>62</v>
      </c>
    </row>
    <row r="27" spans="1:7" x14ac:dyDescent="0.25">
      <c r="A27" t="s">
        <v>23</v>
      </c>
      <c r="B27" t="s">
        <v>63</v>
      </c>
      <c r="C27" t="s">
        <v>64</v>
      </c>
      <c r="D27" t="s">
        <v>65</v>
      </c>
      <c r="E27" t="s">
        <v>65</v>
      </c>
      <c r="F27" t="s">
        <v>66</v>
      </c>
    </row>
    <row r="30" spans="1:7" x14ac:dyDescent="0.25">
      <c r="A30" t="s">
        <v>122</v>
      </c>
    </row>
    <row r="32" spans="1:7" x14ac:dyDescent="0.25">
      <c r="A32" t="s">
        <v>29</v>
      </c>
    </row>
    <row r="33" spans="1:7" x14ac:dyDescent="0.25">
      <c r="B33" t="s">
        <v>9</v>
      </c>
      <c r="C33" t="s">
        <v>14</v>
      </c>
      <c r="D33" t="s">
        <v>18</v>
      </c>
      <c r="E33" t="s">
        <v>22</v>
      </c>
      <c r="F33" t="s">
        <v>30</v>
      </c>
    </row>
    <row r="34" spans="1:7" x14ac:dyDescent="0.25">
      <c r="A34" t="s">
        <v>68</v>
      </c>
      <c r="B34" t="s">
        <v>69</v>
      </c>
      <c r="C34" t="s">
        <v>70</v>
      </c>
      <c r="D34" t="s">
        <v>71</v>
      </c>
      <c r="E34" t="s">
        <v>72</v>
      </c>
      <c r="F34" t="s">
        <v>73</v>
      </c>
    </row>
    <row r="35" spans="1:7" x14ac:dyDescent="0.25">
      <c r="A35" t="s">
        <v>74</v>
      </c>
      <c r="B35" s="5" t="s">
        <v>75</v>
      </c>
      <c r="C35" t="s">
        <v>70</v>
      </c>
      <c r="D35" t="s">
        <v>40</v>
      </c>
      <c r="E35" s="5" t="s">
        <v>56</v>
      </c>
      <c r="F35" s="5" t="s">
        <v>76</v>
      </c>
    </row>
    <row r="36" spans="1:7" x14ac:dyDescent="0.25">
      <c r="A36" t="s">
        <v>77</v>
      </c>
      <c r="B36" t="s">
        <v>78</v>
      </c>
      <c r="C36" s="5" t="s">
        <v>79</v>
      </c>
      <c r="D36" s="5" t="s">
        <v>80</v>
      </c>
      <c r="E36" t="s">
        <v>40</v>
      </c>
      <c r="F36" t="s">
        <v>81</v>
      </c>
    </row>
    <row r="37" spans="1:7" x14ac:dyDescent="0.25">
      <c r="A37" t="s">
        <v>43</v>
      </c>
      <c r="B37" t="s">
        <v>44</v>
      </c>
      <c r="C37" t="s">
        <v>45</v>
      </c>
      <c r="D37" t="s">
        <v>35</v>
      </c>
      <c r="E37" t="s">
        <v>46</v>
      </c>
      <c r="F37" t="s">
        <v>47</v>
      </c>
    </row>
    <row r="38" spans="1:7" x14ac:dyDescent="0.25">
      <c r="A38" t="s">
        <v>48</v>
      </c>
    </row>
    <row r="39" spans="1:7" x14ac:dyDescent="0.25">
      <c r="B39" t="s">
        <v>9</v>
      </c>
      <c r="C39" t="s">
        <v>14</v>
      </c>
      <c r="D39" t="s">
        <v>18</v>
      </c>
      <c r="E39" t="s">
        <v>22</v>
      </c>
      <c r="F39" t="s">
        <v>49</v>
      </c>
    </row>
    <row r="40" spans="1:7" x14ac:dyDescent="0.25">
      <c r="A40" t="s">
        <v>68</v>
      </c>
      <c r="B40" t="s">
        <v>82</v>
      </c>
      <c r="C40" t="s">
        <v>83</v>
      </c>
      <c r="D40" s="5" t="s">
        <v>56</v>
      </c>
      <c r="E40" t="s">
        <v>41</v>
      </c>
      <c r="F40" t="s">
        <v>84</v>
      </c>
      <c r="G40" s="5" t="s">
        <v>85</v>
      </c>
    </row>
    <row r="41" spans="1:7" x14ac:dyDescent="0.25">
      <c r="A41" t="s">
        <v>74</v>
      </c>
      <c r="B41" t="s">
        <v>86</v>
      </c>
      <c r="C41" s="5" t="s">
        <v>87</v>
      </c>
      <c r="D41" t="s">
        <v>88</v>
      </c>
      <c r="E41" t="s">
        <v>72</v>
      </c>
      <c r="F41" s="5" t="s">
        <v>89</v>
      </c>
      <c r="G41" s="5" t="s">
        <v>85</v>
      </c>
    </row>
    <row r="42" spans="1:7" x14ac:dyDescent="0.25">
      <c r="A42" t="s">
        <v>77</v>
      </c>
      <c r="B42" s="5" t="s">
        <v>90</v>
      </c>
      <c r="C42" t="s">
        <v>70</v>
      </c>
      <c r="D42" t="s">
        <v>91</v>
      </c>
      <c r="E42" s="5" t="s">
        <v>80</v>
      </c>
      <c r="F42" t="s">
        <v>92</v>
      </c>
      <c r="G42" t="s">
        <v>93</v>
      </c>
    </row>
    <row r="43" spans="1:7" x14ac:dyDescent="0.25">
      <c r="A43" t="s">
        <v>43</v>
      </c>
      <c r="B43" t="s">
        <v>59</v>
      </c>
      <c r="C43" t="s">
        <v>60</v>
      </c>
      <c r="D43" t="s">
        <v>46</v>
      </c>
      <c r="E43" t="s">
        <v>35</v>
      </c>
      <c r="F43" t="s">
        <v>61</v>
      </c>
      <c r="G43" t="s">
        <v>62</v>
      </c>
    </row>
    <row r="44" spans="1:7" x14ac:dyDescent="0.25">
      <c r="A44" t="s">
        <v>23</v>
      </c>
      <c r="B44" t="s">
        <v>63</v>
      </c>
      <c r="C44" t="s">
        <v>64</v>
      </c>
      <c r="D44" t="s">
        <v>65</v>
      </c>
      <c r="E44" t="s">
        <v>65</v>
      </c>
      <c r="F44" t="s">
        <v>66</v>
      </c>
    </row>
    <row r="47" spans="1:7" x14ac:dyDescent="0.25">
      <c r="A47" t="s">
        <v>123</v>
      </c>
    </row>
    <row r="49" spans="1:7" x14ac:dyDescent="0.25">
      <c r="A49" t="s">
        <v>29</v>
      </c>
    </row>
    <row r="50" spans="1:7" x14ac:dyDescent="0.25">
      <c r="B50" t="s">
        <v>9</v>
      </c>
      <c r="C50" t="s">
        <v>14</v>
      </c>
      <c r="D50" t="s">
        <v>18</v>
      </c>
      <c r="E50" t="s">
        <v>22</v>
      </c>
      <c r="F50" t="s">
        <v>30</v>
      </c>
    </row>
    <row r="51" spans="1:7" x14ac:dyDescent="0.25">
      <c r="A51" t="s">
        <v>94</v>
      </c>
      <c r="B51" t="s">
        <v>95</v>
      </c>
      <c r="C51" s="5" t="s">
        <v>96</v>
      </c>
      <c r="D51" t="s">
        <v>97</v>
      </c>
      <c r="E51" t="s">
        <v>98</v>
      </c>
      <c r="F51" s="5" t="s">
        <v>99</v>
      </c>
    </row>
    <row r="52" spans="1:7" x14ac:dyDescent="0.25">
      <c r="A52" t="s">
        <v>100</v>
      </c>
      <c r="B52" s="5" t="s">
        <v>101</v>
      </c>
      <c r="C52" t="s">
        <v>102</v>
      </c>
      <c r="D52" t="s">
        <v>103</v>
      </c>
      <c r="E52" s="5" t="s">
        <v>104</v>
      </c>
      <c r="F52" s="5" t="s">
        <v>99</v>
      </c>
    </row>
    <row r="53" spans="1:7" x14ac:dyDescent="0.25">
      <c r="A53" t="s">
        <v>105</v>
      </c>
      <c r="B53" s="5" t="s">
        <v>101</v>
      </c>
      <c r="C53" s="5" t="s">
        <v>96</v>
      </c>
      <c r="D53" s="5" t="s">
        <v>106</v>
      </c>
      <c r="E53" s="5" t="s">
        <v>104</v>
      </c>
      <c r="F53" t="s">
        <v>107</v>
      </c>
    </row>
    <row r="54" spans="1:7" x14ac:dyDescent="0.25">
      <c r="A54" t="s">
        <v>43</v>
      </c>
      <c r="B54" t="s">
        <v>44</v>
      </c>
      <c r="C54" t="s">
        <v>45</v>
      </c>
      <c r="D54" t="s">
        <v>35</v>
      </c>
      <c r="E54" t="s">
        <v>46</v>
      </c>
      <c r="F54" t="s">
        <v>47</v>
      </c>
    </row>
    <row r="55" spans="1:7" x14ac:dyDescent="0.25">
      <c r="A55" t="s">
        <v>48</v>
      </c>
    </row>
    <row r="56" spans="1:7" x14ac:dyDescent="0.25">
      <c r="B56" t="s">
        <v>9</v>
      </c>
      <c r="C56" t="s">
        <v>14</v>
      </c>
      <c r="D56" t="s">
        <v>18</v>
      </c>
      <c r="E56" t="s">
        <v>22</v>
      </c>
      <c r="F56" t="s">
        <v>108</v>
      </c>
    </row>
    <row r="57" spans="1:7" x14ac:dyDescent="0.25">
      <c r="A57" t="s">
        <v>94</v>
      </c>
      <c r="B57" s="5" t="s">
        <v>109</v>
      </c>
      <c r="C57" s="5" t="s">
        <v>110</v>
      </c>
      <c r="D57" s="5" t="s">
        <v>104</v>
      </c>
      <c r="E57" t="s">
        <v>97</v>
      </c>
      <c r="F57" t="s">
        <v>111</v>
      </c>
      <c r="G57" t="s">
        <v>112</v>
      </c>
    </row>
    <row r="58" spans="1:7" x14ac:dyDescent="0.25">
      <c r="A58" t="s">
        <v>100</v>
      </c>
      <c r="B58" t="s">
        <v>113</v>
      </c>
      <c r="C58" t="s">
        <v>114</v>
      </c>
      <c r="D58" t="s">
        <v>115</v>
      </c>
      <c r="E58" s="5" t="s">
        <v>115</v>
      </c>
      <c r="F58" s="5" t="s">
        <v>116</v>
      </c>
      <c r="G58" t="s">
        <v>117</v>
      </c>
    </row>
    <row r="59" spans="1:7" x14ac:dyDescent="0.25">
      <c r="A59" t="s">
        <v>105</v>
      </c>
      <c r="B59" t="s">
        <v>118</v>
      </c>
      <c r="C59" t="s">
        <v>102</v>
      </c>
      <c r="D59" t="s">
        <v>119</v>
      </c>
      <c r="E59" s="5" t="s">
        <v>115</v>
      </c>
      <c r="F59" t="s">
        <v>120</v>
      </c>
      <c r="G59" t="s">
        <v>121</v>
      </c>
    </row>
    <row r="60" spans="1:7" x14ac:dyDescent="0.25">
      <c r="A60" t="s">
        <v>43</v>
      </c>
      <c r="B60" t="s">
        <v>59</v>
      </c>
      <c r="C60" t="s">
        <v>60</v>
      </c>
      <c r="D60" t="s">
        <v>46</v>
      </c>
      <c r="E60" t="s">
        <v>35</v>
      </c>
      <c r="F60" t="s">
        <v>61</v>
      </c>
      <c r="G60" t="s">
        <v>62</v>
      </c>
    </row>
    <row r="61" spans="1:7" x14ac:dyDescent="0.25">
      <c r="A61" t="s">
        <v>23</v>
      </c>
      <c r="B61" t="s">
        <v>63</v>
      </c>
      <c r="C61" t="s">
        <v>64</v>
      </c>
      <c r="D61" t="s">
        <v>65</v>
      </c>
      <c r="E61" t="s">
        <v>65</v>
      </c>
      <c r="F6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H5" sqref="H5"/>
    </sheetView>
  </sheetViews>
  <sheetFormatPr baseColWidth="10" defaultColWidth="9.140625" defaultRowHeight="15" x14ac:dyDescent="0.25"/>
  <cols>
    <col min="1" max="1" width="15" bestFit="1" customWidth="1"/>
    <col min="2" max="2" width="14.85546875" customWidth="1"/>
    <col min="3" max="3" width="16.5703125" bestFit="1" customWidth="1"/>
    <col min="4" max="8" width="11.7109375" style="1" customWidth="1"/>
    <col min="9" max="9" width="11" bestFit="1" customWidth="1"/>
  </cols>
  <sheetData>
    <row r="1" spans="1:10" x14ac:dyDescent="0.25">
      <c r="D1" s="59" t="s">
        <v>130</v>
      </c>
      <c r="E1" s="59"/>
      <c r="F1" s="59"/>
      <c r="G1" s="59"/>
      <c r="H1" s="59"/>
    </row>
    <row r="2" spans="1:10" x14ac:dyDescent="0.25">
      <c r="B2">
        <v>1</v>
      </c>
      <c r="C2" t="s">
        <v>125</v>
      </c>
      <c r="D2" s="3"/>
      <c r="E2" s="4">
        <v>2</v>
      </c>
      <c r="F2" s="4">
        <v>3</v>
      </c>
      <c r="G2" s="4">
        <v>4</v>
      </c>
      <c r="H2" s="4">
        <v>5</v>
      </c>
      <c r="I2" t="s">
        <v>131</v>
      </c>
    </row>
    <row r="3" spans="1:10" x14ac:dyDescent="0.25">
      <c r="B3">
        <v>2</v>
      </c>
      <c r="C3" t="s">
        <v>126</v>
      </c>
      <c r="D3" s="4">
        <v>1</v>
      </c>
      <c r="E3" s="3"/>
      <c r="F3" s="4">
        <v>3</v>
      </c>
      <c r="G3" s="4">
        <v>4</v>
      </c>
      <c r="H3" s="4">
        <v>5</v>
      </c>
      <c r="I3" t="s">
        <v>131</v>
      </c>
    </row>
    <row r="4" spans="1:10" x14ac:dyDescent="0.25">
      <c r="B4">
        <v>3</v>
      </c>
      <c r="C4" t="s">
        <v>127</v>
      </c>
      <c r="D4" s="4">
        <v>1</v>
      </c>
      <c r="E4" s="4">
        <v>2</v>
      </c>
      <c r="F4" s="3"/>
    </row>
    <row r="5" spans="1:10" x14ac:dyDescent="0.25">
      <c r="B5">
        <v>4</v>
      </c>
      <c r="C5" t="s">
        <v>128</v>
      </c>
      <c r="D5" s="4">
        <v>1</v>
      </c>
      <c r="E5" s="4">
        <v>2</v>
      </c>
      <c r="G5" s="3"/>
    </row>
    <row r="6" spans="1:10" x14ac:dyDescent="0.25">
      <c r="B6">
        <v>5</v>
      </c>
      <c r="C6" t="s">
        <v>129</v>
      </c>
      <c r="D6" s="4">
        <v>1</v>
      </c>
      <c r="E6" s="4">
        <v>2</v>
      </c>
      <c r="H6" s="3"/>
    </row>
    <row r="8" spans="1:10" x14ac:dyDescent="0.25">
      <c r="D8" s="7" t="s">
        <v>9</v>
      </c>
      <c r="E8" s="7" t="s">
        <v>14</v>
      </c>
      <c r="F8" s="7" t="s">
        <v>18</v>
      </c>
      <c r="G8" s="7" t="s">
        <v>22</v>
      </c>
      <c r="H8" s="7" t="s">
        <v>30</v>
      </c>
    </row>
    <row r="9" spans="1:10" x14ac:dyDescent="0.25">
      <c r="C9" t="s">
        <v>132</v>
      </c>
      <c r="D9" s="1">
        <v>61</v>
      </c>
      <c r="E9" s="1">
        <v>41</v>
      </c>
      <c r="F9" s="1">
        <v>22</v>
      </c>
      <c r="G9" s="1">
        <v>28</v>
      </c>
      <c r="H9" s="1">
        <v>128</v>
      </c>
      <c r="J9">
        <f>SUM(D9:H9)</f>
        <v>280</v>
      </c>
    </row>
    <row r="10" spans="1:10" x14ac:dyDescent="0.25">
      <c r="C10" t="s">
        <v>133</v>
      </c>
      <c r="D10" s="1">
        <v>54</v>
      </c>
      <c r="E10" s="1">
        <v>28</v>
      </c>
      <c r="F10" s="1">
        <v>13</v>
      </c>
      <c r="G10" s="1">
        <v>7</v>
      </c>
      <c r="H10" s="1">
        <v>81</v>
      </c>
      <c r="J10">
        <f>SUM(D10:H10)</f>
        <v>183</v>
      </c>
    </row>
    <row r="11" spans="1:10" x14ac:dyDescent="0.25">
      <c r="A11" t="s">
        <v>142</v>
      </c>
      <c r="D11" s="2"/>
      <c r="E11" s="2"/>
      <c r="F11" s="2"/>
      <c r="G11" s="2"/>
      <c r="H11" s="2"/>
    </row>
    <row r="13" spans="1:10" ht="15.75" thickBot="1" x14ac:dyDescent="0.3">
      <c r="D13" s="7" t="s">
        <v>9</v>
      </c>
      <c r="E13" s="7" t="s">
        <v>14</v>
      </c>
      <c r="F13" s="7" t="s">
        <v>18</v>
      </c>
      <c r="G13" s="7" t="s">
        <v>22</v>
      </c>
      <c r="H13" s="7" t="s">
        <v>30</v>
      </c>
      <c r="J13">
        <f>SUM(J9:J12)</f>
        <v>463</v>
      </c>
    </row>
    <row r="14" spans="1:10" x14ac:dyDescent="0.25">
      <c r="A14" t="s">
        <v>134</v>
      </c>
      <c r="B14" s="9" t="s">
        <v>138</v>
      </c>
      <c r="C14" s="10" t="s">
        <v>135</v>
      </c>
      <c r="D14" s="11">
        <v>6</v>
      </c>
      <c r="E14" s="25">
        <v>16</v>
      </c>
      <c r="F14" s="11">
        <v>6</v>
      </c>
      <c r="G14" s="11">
        <v>7</v>
      </c>
      <c r="H14" s="11">
        <v>25</v>
      </c>
      <c r="I14" s="12"/>
    </row>
    <row r="15" spans="1:10" x14ac:dyDescent="0.25">
      <c r="B15" s="13"/>
      <c r="C15" s="14" t="s">
        <v>136</v>
      </c>
      <c r="D15" s="15">
        <v>18</v>
      </c>
      <c r="E15" s="15">
        <v>14</v>
      </c>
      <c r="F15" s="24">
        <v>9</v>
      </c>
      <c r="G15" s="24">
        <v>12</v>
      </c>
      <c r="H15" s="24">
        <v>59</v>
      </c>
      <c r="I15" s="16"/>
    </row>
    <row r="16" spans="1:10" x14ac:dyDescent="0.25">
      <c r="B16" s="13"/>
      <c r="C16" s="14" t="s">
        <v>137</v>
      </c>
      <c r="D16" s="24">
        <v>37</v>
      </c>
      <c r="E16" s="15">
        <v>11</v>
      </c>
      <c r="F16" s="15">
        <v>7</v>
      </c>
      <c r="G16" s="15">
        <v>9</v>
      </c>
      <c r="H16" s="15">
        <v>44</v>
      </c>
      <c r="I16" s="16"/>
    </row>
    <row r="17" spans="1:9" x14ac:dyDescent="0.25">
      <c r="B17" s="17" t="s">
        <v>140</v>
      </c>
      <c r="C17" s="8"/>
      <c r="D17" s="4">
        <f>SUM(D14:D16)</f>
        <v>61</v>
      </c>
      <c r="E17" s="4">
        <f>SUM(E14:E16)</f>
        <v>41</v>
      </c>
      <c r="F17" s="4">
        <f>SUM(F14:F16)</f>
        <v>22</v>
      </c>
      <c r="G17" s="4">
        <f>SUM(G14:G16)</f>
        <v>28</v>
      </c>
      <c r="H17" s="4">
        <f>SUM(H14:H16)</f>
        <v>128</v>
      </c>
      <c r="I17" s="16"/>
    </row>
    <row r="18" spans="1:9" ht="15.75" thickBot="1" x14ac:dyDescent="0.3">
      <c r="B18" s="18"/>
      <c r="C18" s="19"/>
      <c r="D18" s="20"/>
      <c r="E18" s="20"/>
      <c r="F18" s="20"/>
      <c r="G18" s="20"/>
      <c r="H18" s="20"/>
      <c r="I18" s="21"/>
    </row>
    <row r="19" spans="1:9" x14ac:dyDescent="0.25">
      <c r="B19" s="9" t="s">
        <v>139</v>
      </c>
      <c r="C19" s="10" t="s">
        <v>135</v>
      </c>
      <c r="D19" s="11">
        <v>7</v>
      </c>
      <c r="E19" s="11">
        <v>3</v>
      </c>
      <c r="F19" s="25">
        <v>8</v>
      </c>
      <c r="G19" s="11">
        <v>2</v>
      </c>
      <c r="H19" s="11">
        <v>24</v>
      </c>
      <c r="I19" s="12"/>
    </row>
    <row r="20" spans="1:9" x14ac:dyDescent="0.25">
      <c r="B20" s="13"/>
      <c r="C20" s="14" t="s">
        <v>136</v>
      </c>
      <c r="D20" s="15">
        <v>22</v>
      </c>
      <c r="E20" s="15">
        <v>8</v>
      </c>
      <c r="F20" s="15">
        <v>3</v>
      </c>
      <c r="G20" s="24">
        <v>3</v>
      </c>
      <c r="H20" s="15">
        <v>28</v>
      </c>
      <c r="I20" s="16"/>
    </row>
    <row r="21" spans="1:9" x14ac:dyDescent="0.25">
      <c r="B21" s="13"/>
      <c r="C21" s="14" t="s">
        <v>137</v>
      </c>
      <c r="D21" s="24">
        <v>25</v>
      </c>
      <c r="E21" s="24">
        <v>17</v>
      </c>
      <c r="F21" s="15">
        <v>2</v>
      </c>
      <c r="G21" s="15">
        <v>2</v>
      </c>
      <c r="H21" s="24">
        <v>29</v>
      </c>
      <c r="I21" s="16"/>
    </row>
    <row r="22" spans="1:9" x14ac:dyDescent="0.25">
      <c r="B22" s="17" t="s">
        <v>140</v>
      </c>
      <c r="C22" s="8"/>
      <c r="D22" s="4">
        <f>SUM(D19:D21)</f>
        <v>54</v>
      </c>
      <c r="E22" s="4">
        <f>SUM(E19:E21)</f>
        <v>28</v>
      </c>
      <c r="F22" s="4">
        <f t="shared" ref="F22:G22" si="0">SUM(F19:F21)</f>
        <v>13</v>
      </c>
      <c r="G22" s="4">
        <f t="shared" si="0"/>
        <v>7</v>
      </c>
      <c r="H22" s="4">
        <f>SUM(H19:H21)</f>
        <v>81</v>
      </c>
      <c r="I22" s="16"/>
    </row>
    <row r="23" spans="1:9" ht="15.75" thickBot="1" x14ac:dyDescent="0.3">
      <c r="B23" s="18"/>
      <c r="C23" s="19"/>
      <c r="D23" s="20"/>
      <c r="E23" s="20"/>
      <c r="F23" s="20"/>
      <c r="G23" s="20"/>
      <c r="H23" s="20"/>
      <c r="I23" s="21"/>
    </row>
    <row r="24" spans="1:9" x14ac:dyDescent="0.25">
      <c r="B24" s="14"/>
      <c r="C24" s="14"/>
      <c r="D24" s="15"/>
      <c r="E24" s="15"/>
      <c r="F24" s="15"/>
      <c r="G24" s="15"/>
      <c r="H24" s="15"/>
      <c r="I24" s="14"/>
    </row>
    <row r="25" spans="1:9" x14ac:dyDescent="0.25">
      <c r="A25" t="s">
        <v>143</v>
      </c>
      <c r="B25" s="14"/>
      <c r="C25" s="14"/>
      <c r="D25" s="15"/>
      <c r="E25" s="15"/>
      <c r="F25" s="15"/>
      <c r="G25" s="15"/>
      <c r="H25" s="15"/>
      <c r="I25" s="14"/>
    </row>
    <row r="26" spans="1:9" x14ac:dyDescent="0.25">
      <c r="B26" s="14"/>
      <c r="C26" s="14"/>
      <c r="D26" s="15"/>
      <c r="E26" s="15"/>
      <c r="F26" s="15"/>
      <c r="G26" s="15"/>
      <c r="H26" s="15"/>
      <c r="I26" s="14"/>
    </row>
    <row r="27" spans="1:9" ht="15.75" thickBot="1" x14ac:dyDescent="0.3">
      <c r="D27" s="7" t="s">
        <v>9</v>
      </c>
      <c r="E27" s="7" t="s">
        <v>14</v>
      </c>
      <c r="F27" s="7" t="s">
        <v>18</v>
      </c>
      <c r="G27" s="7" t="s">
        <v>22</v>
      </c>
      <c r="H27" s="7" t="s">
        <v>30</v>
      </c>
    </row>
    <row r="28" spans="1:9" x14ac:dyDescent="0.25">
      <c r="A28" t="s">
        <v>141</v>
      </c>
      <c r="B28" s="9" t="s">
        <v>138</v>
      </c>
      <c r="C28" s="22">
        <v>1</v>
      </c>
      <c r="D28" s="11">
        <v>20</v>
      </c>
      <c r="E28" s="25">
        <v>20</v>
      </c>
      <c r="F28" s="11">
        <v>8</v>
      </c>
      <c r="G28" s="25">
        <v>15</v>
      </c>
      <c r="H28" s="11">
        <v>12</v>
      </c>
      <c r="I28" s="12"/>
    </row>
    <row r="29" spans="1:9" x14ac:dyDescent="0.25">
      <c r="B29" s="13"/>
      <c r="C29" s="23">
        <v>2</v>
      </c>
      <c r="D29" s="24">
        <v>24</v>
      </c>
      <c r="E29" s="15">
        <v>9</v>
      </c>
      <c r="F29" s="24">
        <v>11</v>
      </c>
      <c r="G29" s="15">
        <v>10</v>
      </c>
      <c r="H29" s="15">
        <v>47</v>
      </c>
      <c r="I29" s="16"/>
    </row>
    <row r="30" spans="1:9" x14ac:dyDescent="0.25">
      <c r="B30" s="13"/>
      <c r="C30" s="23">
        <v>3</v>
      </c>
      <c r="D30" s="15">
        <v>17</v>
      </c>
      <c r="E30" s="15">
        <v>12</v>
      </c>
      <c r="F30" s="15">
        <v>3</v>
      </c>
      <c r="G30" s="15">
        <v>3</v>
      </c>
      <c r="H30" s="24">
        <v>69</v>
      </c>
      <c r="I30" s="16"/>
    </row>
    <row r="31" spans="1:9" x14ac:dyDescent="0.25">
      <c r="B31" s="17" t="s">
        <v>140</v>
      </c>
      <c r="C31" s="8"/>
      <c r="D31" s="4">
        <f>SUM(D28:D30)</f>
        <v>61</v>
      </c>
      <c r="E31" s="4">
        <f>SUM(E28:E30)</f>
        <v>41</v>
      </c>
      <c r="F31" s="4">
        <f>SUM(F28:F30)</f>
        <v>22</v>
      </c>
      <c r="G31" s="4">
        <f>SUM(G28:G30)</f>
        <v>28</v>
      </c>
      <c r="H31" s="4">
        <f>SUM(H28:H30)</f>
        <v>128</v>
      </c>
      <c r="I31" s="16"/>
    </row>
    <row r="32" spans="1:9" ht="15.75" thickBot="1" x14ac:dyDescent="0.3">
      <c r="B32" s="18"/>
      <c r="C32" s="19"/>
      <c r="D32" s="20"/>
      <c r="E32" s="20"/>
      <c r="F32" s="20"/>
      <c r="G32" s="20"/>
      <c r="H32" s="20"/>
      <c r="I32" s="21"/>
    </row>
    <row r="33" spans="2:9" x14ac:dyDescent="0.25">
      <c r="B33" s="9" t="s">
        <v>139</v>
      </c>
      <c r="C33" s="22">
        <v>1</v>
      </c>
      <c r="D33" s="11">
        <v>12</v>
      </c>
      <c r="E33" s="11">
        <v>2</v>
      </c>
      <c r="F33" s="11">
        <v>5</v>
      </c>
      <c r="G33" s="11">
        <v>0</v>
      </c>
      <c r="H33" s="11">
        <v>25</v>
      </c>
      <c r="I33" s="12"/>
    </row>
    <row r="34" spans="2:9" x14ac:dyDescent="0.25">
      <c r="B34" s="13"/>
      <c r="C34" s="23">
        <v>2</v>
      </c>
      <c r="D34" s="15">
        <v>19</v>
      </c>
      <c r="E34" s="15">
        <v>7</v>
      </c>
      <c r="F34" s="15">
        <v>1</v>
      </c>
      <c r="G34" s="24">
        <v>5</v>
      </c>
      <c r="H34" s="24">
        <v>37</v>
      </c>
      <c r="I34" s="16"/>
    </row>
    <row r="35" spans="2:9" x14ac:dyDescent="0.25">
      <c r="B35" s="13"/>
      <c r="C35" s="23">
        <v>3</v>
      </c>
      <c r="D35" s="24">
        <v>23</v>
      </c>
      <c r="E35" s="24">
        <v>19</v>
      </c>
      <c r="F35" s="24">
        <v>7</v>
      </c>
      <c r="G35" s="15">
        <v>2</v>
      </c>
      <c r="H35" s="15">
        <v>19</v>
      </c>
      <c r="I35" s="16"/>
    </row>
    <row r="36" spans="2:9" x14ac:dyDescent="0.25">
      <c r="B36" s="17" t="s">
        <v>140</v>
      </c>
      <c r="C36" s="8"/>
      <c r="D36" s="4">
        <f>SUM(D33:D35)</f>
        <v>54</v>
      </c>
      <c r="E36" s="4">
        <f>SUM(E33:E35)</f>
        <v>28</v>
      </c>
      <c r="F36" s="4">
        <f t="shared" ref="F36:G36" si="1">SUM(F33:F35)</f>
        <v>13</v>
      </c>
      <c r="G36" s="4">
        <f t="shared" si="1"/>
        <v>7</v>
      </c>
      <c r="H36" s="4">
        <f>SUM(H33:H35)</f>
        <v>81</v>
      </c>
      <c r="I36" s="16"/>
    </row>
    <row r="37" spans="2:9" ht="15.75" thickBot="1" x14ac:dyDescent="0.3">
      <c r="B37" s="18"/>
      <c r="C37" s="19"/>
      <c r="D37" s="20"/>
      <c r="E37" s="20"/>
      <c r="F37" s="20"/>
      <c r="G37" s="20"/>
      <c r="H37" s="20"/>
      <c r="I37" s="21"/>
    </row>
  </sheetData>
  <mergeCells count="1">
    <mergeCell ref="D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7"/>
  <sheetViews>
    <sheetView topLeftCell="A7" workbookViewId="0">
      <selection activeCell="L17" sqref="L17"/>
    </sheetView>
  </sheetViews>
  <sheetFormatPr baseColWidth="10" defaultColWidth="9.140625" defaultRowHeight="15" x14ac:dyDescent="0.25"/>
  <cols>
    <col min="2" max="2" width="19" customWidth="1"/>
    <col min="3" max="3" width="6.42578125" style="26" customWidth="1"/>
    <col min="4" max="4" width="14" style="28" bestFit="1" customWidth="1"/>
    <col min="5" max="5" width="14" style="26" customWidth="1"/>
    <col min="6" max="6" width="9" style="30" bestFit="1" customWidth="1"/>
    <col min="7" max="7" width="8.28515625" style="30" bestFit="1" customWidth="1"/>
    <col min="8" max="8" width="6.42578125" style="30" customWidth="1"/>
    <col min="9" max="9" width="14.42578125" style="28" bestFit="1" customWidth="1"/>
    <col min="10" max="10" width="14.42578125" style="26" customWidth="1"/>
    <col min="11" max="11" width="9" style="26" bestFit="1" customWidth="1"/>
    <col min="12" max="12" width="11.85546875" bestFit="1" customWidth="1"/>
    <col min="13" max="13" width="11.85546875" style="26" customWidth="1"/>
    <col min="14" max="14" width="36" bestFit="1" customWidth="1"/>
  </cols>
  <sheetData>
    <row r="4" spans="2:14" x14ac:dyDescent="0.25">
      <c r="B4" t="s">
        <v>28</v>
      </c>
    </row>
    <row r="6" spans="2:14" x14ac:dyDescent="0.25">
      <c r="D6" s="28" t="s">
        <v>0</v>
      </c>
      <c r="E6" s="30"/>
      <c r="H6" s="26"/>
      <c r="I6" s="28" t="s">
        <v>1</v>
      </c>
      <c r="L6" t="s">
        <v>2</v>
      </c>
      <c r="N6" t="s">
        <v>3</v>
      </c>
    </row>
    <row r="7" spans="2:14" x14ac:dyDescent="0.25">
      <c r="B7" t="s">
        <v>4</v>
      </c>
      <c r="C7" s="26" t="s">
        <v>136</v>
      </c>
      <c r="D7" s="28" t="s">
        <v>5</v>
      </c>
      <c r="E7" s="30"/>
      <c r="H7" s="30" t="s">
        <v>144</v>
      </c>
      <c r="I7" s="28" t="s">
        <v>6</v>
      </c>
      <c r="K7" s="26" t="s">
        <v>145</v>
      </c>
      <c r="L7" s="5" t="s">
        <v>7</v>
      </c>
      <c r="N7" t="s">
        <v>8</v>
      </c>
    </row>
    <row r="8" spans="2:14" x14ac:dyDescent="0.25">
      <c r="B8" t="s">
        <v>9</v>
      </c>
      <c r="C8" s="26" t="s">
        <v>146</v>
      </c>
      <c r="D8" s="28" t="s">
        <v>10</v>
      </c>
      <c r="E8" s="30"/>
      <c r="H8" s="26" t="s">
        <v>147</v>
      </c>
      <c r="I8" s="3" t="s">
        <v>11</v>
      </c>
      <c r="J8" s="30"/>
      <c r="L8" t="s">
        <v>12</v>
      </c>
      <c r="N8" t="s">
        <v>13</v>
      </c>
    </row>
    <row r="9" spans="2:14" x14ac:dyDescent="0.25">
      <c r="B9" t="s">
        <v>14</v>
      </c>
      <c r="C9" s="26" t="s">
        <v>148</v>
      </c>
      <c r="D9" s="30" t="s">
        <v>15</v>
      </c>
      <c r="E9" s="30"/>
      <c r="H9" s="26" t="s">
        <v>149</v>
      </c>
      <c r="I9" s="28" t="s">
        <v>16</v>
      </c>
      <c r="L9" t="s">
        <v>12</v>
      </c>
      <c r="N9" t="s">
        <v>17</v>
      </c>
    </row>
    <row r="10" spans="2:14" x14ac:dyDescent="0.25">
      <c r="B10" t="s">
        <v>18</v>
      </c>
      <c r="C10" s="26" t="s">
        <v>150</v>
      </c>
      <c r="D10" s="28" t="s">
        <v>19</v>
      </c>
      <c r="E10" s="30"/>
      <c r="H10" s="26" t="s">
        <v>151</v>
      </c>
      <c r="I10" s="28" t="s">
        <v>20</v>
      </c>
      <c r="L10" t="s">
        <v>12</v>
      </c>
      <c r="N10" t="s">
        <v>21</v>
      </c>
    </row>
    <row r="11" spans="2:14" x14ac:dyDescent="0.25">
      <c r="B11" t="s">
        <v>22</v>
      </c>
      <c r="C11" s="26" t="s">
        <v>137</v>
      </c>
      <c r="D11" s="3" t="s">
        <v>20</v>
      </c>
      <c r="E11" s="30"/>
      <c r="H11" s="26" t="s">
        <v>152</v>
      </c>
      <c r="I11" s="28" t="s">
        <v>19</v>
      </c>
      <c r="L11" t="s">
        <v>12</v>
      </c>
      <c r="N11" t="s">
        <v>21</v>
      </c>
    </row>
    <row r="12" spans="2:14" x14ac:dyDescent="0.25">
      <c r="B12" t="s">
        <v>23</v>
      </c>
      <c r="D12" s="28" t="s">
        <v>24</v>
      </c>
      <c r="E12" s="30"/>
      <c r="H12" s="26"/>
      <c r="I12" s="28" t="s">
        <v>25</v>
      </c>
      <c r="L12" t="s">
        <v>26</v>
      </c>
      <c r="N12" t="s">
        <v>27</v>
      </c>
    </row>
    <row r="14" spans="2:14" ht="15.75" thickBot="1" x14ac:dyDescent="0.3">
      <c r="D14" s="28" t="s">
        <v>0</v>
      </c>
      <c r="H14" s="31"/>
      <c r="I14" s="53" t="s">
        <v>154</v>
      </c>
      <c r="K14" s="15"/>
      <c r="L14" s="14"/>
      <c r="M14" s="15"/>
      <c r="N14" s="14"/>
    </row>
    <row r="15" spans="2:14" x14ac:dyDescent="0.25">
      <c r="B15" t="s">
        <v>4</v>
      </c>
      <c r="C15" s="26" t="s">
        <v>136</v>
      </c>
      <c r="D15" s="46" t="s">
        <v>139</v>
      </c>
      <c r="E15" s="42">
        <v>41</v>
      </c>
      <c r="F15" s="44"/>
      <c r="G15" s="31"/>
      <c r="H15" s="31" t="s">
        <v>153</v>
      </c>
      <c r="I15" s="50" t="s">
        <v>139</v>
      </c>
      <c r="J15" s="32">
        <v>40</v>
      </c>
      <c r="K15" s="44"/>
      <c r="L15" s="31"/>
      <c r="M15" s="31"/>
      <c r="N15" s="14"/>
    </row>
    <row r="16" spans="2:14" ht="15.75" thickBot="1" x14ac:dyDescent="0.3">
      <c r="D16" s="47" t="s">
        <v>138</v>
      </c>
      <c r="E16" s="43">
        <v>45</v>
      </c>
      <c r="F16" s="45"/>
      <c r="G16" s="38"/>
      <c r="H16" s="31"/>
      <c r="I16" s="45" t="s">
        <v>138</v>
      </c>
      <c r="J16" s="43">
        <v>83</v>
      </c>
      <c r="K16" s="45"/>
      <c r="L16" s="38"/>
      <c r="M16" s="31"/>
      <c r="N16" s="14"/>
    </row>
    <row r="17" spans="2:14" s="6" customFormat="1" ht="15.75" thickBot="1" x14ac:dyDescent="0.3">
      <c r="C17" s="30"/>
      <c r="D17" s="48"/>
      <c r="E17" s="40" t="s">
        <v>155</v>
      </c>
      <c r="F17" s="40" t="s">
        <v>139</v>
      </c>
      <c r="G17" s="41" t="s">
        <v>138</v>
      </c>
      <c r="H17" s="31"/>
      <c r="I17" s="48"/>
      <c r="J17" s="40" t="s">
        <v>155</v>
      </c>
      <c r="K17" s="40" t="s">
        <v>139</v>
      </c>
      <c r="L17" s="41" t="s">
        <v>138</v>
      </c>
      <c r="M17" s="31"/>
      <c r="N17" s="29"/>
    </row>
    <row r="18" spans="2:14" x14ac:dyDescent="0.25">
      <c r="D18" s="49" t="s">
        <v>136</v>
      </c>
      <c r="E18" s="35">
        <v>33</v>
      </c>
      <c r="F18" s="37">
        <v>14</v>
      </c>
      <c r="G18" s="51">
        <v>19</v>
      </c>
      <c r="H18" s="31"/>
      <c r="I18" s="44" t="s">
        <v>136</v>
      </c>
      <c r="J18" s="35">
        <v>54</v>
      </c>
      <c r="K18" s="37">
        <v>14</v>
      </c>
      <c r="L18" s="51">
        <v>40</v>
      </c>
      <c r="M18" s="31"/>
      <c r="N18" s="14"/>
    </row>
    <row r="19" spans="2:14" x14ac:dyDescent="0.25">
      <c r="D19" s="49" t="s">
        <v>137</v>
      </c>
      <c r="E19" s="15">
        <v>29</v>
      </c>
      <c r="F19" s="31">
        <v>11</v>
      </c>
      <c r="G19" s="51">
        <v>18</v>
      </c>
      <c r="H19" s="31"/>
      <c r="I19" s="44" t="s">
        <v>137</v>
      </c>
      <c r="J19" s="31">
        <v>44</v>
      </c>
      <c r="K19" s="31">
        <v>18</v>
      </c>
      <c r="L19" s="51">
        <v>26</v>
      </c>
      <c r="M19" s="31"/>
      <c r="N19" s="14"/>
    </row>
    <row r="20" spans="2:14" ht="15.75" thickBot="1" x14ac:dyDescent="0.3">
      <c r="D20" s="49" t="s">
        <v>135</v>
      </c>
      <c r="E20" s="15">
        <v>24</v>
      </c>
      <c r="F20" s="35">
        <v>16</v>
      </c>
      <c r="G20" s="33">
        <v>8</v>
      </c>
      <c r="H20" s="31"/>
      <c r="I20" s="44" t="s">
        <v>135</v>
      </c>
      <c r="J20" s="31">
        <v>25</v>
      </c>
      <c r="K20" s="31">
        <v>8</v>
      </c>
      <c r="L20" s="51">
        <v>17</v>
      </c>
      <c r="M20" s="31"/>
      <c r="N20" s="14"/>
    </row>
    <row r="21" spans="2:14" x14ac:dyDescent="0.25">
      <c r="D21" s="46">
        <v>1</v>
      </c>
      <c r="E21" s="11">
        <v>20</v>
      </c>
      <c r="F21" s="52">
        <v>15</v>
      </c>
      <c r="G21" s="32">
        <v>5</v>
      </c>
      <c r="H21" s="31"/>
      <c r="I21" s="50">
        <v>1</v>
      </c>
      <c r="J21" s="37">
        <v>17</v>
      </c>
      <c r="K21" s="52">
        <v>10</v>
      </c>
      <c r="L21" s="32">
        <v>7</v>
      </c>
      <c r="M21" s="31"/>
      <c r="N21" s="14"/>
    </row>
    <row r="22" spans="2:14" x14ac:dyDescent="0.25">
      <c r="D22" s="49">
        <v>2</v>
      </c>
      <c r="E22" s="35">
        <v>33</v>
      </c>
      <c r="F22" s="31">
        <v>15</v>
      </c>
      <c r="G22" s="51">
        <v>18</v>
      </c>
      <c r="H22" s="31"/>
      <c r="I22" s="44">
        <v>2</v>
      </c>
      <c r="J22" s="31">
        <v>51</v>
      </c>
      <c r="K22" s="31">
        <v>22</v>
      </c>
      <c r="L22" s="51">
        <v>29</v>
      </c>
      <c r="M22" s="31"/>
      <c r="N22" s="14"/>
    </row>
    <row r="23" spans="2:14" ht="15.75" thickBot="1" x14ac:dyDescent="0.3">
      <c r="D23" s="47">
        <v>3</v>
      </c>
      <c r="E23" s="36">
        <v>33</v>
      </c>
      <c r="F23" s="38">
        <v>11</v>
      </c>
      <c r="G23" s="43">
        <v>22</v>
      </c>
      <c r="H23" s="31"/>
      <c r="I23" s="45">
        <v>3</v>
      </c>
      <c r="J23" s="36">
        <v>55</v>
      </c>
      <c r="K23" s="38">
        <v>8</v>
      </c>
      <c r="L23" s="43">
        <v>47</v>
      </c>
      <c r="M23" s="31"/>
      <c r="N23" s="14"/>
    </row>
    <row r="24" spans="2:14" x14ac:dyDescent="0.25">
      <c r="H24" s="31"/>
      <c r="K24" s="15"/>
      <c r="L24" s="14"/>
      <c r="M24" s="15"/>
      <c r="N24" s="14"/>
    </row>
    <row r="25" spans="2:14" ht="15.75" thickBot="1" x14ac:dyDescent="0.3">
      <c r="C25" s="39"/>
      <c r="D25" s="39" t="s">
        <v>0</v>
      </c>
      <c r="E25" s="39"/>
      <c r="H25" s="31"/>
      <c r="I25" s="53" t="s">
        <v>156</v>
      </c>
      <c r="J25" s="39"/>
      <c r="K25" s="15"/>
      <c r="L25" s="14"/>
      <c r="M25" s="15"/>
      <c r="N25" s="14"/>
    </row>
    <row r="26" spans="2:14" x14ac:dyDescent="0.25">
      <c r="B26" t="s">
        <v>9</v>
      </c>
      <c r="C26" s="30" t="s">
        <v>146</v>
      </c>
      <c r="D26" s="50" t="s">
        <v>139</v>
      </c>
      <c r="E26" s="54">
        <v>13</v>
      </c>
      <c r="F26" s="44"/>
      <c r="G26" s="31"/>
      <c r="H26" s="30" t="s">
        <v>147</v>
      </c>
      <c r="I26" s="50" t="s">
        <v>139</v>
      </c>
      <c r="J26" s="32">
        <v>41</v>
      </c>
      <c r="K26" s="44"/>
      <c r="L26" s="31"/>
    </row>
    <row r="27" spans="2:14" ht="15.75" thickBot="1" x14ac:dyDescent="0.3">
      <c r="C27" s="30"/>
      <c r="D27" s="45" t="s">
        <v>138</v>
      </c>
      <c r="E27" s="34">
        <v>9</v>
      </c>
      <c r="F27" s="45"/>
      <c r="G27" s="38"/>
      <c r="I27" s="45" t="s">
        <v>138</v>
      </c>
      <c r="J27" s="43">
        <v>52</v>
      </c>
      <c r="K27" s="45"/>
      <c r="L27" s="38"/>
    </row>
    <row r="28" spans="2:14" ht="15.75" thickBot="1" x14ac:dyDescent="0.3">
      <c r="C28" s="30"/>
      <c r="D28" s="48"/>
      <c r="E28" s="40" t="s">
        <v>155</v>
      </c>
      <c r="F28" s="40" t="s">
        <v>139</v>
      </c>
      <c r="G28" s="41" t="s">
        <v>138</v>
      </c>
      <c r="I28" s="48"/>
      <c r="J28" s="40" t="s">
        <v>155</v>
      </c>
      <c r="K28" s="40" t="s">
        <v>139</v>
      </c>
      <c r="L28" s="41" t="s">
        <v>138</v>
      </c>
    </row>
    <row r="29" spans="2:14" x14ac:dyDescent="0.25">
      <c r="C29" s="30"/>
      <c r="D29" s="44" t="s">
        <v>136</v>
      </c>
      <c r="E29" s="35">
        <v>14</v>
      </c>
      <c r="F29" s="52">
        <v>8</v>
      </c>
      <c r="G29" s="33">
        <v>6</v>
      </c>
      <c r="I29" s="44" t="s">
        <v>136</v>
      </c>
      <c r="J29" s="31">
        <v>26</v>
      </c>
      <c r="K29" s="52">
        <v>14</v>
      </c>
      <c r="L29" s="33">
        <v>12</v>
      </c>
    </row>
    <row r="30" spans="2:14" x14ac:dyDescent="0.25">
      <c r="C30" s="30"/>
      <c r="D30" s="44" t="s">
        <v>137</v>
      </c>
      <c r="E30" s="31">
        <v>7</v>
      </c>
      <c r="F30" s="35">
        <v>4</v>
      </c>
      <c r="G30" s="33">
        <v>3</v>
      </c>
      <c r="I30" s="44" t="s">
        <v>137</v>
      </c>
      <c r="J30" s="35">
        <v>55</v>
      </c>
      <c r="K30" s="31">
        <v>21</v>
      </c>
      <c r="L30" s="51">
        <v>34</v>
      </c>
    </row>
    <row r="31" spans="2:14" ht="15.75" thickBot="1" x14ac:dyDescent="0.3">
      <c r="C31" s="30"/>
      <c r="D31" s="44" t="s">
        <v>135</v>
      </c>
      <c r="E31" s="31">
        <v>1</v>
      </c>
      <c r="F31" s="35">
        <v>1</v>
      </c>
      <c r="G31" s="33">
        <v>0</v>
      </c>
      <c r="I31" s="44" t="s">
        <v>135</v>
      </c>
      <c r="J31" s="31">
        <v>12</v>
      </c>
      <c r="K31" s="35">
        <v>6</v>
      </c>
      <c r="L31" s="51">
        <v>6</v>
      </c>
    </row>
    <row r="32" spans="2:14" x14ac:dyDescent="0.25">
      <c r="C32" s="30"/>
      <c r="D32" s="50">
        <v>1</v>
      </c>
      <c r="E32" s="52">
        <v>9</v>
      </c>
      <c r="F32" s="52">
        <v>7</v>
      </c>
      <c r="G32" s="32">
        <v>2</v>
      </c>
      <c r="I32" s="50">
        <v>1</v>
      </c>
      <c r="J32" s="37">
        <v>23</v>
      </c>
      <c r="K32" s="37">
        <v>5</v>
      </c>
      <c r="L32" s="54">
        <v>18</v>
      </c>
    </row>
    <row r="33" spans="2:13" x14ac:dyDescent="0.25">
      <c r="C33" s="30"/>
      <c r="D33" s="44">
        <v>2</v>
      </c>
      <c r="E33" s="35">
        <v>9</v>
      </c>
      <c r="F33" s="35">
        <v>5</v>
      </c>
      <c r="G33" s="33">
        <v>4</v>
      </c>
      <c r="I33" s="44">
        <v>2</v>
      </c>
      <c r="J33" s="31">
        <v>34</v>
      </c>
      <c r="K33" s="31">
        <v>14</v>
      </c>
      <c r="L33" s="51">
        <v>20</v>
      </c>
    </row>
    <row r="34" spans="2:13" ht="15.75" thickBot="1" x14ac:dyDescent="0.3">
      <c r="D34" s="45">
        <v>3</v>
      </c>
      <c r="E34" s="38">
        <v>4</v>
      </c>
      <c r="F34" s="38">
        <v>1</v>
      </c>
      <c r="G34" s="43">
        <v>3</v>
      </c>
      <c r="I34" s="45">
        <v>3</v>
      </c>
      <c r="J34" s="36">
        <v>36</v>
      </c>
      <c r="K34" s="36">
        <v>22</v>
      </c>
      <c r="L34" s="34">
        <v>14</v>
      </c>
    </row>
    <row r="35" spans="2:13" x14ac:dyDescent="0.25">
      <c r="C35" s="39"/>
      <c r="D35" s="39"/>
      <c r="E35" s="39"/>
      <c r="I35" s="39"/>
      <c r="J35" s="39"/>
      <c r="K35" s="39"/>
      <c r="M35" s="39"/>
    </row>
    <row r="36" spans="2:13" ht="15.75" thickBot="1" x14ac:dyDescent="0.3">
      <c r="C36" s="39"/>
      <c r="D36" s="39" t="s">
        <v>0</v>
      </c>
      <c r="E36" s="39"/>
      <c r="H36" s="31"/>
      <c r="I36" s="53" t="s">
        <v>156</v>
      </c>
      <c r="J36" s="39"/>
      <c r="K36" s="39"/>
      <c r="M36" s="39"/>
    </row>
    <row r="37" spans="2:13" x14ac:dyDescent="0.25">
      <c r="B37" t="s">
        <v>14</v>
      </c>
      <c r="C37" s="30" t="s">
        <v>148</v>
      </c>
      <c r="D37" s="50" t="s">
        <v>139</v>
      </c>
      <c r="E37" s="32">
        <v>14</v>
      </c>
      <c r="F37" s="44"/>
      <c r="G37" s="31"/>
      <c r="H37" s="30" t="s">
        <v>149</v>
      </c>
      <c r="I37" s="50" t="s">
        <v>139</v>
      </c>
      <c r="J37" s="32">
        <v>14</v>
      </c>
      <c r="K37" s="44"/>
      <c r="L37" s="31"/>
    </row>
    <row r="38" spans="2:13" ht="15.75" thickBot="1" x14ac:dyDescent="0.3">
      <c r="C38" s="30"/>
      <c r="D38" s="45" t="s">
        <v>138</v>
      </c>
      <c r="E38" s="43">
        <v>23</v>
      </c>
      <c r="F38" s="45"/>
      <c r="G38" s="38"/>
      <c r="I38" s="45" t="s">
        <v>138</v>
      </c>
      <c r="J38" s="43">
        <v>18</v>
      </c>
      <c r="K38" s="45"/>
      <c r="L38" s="38"/>
    </row>
    <row r="39" spans="2:13" ht="15.75" thickBot="1" x14ac:dyDescent="0.3">
      <c r="C39" s="30"/>
      <c r="D39" s="48"/>
      <c r="E39" s="40" t="s">
        <v>155</v>
      </c>
      <c r="F39" s="40" t="s">
        <v>139</v>
      </c>
      <c r="G39" s="41" t="s">
        <v>138</v>
      </c>
      <c r="I39" s="48"/>
      <c r="J39" s="40" t="s">
        <v>155</v>
      </c>
      <c r="K39" s="40" t="s">
        <v>139</v>
      </c>
      <c r="L39" s="41" t="s">
        <v>138</v>
      </c>
    </row>
    <row r="40" spans="2:13" x14ac:dyDescent="0.25">
      <c r="C40" s="30"/>
      <c r="D40" s="44" t="s">
        <v>136</v>
      </c>
      <c r="E40" s="31">
        <v>9</v>
      </c>
      <c r="F40" s="37">
        <v>3</v>
      </c>
      <c r="G40" s="51">
        <v>6</v>
      </c>
      <c r="I40" s="44" t="s">
        <v>136</v>
      </c>
      <c r="J40" s="35">
        <v>13</v>
      </c>
      <c r="K40" s="37">
        <v>5</v>
      </c>
      <c r="L40" s="51">
        <v>8</v>
      </c>
    </row>
    <row r="41" spans="2:13" x14ac:dyDescent="0.25">
      <c r="C41" s="30"/>
      <c r="D41" s="44" t="s">
        <v>137</v>
      </c>
      <c r="E41" s="35">
        <v>19</v>
      </c>
      <c r="F41" s="35">
        <v>10</v>
      </c>
      <c r="G41" s="33">
        <v>9</v>
      </c>
      <c r="I41" s="44" t="s">
        <v>137</v>
      </c>
      <c r="J41" s="31">
        <v>9</v>
      </c>
      <c r="K41" s="35">
        <v>7</v>
      </c>
      <c r="L41" s="33">
        <v>2</v>
      </c>
    </row>
    <row r="42" spans="2:13" ht="15.75" thickBot="1" x14ac:dyDescent="0.3">
      <c r="C42" s="30"/>
      <c r="D42" s="44" t="s">
        <v>135</v>
      </c>
      <c r="E42" s="31">
        <v>9</v>
      </c>
      <c r="F42" s="31">
        <v>1</v>
      </c>
      <c r="G42" s="51">
        <v>8</v>
      </c>
      <c r="I42" s="44" t="s">
        <v>135</v>
      </c>
      <c r="J42" s="31">
        <v>10</v>
      </c>
      <c r="K42" s="31">
        <v>2</v>
      </c>
      <c r="L42" s="51">
        <v>8</v>
      </c>
    </row>
    <row r="43" spans="2:13" x14ac:dyDescent="0.25">
      <c r="C43" s="30"/>
      <c r="D43" s="50">
        <v>1</v>
      </c>
      <c r="E43" s="52">
        <v>15</v>
      </c>
      <c r="F43" s="37">
        <v>2</v>
      </c>
      <c r="G43" s="54">
        <v>13</v>
      </c>
      <c r="I43" s="50">
        <v>1</v>
      </c>
      <c r="J43" s="37">
        <v>7</v>
      </c>
      <c r="K43" s="37">
        <v>0</v>
      </c>
      <c r="L43" s="54">
        <v>7</v>
      </c>
    </row>
    <row r="44" spans="2:13" x14ac:dyDescent="0.25">
      <c r="C44" s="30"/>
      <c r="D44" s="44">
        <v>2</v>
      </c>
      <c r="E44" s="31">
        <v>7</v>
      </c>
      <c r="F44" s="31">
        <v>3</v>
      </c>
      <c r="G44" s="51">
        <v>4</v>
      </c>
      <c r="I44" s="44">
        <v>2</v>
      </c>
      <c r="J44" s="31">
        <v>9</v>
      </c>
      <c r="K44" s="31">
        <v>4</v>
      </c>
      <c r="L44" s="51">
        <v>5</v>
      </c>
    </row>
    <row r="45" spans="2:13" ht="15.75" thickBot="1" x14ac:dyDescent="0.3">
      <c r="C45" s="30"/>
      <c r="D45" s="45">
        <v>3</v>
      </c>
      <c r="E45" s="36">
        <v>15</v>
      </c>
      <c r="F45" s="36">
        <v>9</v>
      </c>
      <c r="G45" s="34">
        <v>6</v>
      </c>
      <c r="I45" s="45">
        <v>3</v>
      </c>
      <c r="J45" s="36">
        <v>16</v>
      </c>
      <c r="K45" s="36">
        <v>10</v>
      </c>
      <c r="L45" s="34">
        <v>6</v>
      </c>
    </row>
    <row r="46" spans="2:13" x14ac:dyDescent="0.25">
      <c r="C46" s="30"/>
      <c r="D46" s="31"/>
      <c r="E46" s="31"/>
      <c r="F46" s="31"/>
      <c r="G46" s="31"/>
      <c r="I46" s="31"/>
      <c r="J46" s="31"/>
      <c r="K46" s="39"/>
      <c r="M46" s="39"/>
    </row>
    <row r="47" spans="2:13" ht="15.75" thickBot="1" x14ac:dyDescent="0.3">
      <c r="C47" s="30"/>
      <c r="D47" s="39" t="s">
        <v>0</v>
      </c>
      <c r="E47" s="39"/>
      <c r="H47" s="31"/>
      <c r="I47" s="53" t="s">
        <v>156</v>
      </c>
      <c r="J47" s="31"/>
      <c r="K47" s="39"/>
      <c r="M47" s="39"/>
    </row>
    <row r="48" spans="2:13" x14ac:dyDescent="0.25">
      <c r="B48" t="s">
        <v>18</v>
      </c>
      <c r="C48" s="30" t="s">
        <v>150</v>
      </c>
      <c r="D48" s="50" t="s">
        <v>139</v>
      </c>
      <c r="E48" s="32">
        <v>4</v>
      </c>
      <c r="F48" s="44"/>
      <c r="G48" s="31"/>
      <c r="H48" s="30" t="s">
        <v>151</v>
      </c>
      <c r="I48" s="50" t="s">
        <v>139</v>
      </c>
      <c r="J48" s="32">
        <v>9</v>
      </c>
      <c r="K48" s="44"/>
      <c r="L48" s="31"/>
    </row>
    <row r="49" spans="2:13" ht="15.75" thickBot="1" x14ac:dyDescent="0.3">
      <c r="C49" s="30"/>
      <c r="D49" s="45" t="s">
        <v>138</v>
      </c>
      <c r="E49" s="43">
        <v>12</v>
      </c>
      <c r="F49" s="45"/>
      <c r="G49" s="38"/>
      <c r="I49" s="45" t="s">
        <v>138</v>
      </c>
      <c r="J49" s="43">
        <v>10</v>
      </c>
      <c r="K49" s="45"/>
      <c r="L49" s="38"/>
    </row>
    <row r="50" spans="2:13" ht="15.75" thickBot="1" x14ac:dyDescent="0.3">
      <c r="C50" s="30"/>
      <c r="D50" s="48"/>
      <c r="E50" s="40" t="s">
        <v>155</v>
      </c>
      <c r="F50" s="40" t="s">
        <v>139</v>
      </c>
      <c r="G50" s="41" t="s">
        <v>138</v>
      </c>
      <c r="I50" s="48"/>
      <c r="J50" s="40" t="s">
        <v>155</v>
      </c>
      <c r="K50" s="40" t="s">
        <v>139</v>
      </c>
      <c r="L50" s="41" t="s">
        <v>138</v>
      </c>
    </row>
    <row r="51" spans="2:13" x14ac:dyDescent="0.25">
      <c r="C51" s="30"/>
      <c r="D51" s="44" t="s">
        <v>136</v>
      </c>
      <c r="E51" s="31">
        <v>4</v>
      </c>
      <c r="F51" s="37">
        <v>1</v>
      </c>
      <c r="G51" s="51">
        <v>3</v>
      </c>
      <c r="I51" s="44" t="s">
        <v>136</v>
      </c>
      <c r="J51" s="31">
        <v>8</v>
      </c>
      <c r="K51" s="37">
        <v>2</v>
      </c>
      <c r="L51" s="51">
        <v>6</v>
      </c>
    </row>
    <row r="52" spans="2:13" x14ac:dyDescent="0.25">
      <c r="C52" s="30"/>
      <c r="D52" s="44" t="s">
        <v>137</v>
      </c>
      <c r="E52" s="35">
        <v>7</v>
      </c>
      <c r="F52" s="31">
        <v>0</v>
      </c>
      <c r="G52" s="51">
        <v>7</v>
      </c>
      <c r="I52" s="44" t="s">
        <v>137</v>
      </c>
      <c r="J52" s="31">
        <v>2</v>
      </c>
      <c r="K52" s="35">
        <v>2</v>
      </c>
      <c r="L52" s="33">
        <v>0</v>
      </c>
    </row>
    <row r="53" spans="2:13" ht="15.75" thickBot="1" x14ac:dyDescent="0.3">
      <c r="C53" s="30"/>
      <c r="D53" s="44" t="s">
        <v>135</v>
      </c>
      <c r="E53" s="31">
        <v>5</v>
      </c>
      <c r="F53" s="35">
        <v>3</v>
      </c>
      <c r="G53" s="33">
        <v>2</v>
      </c>
      <c r="I53" s="44" t="s">
        <v>135</v>
      </c>
      <c r="J53" s="35">
        <v>9</v>
      </c>
      <c r="K53" s="35">
        <v>5</v>
      </c>
      <c r="L53" s="33">
        <v>4</v>
      </c>
    </row>
    <row r="54" spans="2:13" ht="15.75" x14ac:dyDescent="0.25">
      <c r="C54" s="30"/>
      <c r="D54" s="50">
        <v>1</v>
      </c>
      <c r="E54" s="52">
        <v>9</v>
      </c>
      <c r="F54" s="37">
        <v>3</v>
      </c>
      <c r="G54" s="54">
        <v>6</v>
      </c>
      <c r="I54" s="50">
        <v>1</v>
      </c>
      <c r="J54" s="37">
        <v>4</v>
      </c>
      <c r="K54" s="52">
        <v>2</v>
      </c>
      <c r="L54" s="55">
        <v>2</v>
      </c>
    </row>
    <row r="55" spans="2:13" x14ac:dyDescent="0.25">
      <c r="C55" s="30"/>
      <c r="D55" s="44">
        <v>2</v>
      </c>
      <c r="E55" s="31">
        <v>5</v>
      </c>
      <c r="F55" s="31">
        <v>0</v>
      </c>
      <c r="G55" s="51">
        <v>5</v>
      </c>
      <c r="I55" s="44">
        <v>2</v>
      </c>
      <c r="J55" s="31">
        <v>7</v>
      </c>
      <c r="K55" s="31">
        <v>1</v>
      </c>
      <c r="L55" s="51">
        <v>6</v>
      </c>
    </row>
    <row r="56" spans="2:13" ht="15.75" thickBot="1" x14ac:dyDescent="0.3">
      <c r="D56" s="45">
        <v>3</v>
      </c>
      <c r="E56" s="38">
        <v>2</v>
      </c>
      <c r="F56" s="36">
        <v>1</v>
      </c>
      <c r="G56" s="43">
        <v>1</v>
      </c>
      <c r="I56" s="45">
        <v>3</v>
      </c>
      <c r="J56" s="36">
        <v>8</v>
      </c>
      <c r="K56" s="36">
        <v>6</v>
      </c>
      <c r="L56" s="34">
        <v>2</v>
      </c>
    </row>
    <row r="57" spans="2:13" x14ac:dyDescent="0.25">
      <c r="C57" s="39"/>
      <c r="D57" s="39"/>
      <c r="E57" s="39"/>
      <c r="I57" s="39"/>
      <c r="J57" s="39"/>
      <c r="K57" s="39"/>
      <c r="M57" s="39"/>
    </row>
    <row r="58" spans="2:13" ht="15.75" thickBot="1" x14ac:dyDescent="0.3">
      <c r="C58" s="39"/>
      <c r="D58" s="39" t="s">
        <v>0</v>
      </c>
      <c r="E58" s="39"/>
      <c r="H58" s="31"/>
      <c r="I58" s="53" t="s">
        <v>156</v>
      </c>
      <c r="J58" s="39"/>
      <c r="K58" s="39"/>
      <c r="M58" s="39"/>
    </row>
    <row r="59" spans="2:13" x14ac:dyDescent="0.25">
      <c r="B59" t="s">
        <v>22</v>
      </c>
      <c r="C59" s="30" t="s">
        <v>137</v>
      </c>
      <c r="D59" s="50" t="s">
        <v>139</v>
      </c>
      <c r="E59" s="32">
        <v>3</v>
      </c>
      <c r="F59" s="44"/>
      <c r="G59" s="31"/>
      <c r="H59" s="30" t="s">
        <v>152</v>
      </c>
      <c r="I59" s="50" t="s">
        <v>139</v>
      </c>
      <c r="J59" s="32">
        <v>4</v>
      </c>
      <c r="K59" s="44"/>
      <c r="L59" s="31"/>
    </row>
    <row r="60" spans="2:13" ht="15.75" thickBot="1" x14ac:dyDescent="0.3">
      <c r="C60" s="30"/>
      <c r="D60" s="45" t="s">
        <v>138</v>
      </c>
      <c r="E60" s="43">
        <v>16</v>
      </c>
      <c r="F60" s="45"/>
      <c r="G60" s="38"/>
      <c r="I60" s="45" t="s">
        <v>138</v>
      </c>
      <c r="J60" s="43">
        <v>12</v>
      </c>
      <c r="K60" s="45"/>
      <c r="L60" s="38"/>
    </row>
    <row r="61" spans="2:13" ht="15.75" thickBot="1" x14ac:dyDescent="0.3">
      <c r="C61" s="30"/>
      <c r="D61" s="48"/>
      <c r="E61" s="40" t="s">
        <v>155</v>
      </c>
      <c r="F61" s="40" t="s">
        <v>139</v>
      </c>
      <c r="G61" s="41" t="s">
        <v>138</v>
      </c>
      <c r="I61" s="48"/>
      <c r="J61" s="40" t="s">
        <v>155</v>
      </c>
      <c r="K61" s="40" t="s">
        <v>139</v>
      </c>
      <c r="L61" s="41" t="s">
        <v>138</v>
      </c>
    </row>
    <row r="62" spans="2:13" x14ac:dyDescent="0.25">
      <c r="C62" s="30"/>
      <c r="D62" s="44" t="s">
        <v>136</v>
      </c>
      <c r="E62" s="35">
        <v>9</v>
      </c>
      <c r="F62" s="37">
        <v>1</v>
      </c>
      <c r="G62" s="51">
        <v>8</v>
      </c>
      <c r="I62" s="44" t="s">
        <v>136</v>
      </c>
      <c r="J62" s="31">
        <v>6</v>
      </c>
      <c r="K62" s="37">
        <v>2</v>
      </c>
      <c r="L62" s="51">
        <v>4</v>
      </c>
    </row>
    <row r="63" spans="2:13" x14ac:dyDescent="0.25">
      <c r="C63" s="30"/>
      <c r="D63" s="44" t="s">
        <v>137</v>
      </c>
      <c r="E63" s="31">
        <v>4</v>
      </c>
      <c r="F63" s="31">
        <v>0</v>
      </c>
      <c r="G63" s="51">
        <v>4</v>
      </c>
      <c r="I63" s="44" t="s">
        <v>137</v>
      </c>
      <c r="J63" s="35">
        <v>7</v>
      </c>
      <c r="K63" s="31">
        <v>2</v>
      </c>
      <c r="L63" s="51">
        <v>5</v>
      </c>
    </row>
    <row r="64" spans="2:13" ht="15.75" thickBot="1" x14ac:dyDescent="0.3">
      <c r="C64" s="30"/>
      <c r="D64" s="44" t="s">
        <v>135</v>
      </c>
      <c r="E64" s="31">
        <v>6</v>
      </c>
      <c r="F64" s="31">
        <v>2</v>
      </c>
      <c r="G64" s="51">
        <v>4</v>
      </c>
      <c r="I64" s="44" t="s">
        <v>135</v>
      </c>
      <c r="J64" s="31">
        <v>3</v>
      </c>
      <c r="K64" s="31">
        <v>0</v>
      </c>
      <c r="L64" s="33">
        <v>3</v>
      </c>
    </row>
    <row r="65" spans="3:12" x14ac:dyDescent="0.25">
      <c r="C65" s="30"/>
      <c r="D65" s="50">
        <v>1</v>
      </c>
      <c r="E65" s="52">
        <v>8</v>
      </c>
      <c r="F65" s="37">
        <v>0</v>
      </c>
      <c r="G65" s="54">
        <v>8</v>
      </c>
      <c r="I65" s="50">
        <v>1</v>
      </c>
      <c r="J65" s="52">
        <v>7</v>
      </c>
      <c r="K65" s="37">
        <v>0</v>
      </c>
      <c r="L65" s="54">
        <v>7</v>
      </c>
    </row>
    <row r="66" spans="3:12" x14ac:dyDescent="0.25">
      <c r="C66" s="30"/>
      <c r="D66" s="44">
        <v>2</v>
      </c>
      <c r="E66" s="35">
        <v>8</v>
      </c>
      <c r="F66" s="31">
        <v>2</v>
      </c>
      <c r="G66" s="51">
        <v>6</v>
      </c>
      <c r="I66" s="44">
        <v>2</v>
      </c>
      <c r="J66" s="35">
        <v>7</v>
      </c>
      <c r="K66" s="31">
        <v>3</v>
      </c>
      <c r="L66" s="51">
        <v>4</v>
      </c>
    </row>
    <row r="67" spans="3:12" ht="15.75" thickBot="1" x14ac:dyDescent="0.3">
      <c r="D67" s="45">
        <v>3</v>
      </c>
      <c r="E67" s="38">
        <v>3</v>
      </c>
      <c r="F67" s="38">
        <v>1</v>
      </c>
      <c r="G67" s="43">
        <v>2</v>
      </c>
      <c r="I67" s="45">
        <v>3</v>
      </c>
      <c r="J67" s="38">
        <v>2</v>
      </c>
      <c r="K67" s="36">
        <v>1</v>
      </c>
      <c r="L67" s="43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M18" sqref="M18"/>
    </sheetView>
  </sheetViews>
  <sheetFormatPr baseColWidth="10" defaultColWidth="9.140625" defaultRowHeight="15" x14ac:dyDescent="0.25"/>
  <cols>
    <col min="1" max="1" width="11.85546875" bestFit="1" customWidth="1"/>
    <col min="2" max="2" width="23.140625" style="39" customWidth="1"/>
    <col min="3" max="3" width="14" style="39" bestFit="1" customWidth="1"/>
    <col min="4" max="4" width="14" style="39" customWidth="1"/>
    <col min="5" max="5" width="9" style="30" bestFit="1" customWidth="1"/>
    <col min="6" max="6" width="8.28515625" style="30" bestFit="1" customWidth="1"/>
    <col min="7" max="7" width="6.42578125" style="30" customWidth="1"/>
    <col min="8" max="8" width="14.42578125" style="39" bestFit="1" customWidth="1"/>
    <col min="9" max="9" width="14.42578125" style="39" customWidth="1"/>
    <col min="10" max="10" width="9" style="39" bestFit="1" customWidth="1"/>
    <col min="11" max="11" width="11.85546875" bestFit="1" customWidth="1"/>
    <col min="12" max="12" width="11.85546875" style="39" customWidth="1"/>
    <col min="13" max="13" width="36" bestFit="1" customWidth="1"/>
  </cols>
  <sheetData>
    <row r="1" spans="1:12" s="6" customFormat="1" x14ac:dyDescent="0.25">
      <c r="B1" s="30"/>
      <c r="C1" s="30"/>
      <c r="D1" s="30"/>
      <c r="E1" s="30"/>
      <c r="F1" s="30"/>
      <c r="G1" s="30"/>
      <c r="H1" s="30"/>
      <c r="I1" s="30"/>
      <c r="J1" s="30"/>
      <c r="L1" s="30"/>
    </row>
    <row r="2" spans="1:12" s="6" customFormat="1" x14ac:dyDescent="0.25">
      <c r="A2" s="6" t="s">
        <v>139</v>
      </c>
      <c r="B2" s="56" t="s">
        <v>0</v>
      </c>
      <c r="C2" s="30">
        <v>75</v>
      </c>
      <c r="D2" s="30"/>
      <c r="E2" s="30"/>
      <c r="F2" s="30"/>
      <c r="G2" s="30"/>
      <c r="H2" s="30"/>
      <c r="I2" s="30"/>
      <c r="J2" s="30"/>
      <c r="L2" s="30"/>
    </row>
    <row r="3" spans="1:12" s="6" customFormat="1" x14ac:dyDescent="0.25">
      <c r="B3" s="58" t="s">
        <v>156</v>
      </c>
      <c r="C3" s="30">
        <v>108</v>
      </c>
      <c r="D3" s="56" t="s">
        <v>157</v>
      </c>
      <c r="E3" s="30"/>
      <c r="F3" s="30"/>
      <c r="G3" s="30"/>
      <c r="H3" s="30"/>
      <c r="I3" s="30"/>
      <c r="J3" s="30"/>
      <c r="L3" s="30"/>
    </row>
    <row r="4" spans="1:12" s="6" customFormat="1" x14ac:dyDescent="0.25">
      <c r="C4" s="30"/>
      <c r="D4" s="30"/>
      <c r="E4" s="30"/>
      <c r="F4" s="30"/>
      <c r="G4" s="30"/>
      <c r="H4" s="30"/>
      <c r="I4" s="30"/>
      <c r="J4" s="30"/>
      <c r="L4" s="30"/>
    </row>
    <row r="5" spans="1:12" s="6" customFormat="1" x14ac:dyDescent="0.25">
      <c r="B5" s="57" t="s">
        <v>140</v>
      </c>
      <c r="C5" s="30">
        <f>SUM(C2:C4)</f>
        <v>183</v>
      </c>
      <c r="D5" s="30"/>
      <c r="E5" s="30"/>
      <c r="F5" s="30"/>
      <c r="G5" s="30"/>
      <c r="H5" s="30"/>
      <c r="I5" s="30"/>
      <c r="J5" s="30"/>
      <c r="L5" s="30"/>
    </row>
    <row r="6" spans="1:12" s="6" customFormat="1" x14ac:dyDescent="0.25">
      <c r="B6" s="30"/>
      <c r="C6" s="30"/>
      <c r="D6" s="30"/>
      <c r="E6" s="30"/>
      <c r="F6" s="30"/>
      <c r="G6" s="30"/>
      <c r="H6" s="30"/>
      <c r="I6" s="30"/>
      <c r="J6" s="30"/>
      <c r="L6" s="30"/>
    </row>
    <row r="7" spans="1:12" s="6" customFormat="1" x14ac:dyDescent="0.25">
      <c r="A7" s="6" t="s">
        <v>138</v>
      </c>
      <c r="B7" s="56" t="s">
        <v>0</v>
      </c>
      <c r="C7" s="30">
        <v>105</v>
      </c>
      <c r="D7" s="30"/>
      <c r="E7" s="30"/>
      <c r="F7" s="30"/>
      <c r="G7" s="30"/>
      <c r="H7" s="30"/>
      <c r="I7" s="30"/>
      <c r="J7" s="30"/>
      <c r="L7" s="30"/>
    </row>
    <row r="8" spans="1:12" s="6" customFormat="1" x14ac:dyDescent="0.25">
      <c r="B8" s="58" t="s">
        <v>1</v>
      </c>
      <c r="C8" s="30">
        <v>175</v>
      </c>
      <c r="D8" s="56" t="s">
        <v>157</v>
      </c>
      <c r="E8" s="30"/>
      <c r="F8" s="30"/>
      <c r="G8" s="30"/>
      <c r="H8" s="30"/>
      <c r="I8" s="30"/>
      <c r="J8" s="30"/>
      <c r="L8" s="30"/>
    </row>
    <row r="9" spans="1:12" s="6" customFormat="1" x14ac:dyDescent="0.25">
      <c r="C9" s="30"/>
      <c r="D9" s="30"/>
      <c r="E9" s="30"/>
      <c r="F9" s="30"/>
      <c r="G9" s="30"/>
      <c r="H9" s="30"/>
      <c r="I9" s="30"/>
      <c r="J9" s="30"/>
      <c r="L9" s="30"/>
    </row>
    <row r="10" spans="1:12" s="6" customFormat="1" x14ac:dyDescent="0.25">
      <c r="B10" s="57" t="s">
        <v>140</v>
      </c>
      <c r="C10" s="30">
        <f>SUM(C7:C9)</f>
        <v>280</v>
      </c>
      <c r="D10" s="30"/>
      <c r="E10" s="30"/>
      <c r="F10" s="30"/>
      <c r="G10" s="30"/>
      <c r="H10" s="30"/>
      <c r="I10" s="30"/>
      <c r="J10" s="30"/>
      <c r="L10" s="30"/>
    </row>
    <row r="11" spans="1:12" s="6" customFormat="1" x14ac:dyDescent="0.25">
      <c r="B11" s="57"/>
      <c r="C11" s="30"/>
      <c r="D11" s="30"/>
      <c r="E11" s="30"/>
      <c r="F11" s="30"/>
      <c r="G11" s="30"/>
      <c r="H11" s="30"/>
      <c r="I11" s="30"/>
      <c r="J11" s="30"/>
      <c r="L11" s="3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baseColWidth="10" defaultColWidth="9.140625" defaultRowHeight="15" x14ac:dyDescent="0.25"/>
  <cols>
    <col min="1" max="1" width="6.7109375" style="39" bestFit="1" customWidth="1"/>
    <col min="2" max="2" width="14" style="39" bestFit="1" customWidth="1"/>
    <col min="3" max="3" width="14" style="39" customWidth="1"/>
    <col min="4" max="4" width="9" style="30" bestFit="1" customWidth="1"/>
    <col min="5" max="5" width="8.28515625" style="30" bestFit="1" customWidth="1"/>
    <col min="6" max="6" width="6.42578125" style="30" customWidth="1"/>
    <col min="7" max="7" width="14.42578125" style="39" bestFit="1" customWidth="1"/>
    <col min="8" max="8" width="14.42578125" style="39" customWidth="1"/>
    <col min="9" max="9" width="9" style="39" bestFit="1" customWidth="1"/>
    <col min="10" max="10" width="11.85546875" bestFit="1" customWidth="1"/>
    <col min="11" max="11" width="11.85546875" style="39" customWidth="1"/>
    <col min="12" max="12" width="36" bestFit="1" customWidth="1"/>
  </cols>
  <sheetData>
    <row r="1" spans="1:11" s="6" customFormat="1" x14ac:dyDescent="0.25">
      <c r="A1" s="30"/>
      <c r="B1" s="30"/>
      <c r="C1" s="30"/>
      <c r="D1" s="30"/>
      <c r="E1" s="30"/>
      <c r="F1" s="30"/>
      <c r="G1" s="30"/>
      <c r="H1" s="30"/>
      <c r="I1" s="30"/>
      <c r="K1" s="30"/>
    </row>
    <row r="2" spans="1:11" s="6" customFormat="1" x14ac:dyDescent="0.25">
      <c r="A2" s="56" t="s">
        <v>94</v>
      </c>
      <c r="B2" s="30">
        <v>174</v>
      </c>
      <c r="C2" s="30"/>
      <c r="D2" s="30"/>
      <c r="E2" s="30"/>
      <c r="F2" s="30"/>
      <c r="G2" s="30"/>
      <c r="H2" s="30"/>
      <c r="I2" s="30"/>
      <c r="K2" s="30"/>
    </row>
    <row r="3" spans="1:11" s="6" customFormat="1" x14ac:dyDescent="0.25">
      <c r="A3" s="58" t="s">
        <v>100</v>
      </c>
      <c r="B3" s="30">
        <v>170</v>
      </c>
      <c r="C3" s="56"/>
      <c r="D3" s="30"/>
      <c r="E3" s="30"/>
      <c r="F3" s="30"/>
      <c r="G3" s="30"/>
      <c r="H3" s="30"/>
      <c r="I3" s="30"/>
      <c r="K3" s="30"/>
    </row>
    <row r="4" spans="1:11" s="6" customFormat="1" x14ac:dyDescent="0.25">
      <c r="A4" s="6" t="s">
        <v>105</v>
      </c>
      <c r="B4" s="30">
        <v>119</v>
      </c>
      <c r="C4" s="30"/>
      <c r="D4" s="30"/>
      <c r="E4" s="30"/>
      <c r="F4" s="30"/>
      <c r="G4" s="30"/>
      <c r="H4" s="30"/>
      <c r="I4" s="30"/>
      <c r="K4" s="30"/>
    </row>
    <row r="5" spans="1:11" s="6" customFormat="1" x14ac:dyDescent="0.25">
      <c r="A5" s="30"/>
      <c r="B5" s="30"/>
      <c r="C5" s="30"/>
      <c r="D5" s="30"/>
      <c r="E5" s="30"/>
      <c r="F5" s="30"/>
      <c r="G5" s="30"/>
      <c r="H5" s="30"/>
      <c r="I5" s="30"/>
      <c r="K5" s="30"/>
    </row>
    <row r="6" spans="1:11" s="6" customFormat="1" x14ac:dyDescent="0.25">
      <c r="A6" s="56"/>
      <c r="B6" s="30">
        <f>SUM(B2:B5)</f>
        <v>463</v>
      </c>
      <c r="C6" s="30"/>
      <c r="D6" s="30"/>
      <c r="E6" s="30"/>
      <c r="F6" s="30"/>
      <c r="G6" s="30"/>
      <c r="H6" s="30"/>
      <c r="I6" s="30"/>
      <c r="K6" s="30"/>
    </row>
    <row r="7" spans="1:11" s="6" customFormat="1" x14ac:dyDescent="0.25">
      <c r="A7" s="58"/>
      <c r="B7" s="30"/>
      <c r="C7" s="56"/>
      <c r="D7" s="30"/>
      <c r="E7" s="30"/>
      <c r="F7" s="30"/>
      <c r="G7" s="30"/>
      <c r="H7" s="30"/>
      <c r="I7" s="30"/>
      <c r="K7" s="30"/>
    </row>
    <row r="8" spans="1:11" s="6" customFormat="1" x14ac:dyDescent="0.25">
      <c r="B8" s="30"/>
      <c r="C8" s="30"/>
      <c r="D8" s="30"/>
      <c r="E8" s="30"/>
      <c r="F8" s="30"/>
      <c r="G8" s="30"/>
      <c r="H8" s="30"/>
      <c r="I8" s="30"/>
      <c r="K8" s="30"/>
    </row>
    <row r="9" spans="1:11" s="6" customFormat="1" x14ac:dyDescent="0.25">
      <c r="B9" s="30"/>
      <c r="C9" s="30"/>
      <c r="D9" s="30"/>
      <c r="E9" s="30"/>
      <c r="F9" s="30"/>
      <c r="G9" s="30"/>
      <c r="H9" s="30"/>
      <c r="I9" s="30"/>
      <c r="K9" s="30"/>
    </row>
    <row r="10" spans="1:11" s="6" customFormat="1" x14ac:dyDescent="0.25">
      <c r="A10" s="57"/>
      <c r="B10" s="30"/>
      <c r="C10" s="30"/>
      <c r="D10" s="30"/>
      <c r="E10" s="30"/>
      <c r="F10" s="30"/>
      <c r="G10" s="30"/>
      <c r="H10" s="30"/>
      <c r="I10" s="30"/>
      <c r="K10" s="3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Tablas de Doc Word</vt:lpstr>
      <vt:lpstr>Factores Sociales</vt:lpstr>
      <vt:lpstr>Analisis</vt:lpstr>
      <vt:lpstr>Hombres, Mujeres y Palabra</vt:lpstr>
      <vt:lpstr>Escolaridad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UJA</cp:lastModifiedBy>
  <dcterms:created xsi:type="dcterms:W3CDTF">2023-04-06T17:40:52Z</dcterms:created>
  <dcterms:modified xsi:type="dcterms:W3CDTF">2023-04-14T18:23:43Z</dcterms:modified>
</cp:coreProperties>
</file>