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uob-my.sharepoint.com/personal/wa20778_bristol_ac_uk/Documents/Year 3/Data Science/Project Data/Sources/"/>
    </mc:Choice>
  </mc:AlternateContent>
  <xr:revisionPtr revIDLastSave="0" documentId="8_{22F6958B-E470-6C4A-818A-A3D50050D32C}" xr6:coauthVersionLast="47" xr6:coauthVersionMax="47" xr10:uidLastSave="{00000000-0000-0000-0000-000000000000}"/>
  <bookViews>
    <workbookView xWindow="160" yWindow="500" windowWidth="25920" windowHeight="16100" xr2:uid="{00000000-000D-0000-FFFF-FFFF00000000}"/>
  </bookViews>
  <sheets>
    <sheet name="DataAvailableforAreaTypeIDs" sheetId="1" r:id="rId1"/>
    <sheet name="Area 401 2021LAs" sheetId="2" r:id="rId2"/>
    <sheet name="Transposed DFs" sheetId="10" r:id="rId3"/>
    <sheet name="New Age Structure" sheetId="11" r:id="rId4"/>
  </sheets>
  <definedNames>
    <definedName name="_xlnm._FilterDatabase" localSheetId="1" hidden="1">'Area 401 2021LAs'!$A$1:$D$362</definedName>
    <definedName name="_xlnm._FilterDatabase" localSheetId="0" hidden="1">DataAvailableforAreaTypeIDs!$A$1:$E$8934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 i="10" l="1"/>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20" i="10"/>
  <c r="AW3" i="11"/>
  <c r="AW4" i="11"/>
  <c r="AW5" i="11"/>
  <c r="AW6" i="11"/>
  <c r="AW7" i="11"/>
  <c r="AW8" i="11"/>
  <c r="AW9" i="11"/>
  <c r="AW10"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89" i="11"/>
  <c r="AW90" i="11"/>
  <c r="AW91" i="11"/>
  <c r="AW92" i="11"/>
  <c r="AW93" i="11"/>
  <c r="AW94" i="11"/>
  <c r="AW95" i="11"/>
  <c r="AW96" i="11"/>
  <c r="AW97" i="11"/>
  <c r="AW98" i="11"/>
  <c r="AW99" i="11"/>
  <c r="AW100" i="11"/>
  <c r="AW101" i="11"/>
  <c r="AW102" i="11"/>
  <c r="AW103" i="11"/>
  <c r="AW104" i="11"/>
  <c r="AW105" i="11"/>
  <c r="AW106" i="11"/>
  <c r="AW107" i="11"/>
  <c r="AW108" i="11"/>
  <c r="AW109" i="11"/>
  <c r="AW110" i="11"/>
  <c r="AW111" i="11"/>
  <c r="AW112" i="11"/>
  <c r="AW113" i="11"/>
  <c r="AW114" i="11"/>
  <c r="AW115" i="11"/>
  <c r="AW116" i="11"/>
  <c r="AW117" i="11"/>
  <c r="AW118" i="11"/>
  <c r="AW119" i="11"/>
  <c r="AW120" i="11"/>
  <c r="AW121" i="11"/>
  <c r="AW122" i="11"/>
  <c r="AW123" i="11"/>
  <c r="AW124" i="11"/>
  <c r="AW125" i="11"/>
  <c r="AW126" i="11"/>
  <c r="AW127" i="11"/>
  <c r="AW128" i="11"/>
  <c r="AW129" i="11"/>
  <c r="AW130" i="11"/>
  <c r="AW131" i="11"/>
  <c r="AW132" i="11"/>
  <c r="AW133" i="11"/>
  <c r="AW134" i="11"/>
  <c r="AW135" i="11"/>
  <c r="AW136" i="11"/>
  <c r="AW137" i="11"/>
  <c r="AW138" i="11"/>
  <c r="AW139" i="11"/>
  <c r="AW140" i="11"/>
  <c r="AW141" i="11"/>
  <c r="AW142" i="11"/>
  <c r="AW143" i="11"/>
  <c r="AW144" i="11"/>
  <c r="AW145" i="11"/>
  <c r="AW146" i="11"/>
  <c r="AW147" i="11"/>
  <c r="AW148" i="11"/>
  <c r="AW149" i="11"/>
  <c r="AW150" i="11"/>
  <c r="AW151" i="11"/>
  <c r="AW152" i="11"/>
  <c r="AW153" i="11"/>
  <c r="AW154" i="11"/>
  <c r="AW155" i="11"/>
  <c r="AW156" i="11"/>
  <c r="AW157" i="11"/>
  <c r="AW158" i="11"/>
  <c r="AW159" i="11"/>
  <c r="AW160" i="11"/>
  <c r="AW161" i="11"/>
  <c r="AW162" i="11"/>
  <c r="AW163" i="11"/>
  <c r="AW164" i="11"/>
  <c r="AW165" i="11"/>
  <c r="AW166" i="11"/>
  <c r="AW167" i="11"/>
  <c r="AW168" i="11"/>
  <c r="AW169" i="11"/>
  <c r="AW170" i="11"/>
  <c r="AW171" i="11"/>
  <c r="AW172" i="11"/>
  <c r="AW173" i="11"/>
  <c r="AW174" i="11"/>
  <c r="AW175" i="11"/>
  <c r="AW176" i="11"/>
  <c r="AW177" i="11"/>
  <c r="AW178" i="11"/>
  <c r="AW179" i="11"/>
  <c r="AW180" i="11"/>
  <c r="AW181" i="11"/>
  <c r="AW182" i="11"/>
  <c r="AW183" i="11"/>
  <c r="AW184" i="11"/>
  <c r="AW185" i="11"/>
  <c r="AW186" i="11"/>
  <c r="AW187" i="11"/>
  <c r="AW188" i="11"/>
  <c r="AW189" i="11"/>
  <c r="AW190" i="11"/>
  <c r="AW191" i="11"/>
  <c r="AW192" i="11"/>
  <c r="AW193" i="11"/>
  <c r="AW194" i="11"/>
  <c r="AW195" i="11"/>
  <c r="AW196" i="11"/>
  <c r="AW197" i="11"/>
  <c r="AW198" i="11"/>
  <c r="AW199" i="11"/>
  <c r="AW200" i="11"/>
  <c r="AW201" i="11"/>
  <c r="AW202" i="11"/>
  <c r="AW203" i="11"/>
  <c r="AW204" i="11"/>
  <c r="AW205" i="11"/>
  <c r="AW206" i="11"/>
  <c r="AW207" i="11"/>
  <c r="AW208" i="11"/>
  <c r="AW209" i="11"/>
  <c r="AW210" i="11"/>
  <c r="AW211" i="11"/>
  <c r="AW212" i="11"/>
  <c r="AW213" i="11"/>
  <c r="AW214" i="11"/>
  <c r="AW215" i="11"/>
  <c r="AW216" i="11"/>
  <c r="AW217" i="11"/>
  <c r="AW218" i="11"/>
  <c r="AW219" i="11"/>
  <c r="AW220" i="11"/>
  <c r="AW221" i="11"/>
  <c r="AW222" i="11"/>
  <c r="AW223" i="11"/>
  <c r="AW224" i="11"/>
  <c r="AW225" i="11"/>
  <c r="AW226" i="11"/>
  <c r="AW227" i="11"/>
  <c r="AW228" i="11"/>
  <c r="AW229" i="11"/>
  <c r="AW230" i="11"/>
  <c r="AW231" i="11"/>
  <c r="AW232" i="11"/>
  <c r="AW233" i="11"/>
  <c r="AW234" i="11"/>
  <c r="AW235" i="11"/>
  <c r="AW236" i="11"/>
  <c r="AW237" i="11"/>
  <c r="AW238" i="11"/>
  <c r="AW239" i="11"/>
  <c r="AW240" i="11"/>
  <c r="AW241" i="11"/>
  <c r="AW242" i="11"/>
  <c r="AW243" i="11"/>
  <c r="AW244" i="11"/>
  <c r="AW245" i="11"/>
  <c r="AW246" i="11"/>
  <c r="AW247" i="11"/>
  <c r="AW248" i="11"/>
  <c r="AW249" i="11"/>
  <c r="AW250" i="11"/>
  <c r="AW251" i="11"/>
  <c r="AW252" i="11"/>
  <c r="AW253" i="11"/>
  <c r="AW254" i="11"/>
  <c r="AW255" i="11"/>
  <c r="AW256" i="11"/>
  <c r="AW257" i="11"/>
  <c r="AW258" i="11"/>
  <c r="AW259" i="11"/>
  <c r="AW260" i="11"/>
  <c r="AW261" i="11"/>
  <c r="AW262" i="11"/>
  <c r="AW263" i="11"/>
  <c r="AW264" i="11"/>
  <c r="AW265" i="11"/>
  <c r="AW266" i="11"/>
  <c r="AW267" i="11"/>
  <c r="AW268" i="11"/>
  <c r="AW269" i="11"/>
  <c r="AW270" i="11"/>
  <c r="AW271" i="11"/>
  <c r="AW272" i="11"/>
  <c r="AW273" i="11"/>
  <c r="AW274" i="11"/>
  <c r="AW275" i="11"/>
  <c r="AW276" i="11"/>
  <c r="AW277" i="11"/>
  <c r="AW278" i="11"/>
  <c r="AW279" i="11"/>
  <c r="AW280" i="11"/>
  <c r="AW281" i="11"/>
  <c r="AW282" i="11"/>
  <c r="AW283" i="11"/>
  <c r="AW284" i="11"/>
  <c r="AW285" i="11"/>
  <c r="AW286" i="11"/>
  <c r="AW287" i="11"/>
  <c r="AW288" i="11"/>
  <c r="AW289" i="11"/>
  <c r="AW290" i="11"/>
  <c r="AW291" i="11"/>
  <c r="AW292" i="11"/>
  <c r="AW293" i="11"/>
  <c r="AW294" i="11"/>
  <c r="AW295" i="11"/>
  <c r="AW296" i="11"/>
  <c r="AW297" i="11"/>
  <c r="AW298" i="11"/>
  <c r="AW299" i="11"/>
  <c r="AW300" i="11"/>
  <c r="AW301" i="11"/>
  <c r="AW302" i="11"/>
  <c r="AW303" i="11"/>
  <c r="AW304" i="11"/>
  <c r="AW305" i="11"/>
  <c r="AW306" i="11"/>
  <c r="AW307" i="11"/>
  <c r="AW308" i="11"/>
  <c r="AW309" i="11"/>
  <c r="AW310" i="11"/>
  <c r="AW311" i="11"/>
  <c r="AW312" i="11"/>
  <c r="AW313" i="11"/>
  <c r="AW314" i="11"/>
  <c r="AW315" i="11"/>
  <c r="AW316" i="11"/>
  <c r="AW317" i="11"/>
  <c r="AW318" i="11"/>
  <c r="AW319" i="11"/>
  <c r="AW320" i="11"/>
  <c r="AW321" i="11"/>
  <c r="AW322" i="11"/>
  <c r="AW323" i="11"/>
  <c r="AW324" i="11"/>
  <c r="AW325" i="11"/>
  <c r="AW326" i="11"/>
  <c r="AW327" i="11"/>
  <c r="AW328" i="11"/>
  <c r="AW329" i="11"/>
  <c r="AW330" i="11"/>
  <c r="AW331" i="11"/>
  <c r="AW332" i="11"/>
  <c r="AW333" i="11"/>
  <c r="AW334" i="11"/>
  <c r="AW335" i="11"/>
  <c r="AW336" i="11"/>
  <c r="AW337" i="11"/>
  <c r="AW338" i="11"/>
  <c r="AW339" i="11"/>
  <c r="AW340" i="11"/>
  <c r="AW341" i="11"/>
  <c r="AW342" i="11"/>
  <c r="AW343" i="11"/>
  <c r="AW344" i="11"/>
  <c r="AW345" i="11"/>
  <c r="AW346" i="11"/>
  <c r="AW347" i="11"/>
  <c r="AW348" i="11"/>
  <c r="AW349" i="11"/>
  <c r="AW350" i="11"/>
  <c r="AW351" i="11"/>
  <c r="AW352" i="11"/>
  <c r="AW353" i="11"/>
  <c r="AW354" i="11"/>
  <c r="AW355" i="11"/>
  <c r="AW356" i="11"/>
  <c r="AW357" i="11"/>
  <c r="AW358" i="11"/>
  <c r="AW359" i="11"/>
  <c r="AW360" i="11"/>
  <c r="AW361" i="11"/>
  <c r="AW362" i="11"/>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15" i="10"/>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P94" i="11"/>
  <c r="AP95" i="11"/>
  <c r="AP96" i="11"/>
  <c r="AP97" i="11"/>
  <c r="AP98" i="11"/>
  <c r="AP99" i="11"/>
  <c r="AP100" i="11"/>
  <c r="AP101" i="11"/>
  <c r="AP102" i="11"/>
  <c r="AP103" i="11"/>
  <c r="AP104" i="11"/>
  <c r="AP105" i="11"/>
  <c r="AP106" i="11"/>
  <c r="AP107" i="11"/>
  <c r="AP108" i="11"/>
  <c r="AP109" i="11"/>
  <c r="AP110" i="11"/>
  <c r="AP111" i="11"/>
  <c r="AP112" i="11"/>
  <c r="AP113" i="11"/>
  <c r="AP114" i="11"/>
  <c r="AP115" i="11"/>
  <c r="AP116" i="11"/>
  <c r="AP117" i="11"/>
  <c r="AP118" i="11"/>
  <c r="AP119" i="11"/>
  <c r="AP120" i="11"/>
  <c r="AP121" i="11"/>
  <c r="AP122" i="11"/>
  <c r="AP123" i="11"/>
  <c r="AP124" i="11"/>
  <c r="AP125" i="11"/>
  <c r="AP126" i="11"/>
  <c r="AP127" i="11"/>
  <c r="AP128" i="11"/>
  <c r="AP129" i="11"/>
  <c r="AP130" i="11"/>
  <c r="AP131" i="11"/>
  <c r="AP132" i="11"/>
  <c r="AP133" i="11"/>
  <c r="AP134" i="11"/>
  <c r="AP135" i="11"/>
  <c r="AP136" i="11"/>
  <c r="AP137" i="11"/>
  <c r="AP138" i="11"/>
  <c r="AP139" i="11"/>
  <c r="AP140" i="11"/>
  <c r="AP141" i="11"/>
  <c r="AP142" i="11"/>
  <c r="AP143" i="11"/>
  <c r="AP144" i="11"/>
  <c r="AP145" i="11"/>
  <c r="AP146" i="11"/>
  <c r="AP147" i="11"/>
  <c r="AP148" i="11"/>
  <c r="AP149" i="11"/>
  <c r="AP150" i="11"/>
  <c r="AP151" i="11"/>
  <c r="AP152" i="11"/>
  <c r="AP153" i="11"/>
  <c r="AP154" i="11"/>
  <c r="AP155" i="11"/>
  <c r="AP156" i="11"/>
  <c r="AP157" i="11"/>
  <c r="AP158" i="11"/>
  <c r="AP159" i="11"/>
  <c r="AP160" i="11"/>
  <c r="AP161" i="11"/>
  <c r="AP162" i="11"/>
  <c r="AP163" i="11"/>
  <c r="AP164" i="11"/>
  <c r="AP165" i="11"/>
  <c r="AP166" i="11"/>
  <c r="AP167" i="11"/>
  <c r="AP168" i="11"/>
  <c r="AP169" i="11"/>
  <c r="AP170" i="11"/>
  <c r="AP171" i="11"/>
  <c r="AP172" i="11"/>
  <c r="AP173" i="11"/>
  <c r="AP174" i="11"/>
  <c r="AP175" i="11"/>
  <c r="AP176" i="11"/>
  <c r="AP177" i="11"/>
  <c r="AP178" i="11"/>
  <c r="AP179" i="11"/>
  <c r="AP180" i="11"/>
  <c r="AP181" i="11"/>
  <c r="AP182" i="11"/>
  <c r="AP183" i="11"/>
  <c r="AP184" i="11"/>
  <c r="AP185" i="11"/>
  <c r="AP186" i="11"/>
  <c r="AP187" i="11"/>
  <c r="AP188" i="11"/>
  <c r="AP189" i="11"/>
  <c r="AP190" i="11"/>
  <c r="AP191" i="11"/>
  <c r="AP192" i="11"/>
  <c r="AP193" i="11"/>
  <c r="AP194" i="11"/>
  <c r="AP195" i="11"/>
  <c r="AP196" i="11"/>
  <c r="AP197" i="11"/>
  <c r="AP198" i="11"/>
  <c r="AP199" i="11"/>
  <c r="AP200" i="11"/>
  <c r="AP201" i="11"/>
  <c r="AP202" i="11"/>
  <c r="AP203" i="11"/>
  <c r="AP204" i="11"/>
  <c r="AP205" i="11"/>
  <c r="AP206" i="11"/>
  <c r="AP207" i="11"/>
  <c r="AP208" i="11"/>
  <c r="AP209" i="11"/>
  <c r="AP210" i="11"/>
  <c r="AP211" i="11"/>
  <c r="AP212" i="11"/>
  <c r="AP213" i="11"/>
  <c r="AP214" i="11"/>
  <c r="AP215" i="11"/>
  <c r="AP216" i="11"/>
  <c r="AP217" i="11"/>
  <c r="AP218" i="11"/>
  <c r="AP219" i="11"/>
  <c r="AP220" i="11"/>
  <c r="AP221" i="11"/>
  <c r="AP222" i="11"/>
  <c r="AP223" i="11"/>
  <c r="AP224" i="11"/>
  <c r="AP225" i="11"/>
  <c r="AP226" i="11"/>
  <c r="AP227" i="11"/>
  <c r="AP228" i="11"/>
  <c r="AP229" i="11"/>
  <c r="AP230" i="11"/>
  <c r="AP231" i="11"/>
  <c r="AP232" i="11"/>
  <c r="AP233" i="11"/>
  <c r="AP234" i="11"/>
  <c r="AP235" i="11"/>
  <c r="AP236" i="11"/>
  <c r="AP237" i="11"/>
  <c r="AP238" i="11"/>
  <c r="AP239" i="11"/>
  <c r="AP240" i="11"/>
  <c r="AP241" i="11"/>
  <c r="AP242" i="11"/>
  <c r="AP243" i="11"/>
  <c r="AP244" i="11"/>
  <c r="AP245" i="11"/>
  <c r="AP246" i="11"/>
  <c r="AP247" i="11"/>
  <c r="AP248" i="11"/>
  <c r="AP249" i="11"/>
  <c r="AP250" i="11"/>
  <c r="AP251" i="11"/>
  <c r="AP252" i="11"/>
  <c r="AP253" i="11"/>
  <c r="AP254" i="11"/>
  <c r="AP255" i="11"/>
  <c r="AP256" i="11"/>
  <c r="AP257" i="11"/>
  <c r="AP258" i="11"/>
  <c r="AP259" i="11"/>
  <c r="AP260" i="11"/>
  <c r="AP261" i="11"/>
  <c r="AP262" i="11"/>
  <c r="AP263" i="11"/>
  <c r="AP264" i="11"/>
  <c r="AP265" i="11"/>
  <c r="AP266" i="11"/>
  <c r="AP267" i="11"/>
  <c r="AP268" i="11"/>
  <c r="AP269" i="11"/>
  <c r="AP270" i="11"/>
  <c r="AP271" i="11"/>
  <c r="AP272" i="11"/>
  <c r="AP273" i="11"/>
  <c r="AP274" i="11"/>
  <c r="AP275" i="11"/>
  <c r="AP276" i="11"/>
  <c r="AP277" i="11"/>
  <c r="AP278" i="11"/>
  <c r="AP279" i="11"/>
  <c r="AP280" i="11"/>
  <c r="AP281" i="11"/>
  <c r="AP282" i="11"/>
  <c r="AP283" i="11"/>
  <c r="AP284" i="11"/>
  <c r="AP285" i="11"/>
  <c r="AP286" i="11"/>
  <c r="AP287" i="11"/>
  <c r="AP288" i="11"/>
  <c r="AP289" i="11"/>
  <c r="AP290" i="11"/>
  <c r="AP291" i="11"/>
  <c r="AP292" i="11"/>
  <c r="AP293" i="11"/>
  <c r="AP294" i="11"/>
  <c r="AP295" i="11"/>
  <c r="AP296" i="11"/>
  <c r="AP297" i="11"/>
  <c r="AP298" i="11"/>
  <c r="AP299" i="11"/>
  <c r="AP300" i="11"/>
  <c r="AP301" i="11"/>
  <c r="AP302" i="11"/>
  <c r="AP303" i="11"/>
  <c r="AP304" i="11"/>
  <c r="AP305" i="11"/>
  <c r="AP306" i="11"/>
  <c r="AP307" i="11"/>
  <c r="AP308" i="11"/>
  <c r="AP309" i="11"/>
  <c r="AP310" i="11"/>
  <c r="AP311" i="11"/>
  <c r="AP312" i="11"/>
  <c r="AP313" i="11"/>
  <c r="AP314" i="11"/>
  <c r="AP315" i="11"/>
  <c r="AP316" i="11"/>
  <c r="AP317" i="11"/>
  <c r="AP318" i="11"/>
  <c r="AP319" i="11"/>
  <c r="AP320" i="11"/>
  <c r="AP321" i="11"/>
  <c r="AP322" i="11"/>
  <c r="AP323" i="11"/>
  <c r="AP324" i="11"/>
  <c r="AP325" i="11"/>
  <c r="AP326" i="11"/>
  <c r="AP327" i="11"/>
  <c r="AP328" i="11"/>
  <c r="AP329" i="11"/>
  <c r="AP330" i="11"/>
  <c r="AP331" i="11"/>
  <c r="AP332" i="11"/>
  <c r="AP333" i="11"/>
  <c r="AP334" i="11"/>
  <c r="AP335" i="11"/>
  <c r="AP336" i="11"/>
  <c r="AP337" i="11"/>
  <c r="AP338" i="11"/>
  <c r="AP339" i="11"/>
  <c r="AP340" i="11"/>
  <c r="AP341" i="11"/>
  <c r="AP342" i="11"/>
  <c r="AP343" i="11"/>
  <c r="AP344" i="11"/>
  <c r="AP345" i="11"/>
  <c r="AP346" i="11"/>
  <c r="AP347" i="11"/>
  <c r="AP348" i="11"/>
  <c r="AP349" i="11"/>
  <c r="AP350" i="11"/>
  <c r="AP351" i="11"/>
  <c r="AP352" i="11"/>
  <c r="AP353" i="11"/>
  <c r="AP354" i="11"/>
  <c r="AP355" i="11"/>
  <c r="AP356" i="11"/>
  <c r="AP357" i="11"/>
  <c r="AP358" i="11"/>
  <c r="AP359" i="11"/>
  <c r="AP360" i="11"/>
  <c r="AP361" i="11"/>
  <c r="AP362" i="11"/>
  <c r="AB3" i="11"/>
  <c r="AD3" i="11" s="1"/>
  <c r="AB4" i="11"/>
  <c r="AD4" i="11" s="1"/>
  <c r="AB5" i="11"/>
  <c r="AD5" i="11" s="1"/>
  <c r="AB6" i="11"/>
  <c r="AD6" i="11" s="1"/>
  <c r="AB7" i="11"/>
  <c r="AD7" i="11" s="1"/>
  <c r="AB8" i="11"/>
  <c r="AD8" i="11" s="1"/>
  <c r="AB9" i="11"/>
  <c r="AD9" i="11" s="1"/>
  <c r="AB10" i="11"/>
  <c r="AD10" i="11" s="1"/>
  <c r="AB11" i="11"/>
  <c r="AD11" i="11" s="1"/>
  <c r="AB12" i="11"/>
  <c r="AD12" i="11" s="1"/>
  <c r="AB13" i="11"/>
  <c r="AD13" i="11" s="1"/>
  <c r="AB14" i="11"/>
  <c r="AD14" i="11" s="1"/>
  <c r="AB15" i="11"/>
  <c r="AD15" i="11" s="1"/>
  <c r="AB16" i="11"/>
  <c r="AD16" i="11" s="1"/>
  <c r="AB17" i="11"/>
  <c r="AD17" i="11" s="1"/>
  <c r="AB18" i="11"/>
  <c r="AD18" i="11" s="1"/>
  <c r="AB19" i="11"/>
  <c r="AD19" i="11" s="1"/>
  <c r="AB20" i="11"/>
  <c r="AD20" i="11" s="1"/>
  <c r="AB21" i="11"/>
  <c r="AD21" i="11" s="1"/>
  <c r="AB22" i="11"/>
  <c r="AD22" i="11" s="1"/>
  <c r="AB23" i="11"/>
  <c r="AD23" i="11" s="1"/>
  <c r="AB24" i="11"/>
  <c r="AD24" i="11" s="1"/>
  <c r="AB25" i="11"/>
  <c r="AD25" i="11" s="1"/>
  <c r="AB26" i="11"/>
  <c r="AD26" i="11" s="1"/>
  <c r="AB27" i="11"/>
  <c r="AD27" i="11" s="1"/>
  <c r="AB28" i="11"/>
  <c r="AD28" i="11" s="1"/>
  <c r="AB29" i="11"/>
  <c r="AD29" i="11" s="1"/>
  <c r="AB30" i="11"/>
  <c r="AD30" i="11" s="1"/>
  <c r="AB31" i="11"/>
  <c r="AD31" i="11" s="1"/>
  <c r="AB32" i="11"/>
  <c r="AD32" i="11" s="1"/>
  <c r="AB33" i="11"/>
  <c r="AD33" i="11" s="1"/>
  <c r="AB34" i="11"/>
  <c r="AD34" i="11" s="1"/>
  <c r="AB35" i="11"/>
  <c r="AD35" i="11" s="1"/>
  <c r="AB36" i="11"/>
  <c r="AD36" i="11" s="1"/>
  <c r="AB37" i="11"/>
  <c r="AD37" i="11" s="1"/>
  <c r="AB38" i="11"/>
  <c r="AD38" i="11" s="1"/>
  <c r="AB39" i="11"/>
  <c r="AD39" i="11" s="1"/>
  <c r="AB40" i="11"/>
  <c r="AD40" i="11" s="1"/>
  <c r="AB41" i="11"/>
  <c r="AD41" i="11" s="1"/>
  <c r="AB42" i="11"/>
  <c r="AD42" i="11" s="1"/>
  <c r="AB43" i="11"/>
  <c r="AD43" i="11" s="1"/>
  <c r="AB44" i="11"/>
  <c r="AD44" i="11" s="1"/>
  <c r="AB45" i="11"/>
  <c r="AD45" i="11" s="1"/>
  <c r="AB46" i="11"/>
  <c r="AD46" i="11" s="1"/>
  <c r="AB47" i="11"/>
  <c r="AD47" i="11" s="1"/>
  <c r="AB48" i="11"/>
  <c r="AD48" i="11" s="1"/>
  <c r="AB49" i="11"/>
  <c r="AD49" i="11" s="1"/>
  <c r="AB50" i="11"/>
  <c r="AD50" i="11" s="1"/>
  <c r="AB51" i="11"/>
  <c r="AD51" i="11" s="1"/>
  <c r="AB52" i="11"/>
  <c r="AD52" i="11" s="1"/>
  <c r="AB53" i="11"/>
  <c r="AD53" i="11" s="1"/>
  <c r="AB54" i="11"/>
  <c r="AD54" i="11" s="1"/>
  <c r="AB55" i="11"/>
  <c r="AD55" i="11" s="1"/>
  <c r="AB56" i="11"/>
  <c r="AD56" i="11" s="1"/>
  <c r="AB57" i="11"/>
  <c r="AD57" i="11" s="1"/>
  <c r="AB58" i="11"/>
  <c r="AD58" i="11" s="1"/>
  <c r="AB59" i="11"/>
  <c r="AD59" i="11" s="1"/>
  <c r="AB60" i="11"/>
  <c r="AD60" i="11" s="1"/>
  <c r="AB61" i="11"/>
  <c r="AD61" i="11" s="1"/>
  <c r="AB62" i="11"/>
  <c r="AD62" i="11" s="1"/>
  <c r="AB63" i="11"/>
  <c r="AD63" i="11" s="1"/>
  <c r="AB64" i="11"/>
  <c r="AD64" i="11" s="1"/>
  <c r="AB65" i="11"/>
  <c r="AD65" i="11" s="1"/>
  <c r="AB66" i="11"/>
  <c r="AD66" i="11" s="1"/>
  <c r="AB67" i="11"/>
  <c r="AD67" i="11" s="1"/>
  <c r="AB68" i="11"/>
  <c r="AD68" i="11" s="1"/>
  <c r="AB69" i="11"/>
  <c r="AD69" i="11" s="1"/>
  <c r="AB70" i="11"/>
  <c r="AD70" i="11" s="1"/>
  <c r="AB71" i="11"/>
  <c r="AD71" i="11" s="1"/>
  <c r="AB72" i="11"/>
  <c r="AD72" i="11" s="1"/>
  <c r="AB73" i="11"/>
  <c r="AD73" i="11" s="1"/>
  <c r="AB74" i="11"/>
  <c r="AD74" i="11" s="1"/>
  <c r="AB75" i="11"/>
  <c r="AD75" i="11" s="1"/>
  <c r="AB76" i="11"/>
  <c r="AD76" i="11" s="1"/>
  <c r="AB77" i="11"/>
  <c r="AD77" i="11" s="1"/>
  <c r="AB78" i="11"/>
  <c r="AD78" i="11" s="1"/>
  <c r="AB79" i="11"/>
  <c r="AD79" i="11" s="1"/>
  <c r="AB80" i="11"/>
  <c r="AD80" i="11" s="1"/>
  <c r="AB81" i="11"/>
  <c r="AD81" i="11" s="1"/>
  <c r="AB82" i="11"/>
  <c r="AD82" i="11" s="1"/>
  <c r="AB83" i="11"/>
  <c r="AD83" i="11" s="1"/>
  <c r="AB84" i="11"/>
  <c r="AD84" i="11" s="1"/>
  <c r="AB85" i="11"/>
  <c r="AD85" i="11" s="1"/>
  <c r="AB86" i="11"/>
  <c r="AD86" i="11" s="1"/>
  <c r="AB87" i="11"/>
  <c r="AD87" i="11" s="1"/>
  <c r="AB88" i="11"/>
  <c r="AD88" i="11" s="1"/>
  <c r="AB89" i="11"/>
  <c r="AD89" i="11" s="1"/>
  <c r="AB90" i="11"/>
  <c r="AD90" i="11" s="1"/>
  <c r="AB91" i="11"/>
  <c r="AD91" i="11" s="1"/>
  <c r="AB92" i="11"/>
  <c r="AD92" i="11" s="1"/>
  <c r="AB93" i="11"/>
  <c r="AD93" i="11" s="1"/>
  <c r="AB94" i="11"/>
  <c r="AD94" i="11" s="1"/>
  <c r="AB95" i="11"/>
  <c r="AD95" i="11" s="1"/>
  <c r="AB96" i="11"/>
  <c r="AD96" i="11" s="1"/>
  <c r="AB97" i="11"/>
  <c r="AD97" i="11" s="1"/>
  <c r="AB98" i="11"/>
  <c r="AD98" i="11" s="1"/>
  <c r="AB99" i="11"/>
  <c r="AD99" i="11" s="1"/>
  <c r="AB100" i="11"/>
  <c r="AD100" i="11" s="1"/>
  <c r="AB101" i="11"/>
  <c r="AD101" i="11" s="1"/>
  <c r="AB102" i="11"/>
  <c r="AD102" i="11" s="1"/>
  <c r="AB103" i="11"/>
  <c r="AD103" i="11" s="1"/>
  <c r="AB104" i="11"/>
  <c r="AD104" i="11" s="1"/>
  <c r="AB105" i="11"/>
  <c r="AD105" i="11" s="1"/>
  <c r="AB106" i="11"/>
  <c r="AD106" i="11" s="1"/>
  <c r="AB107" i="11"/>
  <c r="AD107" i="11" s="1"/>
  <c r="AB108" i="11"/>
  <c r="AD108" i="11" s="1"/>
  <c r="AB109" i="11"/>
  <c r="AD109" i="11" s="1"/>
  <c r="AB110" i="11"/>
  <c r="AD110" i="11" s="1"/>
  <c r="AB111" i="11"/>
  <c r="AD111" i="11" s="1"/>
  <c r="AB112" i="11"/>
  <c r="AD112" i="11" s="1"/>
  <c r="AB113" i="11"/>
  <c r="AD113" i="11" s="1"/>
  <c r="AB114" i="11"/>
  <c r="AD114" i="11" s="1"/>
  <c r="AB115" i="11"/>
  <c r="AD115" i="11" s="1"/>
  <c r="AB116" i="11"/>
  <c r="AD116" i="11" s="1"/>
  <c r="AB117" i="11"/>
  <c r="AD117" i="11" s="1"/>
  <c r="AB118" i="11"/>
  <c r="AD118" i="11" s="1"/>
  <c r="AB119" i="11"/>
  <c r="AD119" i="11" s="1"/>
  <c r="AB120" i="11"/>
  <c r="AD120" i="11" s="1"/>
  <c r="AB121" i="11"/>
  <c r="AD121" i="11" s="1"/>
  <c r="AB122" i="11"/>
  <c r="AD122" i="11" s="1"/>
  <c r="AB123" i="11"/>
  <c r="AD123" i="11" s="1"/>
  <c r="AB124" i="11"/>
  <c r="AD124" i="11" s="1"/>
  <c r="AB125" i="11"/>
  <c r="AD125" i="11" s="1"/>
  <c r="AB126" i="11"/>
  <c r="AD126" i="11" s="1"/>
  <c r="AB127" i="11"/>
  <c r="AD127" i="11" s="1"/>
  <c r="AB128" i="11"/>
  <c r="AD128" i="11" s="1"/>
  <c r="AB129" i="11"/>
  <c r="AD129" i="11" s="1"/>
  <c r="AB130" i="11"/>
  <c r="AD130" i="11" s="1"/>
  <c r="AB131" i="11"/>
  <c r="AD131" i="11" s="1"/>
  <c r="AB132" i="11"/>
  <c r="AD132" i="11" s="1"/>
  <c r="AB133" i="11"/>
  <c r="AD133" i="11" s="1"/>
  <c r="AB134" i="11"/>
  <c r="AD134" i="11" s="1"/>
  <c r="AB135" i="11"/>
  <c r="AD135" i="11" s="1"/>
  <c r="AB136" i="11"/>
  <c r="AD136" i="11" s="1"/>
  <c r="AB137" i="11"/>
  <c r="AD137" i="11" s="1"/>
  <c r="AB138" i="11"/>
  <c r="AD138" i="11" s="1"/>
  <c r="AB139" i="11"/>
  <c r="AD139" i="11" s="1"/>
  <c r="AB140" i="11"/>
  <c r="AD140" i="11" s="1"/>
  <c r="AB141" i="11"/>
  <c r="AD141" i="11" s="1"/>
  <c r="AB142" i="11"/>
  <c r="AD142" i="11" s="1"/>
  <c r="AB143" i="11"/>
  <c r="AD143" i="11" s="1"/>
  <c r="AB144" i="11"/>
  <c r="AD144" i="11" s="1"/>
  <c r="AB145" i="11"/>
  <c r="AD145" i="11" s="1"/>
  <c r="AB146" i="11"/>
  <c r="AD146" i="11" s="1"/>
  <c r="AB147" i="11"/>
  <c r="AD147" i="11" s="1"/>
  <c r="AB148" i="11"/>
  <c r="AD148" i="11" s="1"/>
  <c r="AB149" i="11"/>
  <c r="AD149" i="11" s="1"/>
  <c r="AB150" i="11"/>
  <c r="AD150" i="11" s="1"/>
  <c r="AB151" i="11"/>
  <c r="AD151" i="11" s="1"/>
  <c r="AB152" i="11"/>
  <c r="AD152" i="11" s="1"/>
  <c r="AB153" i="11"/>
  <c r="AD153" i="11" s="1"/>
  <c r="AB154" i="11"/>
  <c r="AD154" i="11" s="1"/>
  <c r="AB155" i="11"/>
  <c r="AD155" i="11" s="1"/>
  <c r="AB156" i="11"/>
  <c r="AD156" i="11" s="1"/>
  <c r="AB157" i="11"/>
  <c r="AD157" i="11" s="1"/>
  <c r="AB158" i="11"/>
  <c r="AD158" i="11" s="1"/>
  <c r="AB159" i="11"/>
  <c r="AD159" i="11" s="1"/>
  <c r="AB160" i="11"/>
  <c r="AD160" i="11" s="1"/>
  <c r="AB161" i="11"/>
  <c r="AD161" i="11" s="1"/>
  <c r="AB162" i="11"/>
  <c r="AD162" i="11" s="1"/>
  <c r="AB163" i="11"/>
  <c r="AD163" i="11" s="1"/>
  <c r="AB164" i="11"/>
  <c r="AD164" i="11" s="1"/>
  <c r="AB165" i="11"/>
  <c r="AD165" i="11" s="1"/>
  <c r="AB166" i="11"/>
  <c r="AD166" i="11" s="1"/>
  <c r="AB167" i="11"/>
  <c r="AD167" i="11" s="1"/>
  <c r="AB168" i="11"/>
  <c r="AD168" i="11" s="1"/>
  <c r="AB169" i="11"/>
  <c r="AD169" i="11" s="1"/>
  <c r="AB170" i="11"/>
  <c r="AD170" i="11" s="1"/>
  <c r="AB171" i="11"/>
  <c r="AD171" i="11" s="1"/>
  <c r="AB172" i="11"/>
  <c r="AD172" i="11" s="1"/>
  <c r="AB173" i="11"/>
  <c r="AD173" i="11" s="1"/>
  <c r="AB174" i="11"/>
  <c r="AD174" i="11" s="1"/>
  <c r="AB175" i="11"/>
  <c r="AD175" i="11" s="1"/>
  <c r="AB176" i="11"/>
  <c r="AD176" i="11" s="1"/>
  <c r="AB177" i="11"/>
  <c r="AD177" i="11" s="1"/>
  <c r="AB178" i="11"/>
  <c r="AD178" i="11" s="1"/>
  <c r="AB179" i="11"/>
  <c r="AD179" i="11" s="1"/>
  <c r="AB180" i="11"/>
  <c r="AD180" i="11" s="1"/>
  <c r="AB181" i="11"/>
  <c r="AD181" i="11" s="1"/>
  <c r="AB182" i="11"/>
  <c r="AD182" i="11" s="1"/>
  <c r="AB183" i="11"/>
  <c r="AD183" i="11" s="1"/>
  <c r="AB184" i="11"/>
  <c r="AD184" i="11" s="1"/>
  <c r="AB185" i="11"/>
  <c r="AD185" i="11" s="1"/>
  <c r="AB186" i="11"/>
  <c r="AD186" i="11" s="1"/>
  <c r="AB187" i="11"/>
  <c r="AD187" i="11" s="1"/>
  <c r="AB188" i="11"/>
  <c r="AD188" i="11" s="1"/>
  <c r="AB189" i="11"/>
  <c r="AD189" i="11" s="1"/>
  <c r="AB190" i="11"/>
  <c r="AD190" i="11" s="1"/>
  <c r="AB191" i="11"/>
  <c r="AD191" i="11" s="1"/>
  <c r="AB192" i="11"/>
  <c r="AD192" i="11" s="1"/>
  <c r="AB193" i="11"/>
  <c r="AD193" i="11" s="1"/>
  <c r="AB194" i="11"/>
  <c r="AD194" i="11" s="1"/>
  <c r="AB195" i="11"/>
  <c r="AD195" i="11" s="1"/>
  <c r="AB196" i="11"/>
  <c r="AD196" i="11" s="1"/>
  <c r="AB197" i="11"/>
  <c r="AD197" i="11" s="1"/>
  <c r="AB198" i="11"/>
  <c r="AD198" i="11" s="1"/>
  <c r="AB199" i="11"/>
  <c r="AD199" i="11" s="1"/>
  <c r="AB200" i="11"/>
  <c r="AD200" i="11" s="1"/>
  <c r="AB201" i="11"/>
  <c r="AD201" i="11" s="1"/>
  <c r="AB202" i="11"/>
  <c r="AD202" i="11" s="1"/>
  <c r="AB203" i="11"/>
  <c r="AD203" i="11" s="1"/>
  <c r="AB204" i="11"/>
  <c r="AD204" i="11" s="1"/>
  <c r="AB205" i="11"/>
  <c r="AD205" i="11" s="1"/>
  <c r="AB206" i="11"/>
  <c r="AD206" i="11" s="1"/>
  <c r="AB207" i="11"/>
  <c r="AD207" i="11" s="1"/>
  <c r="AB208" i="11"/>
  <c r="AD208" i="11" s="1"/>
  <c r="AB209" i="11"/>
  <c r="AD209" i="11" s="1"/>
  <c r="AB210" i="11"/>
  <c r="AD210" i="11" s="1"/>
  <c r="AB211" i="11"/>
  <c r="AD211" i="11" s="1"/>
  <c r="AB212" i="11"/>
  <c r="AD212" i="11" s="1"/>
  <c r="AB213" i="11"/>
  <c r="AD213" i="11" s="1"/>
  <c r="AB214" i="11"/>
  <c r="AD214" i="11" s="1"/>
  <c r="AB215" i="11"/>
  <c r="AD215" i="11" s="1"/>
  <c r="AB216" i="11"/>
  <c r="AD216" i="11" s="1"/>
  <c r="AB217" i="11"/>
  <c r="AD217" i="11" s="1"/>
  <c r="AB218" i="11"/>
  <c r="AD218" i="11" s="1"/>
  <c r="AB219" i="11"/>
  <c r="AD219" i="11" s="1"/>
  <c r="AB220" i="11"/>
  <c r="AD220" i="11" s="1"/>
  <c r="AB221" i="11"/>
  <c r="AD221" i="11" s="1"/>
  <c r="AB222" i="11"/>
  <c r="AD222" i="11" s="1"/>
  <c r="AB223" i="11"/>
  <c r="AD223" i="11" s="1"/>
  <c r="AB224" i="11"/>
  <c r="AD224" i="11" s="1"/>
  <c r="AB225" i="11"/>
  <c r="AD225" i="11" s="1"/>
  <c r="AB226" i="11"/>
  <c r="AD226" i="11" s="1"/>
  <c r="AB227" i="11"/>
  <c r="AD227" i="11" s="1"/>
  <c r="AB228" i="11"/>
  <c r="AD228" i="11" s="1"/>
  <c r="AB229" i="11"/>
  <c r="AD229" i="11" s="1"/>
  <c r="AB230" i="11"/>
  <c r="AD230" i="11" s="1"/>
  <c r="AB231" i="11"/>
  <c r="AD231" i="11" s="1"/>
  <c r="AB232" i="11"/>
  <c r="AD232" i="11" s="1"/>
  <c r="AB233" i="11"/>
  <c r="AD233" i="11" s="1"/>
  <c r="AB234" i="11"/>
  <c r="AD234" i="11" s="1"/>
  <c r="AB235" i="11"/>
  <c r="AD235" i="11" s="1"/>
  <c r="AB236" i="11"/>
  <c r="AD236" i="11" s="1"/>
  <c r="AB237" i="11"/>
  <c r="AD237" i="11" s="1"/>
  <c r="AB238" i="11"/>
  <c r="AD238" i="11" s="1"/>
  <c r="AB239" i="11"/>
  <c r="AD239" i="11" s="1"/>
  <c r="AB240" i="11"/>
  <c r="AD240" i="11" s="1"/>
  <c r="AB241" i="11"/>
  <c r="AD241" i="11" s="1"/>
  <c r="AB242" i="11"/>
  <c r="AD242" i="11" s="1"/>
  <c r="AB243" i="11"/>
  <c r="AD243" i="11" s="1"/>
  <c r="AB244" i="11"/>
  <c r="AD244" i="11" s="1"/>
  <c r="AB245" i="11"/>
  <c r="AD245" i="11" s="1"/>
  <c r="AB246" i="11"/>
  <c r="AD246" i="11" s="1"/>
  <c r="AB247" i="11"/>
  <c r="AD247" i="11" s="1"/>
  <c r="AB248" i="11"/>
  <c r="AD248" i="11" s="1"/>
  <c r="AB249" i="11"/>
  <c r="AD249" i="11" s="1"/>
  <c r="AB250" i="11"/>
  <c r="AD250" i="11" s="1"/>
  <c r="AB251" i="11"/>
  <c r="AD251" i="11" s="1"/>
  <c r="AB252" i="11"/>
  <c r="AD252" i="11" s="1"/>
  <c r="AB253" i="11"/>
  <c r="AD253" i="11" s="1"/>
  <c r="AB254" i="11"/>
  <c r="AD254" i="11" s="1"/>
  <c r="AB255" i="11"/>
  <c r="AD255" i="11" s="1"/>
  <c r="AB256" i="11"/>
  <c r="AD256" i="11" s="1"/>
  <c r="AB257" i="11"/>
  <c r="AD257" i="11" s="1"/>
  <c r="AB258" i="11"/>
  <c r="AD258" i="11" s="1"/>
  <c r="AB259" i="11"/>
  <c r="AD259" i="11" s="1"/>
  <c r="AB260" i="11"/>
  <c r="AD260" i="11" s="1"/>
  <c r="AB261" i="11"/>
  <c r="AD261" i="11" s="1"/>
  <c r="AB262" i="11"/>
  <c r="AD262" i="11" s="1"/>
  <c r="AB263" i="11"/>
  <c r="AD263" i="11" s="1"/>
  <c r="AB264" i="11"/>
  <c r="AD264" i="11" s="1"/>
  <c r="AB265" i="11"/>
  <c r="AD265" i="11" s="1"/>
  <c r="AB266" i="11"/>
  <c r="AD266" i="11" s="1"/>
  <c r="AB267" i="11"/>
  <c r="AD267" i="11" s="1"/>
  <c r="AB268" i="11"/>
  <c r="AD268" i="11" s="1"/>
  <c r="AB269" i="11"/>
  <c r="AD269" i="11" s="1"/>
  <c r="AB270" i="11"/>
  <c r="AD270" i="11" s="1"/>
  <c r="AB271" i="11"/>
  <c r="AD271" i="11" s="1"/>
  <c r="AB272" i="11"/>
  <c r="AD272" i="11" s="1"/>
  <c r="AB273" i="11"/>
  <c r="AD273" i="11" s="1"/>
  <c r="AB274" i="11"/>
  <c r="AD274" i="11" s="1"/>
  <c r="AB275" i="11"/>
  <c r="AD275" i="11" s="1"/>
  <c r="AB276" i="11"/>
  <c r="AD276" i="11" s="1"/>
  <c r="AB277" i="11"/>
  <c r="AD277" i="11" s="1"/>
  <c r="AB278" i="11"/>
  <c r="AD278" i="11" s="1"/>
  <c r="AB279" i="11"/>
  <c r="AD279" i="11" s="1"/>
  <c r="AB280" i="11"/>
  <c r="AD280" i="11" s="1"/>
  <c r="AB281" i="11"/>
  <c r="AD281" i="11" s="1"/>
  <c r="AB282" i="11"/>
  <c r="AD282" i="11" s="1"/>
  <c r="AB283" i="11"/>
  <c r="AD283" i="11" s="1"/>
  <c r="AB284" i="11"/>
  <c r="AD284" i="11" s="1"/>
  <c r="AB285" i="11"/>
  <c r="AD285" i="11" s="1"/>
  <c r="AB286" i="11"/>
  <c r="AD286" i="11" s="1"/>
  <c r="AB287" i="11"/>
  <c r="AD287" i="11" s="1"/>
  <c r="AB288" i="11"/>
  <c r="AD288" i="11" s="1"/>
  <c r="AB289" i="11"/>
  <c r="AD289" i="11" s="1"/>
  <c r="AB290" i="11"/>
  <c r="AD290" i="11" s="1"/>
  <c r="AB291" i="11"/>
  <c r="AD291" i="11" s="1"/>
  <c r="AB292" i="11"/>
  <c r="AD292" i="11" s="1"/>
  <c r="AB293" i="11"/>
  <c r="AD293" i="11" s="1"/>
  <c r="AB294" i="11"/>
  <c r="AD294" i="11" s="1"/>
  <c r="AB295" i="11"/>
  <c r="AD295" i="11" s="1"/>
  <c r="AB296" i="11"/>
  <c r="AD296" i="11" s="1"/>
  <c r="AB297" i="11"/>
  <c r="AD297" i="11" s="1"/>
  <c r="AB298" i="11"/>
  <c r="AD298" i="11" s="1"/>
  <c r="AB299" i="11"/>
  <c r="AD299" i="11" s="1"/>
  <c r="AB300" i="11"/>
  <c r="AD300" i="11" s="1"/>
  <c r="AB301" i="11"/>
  <c r="AD301" i="11" s="1"/>
  <c r="AB302" i="11"/>
  <c r="AD302" i="11" s="1"/>
  <c r="AB303" i="11"/>
  <c r="AD303" i="11" s="1"/>
  <c r="AB304" i="11"/>
  <c r="AD304" i="11" s="1"/>
  <c r="AB305" i="11"/>
  <c r="AD305" i="11" s="1"/>
  <c r="AB306" i="11"/>
  <c r="AD306" i="11" s="1"/>
  <c r="AB307" i="11"/>
  <c r="AD307" i="11" s="1"/>
  <c r="AB308" i="11"/>
  <c r="AD308" i="11" s="1"/>
  <c r="AB309" i="11"/>
  <c r="AD309" i="11" s="1"/>
  <c r="AB310" i="11"/>
  <c r="AD310" i="11" s="1"/>
  <c r="AB311" i="11"/>
  <c r="AD311" i="11" s="1"/>
  <c r="AB312" i="11"/>
  <c r="AD312" i="11" s="1"/>
  <c r="AB313" i="11"/>
  <c r="AD313" i="11" s="1"/>
  <c r="AB314" i="11"/>
  <c r="AD314" i="11" s="1"/>
  <c r="AB315" i="11"/>
  <c r="AD315" i="11" s="1"/>
  <c r="AB316" i="11"/>
  <c r="AD316" i="11" s="1"/>
  <c r="AB317" i="11"/>
  <c r="AD317" i="11" s="1"/>
  <c r="AB318" i="11"/>
  <c r="AD318" i="11" s="1"/>
  <c r="AB319" i="11"/>
  <c r="AD319" i="11" s="1"/>
  <c r="AB320" i="11"/>
  <c r="AD320" i="11" s="1"/>
  <c r="AB321" i="11"/>
  <c r="AD321" i="11" s="1"/>
  <c r="AB322" i="11"/>
  <c r="AD322" i="11" s="1"/>
  <c r="AB323" i="11"/>
  <c r="AD323" i="11" s="1"/>
  <c r="AB324" i="11"/>
  <c r="AD324" i="11" s="1"/>
  <c r="AB325" i="11"/>
  <c r="AD325" i="11" s="1"/>
  <c r="AB326" i="11"/>
  <c r="AD326" i="11" s="1"/>
  <c r="AB327" i="11"/>
  <c r="AD327" i="11" s="1"/>
  <c r="AB328" i="11"/>
  <c r="AD328" i="11" s="1"/>
  <c r="AB329" i="11"/>
  <c r="AD329" i="11" s="1"/>
  <c r="AB330" i="11"/>
  <c r="AD330" i="11" s="1"/>
  <c r="AB331" i="11"/>
  <c r="AD331" i="11" s="1"/>
  <c r="AB332" i="11"/>
  <c r="AD332" i="11" s="1"/>
  <c r="AB333" i="11"/>
  <c r="AD333" i="11" s="1"/>
  <c r="AB334" i="11"/>
  <c r="AD334" i="11" s="1"/>
  <c r="AB335" i="11"/>
  <c r="AD335" i="11" s="1"/>
  <c r="AB336" i="11"/>
  <c r="AD336" i="11" s="1"/>
  <c r="AB337" i="11"/>
  <c r="AD337" i="11" s="1"/>
  <c r="AB338" i="11"/>
  <c r="AD338" i="11" s="1"/>
  <c r="AB339" i="11"/>
  <c r="AD339" i="11" s="1"/>
  <c r="AB340" i="11"/>
  <c r="AD340" i="11" s="1"/>
  <c r="AB341" i="11"/>
  <c r="AD341" i="11" s="1"/>
  <c r="AB342" i="11"/>
  <c r="AD342" i="11" s="1"/>
  <c r="AB343" i="11"/>
  <c r="AD343" i="11" s="1"/>
  <c r="AB344" i="11"/>
  <c r="AD344" i="11" s="1"/>
  <c r="AB345" i="11"/>
  <c r="AD345" i="11" s="1"/>
  <c r="AB346" i="11"/>
  <c r="AD346" i="11" s="1"/>
  <c r="AB347" i="11"/>
  <c r="AD347" i="11" s="1"/>
  <c r="AB348" i="11"/>
  <c r="AD348" i="11" s="1"/>
  <c r="AB349" i="11"/>
  <c r="AD349" i="11" s="1"/>
  <c r="AB350" i="11"/>
  <c r="AD350" i="11" s="1"/>
  <c r="AB351" i="11"/>
  <c r="AD351" i="11" s="1"/>
  <c r="AB352" i="11"/>
  <c r="AD352" i="11" s="1"/>
  <c r="AB353" i="11"/>
  <c r="AD353" i="11" s="1"/>
  <c r="AB354" i="11"/>
  <c r="AD354" i="11" s="1"/>
  <c r="AB355" i="11"/>
  <c r="AD355" i="11" s="1"/>
  <c r="AB356" i="11"/>
  <c r="AD356" i="11" s="1"/>
  <c r="AB357" i="11"/>
  <c r="AD357" i="11" s="1"/>
  <c r="AB358" i="11"/>
  <c r="AD358" i="11" s="1"/>
  <c r="AB359" i="11"/>
  <c r="AD359" i="11" s="1"/>
  <c r="AB360" i="11"/>
  <c r="AD360" i="11" s="1"/>
  <c r="AB361" i="11"/>
  <c r="AD361" i="11" s="1"/>
  <c r="AB362" i="11"/>
  <c r="AD362" i="11" s="1"/>
  <c r="AB2" i="11"/>
  <c r="AD2" i="11" s="1"/>
  <c r="Z362" i="11"/>
  <c r="Z361" i="11"/>
  <c r="Z360" i="11"/>
  <c r="Z359" i="11"/>
  <c r="Z358" i="11"/>
  <c r="Z357" i="11"/>
  <c r="Z356" i="11"/>
  <c r="Z355" i="11"/>
  <c r="Z354" i="11"/>
  <c r="Z353" i="11"/>
  <c r="Z352" i="11"/>
  <c r="Z351" i="11"/>
  <c r="Z350" i="11"/>
  <c r="Z349" i="11"/>
  <c r="Z348" i="11"/>
  <c r="Z347" i="11"/>
  <c r="Z346" i="11"/>
  <c r="Z345" i="11"/>
  <c r="Z344" i="11"/>
  <c r="Z343" i="11"/>
  <c r="Z342" i="11"/>
  <c r="Z341" i="11"/>
  <c r="Z340" i="11"/>
  <c r="Z339" i="11"/>
  <c r="Z338" i="11"/>
  <c r="Z337" i="11"/>
  <c r="Z336" i="11"/>
  <c r="Z335" i="11"/>
  <c r="Z334" i="11"/>
  <c r="Z333" i="11"/>
  <c r="Z332" i="11"/>
  <c r="Z331" i="11"/>
  <c r="Z330" i="11"/>
  <c r="Z329" i="11"/>
  <c r="Z328" i="11"/>
  <c r="Z327" i="11"/>
  <c r="Z326" i="11"/>
  <c r="Z325" i="11"/>
  <c r="Z324" i="11"/>
  <c r="Z323" i="11"/>
  <c r="Z322" i="11"/>
  <c r="Z321" i="11"/>
  <c r="Z320" i="11"/>
  <c r="Z319" i="11"/>
  <c r="Z318" i="11"/>
  <c r="Z317" i="11"/>
  <c r="Z316" i="11"/>
  <c r="Z315" i="11"/>
  <c r="Z314" i="11"/>
  <c r="Z313" i="11"/>
  <c r="Z312" i="11"/>
  <c r="Z311" i="11"/>
  <c r="Z310" i="11"/>
  <c r="Z309" i="11"/>
  <c r="Z308" i="11"/>
  <c r="Z307" i="11"/>
  <c r="Z306" i="11"/>
  <c r="Z305" i="11"/>
  <c r="Z304" i="11"/>
  <c r="Z303" i="11"/>
  <c r="Z302" i="11"/>
  <c r="Z301" i="11"/>
  <c r="Z300" i="11"/>
  <c r="Z299" i="11"/>
  <c r="Z298" i="11"/>
  <c r="Z297" i="11"/>
  <c r="Z296" i="11"/>
  <c r="Z295" i="11"/>
  <c r="Z294" i="11"/>
  <c r="Z293" i="11"/>
  <c r="Z292" i="11"/>
  <c r="Z291" i="11"/>
  <c r="Z290" i="11"/>
  <c r="Z289" i="11"/>
  <c r="Z288" i="11"/>
  <c r="Z287" i="11"/>
  <c r="Z286" i="11"/>
  <c r="Z285" i="11"/>
  <c r="Z284" i="11"/>
  <c r="Z283" i="11"/>
  <c r="Z282" i="11"/>
  <c r="Z281" i="11"/>
  <c r="Z280" i="11"/>
  <c r="Z279" i="11"/>
  <c r="Z278" i="11"/>
  <c r="Z277" i="11"/>
  <c r="Z276" i="11"/>
  <c r="Z275" i="11"/>
  <c r="Z274" i="11"/>
  <c r="Z273" i="11"/>
  <c r="Z272" i="11"/>
  <c r="Z271" i="11"/>
  <c r="Z270" i="11"/>
  <c r="Z269" i="11"/>
  <c r="Z268" i="11"/>
  <c r="Z267" i="11"/>
  <c r="Z266" i="11"/>
  <c r="Z265" i="11"/>
  <c r="Z264" i="11"/>
  <c r="Z263" i="11"/>
  <c r="Z262" i="11"/>
  <c r="Z261" i="11"/>
  <c r="Z260" i="11"/>
  <c r="Z259" i="11"/>
  <c r="Z258" i="11"/>
  <c r="Z257" i="11"/>
  <c r="Z256" i="11"/>
  <c r="Z255" i="11"/>
  <c r="Z254" i="11"/>
  <c r="Z253" i="11"/>
  <c r="Z252" i="11"/>
  <c r="Z251" i="11"/>
  <c r="Z250" i="11"/>
  <c r="Z249" i="11"/>
  <c r="Z248" i="11"/>
  <c r="Z247" i="11"/>
  <c r="Z246" i="11"/>
  <c r="Z245" i="11"/>
  <c r="Z244" i="11"/>
  <c r="Z243" i="11"/>
  <c r="Z242" i="11"/>
  <c r="Z241" i="11"/>
  <c r="Z240" i="11"/>
  <c r="Z239" i="11"/>
  <c r="Z238" i="11"/>
  <c r="Z237" i="11"/>
  <c r="Z236" i="11"/>
  <c r="Z235" i="11"/>
  <c r="Z234" i="11"/>
  <c r="Z233" i="11"/>
  <c r="Z232" i="11"/>
  <c r="Z231" i="11"/>
  <c r="Z230" i="11"/>
  <c r="Z229" i="11"/>
  <c r="Z228" i="11"/>
  <c r="Z227" i="11"/>
  <c r="Z226" i="11"/>
  <c r="Z225" i="11"/>
  <c r="Z224" i="11"/>
  <c r="Z223" i="11"/>
  <c r="Z222" i="11"/>
  <c r="Z221" i="11"/>
  <c r="Z220" i="11"/>
  <c r="Z219" i="11"/>
  <c r="Z218" i="11"/>
  <c r="Z217" i="11"/>
  <c r="Z216" i="11"/>
  <c r="Z215" i="11"/>
  <c r="Z214" i="11"/>
  <c r="Z213" i="11"/>
  <c r="Z212" i="11"/>
  <c r="Z211" i="11"/>
  <c r="Z210" i="11"/>
  <c r="Z209" i="11"/>
  <c r="Z208" i="11"/>
  <c r="Z207" i="11"/>
  <c r="Z206" i="11"/>
  <c r="Z205" i="11"/>
  <c r="Z204" i="11"/>
  <c r="Z203" i="11"/>
  <c r="Z202" i="11"/>
  <c r="Z201" i="11"/>
  <c r="Z200" i="11"/>
  <c r="Z199" i="11"/>
  <c r="Z198" i="11"/>
  <c r="Z197" i="11"/>
  <c r="Z196" i="11"/>
  <c r="Z195" i="11"/>
  <c r="Z194" i="11"/>
  <c r="Z193" i="11"/>
  <c r="Z192" i="11"/>
  <c r="Z191" i="11"/>
  <c r="Z190" i="11"/>
  <c r="Z189" i="11"/>
  <c r="Z188" i="11"/>
  <c r="Z187" i="11"/>
  <c r="Z186" i="11"/>
  <c r="Z185" i="11"/>
  <c r="Z184" i="11"/>
  <c r="Z183" i="11"/>
  <c r="Z182" i="11"/>
  <c r="Z181" i="11"/>
  <c r="Z180" i="11"/>
  <c r="Z179" i="11"/>
  <c r="Z178" i="11"/>
  <c r="Z177" i="11"/>
  <c r="Z176" i="11"/>
  <c r="Z175" i="11"/>
  <c r="Z174" i="11"/>
  <c r="Z173" i="11"/>
  <c r="Z172" i="11"/>
  <c r="Z171" i="11"/>
  <c r="Z170" i="11"/>
  <c r="Z169" i="11"/>
  <c r="Z168" i="11"/>
  <c r="Z167" i="11"/>
  <c r="Z166" i="11"/>
  <c r="Z165" i="11"/>
  <c r="Z164" i="11"/>
  <c r="Z163" i="11"/>
  <c r="Z162" i="11"/>
  <c r="Z161" i="11"/>
  <c r="Z160" i="11"/>
  <c r="Z159" i="11"/>
  <c r="Z158" i="11"/>
  <c r="Z157" i="11"/>
  <c r="Z156" i="11"/>
  <c r="Z155" i="11"/>
  <c r="Z154" i="11"/>
  <c r="Z153" i="11"/>
  <c r="Z152" i="11"/>
  <c r="Z151" i="11"/>
  <c r="Z150" i="11"/>
  <c r="Z149" i="11"/>
  <c r="Z148" i="11"/>
  <c r="Z147" i="11"/>
  <c r="Z146" i="11"/>
  <c r="Z145" i="11"/>
  <c r="Z144" i="11"/>
  <c r="Z143" i="11"/>
  <c r="Z142" i="11"/>
  <c r="Z141" i="11"/>
  <c r="Z140" i="11"/>
  <c r="Z139" i="11"/>
  <c r="Z138" i="11"/>
  <c r="Z137" i="11"/>
  <c r="Z136" i="11"/>
  <c r="Z135" i="11"/>
  <c r="Z134"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1" i="11"/>
  <c r="Z70" i="11"/>
  <c r="Z69" i="11"/>
  <c r="Z68" i="11"/>
  <c r="Z67" i="11"/>
  <c r="Z66" i="11"/>
  <c r="Z65" i="11"/>
  <c r="Z64" i="11"/>
  <c r="Z63" i="11"/>
  <c r="Z62" i="11"/>
  <c r="Z61"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9" i="11"/>
  <c r="Z28" i="11"/>
  <c r="Z27" i="11"/>
  <c r="Z26" i="11"/>
  <c r="Z25" i="11"/>
  <c r="Z24" i="11"/>
  <c r="Z23" i="11"/>
  <c r="Z22" i="11"/>
  <c r="Z21" i="11"/>
  <c r="Z20" i="11"/>
  <c r="Z19" i="11"/>
  <c r="Z18" i="11"/>
  <c r="Z17" i="11"/>
  <c r="Z16" i="11"/>
  <c r="Z15" i="11"/>
  <c r="Z14" i="11"/>
  <c r="Z13" i="11"/>
  <c r="Z12" i="11"/>
  <c r="Z11" i="11"/>
  <c r="Z10" i="11"/>
  <c r="Z9" i="11"/>
  <c r="Z8" i="11"/>
  <c r="Z7" i="11"/>
  <c r="Z6" i="11"/>
  <c r="Z5" i="11"/>
  <c r="Z4" i="11"/>
  <c r="Z3" i="11"/>
  <c r="Z2" i="11"/>
  <c r="W3" i="11"/>
  <c r="W4" i="11"/>
  <c r="W5"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U3" i="11"/>
  <c r="U4" i="11"/>
  <c r="U5" i="11"/>
  <c r="U6" i="11"/>
  <c r="U7" i="11"/>
  <c r="U8" i="11"/>
  <c r="U9" i="11"/>
  <c r="U10" i="11"/>
  <c r="U11" i="11"/>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U98" i="11"/>
  <c r="U99" i="11"/>
  <c r="U100" i="11"/>
  <c r="U101" i="11"/>
  <c r="U102" i="11"/>
  <c r="U103" i="11"/>
  <c r="U104" i="11"/>
  <c r="U105" i="11"/>
  <c r="U106" i="11"/>
  <c r="U107" i="11"/>
  <c r="U108" i="11"/>
  <c r="U109" i="11"/>
  <c r="U110" i="11"/>
  <c r="U111" i="11"/>
  <c r="U112" i="11"/>
  <c r="U113" i="11"/>
  <c r="U114"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AP2" i="11"/>
  <c r="U2" i="11"/>
  <c r="R3" i="11"/>
  <c r="S3" i="11" s="1"/>
  <c r="R4" i="11"/>
  <c r="S4" i="11" s="1"/>
  <c r="R5" i="11"/>
  <c r="S5" i="11" s="1"/>
  <c r="R6" i="11"/>
  <c r="S6" i="11" s="1"/>
  <c r="R7" i="11"/>
  <c r="S7" i="11" s="1"/>
  <c r="R8" i="11"/>
  <c r="S8" i="11" s="1"/>
  <c r="R9" i="11"/>
  <c r="S9" i="11" s="1"/>
  <c r="R10" i="11"/>
  <c r="S10" i="11" s="1"/>
  <c r="R11" i="11"/>
  <c r="S11" i="11" s="1"/>
  <c r="R12" i="11"/>
  <c r="S12" i="11" s="1"/>
  <c r="R13" i="11"/>
  <c r="S13" i="11" s="1"/>
  <c r="R14" i="11"/>
  <c r="S14" i="11" s="1"/>
  <c r="R15" i="11"/>
  <c r="S15" i="11" s="1"/>
  <c r="R16" i="11"/>
  <c r="S16" i="11" s="1"/>
  <c r="R17" i="11"/>
  <c r="S17" i="11" s="1"/>
  <c r="R18" i="11"/>
  <c r="S18" i="11" s="1"/>
  <c r="R19" i="11"/>
  <c r="S19" i="11" s="1"/>
  <c r="R20" i="11"/>
  <c r="S20" i="11" s="1"/>
  <c r="R21" i="11"/>
  <c r="S21" i="11" s="1"/>
  <c r="R22" i="11"/>
  <c r="S22" i="11" s="1"/>
  <c r="R23" i="11"/>
  <c r="S23" i="11" s="1"/>
  <c r="R24" i="11"/>
  <c r="S24" i="11" s="1"/>
  <c r="R25" i="11"/>
  <c r="S25" i="11" s="1"/>
  <c r="R26" i="11"/>
  <c r="S26" i="11" s="1"/>
  <c r="R27" i="11"/>
  <c r="S27" i="11" s="1"/>
  <c r="R28" i="11"/>
  <c r="S28" i="11" s="1"/>
  <c r="R29" i="11"/>
  <c r="S29" i="11" s="1"/>
  <c r="R30" i="11"/>
  <c r="S30" i="11" s="1"/>
  <c r="R31" i="11"/>
  <c r="S31" i="11" s="1"/>
  <c r="R32" i="11"/>
  <c r="S32" i="11" s="1"/>
  <c r="R33" i="11"/>
  <c r="S33" i="11" s="1"/>
  <c r="R34" i="11"/>
  <c r="S34" i="11" s="1"/>
  <c r="R35" i="11"/>
  <c r="S35" i="11" s="1"/>
  <c r="R36" i="11"/>
  <c r="S36" i="11" s="1"/>
  <c r="R37" i="11"/>
  <c r="S37" i="11" s="1"/>
  <c r="R38" i="11"/>
  <c r="S38" i="11" s="1"/>
  <c r="R39" i="11"/>
  <c r="S39" i="11" s="1"/>
  <c r="R40" i="11"/>
  <c r="S40" i="11" s="1"/>
  <c r="R41" i="11"/>
  <c r="S41" i="11" s="1"/>
  <c r="R42" i="11"/>
  <c r="S42" i="11" s="1"/>
  <c r="R43" i="11"/>
  <c r="S43" i="11" s="1"/>
  <c r="R44" i="11"/>
  <c r="S44" i="11" s="1"/>
  <c r="R45" i="11"/>
  <c r="S45" i="11" s="1"/>
  <c r="R46" i="11"/>
  <c r="S46" i="11" s="1"/>
  <c r="R47" i="11"/>
  <c r="S47" i="11" s="1"/>
  <c r="R48" i="11"/>
  <c r="S48" i="11" s="1"/>
  <c r="R49" i="11"/>
  <c r="S49" i="11" s="1"/>
  <c r="R50" i="11"/>
  <c r="S50" i="11" s="1"/>
  <c r="R51" i="11"/>
  <c r="S51" i="11" s="1"/>
  <c r="R52" i="11"/>
  <c r="S52" i="11" s="1"/>
  <c r="R53" i="11"/>
  <c r="S53" i="11" s="1"/>
  <c r="R54" i="11"/>
  <c r="S54" i="11" s="1"/>
  <c r="R55" i="11"/>
  <c r="S55" i="11" s="1"/>
  <c r="R56" i="11"/>
  <c r="S56" i="11" s="1"/>
  <c r="R57" i="11"/>
  <c r="S57" i="11" s="1"/>
  <c r="R58" i="11"/>
  <c r="S58" i="11" s="1"/>
  <c r="R59" i="11"/>
  <c r="S59" i="11" s="1"/>
  <c r="R60" i="11"/>
  <c r="S60" i="11" s="1"/>
  <c r="R61" i="11"/>
  <c r="S61" i="11" s="1"/>
  <c r="R62" i="11"/>
  <c r="S62" i="11" s="1"/>
  <c r="R63" i="11"/>
  <c r="S63" i="11" s="1"/>
  <c r="R64" i="11"/>
  <c r="S64" i="11" s="1"/>
  <c r="R65" i="11"/>
  <c r="S65" i="11" s="1"/>
  <c r="R66" i="11"/>
  <c r="S66" i="11" s="1"/>
  <c r="R67" i="11"/>
  <c r="S67" i="11" s="1"/>
  <c r="R68" i="11"/>
  <c r="S68" i="11" s="1"/>
  <c r="R69" i="11"/>
  <c r="S69" i="11" s="1"/>
  <c r="R70" i="11"/>
  <c r="S70" i="11" s="1"/>
  <c r="R71" i="11"/>
  <c r="S71" i="11" s="1"/>
  <c r="R72" i="11"/>
  <c r="S72" i="11" s="1"/>
  <c r="R73" i="11"/>
  <c r="S73" i="11" s="1"/>
  <c r="R74" i="11"/>
  <c r="S74" i="11" s="1"/>
  <c r="R75" i="11"/>
  <c r="S75" i="11" s="1"/>
  <c r="R76" i="11"/>
  <c r="S76" i="11" s="1"/>
  <c r="R77" i="11"/>
  <c r="S77" i="11" s="1"/>
  <c r="R78" i="11"/>
  <c r="S78" i="11" s="1"/>
  <c r="R79" i="11"/>
  <c r="S79" i="11" s="1"/>
  <c r="R80" i="11"/>
  <c r="S80" i="11" s="1"/>
  <c r="R81" i="11"/>
  <c r="S81" i="11" s="1"/>
  <c r="R82" i="11"/>
  <c r="S82" i="11" s="1"/>
  <c r="R83" i="11"/>
  <c r="S83" i="11" s="1"/>
  <c r="R84" i="11"/>
  <c r="S84" i="11" s="1"/>
  <c r="R85" i="11"/>
  <c r="S85" i="11" s="1"/>
  <c r="R86" i="11"/>
  <c r="S86" i="11" s="1"/>
  <c r="R87" i="11"/>
  <c r="S87" i="11" s="1"/>
  <c r="R88" i="11"/>
  <c r="S88" i="11" s="1"/>
  <c r="R89" i="11"/>
  <c r="S89" i="11" s="1"/>
  <c r="R90" i="11"/>
  <c r="S90" i="11" s="1"/>
  <c r="R91" i="11"/>
  <c r="S91" i="11" s="1"/>
  <c r="R92" i="11"/>
  <c r="S92" i="11" s="1"/>
  <c r="R93" i="11"/>
  <c r="S93" i="11" s="1"/>
  <c r="R94" i="11"/>
  <c r="S94" i="11" s="1"/>
  <c r="R95" i="11"/>
  <c r="S95" i="11" s="1"/>
  <c r="R96" i="11"/>
  <c r="S96" i="11" s="1"/>
  <c r="R97" i="11"/>
  <c r="S97" i="11" s="1"/>
  <c r="R98" i="11"/>
  <c r="S98" i="11" s="1"/>
  <c r="R99" i="11"/>
  <c r="S99" i="11" s="1"/>
  <c r="R100" i="11"/>
  <c r="S100" i="11" s="1"/>
  <c r="R101" i="11"/>
  <c r="S101" i="11" s="1"/>
  <c r="R102" i="11"/>
  <c r="S102" i="11" s="1"/>
  <c r="R103" i="11"/>
  <c r="S103" i="11" s="1"/>
  <c r="R104" i="11"/>
  <c r="S104" i="11" s="1"/>
  <c r="R105" i="11"/>
  <c r="S105" i="11" s="1"/>
  <c r="R106" i="11"/>
  <c r="S106" i="11" s="1"/>
  <c r="R107" i="11"/>
  <c r="S107" i="11" s="1"/>
  <c r="R108" i="11"/>
  <c r="S108" i="11" s="1"/>
  <c r="R109" i="11"/>
  <c r="S109" i="11" s="1"/>
  <c r="R110" i="11"/>
  <c r="S110" i="11" s="1"/>
  <c r="R111" i="11"/>
  <c r="S111" i="11" s="1"/>
  <c r="R112" i="11"/>
  <c r="S112" i="11" s="1"/>
  <c r="R113" i="11"/>
  <c r="S113" i="11" s="1"/>
  <c r="R114" i="11"/>
  <c r="S114" i="11" s="1"/>
  <c r="R115" i="11"/>
  <c r="S115" i="11" s="1"/>
  <c r="R116" i="11"/>
  <c r="S116" i="11" s="1"/>
  <c r="R117" i="11"/>
  <c r="S117" i="11" s="1"/>
  <c r="R118" i="11"/>
  <c r="S118" i="11" s="1"/>
  <c r="R119" i="11"/>
  <c r="S119" i="11" s="1"/>
  <c r="R120" i="11"/>
  <c r="S120" i="11" s="1"/>
  <c r="R121" i="11"/>
  <c r="S121" i="11" s="1"/>
  <c r="R122" i="11"/>
  <c r="S122" i="11" s="1"/>
  <c r="R123" i="11"/>
  <c r="S123" i="11" s="1"/>
  <c r="R124" i="11"/>
  <c r="S124" i="11" s="1"/>
  <c r="R125" i="11"/>
  <c r="S125" i="11" s="1"/>
  <c r="R126" i="11"/>
  <c r="S126" i="11" s="1"/>
  <c r="R127" i="11"/>
  <c r="S127" i="11" s="1"/>
  <c r="R128" i="11"/>
  <c r="S128" i="11" s="1"/>
  <c r="R129" i="11"/>
  <c r="S129" i="11" s="1"/>
  <c r="R130" i="11"/>
  <c r="S130" i="11" s="1"/>
  <c r="R131" i="11"/>
  <c r="S131" i="11" s="1"/>
  <c r="R132" i="11"/>
  <c r="S132" i="11" s="1"/>
  <c r="R133" i="11"/>
  <c r="S133" i="11" s="1"/>
  <c r="R134" i="11"/>
  <c r="S134" i="11" s="1"/>
  <c r="R135" i="11"/>
  <c r="S135" i="11" s="1"/>
  <c r="R136" i="11"/>
  <c r="S136" i="11" s="1"/>
  <c r="R137" i="11"/>
  <c r="S137" i="11" s="1"/>
  <c r="R138" i="11"/>
  <c r="S138" i="11" s="1"/>
  <c r="R139" i="11"/>
  <c r="S139" i="11" s="1"/>
  <c r="R140" i="11"/>
  <c r="S140" i="11" s="1"/>
  <c r="R141" i="11"/>
  <c r="S141" i="11" s="1"/>
  <c r="R142" i="11"/>
  <c r="S142" i="11" s="1"/>
  <c r="R143" i="11"/>
  <c r="S143" i="11" s="1"/>
  <c r="R144" i="11"/>
  <c r="S144" i="11" s="1"/>
  <c r="R145" i="11"/>
  <c r="S145" i="11" s="1"/>
  <c r="R146" i="11"/>
  <c r="S146" i="11" s="1"/>
  <c r="R147" i="11"/>
  <c r="S147" i="11" s="1"/>
  <c r="R148" i="11"/>
  <c r="S148" i="11" s="1"/>
  <c r="R149" i="11"/>
  <c r="S149" i="11" s="1"/>
  <c r="R150" i="11"/>
  <c r="S150" i="11" s="1"/>
  <c r="R151" i="11"/>
  <c r="S151" i="11" s="1"/>
  <c r="R152" i="11"/>
  <c r="S152" i="11" s="1"/>
  <c r="R153" i="11"/>
  <c r="S153" i="11" s="1"/>
  <c r="R154" i="11"/>
  <c r="S154" i="11" s="1"/>
  <c r="R155" i="11"/>
  <c r="S155" i="11" s="1"/>
  <c r="R156" i="11"/>
  <c r="S156" i="11" s="1"/>
  <c r="R157" i="11"/>
  <c r="S157" i="11" s="1"/>
  <c r="R158" i="11"/>
  <c r="S158" i="11" s="1"/>
  <c r="R159" i="11"/>
  <c r="S159" i="11" s="1"/>
  <c r="R160" i="11"/>
  <c r="S160" i="11" s="1"/>
  <c r="R161" i="11"/>
  <c r="S161" i="11" s="1"/>
  <c r="R162" i="11"/>
  <c r="S162" i="11" s="1"/>
  <c r="R163" i="11"/>
  <c r="S163" i="11" s="1"/>
  <c r="R164" i="11"/>
  <c r="S164" i="11" s="1"/>
  <c r="R165" i="11"/>
  <c r="S165" i="11" s="1"/>
  <c r="R166" i="11"/>
  <c r="S166" i="11" s="1"/>
  <c r="R167" i="11"/>
  <c r="S167" i="11" s="1"/>
  <c r="R168" i="11"/>
  <c r="S168" i="11" s="1"/>
  <c r="R169" i="11"/>
  <c r="S169" i="11" s="1"/>
  <c r="R170" i="11"/>
  <c r="S170" i="11" s="1"/>
  <c r="R171" i="11"/>
  <c r="S171" i="11" s="1"/>
  <c r="R172" i="11"/>
  <c r="S172" i="11" s="1"/>
  <c r="R173" i="11"/>
  <c r="S173" i="11" s="1"/>
  <c r="R174" i="11"/>
  <c r="S174" i="11" s="1"/>
  <c r="R175" i="11"/>
  <c r="S175" i="11" s="1"/>
  <c r="R176" i="11"/>
  <c r="S176" i="11" s="1"/>
  <c r="R177" i="11"/>
  <c r="S177" i="11" s="1"/>
  <c r="R178" i="11"/>
  <c r="S178" i="11" s="1"/>
  <c r="R179" i="11"/>
  <c r="S179" i="11" s="1"/>
  <c r="R180" i="11"/>
  <c r="S180" i="11" s="1"/>
  <c r="R181" i="11"/>
  <c r="S181" i="11" s="1"/>
  <c r="R182" i="11"/>
  <c r="S182" i="11" s="1"/>
  <c r="R183" i="11"/>
  <c r="S183" i="11" s="1"/>
  <c r="R184" i="11"/>
  <c r="S184" i="11" s="1"/>
  <c r="R185" i="11"/>
  <c r="S185" i="11" s="1"/>
  <c r="R186" i="11"/>
  <c r="S186" i="11" s="1"/>
  <c r="R187" i="11"/>
  <c r="S187" i="11" s="1"/>
  <c r="R188" i="11"/>
  <c r="S188" i="11" s="1"/>
  <c r="R189" i="11"/>
  <c r="S189" i="11" s="1"/>
  <c r="R190" i="11"/>
  <c r="S190" i="11" s="1"/>
  <c r="R191" i="11"/>
  <c r="S191" i="11" s="1"/>
  <c r="R192" i="11"/>
  <c r="S192" i="11" s="1"/>
  <c r="R193" i="11"/>
  <c r="S193" i="11" s="1"/>
  <c r="R194" i="11"/>
  <c r="S194" i="11" s="1"/>
  <c r="R195" i="11"/>
  <c r="S195" i="11" s="1"/>
  <c r="R196" i="11"/>
  <c r="S196" i="11" s="1"/>
  <c r="R197" i="11"/>
  <c r="S197" i="11" s="1"/>
  <c r="R198" i="11"/>
  <c r="S198" i="11" s="1"/>
  <c r="R199" i="11"/>
  <c r="S199" i="11" s="1"/>
  <c r="R200" i="11"/>
  <c r="S200" i="11" s="1"/>
  <c r="R201" i="11"/>
  <c r="S201" i="11" s="1"/>
  <c r="R202" i="11"/>
  <c r="S202" i="11" s="1"/>
  <c r="R203" i="11"/>
  <c r="S203" i="11" s="1"/>
  <c r="R204" i="11"/>
  <c r="S204" i="11" s="1"/>
  <c r="R205" i="11"/>
  <c r="S205" i="11" s="1"/>
  <c r="R206" i="11"/>
  <c r="S206" i="11" s="1"/>
  <c r="R207" i="11"/>
  <c r="S207" i="11" s="1"/>
  <c r="R208" i="11"/>
  <c r="S208" i="11" s="1"/>
  <c r="R209" i="11"/>
  <c r="S209" i="11" s="1"/>
  <c r="R210" i="11"/>
  <c r="S210" i="11" s="1"/>
  <c r="R211" i="11"/>
  <c r="S211" i="11" s="1"/>
  <c r="R212" i="11"/>
  <c r="S212" i="11" s="1"/>
  <c r="R213" i="11"/>
  <c r="S213" i="11" s="1"/>
  <c r="R214" i="11"/>
  <c r="S214" i="11" s="1"/>
  <c r="R215" i="11"/>
  <c r="S215" i="11" s="1"/>
  <c r="R216" i="11"/>
  <c r="S216" i="11" s="1"/>
  <c r="R217" i="11"/>
  <c r="S217" i="11" s="1"/>
  <c r="R218" i="11"/>
  <c r="S218" i="11" s="1"/>
  <c r="R219" i="11"/>
  <c r="S219" i="11" s="1"/>
  <c r="R220" i="11"/>
  <c r="S220" i="11" s="1"/>
  <c r="R221" i="11"/>
  <c r="S221" i="11" s="1"/>
  <c r="R222" i="11"/>
  <c r="S222" i="11" s="1"/>
  <c r="R223" i="11"/>
  <c r="S223" i="11" s="1"/>
  <c r="R224" i="11"/>
  <c r="S224" i="11" s="1"/>
  <c r="R225" i="11"/>
  <c r="S225" i="11" s="1"/>
  <c r="R226" i="11"/>
  <c r="S226" i="11" s="1"/>
  <c r="R227" i="11"/>
  <c r="S227" i="11" s="1"/>
  <c r="R228" i="11"/>
  <c r="S228" i="11" s="1"/>
  <c r="R229" i="11"/>
  <c r="S229" i="11" s="1"/>
  <c r="R230" i="11"/>
  <c r="S230" i="11" s="1"/>
  <c r="R231" i="11"/>
  <c r="S231" i="11" s="1"/>
  <c r="R232" i="11"/>
  <c r="S232" i="11" s="1"/>
  <c r="R233" i="11"/>
  <c r="S233" i="11" s="1"/>
  <c r="R234" i="11"/>
  <c r="S234" i="11" s="1"/>
  <c r="R235" i="11"/>
  <c r="S235" i="11" s="1"/>
  <c r="R236" i="11"/>
  <c r="S236" i="11" s="1"/>
  <c r="R237" i="11"/>
  <c r="S237" i="11" s="1"/>
  <c r="R238" i="11"/>
  <c r="S238" i="11" s="1"/>
  <c r="R239" i="11"/>
  <c r="S239" i="11" s="1"/>
  <c r="R240" i="11"/>
  <c r="S240" i="11" s="1"/>
  <c r="R241" i="11"/>
  <c r="S241" i="11" s="1"/>
  <c r="R242" i="11"/>
  <c r="S242" i="11" s="1"/>
  <c r="R243" i="11"/>
  <c r="S243" i="11" s="1"/>
  <c r="R244" i="11"/>
  <c r="S244" i="11" s="1"/>
  <c r="R245" i="11"/>
  <c r="S245" i="11" s="1"/>
  <c r="R246" i="11"/>
  <c r="S246" i="11" s="1"/>
  <c r="R247" i="11"/>
  <c r="S247" i="11" s="1"/>
  <c r="R248" i="11"/>
  <c r="S248" i="11" s="1"/>
  <c r="R249" i="11"/>
  <c r="S249" i="11" s="1"/>
  <c r="R250" i="11"/>
  <c r="S250" i="11" s="1"/>
  <c r="R251" i="11"/>
  <c r="S251" i="11" s="1"/>
  <c r="R252" i="11"/>
  <c r="S252" i="11" s="1"/>
  <c r="R253" i="11"/>
  <c r="S253" i="11" s="1"/>
  <c r="R254" i="11"/>
  <c r="S254" i="11" s="1"/>
  <c r="R255" i="11"/>
  <c r="S255" i="11" s="1"/>
  <c r="R256" i="11"/>
  <c r="S256" i="11" s="1"/>
  <c r="R257" i="11"/>
  <c r="S257" i="11" s="1"/>
  <c r="R258" i="11"/>
  <c r="S258" i="11" s="1"/>
  <c r="R259" i="11"/>
  <c r="S259" i="11" s="1"/>
  <c r="R260" i="11"/>
  <c r="S260" i="11" s="1"/>
  <c r="R261" i="11"/>
  <c r="S261" i="11" s="1"/>
  <c r="R262" i="11"/>
  <c r="S262" i="11" s="1"/>
  <c r="R263" i="11"/>
  <c r="S263" i="11" s="1"/>
  <c r="R264" i="11"/>
  <c r="S264" i="11" s="1"/>
  <c r="R265" i="11"/>
  <c r="S265" i="11" s="1"/>
  <c r="R266" i="11"/>
  <c r="S266" i="11" s="1"/>
  <c r="R267" i="11"/>
  <c r="S267" i="11" s="1"/>
  <c r="R268" i="11"/>
  <c r="S268" i="11" s="1"/>
  <c r="R269" i="11"/>
  <c r="S269" i="11" s="1"/>
  <c r="R270" i="11"/>
  <c r="S270" i="11" s="1"/>
  <c r="R271" i="11"/>
  <c r="S271" i="11" s="1"/>
  <c r="R272" i="11"/>
  <c r="S272" i="11" s="1"/>
  <c r="R273" i="11"/>
  <c r="S273" i="11" s="1"/>
  <c r="R274" i="11"/>
  <c r="S274" i="11" s="1"/>
  <c r="R275" i="11"/>
  <c r="S275" i="11" s="1"/>
  <c r="R276" i="11"/>
  <c r="S276" i="11" s="1"/>
  <c r="R277" i="11"/>
  <c r="S277" i="11" s="1"/>
  <c r="R278" i="11"/>
  <c r="S278" i="11" s="1"/>
  <c r="R279" i="11"/>
  <c r="S279" i="11" s="1"/>
  <c r="R280" i="11"/>
  <c r="S280" i="11" s="1"/>
  <c r="R281" i="11"/>
  <c r="S281" i="11" s="1"/>
  <c r="R282" i="11"/>
  <c r="S282" i="11" s="1"/>
  <c r="R283" i="11"/>
  <c r="S283" i="11" s="1"/>
  <c r="R284" i="11"/>
  <c r="S284" i="11" s="1"/>
  <c r="R285" i="11"/>
  <c r="S285" i="11" s="1"/>
  <c r="R286" i="11"/>
  <c r="S286" i="11" s="1"/>
  <c r="R287" i="11"/>
  <c r="S287" i="11" s="1"/>
  <c r="R288" i="11"/>
  <c r="S288" i="11" s="1"/>
  <c r="R289" i="11"/>
  <c r="S289" i="11" s="1"/>
  <c r="R290" i="11"/>
  <c r="S290" i="11" s="1"/>
  <c r="R291" i="11"/>
  <c r="S291" i="11" s="1"/>
  <c r="R292" i="11"/>
  <c r="S292" i="11" s="1"/>
  <c r="R293" i="11"/>
  <c r="S293" i="11" s="1"/>
  <c r="R294" i="11"/>
  <c r="S294" i="11" s="1"/>
  <c r="R295" i="11"/>
  <c r="S295" i="11" s="1"/>
  <c r="R296" i="11"/>
  <c r="S296" i="11" s="1"/>
  <c r="R297" i="11"/>
  <c r="S297" i="11" s="1"/>
  <c r="R298" i="11"/>
  <c r="S298" i="11" s="1"/>
  <c r="R299" i="11"/>
  <c r="S299" i="11" s="1"/>
  <c r="R300" i="11"/>
  <c r="S300" i="11" s="1"/>
  <c r="R301" i="11"/>
  <c r="S301" i="11" s="1"/>
  <c r="R302" i="11"/>
  <c r="S302" i="11" s="1"/>
  <c r="R303" i="11"/>
  <c r="S303" i="11" s="1"/>
  <c r="R304" i="11"/>
  <c r="S304" i="11" s="1"/>
  <c r="R305" i="11"/>
  <c r="S305" i="11" s="1"/>
  <c r="R306" i="11"/>
  <c r="S306" i="11" s="1"/>
  <c r="R307" i="11"/>
  <c r="S307" i="11" s="1"/>
  <c r="R308" i="11"/>
  <c r="S308" i="11" s="1"/>
  <c r="R309" i="11"/>
  <c r="S309" i="11" s="1"/>
  <c r="R310" i="11"/>
  <c r="S310" i="11" s="1"/>
  <c r="R311" i="11"/>
  <c r="S311" i="11" s="1"/>
  <c r="R312" i="11"/>
  <c r="S312" i="11" s="1"/>
  <c r="R313" i="11"/>
  <c r="S313" i="11" s="1"/>
  <c r="R314" i="11"/>
  <c r="S314" i="11" s="1"/>
  <c r="R315" i="11"/>
  <c r="S315" i="11" s="1"/>
  <c r="R316" i="11"/>
  <c r="S316" i="11" s="1"/>
  <c r="R317" i="11"/>
  <c r="S317" i="11" s="1"/>
  <c r="R318" i="11"/>
  <c r="S318" i="11" s="1"/>
  <c r="R319" i="11"/>
  <c r="S319" i="11" s="1"/>
  <c r="R320" i="11"/>
  <c r="S320" i="11" s="1"/>
  <c r="R321" i="11"/>
  <c r="S321" i="11" s="1"/>
  <c r="R322" i="11"/>
  <c r="S322" i="11" s="1"/>
  <c r="R323" i="11"/>
  <c r="S323" i="11" s="1"/>
  <c r="R324" i="11"/>
  <c r="S324" i="11" s="1"/>
  <c r="R325" i="11"/>
  <c r="S325" i="11" s="1"/>
  <c r="R326" i="11"/>
  <c r="S326" i="11" s="1"/>
  <c r="R327" i="11"/>
  <c r="S327" i="11" s="1"/>
  <c r="R328" i="11"/>
  <c r="S328" i="11" s="1"/>
  <c r="R329" i="11"/>
  <c r="S329" i="11" s="1"/>
  <c r="R330" i="11"/>
  <c r="S330" i="11" s="1"/>
  <c r="R331" i="11"/>
  <c r="S331" i="11" s="1"/>
  <c r="R332" i="11"/>
  <c r="S332" i="11" s="1"/>
  <c r="R333" i="11"/>
  <c r="S333" i="11" s="1"/>
  <c r="R334" i="11"/>
  <c r="S334" i="11" s="1"/>
  <c r="R335" i="11"/>
  <c r="S335" i="11" s="1"/>
  <c r="R336" i="11"/>
  <c r="S336" i="11" s="1"/>
  <c r="R337" i="11"/>
  <c r="S337" i="11" s="1"/>
  <c r="R338" i="11"/>
  <c r="S338" i="11" s="1"/>
  <c r="R339" i="11"/>
  <c r="S339" i="11" s="1"/>
  <c r="R340" i="11"/>
  <c r="S340" i="11" s="1"/>
  <c r="R341" i="11"/>
  <c r="S341" i="11" s="1"/>
  <c r="R342" i="11"/>
  <c r="S342" i="11" s="1"/>
  <c r="R343" i="11"/>
  <c r="S343" i="11" s="1"/>
  <c r="R344" i="11"/>
  <c r="S344" i="11" s="1"/>
  <c r="R345" i="11"/>
  <c r="S345" i="11" s="1"/>
  <c r="R346" i="11"/>
  <c r="S346" i="11" s="1"/>
  <c r="R347" i="11"/>
  <c r="S347" i="11" s="1"/>
  <c r="R348" i="11"/>
  <c r="S348" i="11" s="1"/>
  <c r="R349" i="11"/>
  <c r="S349" i="11" s="1"/>
  <c r="R350" i="11"/>
  <c r="S350" i="11" s="1"/>
  <c r="R351" i="11"/>
  <c r="S351" i="11" s="1"/>
  <c r="R352" i="11"/>
  <c r="S352" i="11" s="1"/>
  <c r="R353" i="11"/>
  <c r="S353" i="11" s="1"/>
  <c r="R354" i="11"/>
  <c r="S354" i="11" s="1"/>
  <c r="R355" i="11"/>
  <c r="S355" i="11" s="1"/>
  <c r="R356" i="11"/>
  <c r="S356" i="11" s="1"/>
  <c r="R357" i="11"/>
  <c r="S357" i="11" s="1"/>
  <c r="R358" i="11"/>
  <c r="S358" i="11" s="1"/>
  <c r="R359" i="11"/>
  <c r="S359" i="11" s="1"/>
  <c r="R360" i="11"/>
  <c r="S360" i="11" s="1"/>
  <c r="R361" i="11"/>
  <c r="S361" i="11" s="1"/>
  <c r="R362" i="11"/>
  <c r="S362" i="11" s="1"/>
  <c r="R2" i="11"/>
  <c r="S2" i="11" s="1"/>
  <c r="O362" i="11"/>
  <c r="P362" i="11" s="1"/>
  <c r="D362" i="11"/>
  <c r="C362" i="11"/>
  <c r="AS362" i="11" s="1"/>
  <c r="O361" i="11"/>
  <c r="P361" i="11" s="1"/>
  <c r="D361" i="11"/>
  <c r="C361" i="11"/>
  <c r="O360" i="11"/>
  <c r="P360" i="11" s="1"/>
  <c r="D360" i="11"/>
  <c r="C360" i="11"/>
  <c r="AS360" i="11" s="1"/>
  <c r="O359" i="11"/>
  <c r="P359" i="11" s="1"/>
  <c r="D359" i="11"/>
  <c r="C359" i="11"/>
  <c r="O358" i="11"/>
  <c r="P358" i="11" s="1"/>
  <c r="D358" i="11"/>
  <c r="C358" i="11"/>
  <c r="AS358" i="11" s="1"/>
  <c r="O357" i="11"/>
  <c r="P357" i="11" s="1"/>
  <c r="D357" i="11"/>
  <c r="C357" i="11"/>
  <c r="O356" i="11"/>
  <c r="P356" i="11" s="1"/>
  <c r="D356" i="11"/>
  <c r="C356" i="11"/>
  <c r="AS356" i="11" s="1"/>
  <c r="O355" i="11"/>
  <c r="P355" i="11" s="1"/>
  <c r="D355" i="11"/>
  <c r="C355" i="11"/>
  <c r="AS355" i="11" s="1"/>
  <c r="O354" i="11"/>
  <c r="P354" i="11" s="1"/>
  <c r="D354" i="11"/>
  <c r="C354" i="11"/>
  <c r="O353" i="11"/>
  <c r="P353" i="11" s="1"/>
  <c r="D353" i="11"/>
  <c r="C353" i="11"/>
  <c r="AS353" i="11" s="1"/>
  <c r="O352" i="11"/>
  <c r="P352" i="11" s="1"/>
  <c r="D352" i="11"/>
  <c r="C352" i="11"/>
  <c r="AS352" i="11" s="1"/>
  <c r="O351" i="11"/>
  <c r="P351" i="11" s="1"/>
  <c r="D351" i="11"/>
  <c r="C351" i="11"/>
  <c r="AS351" i="11" s="1"/>
  <c r="O350" i="11"/>
  <c r="P350" i="11" s="1"/>
  <c r="D350" i="11"/>
  <c r="C350" i="11"/>
  <c r="AS350" i="11" s="1"/>
  <c r="O349" i="11"/>
  <c r="P349" i="11" s="1"/>
  <c r="D349" i="11"/>
  <c r="C349" i="11"/>
  <c r="O348" i="11"/>
  <c r="P348" i="11" s="1"/>
  <c r="D348" i="11"/>
  <c r="C348" i="11"/>
  <c r="AS348" i="11" s="1"/>
  <c r="O347" i="11"/>
  <c r="P347" i="11" s="1"/>
  <c r="D347" i="11"/>
  <c r="C347" i="11"/>
  <c r="AS347" i="11" s="1"/>
  <c r="O346" i="11"/>
  <c r="P346" i="11" s="1"/>
  <c r="D346" i="11"/>
  <c r="C346" i="11"/>
  <c r="AS346" i="11" s="1"/>
  <c r="O345" i="11"/>
  <c r="P345" i="11" s="1"/>
  <c r="D345" i="11"/>
  <c r="C345" i="11"/>
  <c r="AS345" i="11" s="1"/>
  <c r="O344" i="11"/>
  <c r="P344" i="11" s="1"/>
  <c r="D344" i="11"/>
  <c r="C344" i="11"/>
  <c r="AS344" i="11" s="1"/>
  <c r="O343" i="11"/>
  <c r="P343" i="11" s="1"/>
  <c r="D343" i="11"/>
  <c r="C343" i="11"/>
  <c r="O342" i="11"/>
  <c r="P342" i="11" s="1"/>
  <c r="D342" i="11"/>
  <c r="C342" i="11"/>
  <c r="AS342" i="11" s="1"/>
  <c r="O341" i="11"/>
  <c r="P341" i="11" s="1"/>
  <c r="D341" i="11"/>
  <c r="C341" i="11"/>
  <c r="O340" i="11"/>
  <c r="P340" i="11" s="1"/>
  <c r="D340" i="11"/>
  <c r="C340" i="11"/>
  <c r="O339" i="11"/>
  <c r="P339" i="11" s="1"/>
  <c r="D339" i="11"/>
  <c r="C339" i="11"/>
  <c r="AS339" i="11" s="1"/>
  <c r="O338" i="11"/>
  <c r="P338" i="11" s="1"/>
  <c r="D338" i="11"/>
  <c r="C338" i="11"/>
  <c r="AU338" i="11" s="1"/>
  <c r="O337" i="11"/>
  <c r="P337" i="11" s="1"/>
  <c r="D337" i="11"/>
  <c r="C337" i="11"/>
  <c r="O336" i="11"/>
  <c r="P336" i="11" s="1"/>
  <c r="D336" i="11"/>
  <c r="C336" i="11"/>
  <c r="AS336" i="11" s="1"/>
  <c r="O335" i="11"/>
  <c r="P335" i="11" s="1"/>
  <c r="D335" i="11"/>
  <c r="C335" i="11"/>
  <c r="AS335" i="11" s="1"/>
  <c r="O334" i="11"/>
  <c r="P334" i="11" s="1"/>
  <c r="D334" i="11"/>
  <c r="C334" i="11"/>
  <c r="AS334" i="11" s="1"/>
  <c r="O333" i="11"/>
  <c r="P333" i="11" s="1"/>
  <c r="D333" i="11"/>
  <c r="C333" i="11"/>
  <c r="O332" i="11"/>
  <c r="P332" i="11" s="1"/>
  <c r="D332" i="11"/>
  <c r="C332" i="11"/>
  <c r="AS332" i="11" s="1"/>
  <c r="O331" i="11"/>
  <c r="P331" i="11" s="1"/>
  <c r="D331" i="11"/>
  <c r="C331" i="11"/>
  <c r="AS331" i="11" s="1"/>
  <c r="O330" i="11"/>
  <c r="P330" i="11" s="1"/>
  <c r="D330" i="11"/>
  <c r="C330" i="11"/>
  <c r="AS330" i="11" s="1"/>
  <c r="O329" i="11"/>
  <c r="P329" i="11" s="1"/>
  <c r="D329" i="11"/>
  <c r="C329" i="11"/>
  <c r="AS329" i="11" s="1"/>
  <c r="O328" i="11"/>
  <c r="P328" i="11" s="1"/>
  <c r="D328" i="11"/>
  <c r="C328" i="11"/>
  <c r="AS328" i="11" s="1"/>
  <c r="O327" i="11"/>
  <c r="P327" i="11" s="1"/>
  <c r="D327" i="11"/>
  <c r="C327" i="11"/>
  <c r="AS327" i="11" s="1"/>
  <c r="O326" i="11"/>
  <c r="P326" i="11" s="1"/>
  <c r="D326" i="11"/>
  <c r="C326" i="11"/>
  <c r="O325" i="11"/>
  <c r="P325" i="11" s="1"/>
  <c r="D325" i="11"/>
  <c r="C325" i="11"/>
  <c r="O324" i="11"/>
  <c r="P324" i="11" s="1"/>
  <c r="D324" i="11"/>
  <c r="C324" i="11"/>
  <c r="AU324" i="11" s="1"/>
  <c r="O323" i="11"/>
  <c r="P323" i="11" s="1"/>
  <c r="D323" i="11"/>
  <c r="C323" i="11"/>
  <c r="AS323" i="11" s="1"/>
  <c r="O322" i="11"/>
  <c r="P322" i="11" s="1"/>
  <c r="D322" i="11"/>
  <c r="C322" i="11"/>
  <c r="AS322" i="11" s="1"/>
  <c r="O321" i="11"/>
  <c r="P321" i="11" s="1"/>
  <c r="D321" i="11"/>
  <c r="C321" i="11"/>
  <c r="AS321" i="11" s="1"/>
  <c r="O320" i="11"/>
  <c r="P320" i="11" s="1"/>
  <c r="D320" i="11"/>
  <c r="C320" i="11"/>
  <c r="AS320" i="11" s="1"/>
  <c r="O319" i="11"/>
  <c r="P319" i="11" s="1"/>
  <c r="D319" i="11"/>
  <c r="C319" i="11"/>
  <c r="AS319" i="11" s="1"/>
  <c r="O318" i="11"/>
  <c r="P318" i="11" s="1"/>
  <c r="D318" i="11"/>
  <c r="C318" i="11"/>
  <c r="O317" i="11"/>
  <c r="P317" i="11" s="1"/>
  <c r="D317" i="11"/>
  <c r="C317" i="11"/>
  <c r="O316" i="11"/>
  <c r="P316" i="11" s="1"/>
  <c r="D316" i="11"/>
  <c r="C316" i="11"/>
  <c r="AS316" i="11" s="1"/>
  <c r="O315" i="11"/>
  <c r="P315" i="11" s="1"/>
  <c r="D315" i="11"/>
  <c r="C315" i="11"/>
  <c r="AS315" i="11" s="1"/>
  <c r="O314" i="11"/>
  <c r="P314" i="11" s="1"/>
  <c r="D314" i="11"/>
  <c r="C314" i="11"/>
  <c r="AS314" i="11" s="1"/>
  <c r="O313" i="11"/>
  <c r="P313" i="11" s="1"/>
  <c r="D313" i="11"/>
  <c r="C313" i="11"/>
  <c r="AS313" i="11" s="1"/>
  <c r="O312" i="11"/>
  <c r="P312" i="11" s="1"/>
  <c r="D312" i="11"/>
  <c r="C312" i="11"/>
  <c r="AU312" i="11" s="1"/>
  <c r="O311" i="11"/>
  <c r="P311" i="11" s="1"/>
  <c r="D311" i="11"/>
  <c r="C311" i="11"/>
  <c r="O310" i="11"/>
  <c r="P310" i="11" s="1"/>
  <c r="D310" i="11"/>
  <c r="C310" i="11"/>
  <c r="AS310" i="11" s="1"/>
  <c r="O309" i="11"/>
  <c r="P309" i="11" s="1"/>
  <c r="D309" i="11"/>
  <c r="C309" i="11"/>
  <c r="AS309" i="11" s="1"/>
  <c r="O308" i="11"/>
  <c r="P308" i="11" s="1"/>
  <c r="D308" i="11"/>
  <c r="C308" i="11"/>
  <c r="O307" i="11"/>
  <c r="P307" i="11" s="1"/>
  <c r="D307" i="11"/>
  <c r="C307" i="11"/>
  <c r="AU307" i="11" s="1"/>
  <c r="O306" i="11"/>
  <c r="P306" i="11" s="1"/>
  <c r="D306" i="11"/>
  <c r="C306" i="11"/>
  <c r="AU306" i="11" s="1"/>
  <c r="O305" i="11"/>
  <c r="P305" i="11" s="1"/>
  <c r="D305" i="11"/>
  <c r="C305" i="11"/>
  <c r="AS305" i="11" s="1"/>
  <c r="O304" i="11"/>
  <c r="P304" i="11" s="1"/>
  <c r="D304" i="11"/>
  <c r="C304" i="11"/>
  <c r="AS304" i="11" s="1"/>
  <c r="O303" i="11"/>
  <c r="P303" i="11" s="1"/>
  <c r="D303" i="11"/>
  <c r="C303" i="11"/>
  <c r="AS303" i="11" s="1"/>
  <c r="O302" i="11"/>
  <c r="P302" i="11" s="1"/>
  <c r="D302" i="11"/>
  <c r="C302" i="11"/>
  <c r="AS302" i="11" s="1"/>
  <c r="O301" i="11"/>
  <c r="P301" i="11" s="1"/>
  <c r="D301" i="11"/>
  <c r="C301" i="11"/>
  <c r="AS301" i="11" s="1"/>
  <c r="O300" i="11"/>
  <c r="P300" i="11" s="1"/>
  <c r="D300" i="11"/>
  <c r="C300" i="11"/>
  <c r="AS300" i="11" s="1"/>
  <c r="O299" i="11"/>
  <c r="P299" i="11" s="1"/>
  <c r="D299" i="11"/>
  <c r="C299" i="11"/>
  <c r="AS299" i="11" s="1"/>
  <c r="O298" i="11"/>
  <c r="P298" i="11" s="1"/>
  <c r="D298" i="11"/>
  <c r="C298" i="11"/>
  <c r="AS298" i="11" s="1"/>
  <c r="O297" i="11"/>
  <c r="P297" i="11" s="1"/>
  <c r="D297" i="11"/>
  <c r="C297" i="11"/>
  <c r="AS297" i="11" s="1"/>
  <c r="O296" i="11"/>
  <c r="P296" i="11" s="1"/>
  <c r="D296" i="11"/>
  <c r="C296" i="11"/>
  <c r="AU296" i="11" s="1"/>
  <c r="O295" i="11"/>
  <c r="P295" i="11" s="1"/>
  <c r="D295" i="11"/>
  <c r="C295" i="11"/>
  <c r="AS295" i="11" s="1"/>
  <c r="O294" i="11"/>
  <c r="P294" i="11" s="1"/>
  <c r="D294" i="11"/>
  <c r="C294" i="11"/>
  <c r="AS294" i="11" s="1"/>
  <c r="O293" i="11"/>
  <c r="P293" i="11" s="1"/>
  <c r="D293" i="11"/>
  <c r="C293" i="11"/>
  <c r="AS293" i="11" s="1"/>
  <c r="O292" i="11"/>
  <c r="P292" i="11" s="1"/>
  <c r="D292" i="11"/>
  <c r="C292" i="11"/>
  <c r="AS292" i="11" s="1"/>
  <c r="O291" i="11"/>
  <c r="P291" i="11" s="1"/>
  <c r="D291" i="11"/>
  <c r="C291" i="11"/>
  <c r="AS291" i="11" s="1"/>
  <c r="O290" i="11"/>
  <c r="P290" i="11" s="1"/>
  <c r="D290" i="11"/>
  <c r="C290" i="11"/>
  <c r="AU290" i="11" s="1"/>
  <c r="O289" i="11"/>
  <c r="P289" i="11" s="1"/>
  <c r="D289" i="11"/>
  <c r="C289" i="11"/>
  <c r="AT289" i="11" s="1"/>
  <c r="O288" i="11"/>
  <c r="P288" i="11" s="1"/>
  <c r="D288" i="11"/>
  <c r="C288" i="11"/>
  <c r="AS288" i="11" s="1"/>
  <c r="O287" i="11"/>
  <c r="P287" i="11" s="1"/>
  <c r="D287" i="11"/>
  <c r="C287" i="11"/>
  <c r="O286" i="11"/>
  <c r="P286" i="11" s="1"/>
  <c r="D286" i="11"/>
  <c r="C286" i="11"/>
  <c r="AS286" i="11" s="1"/>
  <c r="O285" i="11"/>
  <c r="P285" i="11" s="1"/>
  <c r="D285" i="11"/>
  <c r="C285" i="11"/>
  <c r="AS285" i="11" s="1"/>
  <c r="O284" i="11"/>
  <c r="P284" i="11" s="1"/>
  <c r="D284" i="11"/>
  <c r="C284" i="11"/>
  <c r="AS284" i="11" s="1"/>
  <c r="O283" i="11"/>
  <c r="P283" i="11" s="1"/>
  <c r="D283" i="11"/>
  <c r="C283" i="11"/>
  <c r="AS283" i="11" s="1"/>
  <c r="O282" i="11"/>
  <c r="P282" i="11" s="1"/>
  <c r="D282" i="11"/>
  <c r="C282" i="11"/>
  <c r="AU282" i="11" s="1"/>
  <c r="O281" i="11"/>
  <c r="P281" i="11" s="1"/>
  <c r="D281" i="11"/>
  <c r="C281" i="11"/>
  <c r="AS281" i="11" s="1"/>
  <c r="O280" i="11"/>
  <c r="P280" i="11" s="1"/>
  <c r="D280" i="11"/>
  <c r="C280" i="11"/>
  <c r="AS280" i="11" s="1"/>
  <c r="O279" i="11"/>
  <c r="P279" i="11" s="1"/>
  <c r="D279" i="11"/>
  <c r="C279" i="11"/>
  <c r="AS279" i="11" s="1"/>
  <c r="O278" i="11"/>
  <c r="P278" i="11" s="1"/>
  <c r="D278" i="11"/>
  <c r="C278" i="11"/>
  <c r="AS278" i="11" s="1"/>
  <c r="O277" i="11"/>
  <c r="P277" i="11" s="1"/>
  <c r="D277" i="11"/>
  <c r="C277" i="11"/>
  <c r="AS277" i="11" s="1"/>
  <c r="O276" i="11"/>
  <c r="P276" i="11" s="1"/>
  <c r="D276" i="11"/>
  <c r="C276" i="11"/>
  <c r="AS276" i="11" s="1"/>
  <c r="O275" i="11"/>
  <c r="P275" i="11" s="1"/>
  <c r="D275" i="11"/>
  <c r="C275" i="11"/>
  <c r="AS275" i="11" s="1"/>
  <c r="O274" i="11"/>
  <c r="P274" i="11" s="1"/>
  <c r="D274" i="11"/>
  <c r="C274" i="11"/>
  <c r="AS274" i="11" s="1"/>
  <c r="O273" i="11"/>
  <c r="P273" i="11" s="1"/>
  <c r="D273" i="11"/>
  <c r="C273" i="11"/>
  <c r="AS273" i="11" s="1"/>
  <c r="O272" i="11"/>
  <c r="P272" i="11" s="1"/>
  <c r="D272" i="11"/>
  <c r="C272" i="11"/>
  <c r="AS272" i="11" s="1"/>
  <c r="O271" i="11"/>
  <c r="P271" i="11" s="1"/>
  <c r="D271" i="11"/>
  <c r="C271" i="11"/>
  <c r="AS271" i="11" s="1"/>
  <c r="O270" i="11"/>
  <c r="P270" i="11" s="1"/>
  <c r="D270" i="11"/>
  <c r="C270" i="11"/>
  <c r="O269" i="11"/>
  <c r="P269" i="11" s="1"/>
  <c r="D269" i="11"/>
  <c r="C269" i="11"/>
  <c r="O268" i="11"/>
  <c r="P268" i="11" s="1"/>
  <c r="D268" i="11"/>
  <c r="C268" i="11"/>
  <c r="O267" i="11"/>
  <c r="P267" i="11" s="1"/>
  <c r="D267" i="11"/>
  <c r="C267" i="11"/>
  <c r="O266" i="11"/>
  <c r="P266" i="11" s="1"/>
  <c r="D266" i="11"/>
  <c r="C266" i="11"/>
  <c r="AS266" i="11" s="1"/>
  <c r="O265" i="11"/>
  <c r="P265" i="11" s="1"/>
  <c r="D265" i="11"/>
  <c r="C265" i="11"/>
  <c r="O264" i="11"/>
  <c r="P264" i="11" s="1"/>
  <c r="D264" i="11"/>
  <c r="C264" i="11"/>
  <c r="AU264" i="11" s="1"/>
  <c r="O263" i="11"/>
  <c r="P263" i="11" s="1"/>
  <c r="D263" i="11"/>
  <c r="C263" i="11"/>
  <c r="O262" i="11"/>
  <c r="P262" i="11" s="1"/>
  <c r="D262" i="11"/>
  <c r="C262" i="11"/>
  <c r="AS262" i="11" s="1"/>
  <c r="O261" i="11"/>
  <c r="P261" i="11" s="1"/>
  <c r="D261" i="11"/>
  <c r="C261" i="11"/>
  <c r="AS261" i="11" s="1"/>
  <c r="O260" i="11"/>
  <c r="P260" i="11" s="1"/>
  <c r="D260" i="11"/>
  <c r="C260" i="11"/>
  <c r="AS260" i="11" s="1"/>
  <c r="O259" i="11"/>
  <c r="P259" i="11" s="1"/>
  <c r="D259" i="11"/>
  <c r="C259" i="11"/>
  <c r="AS259" i="11" s="1"/>
  <c r="O258" i="11"/>
  <c r="P258" i="11" s="1"/>
  <c r="D258" i="11"/>
  <c r="C258" i="11"/>
  <c r="AS258" i="11" s="1"/>
  <c r="O257" i="11"/>
  <c r="P257" i="11" s="1"/>
  <c r="D257" i="11"/>
  <c r="C257" i="11"/>
  <c r="AS257" i="11" s="1"/>
  <c r="O256" i="11"/>
  <c r="P256" i="11" s="1"/>
  <c r="D256" i="11"/>
  <c r="C256" i="11"/>
  <c r="AS256" i="11" s="1"/>
  <c r="O255" i="11"/>
  <c r="P255" i="11" s="1"/>
  <c r="D255" i="11"/>
  <c r="C255" i="11"/>
  <c r="AS255" i="11" s="1"/>
  <c r="O254" i="11"/>
  <c r="P254" i="11" s="1"/>
  <c r="D254" i="11"/>
  <c r="C254" i="11"/>
  <c r="AS254" i="11" s="1"/>
  <c r="O253" i="11"/>
  <c r="P253" i="11" s="1"/>
  <c r="D253" i="11"/>
  <c r="C253" i="11"/>
  <c r="AS253" i="11" s="1"/>
  <c r="O252" i="11"/>
  <c r="P252" i="11" s="1"/>
  <c r="D252" i="11"/>
  <c r="C252" i="11"/>
  <c r="AS252" i="11" s="1"/>
  <c r="O251" i="11"/>
  <c r="P251" i="11" s="1"/>
  <c r="D251" i="11"/>
  <c r="C251" i="11"/>
  <c r="AS251" i="11" s="1"/>
  <c r="O250" i="11"/>
  <c r="P250" i="11" s="1"/>
  <c r="D250" i="11"/>
  <c r="C250" i="11"/>
  <c r="AS250" i="11" s="1"/>
  <c r="O249" i="11"/>
  <c r="P249" i="11" s="1"/>
  <c r="D249" i="11"/>
  <c r="C249" i="11"/>
  <c r="AS249" i="11" s="1"/>
  <c r="O248" i="11"/>
  <c r="P248" i="11" s="1"/>
  <c r="D248" i="11"/>
  <c r="C248" i="11"/>
  <c r="AU248" i="11" s="1"/>
  <c r="O247" i="11"/>
  <c r="P247" i="11" s="1"/>
  <c r="D247" i="11"/>
  <c r="C247" i="11"/>
  <c r="AS247" i="11" s="1"/>
  <c r="O246" i="11"/>
  <c r="P246" i="11" s="1"/>
  <c r="D246" i="11"/>
  <c r="C246" i="11"/>
  <c r="O245" i="11"/>
  <c r="P245" i="11" s="1"/>
  <c r="D245" i="11"/>
  <c r="C245" i="11"/>
  <c r="AS245" i="11" s="1"/>
  <c r="O244" i="11"/>
  <c r="P244" i="11" s="1"/>
  <c r="D244" i="11"/>
  <c r="C244" i="11"/>
  <c r="O243" i="11"/>
  <c r="P243" i="11" s="1"/>
  <c r="D243" i="11"/>
  <c r="C243" i="11"/>
  <c r="AS243" i="11" s="1"/>
  <c r="O242" i="11"/>
  <c r="P242" i="11" s="1"/>
  <c r="D242" i="11"/>
  <c r="C242" i="11"/>
  <c r="AS242" i="11" s="1"/>
  <c r="O241" i="11"/>
  <c r="P241" i="11" s="1"/>
  <c r="D241" i="11"/>
  <c r="C241" i="11"/>
  <c r="AS241" i="11" s="1"/>
  <c r="O240" i="11"/>
  <c r="P240" i="11" s="1"/>
  <c r="D240" i="11"/>
  <c r="C240" i="11"/>
  <c r="AS240" i="11" s="1"/>
  <c r="O239" i="11"/>
  <c r="P239" i="11" s="1"/>
  <c r="D239" i="11"/>
  <c r="C239" i="11"/>
  <c r="AS239" i="11" s="1"/>
  <c r="O238" i="11"/>
  <c r="P238" i="11" s="1"/>
  <c r="D238" i="11"/>
  <c r="C238" i="11"/>
  <c r="AS238" i="11" s="1"/>
  <c r="O237" i="11"/>
  <c r="P237" i="11" s="1"/>
  <c r="D237" i="11"/>
  <c r="C237" i="11"/>
  <c r="AS237" i="11" s="1"/>
  <c r="O236" i="11"/>
  <c r="P236" i="11" s="1"/>
  <c r="D236" i="11"/>
  <c r="C236" i="11"/>
  <c r="AS236" i="11" s="1"/>
  <c r="O235" i="11"/>
  <c r="P235" i="11" s="1"/>
  <c r="D235" i="11"/>
  <c r="C235" i="11"/>
  <c r="AS235" i="11" s="1"/>
  <c r="O234" i="11"/>
  <c r="P234" i="11" s="1"/>
  <c r="D234" i="11"/>
  <c r="C234" i="11"/>
  <c r="AS234" i="11" s="1"/>
  <c r="O233" i="11"/>
  <c r="P233" i="11" s="1"/>
  <c r="D233" i="11"/>
  <c r="C233" i="11"/>
  <c r="AS233" i="11" s="1"/>
  <c r="O232" i="11"/>
  <c r="P232" i="11" s="1"/>
  <c r="D232" i="11"/>
  <c r="C232" i="11"/>
  <c r="AS232" i="11" s="1"/>
  <c r="O231" i="11"/>
  <c r="P231" i="11" s="1"/>
  <c r="D231" i="11"/>
  <c r="C231" i="11"/>
  <c r="AS231" i="11" s="1"/>
  <c r="O230" i="11"/>
  <c r="P230" i="11" s="1"/>
  <c r="D230" i="11"/>
  <c r="C230" i="11"/>
  <c r="AS230" i="11" s="1"/>
  <c r="O229" i="11"/>
  <c r="P229" i="11" s="1"/>
  <c r="D229" i="11"/>
  <c r="C229" i="11"/>
  <c r="AS229" i="11" s="1"/>
  <c r="O228" i="11"/>
  <c r="P228" i="11" s="1"/>
  <c r="D228" i="11"/>
  <c r="C228" i="11"/>
  <c r="AS228" i="11" s="1"/>
  <c r="O227" i="11"/>
  <c r="P227" i="11" s="1"/>
  <c r="D227" i="11"/>
  <c r="C227" i="11"/>
  <c r="AS227" i="11" s="1"/>
  <c r="O226" i="11"/>
  <c r="P226" i="11" s="1"/>
  <c r="D226" i="11"/>
  <c r="C226" i="11"/>
  <c r="AS226" i="11" s="1"/>
  <c r="O225" i="11"/>
  <c r="P225" i="11" s="1"/>
  <c r="D225" i="11"/>
  <c r="C225" i="11"/>
  <c r="AS225" i="11" s="1"/>
  <c r="O224" i="11"/>
  <c r="P224" i="11" s="1"/>
  <c r="D224" i="11"/>
  <c r="C224" i="11"/>
  <c r="AS224" i="11" s="1"/>
  <c r="O223" i="11"/>
  <c r="P223" i="11" s="1"/>
  <c r="D223" i="11"/>
  <c r="C223" i="11"/>
  <c r="AS223" i="11" s="1"/>
  <c r="O222" i="11"/>
  <c r="P222" i="11" s="1"/>
  <c r="D222" i="11"/>
  <c r="C222" i="11"/>
  <c r="O221" i="11"/>
  <c r="P221" i="11" s="1"/>
  <c r="D221" i="11"/>
  <c r="C221" i="11"/>
  <c r="AS221" i="11" s="1"/>
  <c r="O220" i="11"/>
  <c r="P220" i="11" s="1"/>
  <c r="D220" i="11"/>
  <c r="C220" i="11"/>
  <c r="O219" i="11"/>
  <c r="P219" i="11" s="1"/>
  <c r="D219" i="11"/>
  <c r="C219" i="11"/>
  <c r="O218" i="11"/>
  <c r="P218" i="11" s="1"/>
  <c r="D218" i="11"/>
  <c r="C218" i="11"/>
  <c r="AS218" i="11" s="1"/>
  <c r="O217" i="11"/>
  <c r="P217" i="11" s="1"/>
  <c r="D217" i="11"/>
  <c r="C217" i="11"/>
  <c r="AS217" i="11" s="1"/>
  <c r="O216" i="11"/>
  <c r="P216" i="11" s="1"/>
  <c r="D216" i="11"/>
  <c r="C216" i="11"/>
  <c r="AS216" i="11" s="1"/>
  <c r="O215" i="11"/>
  <c r="P215" i="11" s="1"/>
  <c r="D215" i="11"/>
  <c r="C215" i="11"/>
  <c r="AS215" i="11" s="1"/>
  <c r="O214" i="11"/>
  <c r="P214" i="11" s="1"/>
  <c r="D214" i="11"/>
  <c r="C214" i="11"/>
  <c r="AS214" i="11" s="1"/>
  <c r="O213" i="11"/>
  <c r="P213" i="11" s="1"/>
  <c r="D213" i="11"/>
  <c r="C213" i="11"/>
  <c r="AS213" i="11" s="1"/>
  <c r="O212" i="11"/>
  <c r="P212" i="11" s="1"/>
  <c r="D212" i="11"/>
  <c r="C212" i="11"/>
  <c r="AS212" i="11" s="1"/>
  <c r="O211" i="11"/>
  <c r="P211" i="11" s="1"/>
  <c r="D211" i="11"/>
  <c r="C211" i="11"/>
  <c r="AS211" i="11" s="1"/>
  <c r="O210" i="11"/>
  <c r="P210" i="11" s="1"/>
  <c r="D210" i="11"/>
  <c r="C210" i="11"/>
  <c r="AS210" i="11" s="1"/>
  <c r="O209" i="11"/>
  <c r="P209" i="11" s="1"/>
  <c r="D209" i="11"/>
  <c r="C209" i="11"/>
  <c r="AS209" i="11" s="1"/>
  <c r="O208" i="11"/>
  <c r="P208" i="11" s="1"/>
  <c r="D208" i="11"/>
  <c r="C208" i="11"/>
  <c r="AS208" i="11" s="1"/>
  <c r="O207" i="11"/>
  <c r="P207" i="11" s="1"/>
  <c r="D207" i="11"/>
  <c r="C207" i="11"/>
  <c r="AS207" i="11" s="1"/>
  <c r="O206" i="11"/>
  <c r="P206" i="11" s="1"/>
  <c r="D206" i="11"/>
  <c r="C206" i="11"/>
  <c r="O205" i="11"/>
  <c r="P205" i="11" s="1"/>
  <c r="D205" i="11"/>
  <c r="C205" i="11"/>
  <c r="AS205" i="11" s="1"/>
  <c r="O204" i="11"/>
  <c r="P204" i="11" s="1"/>
  <c r="D204" i="11"/>
  <c r="C204" i="11"/>
  <c r="AS204" i="11" s="1"/>
  <c r="O203" i="11"/>
  <c r="P203" i="11" s="1"/>
  <c r="D203" i="11"/>
  <c r="C203" i="11"/>
  <c r="AS203" i="11" s="1"/>
  <c r="O202" i="11"/>
  <c r="P202" i="11" s="1"/>
  <c r="D202" i="11"/>
  <c r="C202" i="11"/>
  <c r="AS202" i="11" s="1"/>
  <c r="O201" i="11"/>
  <c r="P201" i="11" s="1"/>
  <c r="D201" i="11"/>
  <c r="C201" i="11"/>
  <c r="AS201" i="11" s="1"/>
  <c r="O200" i="11"/>
  <c r="P200" i="11" s="1"/>
  <c r="D200" i="11"/>
  <c r="C200" i="11"/>
  <c r="AS200" i="11" s="1"/>
  <c r="O199" i="11"/>
  <c r="P199" i="11" s="1"/>
  <c r="D199" i="11"/>
  <c r="C199" i="11"/>
  <c r="AS199" i="11" s="1"/>
  <c r="O198" i="11"/>
  <c r="P198" i="11" s="1"/>
  <c r="D198" i="11"/>
  <c r="C198" i="11"/>
  <c r="AS198" i="11" s="1"/>
  <c r="O197" i="11"/>
  <c r="P197" i="11" s="1"/>
  <c r="D197" i="11"/>
  <c r="C197" i="11"/>
  <c r="AS197" i="11" s="1"/>
  <c r="O196" i="11"/>
  <c r="P196" i="11" s="1"/>
  <c r="D196" i="11"/>
  <c r="C196" i="11"/>
  <c r="O195" i="11"/>
  <c r="P195" i="11" s="1"/>
  <c r="D195" i="11"/>
  <c r="C195" i="11"/>
  <c r="O194" i="11"/>
  <c r="P194" i="11" s="1"/>
  <c r="D194" i="11"/>
  <c r="C194" i="11"/>
  <c r="AS194" i="11" s="1"/>
  <c r="O193" i="11"/>
  <c r="P193" i="11" s="1"/>
  <c r="D193" i="11"/>
  <c r="C193" i="11"/>
  <c r="AS193" i="11" s="1"/>
  <c r="O192" i="11"/>
  <c r="P192" i="11" s="1"/>
  <c r="D192" i="11"/>
  <c r="C192" i="11"/>
  <c r="AS192" i="11" s="1"/>
  <c r="O191" i="11"/>
  <c r="P191" i="11" s="1"/>
  <c r="D191" i="11"/>
  <c r="C191" i="11"/>
  <c r="O190" i="11"/>
  <c r="P190" i="11" s="1"/>
  <c r="D190" i="11"/>
  <c r="C190" i="11"/>
  <c r="O189" i="11"/>
  <c r="P189" i="11" s="1"/>
  <c r="D189" i="11"/>
  <c r="C189" i="11"/>
  <c r="AS189" i="11" s="1"/>
  <c r="O188" i="11"/>
  <c r="P188" i="11" s="1"/>
  <c r="D188" i="11"/>
  <c r="C188" i="11"/>
  <c r="AS188" i="11" s="1"/>
  <c r="O187" i="11"/>
  <c r="P187" i="11" s="1"/>
  <c r="D187" i="11"/>
  <c r="C187" i="11"/>
  <c r="AS187" i="11" s="1"/>
  <c r="O186" i="11"/>
  <c r="P186" i="11" s="1"/>
  <c r="D186" i="11"/>
  <c r="C186" i="11"/>
  <c r="AS186" i="11" s="1"/>
  <c r="O185" i="11"/>
  <c r="P185" i="11" s="1"/>
  <c r="D185" i="11"/>
  <c r="C185" i="11"/>
  <c r="AS185" i="11" s="1"/>
  <c r="O184" i="11"/>
  <c r="P184" i="11" s="1"/>
  <c r="D184" i="11"/>
  <c r="C184" i="11"/>
  <c r="AS184" i="11" s="1"/>
  <c r="O183" i="11"/>
  <c r="P183" i="11" s="1"/>
  <c r="D183" i="11"/>
  <c r="C183" i="11"/>
  <c r="AS183" i="11" s="1"/>
  <c r="O182" i="11"/>
  <c r="P182" i="11" s="1"/>
  <c r="D182" i="11"/>
  <c r="C182" i="11"/>
  <c r="AS182" i="11" s="1"/>
  <c r="O181" i="11"/>
  <c r="P181" i="11" s="1"/>
  <c r="D181" i="11"/>
  <c r="C181" i="11"/>
  <c r="AS181" i="11" s="1"/>
  <c r="O180" i="11"/>
  <c r="P180" i="11" s="1"/>
  <c r="D180" i="11"/>
  <c r="C180" i="11"/>
  <c r="AS180" i="11" s="1"/>
  <c r="O179" i="11"/>
  <c r="P179" i="11" s="1"/>
  <c r="D179" i="11"/>
  <c r="C179" i="11"/>
  <c r="AS179" i="11" s="1"/>
  <c r="O178" i="11"/>
  <c r="P178" i="11" s="1"/>
  <c r="D178" i="11"/>
  <c r="C178" i="11"/>
  <c r="AS178" i="11" s="1"/>
  <c r="O177" i="11"/>
  <c r="P177" i="11" s="1"/>
  <c r="D177" i="11"/>
  <c r="C177" i="11"/>
  <c r="AS177" i="11" s="1"/>
  <c r="O176" i="11"/>
  <c r="P176" i="11" s="1"/>
  <c r="D176" i="11"/>
  <c r="C176" i="11"/>
  <c r="AS176" i="11" s="1"/>
  <c r="O175" i="11"/>
  <c r="P175" i="11" s="1"/>
  <c r="D175" i="11"/>
  <c r="C175" i="11"/>
  <c r="AS175" i="11" s="1"/>
  <c r="O174" i="11"/>
  <c r="P174" i="11" s="1"/>
  <c r="D174" i="11"/>
  <c r="C174" i="11"/>
  <c r="AS174" i="11" s="1"/>
  <c r="O173" i="11"/>
  <c r="P173" i="11" s="1"/>
  <c r="D173" i="11"/>
  <c r="C173" i="11"/>
  <c r="AS173" i="11" s="1"/>
  <c r="O172" i="11"/>
  <c r="P172" i="11" s="1"/>
  <c r="D172" i="11"/>
  <c r="C172" i="11"/>
  <c r="AS172" i="11" s="1"/>
  <c r="O171" i="11"/>
  <c r="P171" i="11" s="1"/>
  <c r="D171" i="11"/>
  <c r="C171" i="11"/>
  <c r="AS171" i="11" s="1"/>
  <c r="O170" i="11"/>
  <c r="P170" i="11" s="1"/>
  <c r="D170" i="11"/>
  <c r="C170" i="11"/>
  <c r="AS170" i="11" s="1"/>
  <c r="O169" i="11"/>
  <c r="P169" i="11" s="1"/>
  <c r="D169" i="11"/>
  <c r="C169" i="11"/>
  <c r="AS169" i="11" s="1"/>
  <c r="O168" i="11"/>
  <c r="P168" i="11" s="1"/>
  <c r="D168" i="11"/>
  <c r="C168" i="11"/>
  <c r="AS168" i="11" s="1"/>
  <c r="O167" i="11"/>
  <c r="P167" i="11" s="1"/>
  <c r="D167" i="11"/>
  <c r="C167" i="11"/>
  <c r="O166" i="11"/>
  <c r="P166" i="11" s="1"/>
  <c r="D166" i="11"/>
  <c r="C166" i="11"/>
  <c r="AS166" i="11" s="1"/>
  <c r="O165" i="11"/>
  <c r="P165" i="11" s="1"/>
  <c r="D165" i="11"/>
  <c r="C165" i="11"/>
  <c r="AS165" i="11" s="1"/>
  <c r="O164" i="11"/>
  <c r="P164" i="11" s="1"/>
  <c r="D164" i="11"/>
  <c r="C164" i="11"/>
  <c r="AS164" i="11" s="1"/>
  <c r="O163" i="11"/>
  <c r="P163" i="11" s="1"/>
  <c r="D163" i="11"/>
  <c r="C163" i="11"/>
  <c r="AS163" i="11" s="1"/>
  <c r="O162" i="11"/>
  <c r="P162" i="11" s="1"/>
  <c r="D162" i="11"/>
  <c r="C162" i="11"/>
  <c r="AS162" i="11" s="1"/>
  <c r="O161" i="11"/>
  <c r="P161" i="11" s="1"/>
  <c r="D161" i="11"/>
  <c r="C161" i="11"/>
  <c r="AS161" i="11" s="1"/>
  <c r="O160" i="11"/>
  <c r="P160" i="11" s="1"/>
  <c r="D160" i="11"/>
  <c r="C160" i="11"/>
  <c r="AS160" i="11" s="1"/>
  <c r="O159" i="11"/>
  <c r="P159" i="11" s="1"/>
  <c r="D159" i="11"/>
  <c r="C159" i="11"/>
  <c r="AS159" i="11" s="1"/>
  <c r="O158" i="11"/>
  <c r="P158" i="11" s="1"/>
  <c r="D158" i="11"/>
  <c r="C158" i="11"/>
  <c r="AS158" i="11" s="1"/>
  <c r="O157" i="11"/>
  <c r="P157" i="11" s="1"/>
  <c r="D157" i="11"/>
  <c r="C157" i="11"/>
  <c r="AS157" i="11" s="1"/>
  <c r="O156" i="11"/>
  <c r="P156" i="11" s="1"/>
  <c r="D156" i="11"/>
  <c r="C156" i="11"/>
  <c r="AS156" i="11" s="1"/>
  <c r="O155" i="11"/>
  <c r="P155" i="11" s="1"/>
  <c r="D155" i="11"/>
  <c r="C155" i="11"/>
  <c r="AS155" i="11" s="1"/>
  <c r="O154" i="11"/>
  <c r="P154" i="11" s="1"/>
  <c r="D154" i="11"/>
  <c r="C154" i="11"/>
  <c r="AU154" i="11" s="1"/>
  <c r="O153" i="11"/>
  <c r="P153" i="11" s="1"/>
  <c r="D153" i="11"/>
  <c r="C153" i="11"/>
  <c r="AS153" i="11" s="1"/>
  <c r="O152" i="11"/>
  <c r="P152" i="11" s="1"/>
  <c r="D152" i="11"/>
  <c r="C152" i="11"/>
  <c r="O151" i="11"/>
  <c r="P151" i="11" s="1"/>
  <c r="D151" i="11"/>
  <c r="C151" i="11"/>
  <c r="AS151" i="11" s="1"/>
  <c r="O150" i="11"/>
  <c r="P150" i="11" s="1"/>
  <c r="D150" i="11"/>
  <c r="C150" i="11"/>
  <c r="AS150" i="11" s="1"/>
  <c r="O149" i="11"/>
  <c r="P149" i="11" s="1"/>
  <c r="D149" i="11"/>
  <c r="C149" i="11"/>
  <c r="AS149" i="11" s="1"/>
  <c r="O148" i="11"/>
  <c r="P148" i="11" s="1"/>
  <c r="D148" i="11"/>
  <c r="C148" i="11"/>
  <c r="AS148" i="11" s="1"/>
  <c r="O147" i="11"/>
  <c r="P147" i="11" s="1"/>
  <c r="D147" i="11"/>
  <c r="C147" i="11"/>
  <c r="O146" i="11"/>
  <c r="P146" i="11" s="1"/>
  <c r="D146" i="11"/>
  <c r="C146" i="11"/>
  <c r="AS146" i="11" s="1"/>
  <c r="O145" i="11"/>
  <c r="P145" i="11" s="1"/>
  <c r="D145" i="11"/>
  <c r="C145" i="11"/>
  <c r="O144" i="11"/>
  <c r="P144" i="11" s="1"/>
  <c r="D144" i="11"/>
  <c r="C144" i="11"/>
  <c r="AS144" i="11" s="1"/>
  <c r="O143" i="11"/>
  <c r="P143" i="11" s="1"/>
  <c r="D143" i="11"/>
  <c r="C143" i="11"/>
  <c r="AS143" i="11" s="1"/>
  <c r="O142" i="11"/>
  <c r="P142" i="11" s="1"/>
  <c r="D142" i="11"/>
  <c r="C142" i="11"/>
  <c r="AS142" i="11" s="1"/>
  <c r="O141" i="11"/>
  <c r="P141" i="11" s="1"/>
  <c r="D141" i="11"/>
  <c r="C141" i="11"/>
  <c r="AS141" i="11" s="1"/>
  <c r="O140" i="11"/>
  <c r="P140" i="11" s="1"/>
  <c r="D140" i="11"/>
  <c r="C140" i="11"/>
  <c r="O139" i="11"/>
  <c r="P139" i="11" s="1"/>
  <c r="D139" i="11"/>
  <c r="C139" i="11"/>
  <c r="AS139" i="11" s="1"/>
  <c r="O138" i="11"/>
  <c r="P138" i="11" s="1"/>
  <c r="D138" i="11"/>
  <c r="C138" i="11"/>
  <c r="AS138" i="11" s="1"/>
  <c r="O137" i="11"/>
  <c r="P137" i="11" s="1"/>
  <c r="D137" i="11"/>
  <c r="C137" i="11"/>
  <c r="AS137" i="11" s="1"/>
  <c r="O136" i="11"/>
  <c r="P136" i="11" s="1"/>
  <c r="D136" i="11"/>
  <c r="C136" i="11"/>
  <c r="O135" i="11"/>
  <c r="P135" i="11" s="1"/>
  <c r="D135" i="11"/>
  <c r="C135" i="11"/>
  <c r="AS135" i="11" s="1"/>
  <c r="O134" i="11"/>
  <c r="P134" i="11" s="1"/>
  <c r="D134" i="11"/>
  <c r="C134" i="11"/>
  <c r="AS134" i="11" s="1"/>
  <c r="O133" i="11"/>
  <c r="P133" i="11" s="1"/>
  <c r="D133" i="11"/>
  <c r="C133" i="11"/>
  <c r="AS133" i="11" s="1"/>
  <c r="O132" i="11"/>
  <c r="P132" i="11" s="1"/>
  <c r="D132" i="11"/>
  <c r="C132" i="11"/>
  <c r="AS132" i="11" s="1"/>
  <c r="O131" i="11"/>
  <c r="P131" i="11" s="1"/>
  <c r="D131" i="11"/>
  <c r="C131" i="11"/>
  <c r="AS131" i="11" s="1"/>
  <c r="O130" i="11"/>
  <c r="P130" i="11" s="1"/>
  <c r="D130" i="11"/>
  <c r="C130" i="11"/>
  <c r="AS130" i="11" s="1"/>
  <c r="O129" i="11"/>
  <c r="P129" i="11" s="1"/>
  <c r="D129" i="11"/>
  <c r="C129" i="11"/>
  <c r="AS129" i="11" s="1"/>
  <c r="O128" i="11"/>
  <c r="P128" i="11" s="1"/>
  <c r="D128" i="11"/>
  <c r="C128" i="11"/>
  <c r="AU128" i="11" s="1"/>
  <c r="O127" i="11"/>
  <c r="P127" i="11" s="1"/>
  <c r="D127" i="11"/>
  <c r="C127" i="11"/>
  <c r="O126" i="11"/>
  <c r="P126" i="11" s="1"/>
  <c r="D126" i="11"/>
  <c r="C126" i="11"/>
  <c r="AS126" i="11" s="1"/>
  <c r="O125" i="11"/>
  <c r="P125" i="11" s="1"/>
  <c r="D125" i="11"/>
  <c r="C125" i="11"/>
  <c r="AS125" i="11" s="1"/>
  <c r="O124" i="11"/>
  <c r="P124" i="11" s="1"/>
  <c r="D124" i="11"/>
  <c r="C124" i="11"/>
  <c r="AS124" i="11" s="1"/>
  <c r="O123" i="11"/>
  <c r="P123" i="11" s="1"/>
  <c r="D123" i="11"/>
  <c r="C123" i="11"/>
  <c r="AS123" i="11" s="1"/>
  <c r="O122" i="11"/>
  <c r="P122" i="11" s="1"/>
  <c r="D122" i="11"/>
  <c r="C122" i="11"/>
  <c r="AS122" i="11" s="1"/>
  <c r="O121" i="11"/>
  <c r="P121" i="11" s="1"/>
  <c r="D121" i="11"/>
  <c r="C121" i="11"/>
  <c r="AS121" i="11" s="1"/>
  <c r="O120" i="11"/>
  <c r="P120" i="11" s="1"/>
  <c r="D120" i="11"/>
  <c r="C120" i="11"/>
  <c r="O119" i="11"/>
  <c r="P119" i="11" s="1"/>
  <c r="D119" i="11"/>
  <c r="C119" i="11"/>
  <c r="AS119" i="11" s="1"/>
  <c r="O118" i="11"/>
  <c r="P118" i="11" s="1"/>
  <c r="D118" i="11"/>
  <c r="C118" i="11"/>
  <c r="AS118" i="11" s="1"/>
  <c r="O117" i="11"/>
  <c r="P117" i="11" s="1"/>
  <c r="D117" i="11"/>
  <c r="C117" i="11"/>
  <c r="AS117" i="11" s="1"/>
  <c r="O116" i="11"/>
  <c r="P116" i="11" s="1"/>
  <c r="D116" i="11"/>
  <c r="C116" i="11"/>
  <c r="AS116" i="11" s="1"/>
  <c r="O115" i="11"/>
  <c r="P115" i="11" s="1"/>
  <c r="D115" i="11"/>
  <c r="C115" i="11"/>
  <c r="AS115" i="11" s="1"/>
  <c r="O114" i="11"/>
  <c r="P114" i="11" s="1"/>
  <c r="D114" i="11"/>
  <c r="C114" i="11"/>
  <c r="AS114" i="11" s="1"/>
  <c r="O113" i="11"/>
  <c r="P113" i="11" s="1"/>
  <c r="D113" i="11"/>
  <c r="C113" i="11"/>
  <c r="AS113" i="11" s="1"/>
  <c r="O112" i="11"/>
  <c r="P112" i="11" s="1"/>
  <c r="D112" i="11"/>
  <c r="C112" i="11"/>
  <c r="AS112" i="11" s="1"/>
  <c r="O111" i="11"/>
  <c r="P111" i="11" s="1"/>
  <c r="D111" i="11"/>
  <c r="C111" i="11"/>
  <c r="AS111" i="11" s="1"/>
  <c r="O110" i="11"/>
  <c r="P110" i="11" s="1"/>
  <c r="D110" i="11"/>
  <c r="C110" i="11"/>
  <c r="O109" i="11"/>
  <c r="P109" i="11" s="1"/>
  <c r="D109" i="11"/>
  <c r="C109" i="11"/>
  <c r="AS109" i="11" s="1"/>
  <c r="O108" i="11"/>
  <c r="P108" i="11" s="1"/>
  <c r="D108" i="11"/>
  <c r="C108" i="11"/>
  <c r="O107" i="11"/>
  <c r="P107" i="11" s="1"/>
  <c r="D107" i="11"/>
  <c r="C107" i="11"/>
  <c r="O106" i="11"/>
  <c r="P106" i="11" s="1"/>
  <c r="D106" i="11"/>
  <c r="C106" i="11"/>
  <c r="AS106" i="11" s="1"/>
  <c r="O105" i="11"/>
  <c r="P105" i="11" s="1"/>
  <c r="D105" i="11"/>
  <c r="C105" i="11"/>
  <c r="AS105" i="11" s="1"/>
  <c r="O104" i="11"/>
  <c r="P104" i="11" s="1"/>
  <c r="D104" i="11"/>
  <c r="C104" i="11"/>
  <c r="AS104" i="11" s="1"/>
  <c r="O103" i="11"/>
  <c r="P103" i="11" s="1"/>
  <c r="D103" i="11"/>
  <c r="C103" i="11"/>
  <c r="AS103" i="11" s="1"/>
  <c r="O102" i="11"/>
  <c r="P102" i="11" s="1"/>
  <c r="D102" i="11"/>
  <c r="C102" i="11"/>
  <c r="AS102" i="11" s="1"/>
  <c r="O101" i="11"/>
  <c r="P101" i="11" s="1"/>
  <c r="D101" i="11"/>
  <c r="C101" i="11"/>
  <c r="AS101" i="11" s="1"/>
  <c r="O100" i="11"/>
  <c r="P100" i="11" s="1"/>
  <c r="D100" i="11"/>
  <c r="C100" i="11"/>
  <c r="AS100" i="11" s="1"/>
  <c r="O99" i="11"/>
  <c r="P99" i="11" s="1"/>
  <c r="D99" i="11"/>
  <c r="C99" i="11"/>
  <c r="AS99" i="11" s="1"/>
  <c r="O98" i="11"/>
  <c r="P98" i="11" s="1"/>
  <c r="D98" i="11"/>
  <c r="C98" i="11"/>
  <c r="AS98" i="11" s="1"/>
  <c r="O97" i="11"/>
  <c r="P97" i="11" s="1"/>
  <c r="D97" i="11"/>
  <c r="C97" i="11"/>
  <c r="AS97" i="11" s="1"/>
  <c r="O96" i="11"/>
  <c r="P96" i="11" s="1"/>
  <c r="D96" i="11"/>
  <c r="C96" i="11"/>
  <c r="AS96" i="11" s="1"/>
  <c r="O95" i="11"/>
  <c r="P95" i="11" s="1"/>
  <c r="D95" i="11"/>
  <c r="C95" i="11"/>
  <c r="O94" i="11"/>
  <c r="P94" i="11" s="1"/>
  <c r="D94" i="11"/>
  <c r="C94" i="11"/>
  <c r="AS94" i="11" s="1"/>
  <c r="O93" i="11"/>
  <c r="P93" i="11" s="1"/>
  <c r="D93" i="11"/>
  <c r="C93" i="11"/>
  <c r="AS93" i="11" s="1"/>
  <c r="O92" i="11"/>
  <c r="P92" i="11" s="1"/>
  <c r="D92" i="11"/>
  <c r="C92" i="11"/>
  <c r="O91" i="11"/>
  <c r="P91" i="11" s="1"/>
  <c r="D91" i="11"/>
  <c r="C91" i="11"/>
  <c r="AS91" i="11" s="1"/>
  <c r="O90" i="11"/>
  <c r="P90" i="11" s="1"/>
  <c r="D90" i="11"/>
  <c r="C90" i="11"/>
  <c r="AS90" i="11" s="1"/>
  <c r="O89" i="11"/>
  <c r="P89" i="11" s="1"/>
  <c r="D89" i="11"/>
  <c r="C89" i="11"/>
  <c r="AS89" i="11" s="1"/>
  <c r="O88" i="11"/>
  <c r="P88" i="11" s="1"/>
  <c r="D88" i="11"/>
  <c r="C88" i="11"/>
  <c r="AS88" i="11" s="1"/>
  <c r="O87" i="11"/>
  <c r="P87" i="11" s="1"/>
  <c r="D87" i="11"/>
  <c r="C87" i="11"/>
  <c r="AS87" i="11" s="1"/>
  <c r="O86" i="11"/>
  <c r="P86" i="11" s="1"/>
  <c r="D86" i="11"/>
  <c r="C86" i="11"/>
  <c r="AS86" i="11" s="1"/>
  <c r="O85" i="11"/>
  <c r="P85" i="11" s="1"/>
  <c r="D85" i="11"/>
  <c r="C85" i="11"/>
  <c r="AS85" i="11" s="1"/>
  <c r="O84" i="11"/>
  <c r="P84" i="11" s="1"/>
  <c r="D84" i="11"/>
  <c r="C84" i="11"/>
  <c r="O83" i="11"/>
  <c r="P83" i="11" s="1"/>
  <c r="D83" i="11"/>
  <c r="C83" i="11"/>
  <c r="AS83" i="11" s="1"/>
  <c r="O82" i="11"/>
  <c r="P82" i="11" s="1"/>
  <c r="D82" i="11"/>
  <c r="C82" i="11"/>
  <c r="AS82" i="11" s="1"/>
  <c r="O81" i="11"/>
  <c r="P81" i="11" s="1"/>
  <c r="D81" i="11"/>
  <c r="C81" i="11"/>
  <c r="AS81" i="11" s="1"/>
  <c r="O80" i="11"/>
  <c r="P80" i="11" s="1"/>
  <c r="D80" i="11"/>
  <c r="C80" i="11"/>
  <c r="O79" i="11"/>
  <c r="P79" i="11" s="1"/>
  <c r="D79" i="11"/>
  <c r="C79" i="11"/>
  <c r="O78" i="11"/>
  <c r="P78" i="11" s="1"/>
  <c r="D78" i="11"/>
  <c r="C78" i="11"/>
  <c r="AS78" i="11" s="1"/>
  <c r="O77" i="11"/>
  <c r="P77" i="11" s="1"/>
  <c r="D77" i="11"/>
  <c r="C77" i="11"/>
  <c r="AS77" i="11" s="1"/>
  <c r="O76" i="11"/>
  <c r="P76" i="11" s="1"/>
  <c r="D76" i="11"/>
  <c r="C76" i="11"/>
  <c r="AS76" i="11" s="1"/>
  <c r="O75" i="11"/>
  <c r="P75" i="11" s="1"/>
  <c r="D75" i="11"/>
  <c r="C75" i="11"/>
  <c r="AS75" i="11" s="1"/>
  <c r="O74" i="11"/>
  <c r="P74" i="11" s="1"/>
  <c r="D74" i="11"/>
  <c r="C74" i="11"/>
  <c r="AS74" i="11" s="1"/>
  <c r="O73" i="11"/>
  <c r="P73" i="11" s="1"/>
  <c r="D73" i="11"/>
  <c r="C73" i="11"/>
  <c r="AS73" i="11" s="1"/>
  <c r="O72" i="11"/>
  <c r="P72" i="11" s="1"/>
  <c r="D72" i="11"/>
  <c r="C72" i="11"/>
  <c r="AU72" i="11" s="1"/>
  <c r="O71" i="11"/>
  <c r="P71" i="11" s="1"/>
  <c r="D71" i="11"/>
  <c r="C71" i="11"/>
  <c r="O70" i="11"/>
  <c r="P70" i="11" s="1"/>
  <c r="D70" i="11"/>
  <c r="C70" i="11"/>
  <c r="AS70" i="11" s="1"/>
  <c r="O69" i="11"/>
  <c r="P69" i="11" s="1"/>
  <c r="D69" i="11"/>
  <c r="C69" i="11"/>
  <c r="AS69" i="11" s="1"/>
  <c r="O68" i="11"/>
  <c r="P68" i="11" s="1"/>
  <c r="D68" i="11"/>
  <c r="C68" i="11"/>
  <c r="AS68" i="11" s="1"/>
  <c r="O67" i="11"/>
  <c r="P67" i="11" s="1"/>
  <c r="D67" i="11"/>
  <c r="C67" i="11"/>
  <c r="AS67" i="11" s="1"/>
  <c r="O66" i="11"/>
  <c r="P66" i="11" s="1"/>
  <c r="D66" i="11"/>
  <c r="C66" i="11"/>
  <c r="AS66" i="11" s="1"/>
  <c r="O65" i="11"/>
  <c r="P65" i="11" s="1"/>
  <c r="D65" i="11"/>
  <c r="C65" i="11"/>
  <c r="AS65" i="11" s="1"/>
  <c r="O64" i="11"/>
  <c r="P64" i="11" s="1"/>
  <c r="D64" i="11"/>
  <c r="C64" i="11"/>
  <c r="AS64" i="11" s="1"/>
  <c r="O63" i="11"/>
  <c r="P63" i="11" s="1"/>
  <c r="D63" i="11"/>
  <c r="C63" i="11"/>
  <c r="AS63" i="11" s="1"/>
  <c r="O62" i="11"/>
  <c r="P62" i="11" s="1"/>
  <c r="D62" i="11"/>
  <c r="C62" i="11"/>
  <c r="AS62" i="11" s="1"/>
  <c r="O61" i="11"/>
  <c r="P61" i="11" s="1"/>
  <c r="D61" i="11"/>
  <c r="C61" i="11"/>
  <c r="AS61" i="11" s="1"/>
  <c r="O60" i="11"/>
  <c r="P60" i="11" s="1"/>
  <c r="D60" i="11"/>
  <c r="C60" i="11"/>
  <c r="AS60" i="11" s="1"/>
  <c r="O59" i="11"/>
  <c r="P59" i="11" s="1"/>
  <c r="D59" i="11"/>
  <c r="C59" i="11"/>
  <c r="AS59" i="11" s="1"/>
  <c r="O58" i="11"/>
  <c r="P58" i="11" s="1"/>
  <c r="D58" i="11"/>
  <c r="C58" i="11"/>
  <c r="AS58" i="11" s="1"/>
  <c r="O57" i="11"/>
  <c r="P57" i="11" s="1"/>
  <c r="D57" i="11"/>
  <c r="C57" i="11"/>
  <c r="AS57" i="11" s="1"/>
  <c r="O56" i="11"/>
  <c r="P56" i="11" s="1"/>
  <c r="D56" i="11"/>
  <c r="C56" i="11"/>
  <c r="AS56" i="11" s="1"/>
  <c r="O55" i="11"/>
  <c r="P55" i="11" s="1"/>
  <c r="D55" i="11"/>
  <c r="C55" i="11"/>
  <c r="O54" i="11"/>
  <c r="P54" i="11" s="1"/>
  <c r="D54" i="11"/>
  <c r="C54" i="11"/>
  <c r="AS54" i="11" s="1"/>
  <c r="O53" i="11"/>
  <c r="P53" i="11" s="1"/>
  <c r="D53" i="11"/>
  <c r="C53" i="11"/>
  <c r="AS53" i="11" s="1"/>
  <c r="O52" i="11"/>
  <c r="P52" i="11" s="1"/>
  <c r="D52" i="11"/>
  <c r="C52" i="11"/>
  <c r="AS52" i="11" s="1"/>
  <c r="O51" i="11"/>
  <c r="P51" i="11" s="1"/>
  <c r="D51" i="11"/>
  <c r="C51" i="11"/>
  <c r="AS51" i="11" s="1"/>
  <c r="O50" i="11"/>
  <c r="P50" i="11" s="1"/>
  <c r="D50" i="11"/>
  <c r="C50" i="11"/>
  <c r="AS50" i="11" s="1"/>
  <c r="O49" i="11"/>
  <c r="P49" i="11" s="1"/>
  <c r="D49" i="11"/>
  <c r="C49" i="11"/>
  <c r="AS49" i="11" s="1"/>
  <c r="O48" i="11"/>
  <c r="P48" i="11" s="1"/>
  <c r="D48" i="11"/>
  <c r="C48" i="11"/>
  <c r="AS48" i="11" s="1"/>
  <c r="O47" i="11"/>
  <c r="P47" i="11" s="1"/>
  <c r="D47" i="11"/>
  <c r="C47" i="11"/>
  <c r="AS47" i="11" s="1"/>
  <c r="O46" i="11"/>
  <c r="P46" i="11" s="1"/>
  <c r="D46" i="11"/>
  <c r="C46" i="11"/>
  <c r="AS46" i="11" s="1"/>
  <c r="O45" i="11"/>
  <c r="P45" i="11" s="1"/>
  <c r="D45" i="11"/>
  <c r="C45" i="11"/>
  <c r="AS45" i="11" s="1"/>
  <c r="O44" i="11"/>
  <c r="P44" i="11" s="1"/>
  <c r="D44" i="11"/>
  <c r="C44" i="11"/>
  <c r="O43" i="11"/>
  <c r="P43" i="11" s="1"/>
  <c r="D43" i="11"/>
  <c r="C43" i="11"/>
  <c r="AS43" i="11" s="1"/>
  <c r="O42" i="11"/>
  <c r="P42" i="11" s="1"/>
  <c r="D42" i="11"/>
  <c r="C42" i="11"/>
  <c r="AS42" i="11" s="1"/>
  <c r="O41" i="11"/>
  <c r="P41" i="11" s="1"/>
  <c r="D41" i="11"/>
  <c r="C41" i="11"/>
  <c r="AS41" i="11" s="1"/>
  <c r="O40" i="11"/>
  <c r="P40" i="11" s="1"/>
  <c r="D40" i="11"/>
  <c r="C40" i="11"/>
  <c r="AS40" i="11" s="1"/>
  <c r="O39" i="11"/>
  <c r="P39" i="11" s="1"/>
  <c r="D39" i="11"/>
  <c r="C39" i="11"/>
  <c r="AS39" i="11" s="1"/>
  <c r="O38" i="11"/>
  <c r="P38" i="11" s="1"/>
  <c r="D38" i="11"/>
  <c r="C38" i="11"/>
  <c r="AS38" i="11" s="1"/>
  <c r="O37" i="11"/>
  <c r="P37" i="11" s="1"/>
  <c r="D37" i="11"/>
  <c r="C37" i="11"/>
  <c r="AS37" i="11" s="1"/>
  <c r="O36" i="11"/>
  <c r="P36" i="11" s="1"/>
  <c r="D36" i="11"/>
  <c r="C36" i="11"/>
  <c r="AS36" i="11" s="1"/>
  <c r="O35" i="11"/>
  <c r="P35" i="11" s="1"/>
  <c r="D35" i="11"/>
  <c r="C35" i="11"/>
  <c r="AS35" i="11" s="1"/>
  <c r="O34" i="11"/>
  <c r="P34" i="11" s="1"/>
  <c r="D34" i="11"/>
  <c r="C34" i="11"/>
  <c r="AS34" i="11" s="1"/>
  <c r="O33" i="11"/>
  <c r="P33" i="11" s="1"/>
  <c r="D33" i="11"/>
  <c r="C33" i="11"/>
  <c r="O32" i="11"/>
  <c r="P32" i="11" s="1"/>
  <c r="D32" i="11"/>
  <c r="C32" i="11"/>
  <c r="O31" i="11"/>
  <c r="P31" i="11" s="1"/>
  <c r="D31" i="11"/>
  <c r="C31" i="11"/>
  <c r="AS31" i="11" s="1"/>
  <c r="O30" i="11"/>
  <c r="P30" i="11" s="1"/>
  <c r="D30" i="11"/>
  <c r="C30" i="11"/>
  <c r="AS30" i="11" s="1"/>
  <c r="O29" i="11"/>
  <c r="P29" i="11" s="1"/>
  <c r="D29" i="11"/>
  <c r="C29" i="11"/>
  <c r="AS29" i="11" s="1"/>
  <c r="O28" i="11"/>
  <c r="P28" i="11" s="1"/>
  <c r="D28" i="11"/>
  <c r="C28" i="11"/>
  <c r="AS28" i="11" s="1"/>
  <c r="O27" i="11"/>
  <c r="P27" i="11" s="1"/>
  <c r="D27" i="11"/>
  <c r="C27" i="11"/>
  <c r="AS27" i="11" s="1"/>
  <c r="O26" i="11"/>
  <c r="P26" i="11" s="1"/>
  <c r="D26" i="11"/>
  <c r="C26" i="11"/>
  <c r="AS26" i="11" s="1"/>
  <c r="O25" i="11"/>
  <c r="P25" i="11" s="1"/>
  <c r="D25" i="11"/>
  <c r="C25" i="11"/>
  <c r="AS25" i="11" s="1"/>
  <c r="O24" i="11"/>
  <c r="P24" i="11" s="1"/>
  <c r="D24" i="11"/>
  <c r="C24" i="11"/>
  <c r="AS24" i="11" s="1"/>
  <c r="O23" i="11"/>
  <c r="P23" i="11" s="1"/>
  <c r="D23" i="11"/>
  <c r="C23" i="11"/>
  <c r="AS23" i="11" s="1"/>
  <c r="O22" i="11"/>
  <c r="P22" i="11" s="1"/>
  <c r="D22" i="11"/>
  <c r="C22" i="11"/>
  <c r="AS22" i="11" s="1"/>
  <c r="O21" i="11"/>
  <c r="P21" i="11" s="1"/>
  <c r="D21" i="11"/>
  <c r="C21" i="11"/>
  <c r="AS21" i="11" s="1"/>
  <c r="O20" i="11"/>
  <c r="P20" i="11" s="1"/>
  <c r="D20" i="11"/>
  <c r="C20" i="11"/>
  <c r="AS20" i="11" s="1"/>
  <c r="O19" i="11"/>
  <c r="P19" i="11" s="1"/>
  <c r="D19" i="11"/>
  <c r="C19" i="11"/>
  <c r="AS19" i="11" s="1"/>
  <c r="O18" i="11"/>
  <c r="P18" i="11" s="1"/>
  <c r="D18" i="11"/>
  <c r="C18" i="11"/>
  <c r="AS18" i="11" s="1"/>
  <c r="O17" i="11"/>
  <c r="P17" i="11" s="1"/>
  <c r="D17" i="11"/>
  <c r="C17" i="11"/>
  <c r="AS17" i="11" s="1"/>
  <c r="O16" i="11"/>
  <c r="P16" i="11" s="1"/>
  <c r="D16" i="11"/>
  <c r="C16" i="11"/>
  <c r="AS16" i="11" s="1"/>
  <c r="O15" i="11"/>
  <c r="P15" i="11" s="1"/>
  <c r="D15" i="11"/>
  <c r="C15" i="11"/>
  <c r="AS15" i="11" s="1"/>
  <c r="O14" i="11"/>
  <c r="P14" i="11" s="1"/>
  <c r="D14" i="11"/>
  <c r="C14" i="11"/>
  <c r="AS14" i="11" s="1"/>
  <c r="O13" i="11"/>
  <c r="P13" i="11" s="1"/>
  <c r="D13" i="11"/>
  <c r="C13" i="11"/>
  <c r="AS13" i="11" s="1"/>
  <c r="O12" i="11"/>
  <c r="P12" i="11" s="1"/>
  <c r="D12" i="11"/>
  <c r="C12" i="11"/>
  <c r="O11" i="11"/>
  <c r="P11" i="11" s="1"/>
  <c r="D11" i="11"/>
  <c r="C11" i="11"/>
  <c r="AS11" i="11" s="1"/>
  <c r="O10" i="11"/>
  <c r="P10" i="11" s="1"/>
  <c r="D10" i="11"/>
  <c r="C10" i="11"/>
  <c r="AS10" i="11" s="1"/>
  <c r="O9" i="11"/>
  <c r="P9" i="11" s="1"/>
  <c r="D9" i="11"/>
  <c r="C9" i="11"/>
  <c r="AS9" i="11" s="1"/>
  <c r="O8" i="11"/>
  <c r="P8" i="11" s="1"/>
  <c r="D8" i="11"/>
  <c r="C8" i="11"/>
  <c r="AS8" i="11" s="1"/>
  <c r="O7" i="11"/>
  <c r="P7" i="11" s="1"/>
  <c r="D7" i="11"/>
  <c r="C7" i="11"/>
  <c r="AS7" i="11" s="1"/>
  <c r="O6" i="11"/>
  <c r="P6" i="11" s="1"/>
  <c r="D6" i="11"/>
  <c r="C6" i="11"/>
  <c r="AS6" i="11" s="1"/>
  <c r="O5" i="11"/>
  <c r="P5" i="11" s="1"/>
  <c r="D5" i="11"/>
  <c r="C5" i="11"/>
  <c r="AS5" i="11" s="1"/>
  <c r="O4" i="11"/>
  <c r="P4" i="11" s="1"/>
  <c r="D4" i="11"/>
  <c r="C4" i="11"/>
  <c r="AS4" i="11" s="1"/>
  <c r="O3" i="11"/>
  <c r="P3" i="11" s="1"/>
  <c r="D3" i="11"/>
  <c r="C3" i="11"/>
  <c r="AS3" i="11" s="1"/>
  <c r="W2" i="11"/>
  <c r="O2" i="11"/>
  <c r="P2" i="11" s="1"/>
  <c r="L2" i="11"/>
  <c r="I2" i="11"/>
  <c r="D2" i="11"/>
  <c r="AJ2" i="11" s="1"/>
  <c r="C2" i="11"/>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11"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8"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Y4" i="10"/>
  <c r="AZ4" i="10"/>
  <c r="BA4" i="10"/>
  <c r="BB4" i="10"/>
  <c r="BC4" i="10"/>
  <c r="BD4" i="10"/>
  <c r="BE4" i="10"/>
  <c r="BF4" i="10"/>
  <c r="BG4" i="10"/>
  <c r="BH4" i="10"/>
  <c r="BI4" i="10"/>
  <c r="BJ4" i="10"/>
  <c r="BK4" i="10"/>
  <c r="BL4" i="10"/>
  <c r="BM4" i="10"/>
  <c r="BN4" i="10"/>
  <c r="BO4" i="10"/>
  <c r="BP4" i="10"/>
  <c r="BQ4" i="10"/>
  <c r="BR4" i="10"/>
  <c r="BS4" i="10"/>
  <c r="BT4" i="10"/>
  <c r="BU4" i="10"/>
  <c r="BV4" i="10"/>
  <c r="BW4" i="10"/>
  <c r="BX4" i="10"/>
  <c r="BY4" i="10"/>
  <c r="BZ4" i="10"/>
  <c r="CA4" i="10"/>
  <c r="CB4" i="10"/>
  <c r="CC4" i="10"/>
  <c r="CD4" i="10"/>
  <c r="CE4" i="10"/>
  <c r="CF4" i="10"/>
  <c r="CG4" i="10"/>
  <c r="CH4" i="10"/>
  <c r="CI4" i="10"/>
  <c r="CJ4" i="10"/>
  <c r="CK4" i="10"/>
  <c r="CL4" i="10"/>
  <c r="CM4" i="10"/>
  <c r="CN4" i="10"/>
  <c r="CO4" i="10"/>
  <c r="CP4" i="10"/>
  <c r="CQ4" i="10"/>
  <c r="CR4" i="10"/>
  <c r="CS4" i="10"/>
  <c r="CT4" i="10"/>
  <c r="CU4" i="10"/>
  <c r="CV4" i="10"/>
  <c r="CW4" i="10"/>
  <c r="CX4" i="10"/>
  <c r="CY4" i="10"/>
  <c r="CZ4" i="10"/>
  <c r="DA4" i="10"/>
  <c r="DB4" i="10"/>
  <c r="DC4" i="10"/>
  <c r="DD4" i="10"/>
  <c r="DE4" i="10"/>
  <c r="DF4" i="10"/>
  <c r="DG4" i="10"/>
  <c r="DH4" i="10"/>
  <c r="DI4" i="10"/>
  <c r="DJ4" i="10"/>
  <c r="DK4" i="10"/>
  <c r="DL4" i="10"/>
  <c r="DM4" i="10"/>
  <c r="DN4" i="10"/>
  <c r="DO4" i="10"/>
  <c r="DP4" i="10"/>
  <c r="DQ4" i="10"/>
  <c r="DR4" i="10"/>
  <c r="DS4" i="10"/>
  <c r="DT4" i="10"/>
  <c r="DU4" i="10"/>
  <c r="DV4" i="10"/>
  <c r="DW4" i="10"/>
  <c r="DX4" i="10"/>
  <c r="DY4" i="10"/>
  <c r="DZ4" i="10"/>
  <c r="EA4" i="10"/>
  <c r="EB4" i="10"/>
  <c r="EC4" i="10"/>
  <c r="ED4" i="10"/>
  <c r="EE4" i="10"/>
  <c r="EF4" i="10"/>
  <c r="EG4" i="10"/>
  <c r="EH4" i="10"/>
  <c r="EI4" i="10"/>
  <c r="EJ4" i="10"/>
  <c r="EK4" i="10"/>
  <c r="EL4" i="10"/>
  <c r="EM4" i="10"/>
  <c r="EN4" i="10"/>
  <c r="EO4" i="10"/>
  <c r="EP4" i="10"/>
  <c r="EQ4" i="10"/>
  <c r="ER4" i="10"/>
  <c r="ES4" i="10"/>
  <c r="ET4" i="10"/>
  <c r="EU4" i="10"/>
  <c r="EV4" i="10"/>
  <c r="EW4" i="10"/>
  <c r="EX4" i="10"/>
  <c r="EY4" i="10"/>
  <c r="EZ4" i="10"/>
  <c r="FA4" i="10"/>
  <c r="FB4" i="10"/>
  <c r="FC4" i="10"/>
  <c r="FD4" i="10"/>
  <c r="FE4" i="10"/>
  <c r="FF4" i="10"/>
  <c r="FG4" i="10"/>
  <c r="FH4" i="10"/>
  <c r="FI4" i="10"/>
  <c r="FJ4" i="10"/>
  <c r="FK4" i="10"/>
  <c r="FL4" i="10"/>
  <c r="FM4" i="10"/>
  <c r="FN4" i="10"/>
  <c r="FO4" i="10"/>
  <c r="FP4" i="10"/>
  <c r="FQ4" i="10"/>
  <c r="FR4" i="10"/>
  <c r="FS4" i="10"/>
  <c r="FT4" i="10"/>
  <c r="FU4" i="10"/>
  <c r="FV4" i="10"/>
  <c r="FW4" i="10"/>
  <c r="FX4" i="10"/>
  <c r="FY4" i="10"/>
  <c r="FZ4" i="10"/>
  <c r="GA4" i="10"/>
  <c r="GB4" i="10"/>
  <c r="GC4" i="10"/>
  <c r="GD4" i="10"/>
  <c r="GE4" i="10"/>
  <c r="GF4" i="10"/>
  <c r="GG4" i="10"/>
  <c r="GH4" i="10"/>
  <c r="GI4" i="10"/>
  <c r="GJ4" i="10"/>
  <c r="GK4" i="10"/>
  <c r="GL4" i="10"/>
  <c r="GM4" i="10"/>
  <c r="GN4" i="10"/>
  <c r="GO4" i="10"/>
  <c r="GP4" i="10"/>
  <c r="GQ4" i="10"/>
  <c r="GR4" i="10"/>
  <c r="GS4" i="10"/>
  <c r="GT4" i="10"/>
  <c r="GU4" i="10"/>
  <c r="GV4" i="10"/>
  <c r="GW4" i="10"/>
  <c r="GX4" i="10"/>
  <c r="GY4" i="10"/>
  <c r="GZ4" i="10"/>
  <c r="HA4" i="10"/>
  <c r="HB4" i="10"/>
  <c r="HC4" i="10"/>
  <c r="HD4" i="10"/>
  <c r="HE4" i="10"/>
  <c r="HF4" i="10"/>
  <c r="HG4" i="10"/>
  <c r="HH4" i="10"/>
  <c r="HI4" i="10"/>
  <c r="HJ4" i="10"/>
  <c r="HK4" i="10"/>
  <c r="HL4" i="10"/>
  <c r="HM4" i="10"/>
  <c r="HN4" i="10"/>
  <c r="HO4" i="10"/>
  <c r="HP4" i="10"/>
  <c r="HQ4" i="10"/>
  <c r="HR4" i="10"/>
  <c r="HS4" i="10"/>
  <c r="HT4" i="10"/>
  <c r="HU4" i="10"/>
  <c r="HV4" i="10"/>
  <c r="HW4" i="10"/>
  <c r="HX4" i="10"/>
  <c r="HY4" i="10"/>
  <c r="HZ4" i="10"/>
  <c r="IA4" i="10"/>
  <c r="IB4" i="10"/>
  <c r="IC4" i="10"/>
  <c r="ID4" i="10"/>
  <c r="IE4" i="10"/>
  <c r="IF4" i="10"/>
  <c r="IG4" i="10"/>
  <c r="IH4" i="10"/>
  <c r="II4" i="10"/>
  <c r="IJ4" i="10"/>
  <c r="IK4" i="10"/>
  <c r="IL4" i="10"/>
  <c r="IM4" i="10"/>
  <c r="IN4" i="10"/>
  <c r="IO4" i="10"/>
  <c r="IP4" i="10"/>
  <c r="IQ4" i="10"/>
  <c r="IR4" i="10"/>
  <c r="IS4" i="10"/>
  <c r="IT4" i="10"/>
  <c r="IU4" i="10"/>
  <c r="IV4" i="10"/>
  <c r="IW4" i="10"/>
  <c r="IX4" i="10"/>
  <c r="IY4" i="10"/>
  <c r="IZ4" i="10"/>
  <c r="JA4" i="10"/>
  <c r="JB4" i="10"/>
  <c r="JC4" i="10"/>
  <c r="JD4" i="10"/>
  <c r="JE4" i="10"/>
  <c r="JF4" i="10"/>
  <c r="JG4" i="10"/>
  <c r="JH4" i="10"/>
  <c r="JI4" i="10"/>
  <c r="JJ4" i="10"/>
  <c r="JK4" i="10"/>
  <c r="JL4" i="10"/>
  <c r="JM4" i="10"/>
  <c r="JN4" i="10"/>
  <c r="JO4" i="10"/>
  <c r="JP4" i="10"/>
  <c r="JQ4" i="10"/>
  <c r="JR4" i="10"/>
  <c r="JS4" i="10"/>
  <c r="JT4" i="10"/>
  <c r="JU4" i="10"/>
  <c r="JV4" i="10"/>
  <c r="JW4" i="10"/>
  <c r="JX4" i="10"/>
  <c r="JY4" i="10"/>
  <c r="JZ4" i="10"/>
  <c r="KA4" i="10"/>
  <c r="KB4" i="10"/>
  <c r="KC4" i="10"/>
  <c r="KD4" i="10"/>
  <c r="KE4" i="10"/>
  <c r="KF4" i="10"/>
  <c r="KG4" i="10"/>
  <c r="KH4" i="10"/>
  <c r="KI4" i="10"/>
  <c r="KJ4" i="10"/>
  <c r="KK4" i="10"/>
  <c r="KL4" i="10"/>
  <c r="KM4" i="10"/>
  <c r="KN4" i="10"/>
  <c r="KO4" i="10"/>
  <c r="KP4" i="10"/>
  <c r="KQ4" i="10"/>
  <c r="KR4" i="10"/>
  <c r="KS4" i="10"/>
  <c r="KT4" i="10"/>
  <c r="KU4" i="10"/>
  <c r="KV4" i="10"/>
  <c r="KW4" i="10"/>
  <c r="KX4" i="10"/>
  <c r="KY4" i="10"/>
  <c r="KZ4" i="10"/>
  <c r="LA4" i="10"/>
  <c r="LB4" i="10"/>
  <c r="LC4" i="10"/>
  <c r="LD4" i="10"/>
  <c r="LE4" i="10"/>
  <c r="LF4" i="10"/>
  <c r="LG4" i="10"/>
  <c r="LH4" i="10"/>
  <c r="LI4" i="10"/>
  <c r="LJ4" i="10"/>
  <c r="LK4" i="10"/>
  <c r="LL4" i="10"/>
  <c r="LM4" i="10"/>
  <c r="LN4" i="10"/>
  <c r="LO4" i="10"/>
  <c r="LP4" i="10"/>
  <c r="LQ4" i="10"/>
  <c r="LR4" i="10"/>
  <c r="LS4" i="10"/>
  <c r="LT4" i="10"/>
  <c r="LU4" i="10"/>
  <c r="LV4" i="10"/>
  <c r="LW4" i="10"/>
  <c r="LX4" i="10"/>
  <c r="LY4" i="10"/>
  <c r="LZ4" i="10"/>
  <c r="MA4" i="10"/>
  <c r="MB4" i="10"/>
  <c r="MC4" i="10"/>
  <c r="MD4" i="10"/>
  <c r="ME4" i="10"/>
  <c r="MF4" i="10"/>
  <c r="MG4" i="10"/>
  <c r="MH4" i="10"/>
  <c r="MI4" i="10"/>
  <c r="MJ4" i="10"/>
  <c r="MK4" i="10"/>
  <c r="ML4" i="10"/>
  <c r="MM4" i="10"/>
  <c r="MN4" i="10"/>
  <c r="MO4" i="10"/>
  <c r="MP4" i="10"/>
  <c r="MQ4" i="10"/>
  <c r="MR4" i="10"/>
  <c r="MS4" i="10"/>
  <c r="MT4" i="10"/>
  <c r="MU4" i="10"/>
  <c r="MV4" i="10"/>
  <c r="MW4" i="10"/>
  <c r="MX4" i="10"/>
  <c r="MY4" i="10"/>
  <c r="MZ4" i="10"/>
  <c r="NA4" i="10"/>
  <c r="E4" i="10"/>
  <c r="AT337" i="11" l="1"/>
  <c r="AT361" i="11"/>
  <c r="AT343" i="11"/>
  <c r="AY359" i="11"/>
  <c r="AS361" i="11"/>
  <c r="AS337" i="11"/>
  <c r="AT2" i="11"/>
  <c r="AS2" i="11"/>
  <c r="AY33" i="11"/>
  <c r="AS33" i="11"/>
  <c r="AT12" i="11"/>
  <c r="AS12" i="11"/>
  <c r="AT44" i="11"/>
  <c r="AS44" i="11"/>
  <c r="AU84" i="11"/>
  <c r="AS84" i="11"/>
  <c r="AU92" i="11"/>
  <c r="AS92" i="11"/>
  <c r="AU108" i="11"/>
  <c r="AS108" i="11"/>
  <c r="AU140" i="11"/>
  <c r="AS140" i="11"/>
  <c r="AT196" i="11"/>
  <c r="AS196" i="11"/>
  <c r="AU220" i="11"/>
  <c r="AS220" i="11"/>
  <c r="AU244" i="11"/>
  <c r="AS244" i="11"/>
  <c r="AY145" i="11"/>
  <c r="AS145" i="11"/>
  <c r="AY265" i="11"/>
  <c r="AS265" i="11"/>
  <c r="AY55" i="11"/>
  <c r="AS55" i="11"/>
  <c r="AY71" i="11"/>
  <c r="AS71" i="11"/>
  <c r="AT79" i="11"/>
  <c r="AS79" i="11"/>
  <c r="AY95" i="11"/>
  <c r="AS95" i="11"/>
  <c r="AT127" i="11"/>
  <c r="AS127" i="11"/>
  <c r="AU167" i="11"/>
  <c r="AS167" i="11"/>
  <c r="AT191" i="11"/>
  <c r="AS191" i="11"/>
  <c r="AY263" i="11"/>
  <c r="AS263" i="11"/>
  <c r="AT287" i="11"/>
  <c r="AS287" i="11"/>
  <c r="AU311" i="11"/>
  <c r="AS311" i="11"/>
  <c r="AU269" i="11"/>
  <c r="AS269" i="11"/>
  <c r="AT317" i="11"/>
  <c r="AS317" i="11"/>
  <c r="AU325" i="11"/>
  <c r="AS325" i="11"/>
  <c r="AU349" i="11"/>
  <c r="AS349" i="11"/>
  <c r="AT357" i="11"/>
  <c r="AS357" i="11"/>
  <c r="AS289" i="11"/>
  <c r="AY333" i="11"/>
  <c r="AS333" i="11"/>
  <c r="F341" i="11"/>
  <c r="AS341" i="11"/>
  <c r="AT110" i="11"/>
  <c r="AS110" i="11"/>
  <c r="AY190" i="11"/>
  <c r="AS190" i="11"/>
  <c r="AU206" i="11"/>
  <c r="AS206" i="11"/>
  <c r="AU222" i="11"/>
  <c r="AS222" i="11"/>
  <c r="AT246" i="11"/>
  <c r="AS246" i="11"/>
  <c r="AU270" i="11"/>
  <c r="AS270" i="11"/>
  <c r="AU318" i="11"/>
  <c r="AS318" i="11"/>
  <c r="AU326" i="11"/>
  <c r="AS326" i="11"/>
  <c r="AT32" i="11"/>
  <c r="AT80" i="11"/>
  <c r="AT120" i="11"/>
  <c r="AT136" i="11"/>
  <c r="AT152" i="11"/>
  <c r="AS312" i="11"/>
  <c r="AS296" i="11"/>
  <c r="AS264" i="11"/>
  <c r="AS248" i="11"/>
  <c r="AS152" i="11"/>
  <c r="AS136" i="11"/>
  <c r="AS128" i="11"/>
  <c r="AS120" i="11"/>
  <c r="AS80" i="11"/>
  <c r="AS72" i="11"/>
  <c r="AS32" i="11"/>
  <c r="AY107" i="11"/>
  <c r="AY147" i="11"/>
  <c r="AY195" i="11"/>
  <c r="AT219" i="11"/>
  <c r="AT267" i="11"/>
  <c r="AS359" i="11"/>
  <c r="AS343" i="11"/>
  <c r="AT268" i="11"/>
  <c r="AT308" i="11"/>
  <c r="AY340" i="11"/>
  <c r="AS340" i="11"/>
  <c r="AS324" i="11"/>
  <c r="AS308" i="11"/>
  <c r="AS268" i="11"/>
  <c r="AS307" i="11"/>
  <c r="AS267" i="11"/>
  <c r="AS219" i="11"/>
  <c r="AS195" i="11"/>
  <c r="AS147" i="11"/>
  <c r="AS107" i="11"/>
  <c r="AT354" i="11"/>
  <c r="AS354" i="11"/>
  <c r="AS338" i="11"/>
  <c r="AS306" i="11"/>
  <c r="AS290" i="11"/>
  <c r="AS282" i="11"/>
  <c r="AS154" i="11"/>
  <c r="AY11" i="11"/>
  <c r="AU11" i="11"/>
  <c r="AT11" i="11"/>
  <c r="AY26" i="11"/>
  <c r="AY34" i="11"/>
  <c r="AT82" i="11"/>
  <c r="AT98" i="11"/>
  <c r="AY146" i="11"/>
  <c r="AY170" i="11"/>
  <c r="AY8" i="11"/>
  <c r="AU8" i="11"/>
  <c r="AT8" i="11"/>
  <c r="AU5" i="11"/>
  <c r="AY5" i="11"/>
  <c r="AT5" i="11"/>
  <c r="AT13" i="11"/>
  <c r="AU13" i="11"/>
  <c r="AY13" i="11"/>
  <c r="AY21" i="11"/>
  <c r="AU21" i="11"/>
  <c r="AT21" i="11"/>
  <c r="AY29" i="11"/>
  <c r="AU29" i="11"/>
  <c r="AT29" i="11"/>
  <c r="AU37" i="11"/>
  <c r="AT37" i="11"/>
  <c r="AY37" i="11"/>
  <c r="AT45" i="11"/>
  <c r="AU45" i="11"/>
  <c r="AY45" i="11"/>
  <c r="AY53" i="11"/>
  <c r="AT53" i="11"/>
  <c r="AU53" i="11"/>
  <c r="AU61" i="11"/>
  <c r="AY61" i="11"/>
  <c r="AT61" i="11"/>
  <c r="AU69" i="11"/>
  <c r="AT69" i="11"/>
  <c r="AY69" i="11"/>
  <c r="AY77" i="11"/>
  <c r="AU77" i="11"/>
  <c r="AT77" i="11"/>
  <c r="AY85" i="11"/>
  <c r="AT85" i="11"/>
  <c r="AU85" i="11"/>
  <c r="AY93" i="11"/>
  <c r="AU93" i="11"/>
  <c r="AT93" i="11"/>
  <c r="AU101" i="11"/>
  <c r="AY101" i="11"/>
  <c r="AT101" i="11"/>
  <c r="AT109" i="11"/>
  <c r="AU109" i="11"/>
  <c r="AY109" i="11"/>
  <c r="AU117" i="11"/>
  <c r="AT117" i="11"/>
  <c r="AY117" i="11"/>
  <c r="AY125" i="11"/>
  <c r="AU125" i="11"/>
  <c r="AT125" i="11"/>
  <c r="AU133" i="11"/>
  <c r="AT133" i="11"/>
  <c r="AY133" i="11"/>
  <c r="AT141" i="11"/>
  <c r="AY141" i="11"/>
  <c r="AU141" i="11"/>
  <c r="AY149" i="11"/>
  <c r="AT149" i="11"/>
  <c r="AU149" i="11"/>
  <c r="AY157" i="11"/>
  <c r="AT157" i="11"/>
  <c r="AU157" i="11"/>
  <c r="AU165" i="11"/>
  <c r="AY165" i="11"/>
  <c r="AT165" i="11"/>
  <c r="AY173" i="11"/>
  <c r="AU173" i="11"/>
  <c r="AT173" i="11"/>
  <c r="AU181" i="11"/>
  <c r="AY181" i="11"/>
  <c r="AT181" i="11"/>
  <c r="AY189" i="11"/>
  <c r="AU189" i="11"/>
  <c r="AT189" i="11"/>
  <c r="AU197" i="11"/>
  <c r="AY197" i="11"/>
  <c r="AT197" i="11"/>
  <c r="AU205" i="11"/>
  <c r="AY205" i="11"/>
  <c r="AT205" i="11"/>
  <c r="AY213" i="11"/>
  <c r="AT213" i="11"/>
  <c r="AU213" i="11"/>
  <c r="AY221" i="11"/>
  <c r="AU221" i="11"/>
  <c r="AT221" i="11"/>
  <c r="AU229" i="11"/>
  <c r="AT229" i="11"/>
  <c r="AY229" i="11"/>
  <c r="AY237" i="11"/>
  <c r="AU237" i="11"/>
  <c r="AT237" i="11"/>
  <c r="AU245" i="11"/>
  <c r="AY245" i="11"/>
  <c r="AT245" i="11"/>
  <c r="AU19" i="11"/>
  <c r="AY19" i="11"/>
  <c r="AT19" i="11"/>
  <c r="AU27" i="11"/>
  <c r="AY27" i="11"/>
  <c r="AT27" i="11"/>
  <c r="AT35" i="11"/>
  <c r="AU35" i="11"/>
  <c r="AY35" i="11"/>
  <c r="AY43" i="11"/>
  <c r="AT43" i="11"/>
  <c r="AU43" i="11"/>
  <c r="F51" i="11"/>
  <c r="AU51" i="11"/>
  <c r="AY51" i="11"/>
  <c r="AT51" i="11"/>
  <c r="F59" i="11"/>
  <c r="AU59" i="11"/>
  <c r="AT59" i="11"/>
  <c r="AY59" i="11"/>
  <c r="AY67" i="11"/>
  <c r="AT67" i="11"/>
  <c r="AU67" i="11"/>
  <c r="F75" i="11"/>
  <c r="AY75" i="11"/>
  <c r="AU75" i="11"/>
  <c r="AT75" i="11"/>
  <c r="AY83" i="11"/>
  <c r="AT83" i="11"/>
  <c r="AU83" i="11"/>
  <c r="F83" i="11"/>
  <c r="AU91" i="11"/>
  <c r="AY91" i="11"/>
  <c r="AT91" i="11"/>
  <c r="F99" i="11"/>
  <c r="AY99" i="11"/>
  <c r="AT99" i="11"/>
  <c r="AU99" i="11"/>
  <c r="AY16" i="11"/>
  <c r="AU16" i="11"/>
  <c r="AT16" i="11"/>
  <c r="AY24" i="11"/>
  <c r="AU24" i="11"/>
  <c r="AT24" i="11"/>
  <c r="AU3" i="11"/>
  <c r="AY3" i="11"/>
  <c r="AT3" i="11"/>
  <c r="F315" i="11"/>
  <c r="AU315" i="11"/>
  <c r="AY315" i="11"/>
  <c r="AY323" i="11"/>
  <c r="AU323" i="11"/>
  <c r="AT323" i="11"/>
  <c r="AY331" i="11"/>
  <c r="AU331" i="11"/>
  <c r="AT331" i="11"/>
  <c r="AT339" i="11"/>
  <c r="AU339" i="11"/>
  <c r="AU355" i="11"/>
  <c r="AY355" i="11"/>
  <c r="AT345" i="11"/>
  <c r="AT326" i="11"/>
  <c r="AT290" i="11"/>
  <c r="AT269" i="11"/>
  <c r="AT171" i="11"/>
  <c r="AT139" i="11"/>
  <c r="AY306" i="11"/>
  <c r="AY266" i="11"/>
  <c r="AY228" i="11"/>
  <c r="AU357" i="11"/>
  <c r="AU314" i="11"/>
  <c r="AY115" i="11"/>
  <c r="AT115" i="11"/>
  <c r="AU115" i="11"/>
  <c r="F123" i="11"/>
  <c r="AU123" i="11"/>
  <c r="AT123" i="11"/>
  <c r="AY123" i="11"/>
  <c r="AU155" i="11"/>
  <c r="AY155" i="11"/>
  <c r="F179" i="11"/>
  <c r="AU179" i="11"/>
  <c r="AY179" i="11"/>
  <c r="AT179" i="11"/>
  <c r="F187" i="11"/>
  <c r="AU187" i="11"/>
  <c r="AY187" i="11"/>
  <c r="AT187" i="11"/>
  <c r="AY203" i="11"/>
  <c r="AU203" i="11"/>
  <c r="AT203" i="11"/>
  <c r="F347" i="11"/>
  <c r="AU347" i="11"/>
  <c r="AY347" i="11"/>
  <c r="AT347" i="11"/>
  <c r="F227" i="11"/>
  <c r="AU6" i="11"/>
  <c r="AY6" i="11"/>
  <c r="AT6" i="11"/>
  <c r="AU14" i="11"/>
  <c r="AT14" i="11"/>
  <c r="AU22" i="11"/>
  <c r="AY22" i="11"/>
  <c r="AT22" i="11"/>
  <c r="AY30" i="11"/>
  <c r="AU30" i="11"/>
  <c r="AY38" i="11"/>
  <c r="AU38" i="11"/>
  <c r="AT38" i="11"/>
  <c r="AU46" i="11"/>
  <c r="AT46" i="11"/>
  <c r="AY54" i="11"/>
  <c r="AT54" i="11"/>
  <c r="AU62" i="11"/>
  <c r="AY62" i="11"/>
  <c r="AU70" i="11"/>
  <c r="AU78" i="11"/>
  <c r="AY78" i="11"/>
  <c r="AT78" i="11"/>
  <c r="AT86" i="11"/>
  <c r="AU86" i="11"/>
  <c r="AY94" i="11"/>
  <c r="AT94" i="11"/>
  <c r="AU94" i="11"/>
  <c r="AY102" i="11"/>
  <c r="AT102" i="11"/>
  <c r="AU110" i="11"/>
  <c r="AU118" i="11"/>
  <c r="AY118" i="11"/>
  <c r="AT118" i="11"/>
  <c r="AY126" i="11"/>
  <c r="AU126" i="11"/>
  <c r="AU134" i="11"/>
  <c r="AT134" i="11"/>
  <c r="AY134" i="11"/>
  <c r="AU142" i="11"/>
  <c r="AT142" i="11"/>
  <c r="AY142" i="11"/>
  <c r="AY150" i="11"/>
  <c r="AT150" i="11"/>
  <c r="AU150" i="11"/>
  <c r="AY158" i="11"/>
  <c r="AT158" i="11"/>
  <c r="AY166" i="11"/>
  <c r="AU166" i="11"/>
  <c r="AU174" i="11"/>
  <c r="AY174" i="11"/>
  <c r="AT174" i="11"/>
  <c r="AU182" i="11"/>
  <c r="AU190" i="11"/>
  <c r="AT190" i="11"/>
  <c r="AY198" i="11"/>
  <c r="AT198" i="11"/>
  <c r="AY214" i="11"/>
  <c r="AT214" i="11"/>
  <c r="AY222" i="11"/>
  <c r="AY230" i="11"/>
  <c r="AU230" i="11"/>
  <c r="AT238" i="11"/>
  <c r="AY238" i="11"/>
  <c r="AY246" i="11"/>
  <c r="AU246" i="11"/>
  <c r="AU254" i="11"/>
  <c r="AY254" i="11"/>
  <c r="AT254" i="11"/>
  <c r="AU262" i="11"/>
  <c r="AY262" i="11"/>
  <c r="AT262" i="11"/>
  <c r="AY270" i="11"/>
  <c r="AU278" i="11"/>
  <c r="AY278" i="11"/>
  <c r="AY286" i="11"/>
  <c r="AT286" i="11"/>
  <c r="AY294" i="11"/>
  <c r="AU294" i="11"/>
  <c r="AT294" i="11"/>
  <c r="AU302" i="11"/>
  <c r="AT302" i="11"/>
  <c r="AY310" i="11"/>
  <c r="AU310" i="11"/>
  <c r="AT310" i="11"/>
  <c r="AY334" i="11"/>
  <c r="AY342" i="11"/>
  <c r="AU342" i="11"/>
  <c r="AY350" i="11"/>
  <c r="AT350" i="11"/>
  <c r="AT358" i="11"/>
  <c r="F155" i="11"/>
  <c r="AT362" i="11"/>
  <c r="AT325" i="11"/>
  <c r="AT307" i="11"/>
  <c r="AT220" i="11"/>
  <c r="AT195" i="11"/>
  <c r="AT166" i="11"/>
  <c r="AT138" i="11"/>
  <c r="AT48" i="11"/>
  <c r="AY339" i="11"/>
  <c r="AY302" i="11"/>
  <c r="AY227" i="11"/>
  <c r="AY183" i="11"/>
  <c r="AY108" i="11"/>
  <c r="AY70" i="11"/>
  <c r="AU350" i="11"/>
  <c r="AU214" i="11"/>
  <c r="AU158" i="11"/>
  <c r="AU102" i="11"/>
  <c r="AU44" i="11"/>
  <c r="AU305" i="11"/>
  <c r="AY305" i="11"/>
  <c r="AT305" i="11"/>
  <c r="AT342" i="11"/>
  <c r="AT324" i="11"/>
  <c r="AT306" i="11"/>
  <c r="AT244" i="11"/>
  <c r="AT108" i="11"/>
  <c r="AY336" i="11"/>
  <c r="AY301" i="11"/>
  <c r="AY220" i="11"/>
  <c r="AY182" i="11"/>
  <c r="AU261" i="11"/>
  <c r="F139" i="11"/>
  <c r="AY139" i="11"/>
  <c r="F147" i="11"/>
  <c r="AU147" i="11"/>
  <c r="AT147" i="11"/>
  <c r="AU163" i="11"/>
  <c r="AY163" i="11"/>
  <c r="AT163" i="11"/>
  <c r="F171" i="11"/>
  <c r="AU171" i="11"/>
  <c r="F211" i="11"/>
  <c r="AY211" i="11"/>
  <c r="AU211" i="11"/>
  <c r="AU227" i="11"/>
  <c r="AT227" i="11"/>
  <c r="AY251" i="11"/>
  <c r="AU251" i="11"/>
  <c r="AT251" i="11"/>
  <c r="AY259" i="11"/>
  <c r="AU259" i="11"/>
  <c r="AY267" i="11"/>
  <c r="AU267" i="11"/>
  <c r="AY283" i="11"/>
  <c r="AU283" i="11"/>
  <c r="AT283" i="11"/>
  <c r="AU291" i="11"/>
  <c r="AY291" i="11"/>
  <c r="AU299" i="11"/>
  <c r="AY299" i="11"/>
  <c r="AU2" i="11"/>
  <c r="AW2" i="11" s="1"/>
  <c r="AU17" i="11"/>
  <c r="AT17" i="11"/>
  <c r="AY17" i="11"/>
  <c r="AU33" i="11"/>
  <c r="AT33" i="11"/>
  <c r="AU57" i="11"/>
  <c r="AY57" i="11"/>
  <c r="AT57" i="11"/>
  <c r="AU65" i="11"/>
  <c r="AT65" i="11"/>
  <c r="AY65" i="11"/>
  <c r="AU73" i="11"/>
  <c r="AT73" i="11"/>
  <c r="AU81" i="11"/>
  <c r="AT81" i="11"/>
  <c r="AY81" i="11"/>
  <c r="AU89" i="11"/>
  <c r="AT89" i="11"/>
  <c r="AY89" i="11"/>
  <c r="AU105" i="11"/>
  <c r="AT105" i="11"/>
  <c r="AY105" i="11"/>
  <c r="AU121" i="11"/>
  <c r="AY121" i="11"/>
  <c r="AT121" i="11"/>
  <c r="AU153" i="11"/>
  <c r="AT153" i="11"/>
  <c r="AY153" i="11"/>
  <c r="AU161" i="11"/>
  <c r="AT161" i="11"/>
  <c r="AY161" i="11"/>
  <c r="AU177" i="11"/>
  <c r="AY177" i="11"/>
  <c r="AT177" i="11"/>
  <c r="AU185" i="11"/>
  <c r="AY185" i="11"/>
  <c r="AT185" i="11"/>
  <c r="AU193" i="11"/>
  <c r="AT193" i="11"/>
  <c r="AY193" i="11"/>
  <c r="AU201" i="11"/>
  <c r="AT201" i="11"/>
  <c r="AY201" i="11"/>
  <c r="AU209" i="11"/>
  <c r="AT209" i="11"/>
  <c r="AU217" i="11"/>
  <c r="AT217" i="11"/>
  <c r="AY217" i="11"/>
  <c r="AU233" i="11"/>
  <c r="AT233" i="11"/>
  <c r="AY233" i="11"/>
  <c r="AU241" i="11"/>
  <c r="AY241" i="11"/>
  <c r="AT241" i="11"/>
  <c r="AU257" i="11"/>
  <c r="AT257" i="11"/>
  <c r="AY257" i="11"/>
  <c r="AU273" i="11"/>
  <c r="AY273" i="11"/>
  <c r="AT273" i="11"/>
  <c r="AU289" i="11"/>
  <c r="AU297" i="11"/>
  <c r="AY297" i="11"/>
  <c r="AU313" i="11"/>
  <c r="AY313" i="11"/>
  <c r="AT313" i="11"/>
  <c r="AU329" i="11"/>
  <c r="AY329" i="11"/>
  <c r="AT329" i="11"/>
  <c r="AU353" i="11"/>
  <c r="AY353" i="11"/>
  <c r="AY12" i="11"/>
  <c r="AU12" i="11"/>
  <c r="AY28" i="11"/>
  <c r="AT28" i="11"/>
  <c r="AY44" i="11"/>
  <c r="AU60" i="11"/>
  <c r="AY60" i="11"/>
  <c r="AT60" i="11"/>
  <c r="AU68" i="11"/>
  <c r="AT68" i="11"/>
  <c r="AY68" i="11"/>
  <c r="AU100" i="11"/>
  <c r="AY100" i="11"/>
  <c r="AT100" i="11"/>
  <c r="AY116" i="11"/>
  <c r="AU116" i="11"/>
  <c r="AT116" i="11"/>
  <c r="AU124" i="11"/>
  <c r="AT124" i="11"/>
  <c r="AU132" i="11"/>
  <c r="AT132" i="11"/>
  <c r="AY148" i="11"/>
  <c r="AU148" i="11"/>
  <c r="AT148" i="11"/>
  <c r="AY156" i="11"/>
  <c r="AU156" i="11"/>
  <c r="AU164" i="11"/>
  <c r="AY164" i="11"/>
  <c r="AT164" i="11"/>
  <c r="AU172" i="11"/>
  <c r="AY172" i="11"/>
  <c r="AU180" i="11"/>
  <c r="AY180" i="11"/>
  <c r="AY188" i="11"/>
  <c r="AT188" i="11"/>
  <c r="AU196" i="11"/>
  <c r="AY196" i="11"/>
  <c r="AY204" i="11"/>
  <c r="AU204" i="11"/>
  <c r="AT204" i="11"/>
  <c r="AY212" i="11"/>
  <c r="AU212" i="11"/>
  <c r="AT212" i="11"/>
  <c r="AU228" i="11"/>
  <c r="AT228" i="11"/>
  <c r="AU236" i="11"/>
  <c r="AY236" i="11"/>
  <c r="F252" i="11"/>
  <c r="AU252" i="11"/>
  <c r="AT252" i="11"/>
  <c r="AY260" i="11"/>
  <c r="AU260" i="11"/>
  <c r="AY268" i="11"/>
  <c r="AU268" i="11"/>
  <c r="AY276" i="11"/>
  <c r="AU276" i="11"/>
  <c r="AT276" i="11"/>
  <c r="AY284" i="11"/>
  <c r="AT284" i="11"/>
  <c r="AU284" i="11"/>
  <c r="AU292" i="11"/>
  <c r="AY292" i="11"/>
  <c r="AT292" i="11"/>
  <c r="AU300" i="11"/>
  <c r="AY300" i="11"/>
  <c r="AU308" i="11"/>
  <c r="AY308" i="11"/>
  <c r="F316" i="11"/>
  <c r="AU316" i="11"/>
  <c r="AY316" i="11"/>
  <c r="AY332" i="11"/>
  <c r="AT332" i="11"/>
  <c r="AU340" i="11"/>
  <c r="AT340" i="11"/>
  <c r="F348" i="11"/>
  <c r="AY348" i="11"/>
  <c r="AT348" i="11"/>
  <c r="AU348" i="11"/>
  <c r="AU356" i="11"/>
  <c r="AT356" i="11"/>
  <c r="AT355" i="11"/>
  <c r="AT318" i="11"/>
  <c r="AT300" i="11"/>
  <c r="AT282" i="11"/>
  <c r="AT260" i="11"/>
  <c r="AT236" i="11"/>
  <c r="AT211" i="11"/>
  <c r="AT183" i="11"/>
  <c r="AT156" i="11"/>
  <c r="AT70" i="11"/>
  <c r="AY326" i="11"/>
  <c r="AY290" i="11"/>
  <c r="AY252" i="11"/>
  <c r="AY209" i="11"/>
  <c r="AY171" i="11"/>
  <c r="AY14" i="11"/>
  <c r="AU198" i="11"/>
  <c r="AU28" i="11"/>
  <c r="AU107" i="11"/>
  <c r="AT107" i="11"/>
  <c r="AY131" i="11"/>
  <c r="AT131" i="11"/>
  <c r="AU131" i="11"/>
  <c r="AU219" i="11"/>
  <c r="AY219" i="11"/>
  <c r="AU235" i="11"/>
  <c r="AY235" i="11"/>
  <c r="AU243" i="11"/>
  <c r="AT243" i="11"/>
  <c r="AY275" i="11"/>
  <c r="AT275" i="11"/>
  <c r="AU275" i="11"/>
  <c r="AU9" i="11"/>
  <c r="AT9" i="11"/>
  <c r="AU41" i="11"/>
  <c r="AT41" i="11"/>
  <c r="AY41" i="11"/>
  <c r="AU49" i="11"/>
  <c r="AT49" i="11"/>
  <c r="AY49" i="11"/>
  <c r="AU97" i="11"/>
  <c r="AT97" i="11"/>
  <c r="AY97" i="11"/>
  <c r="AU113" i="11"/>
  <c r="AT113" i="11"/>
  <c r="AY113" i="11"/>
  <c r="AU129" i="11"/>
  <c r="AT129" i="11"/>
  <c r="AU137" i="11"/>
  <c r="AT137" i="11"/>
  <c r="AY137" i="11"/>
  <c r="AU145" i="11"/>
  <c r="AT145" i="11"/>
  <c r="AU169" i="11"/>
  <c r="AT169" i="11"/>
  <c r="AU225" i="11"/>
  <c r="AY225" i="11"/>
  <c r="AT225" i="11"/>
  <c r="AU249" i="11"/>
  <c r="AY249" i="11"/>
  <c r="AT249" i="11"/>
  <c r="AU265" i="11"/>
  <c r="AT265" i="11"/>
  <c r="AU281" i="11"/>
  <c r="AT281" i="11"/>
  <c r="AU321" i="11"/>
  <c r="AY321" i="11"/>
  <c r="AT321" i="11"/>
  <c r="AU337" i="11"/>
  <c r="AY337" i="11"/>
  <c r="AU4" i="11"/>
  <c r="AY4" i="11"/>
  <c r="AT4" i="11"/>
  <c r="AY20" i="11"/>
  <c r="AU20" i="11"/>
  <c r="AT20" i="11"/>
  <c r="AU36" i="11"/>
  <c r="AT36" i="11"/>
  <c r="AY36" i="11"/>
  <c r="AY52" i="11"/>
  <c r="AU52" i="11"/>
  <c r="AY76" i="11"/>
  <c r="AU76" i="11"/>
  <c r="AT76" i="11"/>
  <c r="AY84" i="11"/>
  <c r="AT84" i="11"/>
  <c r="AU7" i="11"/>
  <c r="AT7" i="11"/>
  <c r="AY7" i="11"/>
  <c r="AU15" i="11"/>
  <c r="AY15" i="11"/>
  <c r="AT15" i="11"/>
  <c r="AT23" i="11"/>
  <c r="AY23" i="11"/>
  <c r="AY31" i="11"/>
  <c r="AU31" i="11"/>
  <c r="AY39" i="11"/>
  <c r="AT39" i="11"/>
  <c r="AU39" i="11"/>
  <c r="AY47" i="11"/>
  <c r="AU47" i="11"/>
  <c r="AT47" i="11"/>
  <c r="AT55" i="11"/>
  <c r="AU55" i="11"/>
  <c r="AY63" i="11"/>
  <c r="AU63" i="11"/>
  <c r="AT71" i="11"/>
  <c r="AU79" i="11"/>
  <c r="AY79" i="11"/>
  <c r="AT87" i="11"/>
  <c r="AU87" i="11"/>
  <c r="AT95" i="11"/>
  <c r="AU95" i="11"/>
  <c r="AY103" i="11"/>
  <c r="AT103" i="11"/>
  <c r="AU103" i="11"/>
  <c r="AY111" i="11"/>
  <c r="AU111" i="11"/>
  <c r="AU119" i="11"/>
  <c r="AY119" i="11"/>
  <c r="AT119" i="11"/>
  <c r="AY127" i="11"/>
  <c r="AU135" i="11"/>
  <c r="AY135" i="11"/>
  <c r="AT135" i="11"/>
  <c r="AU143" i="11"/>
  <c r="AY143" i="11"/>
  <c r="AY151" i="11"/>
  <c r="AT151" i="11"/>
  <c r="AU151" i="11"/>
  <c r="AT159" i="11"/>
  <c r="AU159" i="11"/>
  <c r="AY159" i="11"/>
  <c r="AY167" i="11"/>
  <c r="AT167" i="11"/>
  <c r="AY175" i="11"/>
  <c r="AU175" i="11"/>
  <c r="AT175" i="11"/>
  <c r="AU191" i="11"/>
  <c r="AY199" i="11"/>
  <c r="AT199" i="11"/>
  <c r="AU199" i="11"/>
  <c r="AU207" i="11"/>
  <c r="AU215" i="11"/>
  <c r="AT215" i="11"/>
  <c r="AY215" i="11"/>
  <c r="AY223" i="11"/>
  <c r="AT223" i="11"/>
  <c r="AY231" i="11"/>
  <c r="AU231" i="11"/>
  <c r="AY239" i="11"/>
  <c r="AT239" i="11"/>
  <c r="AY247" i="11"/>
  <c r="AU255" i="11"/>
  <c r="AY255" i="11"/>
  <c r="AU263" i="11"/>
  <c r="AT263" i="11"/>
  <c r="AU271" i="11"/>
  <c r="AY271" i="11"/>
  <c r="AT271" i="11"/>
  <c r="AU279" i="11"/>
  <c r="AY279" i="11"/>
  <c r="AY287" i="11"/>
  <c r="AY295" i="11"/>
  <c r="AT295" i="11"/>
  <c r="AY303" i="11"/>
  <c r="AU303" i="11"/>
  <c r="AT303" i="11"/>
  <c r="AT311" i="11"/>
  <c r="AY311" i="11"/>
  <c r="AY319" i="11"/>
  <c r="AU319" i="11"/>
  <c r="AT319" i="11"/>
  <c r="AU327" i="11"/>
  <c r="AY327" i="11"/>
  <c r="AU335" i="11"/>
  <c r="AY335" i="11"/>
  <c r="AY343" i="11"/>
  <c r="AU343" i="11"/>
  <c r="AU351" i="11"/>
  <c r="AY351" i="11"/>
  <c r="AT359" i="11"/>
  <c r="AU359" i="11"/>
  <c r="F355" i="11"/>
  <c r="AT335" i="11"/>
  <c r="AT299" i="11"/>
  <c r="AT279" i="11"/>
  <c r="AT259" i="11"/>
  <c r="AT235" i="11"/>
  <c r="AT207" i="11"/>
  <c r="AT182" i="11"/>
  <c r="AT155" i="11"/>
  <c r="AT126" i="11"/>
  <c r="AT64" i="11"/>
  <c r="AT31" i="11"/>
  <c r="AY358" i="11"/>
  <c r="AY325" i="11"/>
  <c r="AY289" i="11"/>
  <c r="AY207" i="11"/>
  <c r="AY132" i="11"/>
  <c r="AY92" i="11"/>
  <c r="AU334" i="11"/>
  <c r="AU295" i="11"/>
  <c r="AU247" i="11"/>
  <c r="AU195" i="11"/>
  <c r="AU139" i="11"/>
  <c r="AU23" i="11"/>
  <c r="AU25" i="11"/>
  <c r="AT25" i="11"/>
  <c r="AY25" i="11"/>
  <c r="AU345" i="11"/>
  <c r="AY345" i="11"/>
  <c r="AU361" i="11"/>
  <c r="AY361" i="11"/>
  <c r="AY140" i="11"/>
  <c r="AT140" i="11"/>
  <c r="AU10" i="11"/>
  <c r="AT10" i="11"/>
  <c r="AU18" i="11"/>
  <c r="AT18" i="11"/>
  <c r="AY18" i="11"/>
  <c r="AU26" i="11"/>
  <c r="AT26" i="11"/>
  <c r="AU34" i="11"/>
  <c r="AT34" i="11"/>
  <c r="AU42" i="11"/>
  <c r="AT42" i="11"/>
  <c r="AY42" i="11"/>
  <c r="AU50" i="11"/>
  <c r="AT50" i="11"/>
  <c r="AU58" i="11"/>
  <c r="AY58" i="11"/>
  <c r="AT58" i="11"/>
  <c r="AU66" i="11"/>
  <c r="AY66" i="11"/>
  <c r="AT66" i="11"/>
  <c r="AU74" i="11"/>
  <c r="AT74" i="11"/>
  <c r="AY74" i="11"/>
  <c r="AU82" i="11"/>
  <c r="AY82" i="11"/>
  <c r="AU90" i="11"/>
  <c r="AY90" i="11"/>
  <c r="AT90" i="11"/>
  <c r="AU98" i="11"/>
  <c r="AY98" i="11"/>
  <c r="AU106" i="11"/>
  <c r="AT106" i="11"/>
  <c r="AY106" i="11"/>
  <c r="AU114" i="11"/>
  <c r="AY114" i="11"/>
  <c r="AT114" i="11"/>
  <c r="AU122" i="11"/>
  <c r="AY122" i="11"/>
  <c r="AT122" i="11"/>
  <c r="AU130" i="11"/>
  <c r="AY130" i="11"/>
  <c r="AT130" i="11"/>
  <c r="AU138" i="11"/>
  <c r="AY138" i="11"/>
  <c r="AU146" i="11"/>
  <c r="AT146" i="11"/>
  <c r="AU162" i="11"/>
  <c r="AY162" i="11"/>
  <c r="AT162" i="11"/>
  <c r="AU170" i="11"/>
  <c r="AT170" i="11"/>
  <c r="AU178" i="11"/>
  <c r="AY178" i="11"/>
  <c r="AT178" i="11"/>
  <c r="AU186" i="11"/>
  <c r="AY186" i="11"/>
  <c r="AT186" i="11"/>
  <c r="AU194" i="11"/>
  <c r="AY194" i="11"/>
  <c r="AT194" i="11"/>
  <c r="AU202" i="11"/>
  <c r="AT202" i="11"/>
  <c r="AY202" i="11"/>
  <c r="AU210" i="11"/>
  <c r="AY210" i="11"/>
  <c r="AT210" i="11"/>
  <c r="AU218" i="11"/>
  <c r="AT218" i="11"/>
  <c r="AY218" i="11"/>
  <c r="AU226" i="11"/>
  <c r="AY226" i="11"/>
  <c r="AT226" i="11"/>
  <c r="AT234" i="11"/>
  <c r="AY234" i="11"/>
  <c r="AU234" i="11"/>
  <c r="AU242" i="11"/>
  <c r="AT242" i="11"/>
  <c r="AY242" i="11"/>
  <c r="AY250" i="11"/>
  <c r="AT250" i="11"/>
  <c r="AU250" i="11"/>
  <c r="AY258" i="11"/>
  <c r="AU258" i="11"/>
  <c r="AU266" i="11"/>
  <c r="AT266" i="11"/>
  <c r="AY274" i="11"/>
  <c r="AT274" i="11"/>
  <c r="AY298" i="11"/>
  <c r="AU298" i="11"/>
  <c r="AY314" i="11"/>
  <c r="AT314" i="11"/>
  <c r="AY322" i="11"/>
  <c r="AT322" i="11"/>
  <c r="AU322" i="11"/>
  <c r="AY330" i="11"/>
  <c r="AU330" i="11"/>
  <c r="AT330" i="11"/>
  <c r="AY338" i="11"/>
  <c r="AT338" i="11"/>
  <c r="AU346" i="11"/>
  <c r="AY346" i="11"/>
  <c r="AU354" i="11"/>
  <c r="AY354" i="11"/>
  <c r="AY362" i="11"/>
  <c r="AU362" i="11"/>
  <c r="AT353" i="11"/>
  <c r="AT334" i="11"/>
  <c r="AT316" i="11"/>
  <c r="AT298" i="11"/>
  <c r="AT278" i="11"/>
  <c r="AT258" i="11"/>
  <c r="AT231" i="11"/>
  <c r="AT206" i="11"/>
  <c r="AT154" i="11"/>
  <c r="AT63" i="11"/>
  <c r="AT30" i="11"/>
  <c r="AY357" i="11"/>
  <c r="AY324" i="11"/>
  <c r="AY282" i="11"/>
  <c r="AY244" i="11"/>
  <c r="AY206" i="11"/>
  <c r="AY169" i="11"/>
  <c r="AY129" i="11"/>
  <c r="AY87" i="11"/>
  <c r="AY50" i="11"/>
  <c r="AY10" i="11"/>
  <c r="AU333" i="11"/>
  <c r="AU287" i="11"/>
  <c r="AU239" i="11"/>
  <c r="AU188" i="11"/>
  <c r="AU253" i="11"/>
  <c r="AT253" i="11"/>
  <c r="AY253" i="11"/>
  <c r="AY261" i="11"/>
  <c r="AT261" i="11"/>
  <c r="AY277" i="11"/>
  <c r="AU277" i="11"/>
  <c r="AY285" i="11"/>
  <c r="AT285" i="11"/>
  <c r="AU285" i="11"/>
  <c r="AU293" i="11"/>
  <c r="AT293" i="11"/>
  <c r="AY293" i="11"/>
  <c r="AU301" i="11"/>
  <c r="AT301" i="11"/>
  <c r="AU309" i="11"/>
  <c r="AY309" i="11"/>
  <c r="AU317" i="11"/>
  <c r="AY317" i="11"/>
  <c r="AY341" i="11"/>
  <c r="AU341" i="11"/>
  <c r="AT341" i="11"/>
  <c r="F349" i="11"/>
  <c r="AY349" i="11"/>
  <c r="AT349" i="11"/>
  <c r="F323" i="11"/>
  <c r="AT351" i="11"/>
  <c r="AT333" i="11"/>
  <c r="AT315" i="11"/>
  <c r="AT297" i="11"/>
  <c r="AT277" i="11"/>
  <c r="AT255" i="11"/>
  <c r="AT230" i="11"/>
  <c r="AT180" i="11"/>
  <c r="AT92" i="11"/>
  <c r="AT62" i="11"/>
  <c r="AY356" i="11"/>
  <c r="AY318" i="11"/>
  <c r="AY281" i="11"/>
  <c r="AY243" i="11"/>
  <c r="AY124" i="11"/>
  <c r="AY86" i="11"/>
  <c r="AY46" i="11"/>
  <c r="AY9" i="11"/>
  <c r="AU332" i="11"/>
  <c r="AU286" i="11"/>
  <c r="AU238" i="11"/>
  <c r="AU183" i="11"/>
  <c r="AU127" i="11"/>
  <c r="AU71" i="11"/>
  <c r="AY32" i="11"/>
  <c r="AU32" i="11"/>
  <c r="AY40" i="11"/>
  <c r="AT40" i="11"/>
  <c r="AU40" i="11"/>
  <c r="AY48" i="11"/>
  <c r="AU48" i="11"/>
  <c r="AY56" i="11"/>
  <c r="AU56" i="11"/>
  <c r="AT56" i="11"/>
  <c r="AY64" i="11"/>
  <c r="AU64" i="11"/>
  <c r="AY72" i="11"/>
  <c r="AT72" i="11"/>
  <c r="AY80" i="11"/>
  <c r="AU80" i="11"/>
  <c r="AY88" i="11"/>
  <c r="AU88" i="11"/>
  <c r="AT88" i="11"/>
  <c r="AY96" i="11"/>
  <c r="AT96" i="11"/>
  <c r="AU96" i="11"/>
  <c r="AY104" i="11"/>
  <c r="AU104" i="11"/>
  <c r="AT104" i="11"/>
  <c r="AY112" i="11"/>
  <c r="AT112" i="11"/>
  <c r="AY120" i="11"/>
  <c r="AU120" i="11"/>
  <c r="AY128" i="11"/>
  <c r="AT128" i="11"/>
  <c r="AY136" i="11"/>
  <c r="AU136" i="11"/>
  <c r="AY144" i="11"/>
  <c r="AU144" i="11"/>
  <c r="AT144" i="11"/>
  <c r="AY152" i="11"/>
  <c r="AU152" i="11"/>
  <c r="AY160" i="11"/>
  <c r="AU160" i="11"/>
  <c r="AT160" i="11"/>
  <c r="AY168" i="11"/>
  <c r="AT168" i="11"/>
  <c r="AY176" i="11"/>
  <c r="AU176" i="11"/>
  <c r="AT176" i="11"/>
  <c r="AY184" i="11"/>
  <c r="AU184" i="11"/>
  <c r="AT184" i="11"/>
  <c r="AY192" i="11"/>
  <c r="AT192" i="11"/>
  <c r="AU192" i="11"/>
  <c r="AY200" i="11"/>
  <c r="AT200" i="11"/>
  <c r="AU200" i="11"/>
  <c r="AY208" i="11"/>
  <c r="AT208" i="11"/>
  <c r="AU208" i="11"/>
  <c r="AY216" i="11"/>
  <c r="AU216" i="11"/>
  <c r="AT216" i="11"/>
  <c r="AY224" i="11"/>
  <c r="AT224" i="11"/>
  <c r="AU224" i="11"/>
  <c r="AY232" i="11"/>
  <c r="AT232" i="11"/>
  <c r="AU232" i="11"/>
  <c r="AY240" i="11"/>
  <c r="AT240" i="11"/>
  <c r="AU240" i="11"/>
  <c r="AY248" i="11"/>
  <c r="AT248" i="11"/>
  <c r="AY256" i="11"/>
  <c r="AT256" i="11"/>
  <c r="AU256" i="11"/>
  <c r="AY264" i="11"/>
  <c r="AT264" i="11"/>
  <c r="AY272" i="11"/>
  <c r="AU272" i="11"/>
  <c r="AT272" i="11"/>
  <c r="AY280" i="11"/>
  <c r="AU280" i="11"/>
  <c r="AT280" i="11"/>
  <c r="AY288" i="11"/>
  <c r="AT288" i="11"/>
  <c r="AU288" i="11"/>
  <c r="AY296" i="11"/>
  <c r="AT296" i="11"/>
  <c r="AY304" i="11"/>
  <c r="AT304" i="11"/>
  <c r="AU304" i="11"/>
  <c r="AY312" i="11"/>
  <c r="AT312" i="11"/>
  <c r="AT320" i="11"/>
  <c r="AY320" i="11"/>
  <c r="AU328" i="11"/>
  <c r="AT328" i="11"/>
  <c r="AY328" i="11"/>
  <c r="AU336" i="11"/>
  <c r="AT336" i="11"/>
  <c r="AU344" i="11"/>
  <c r="AT344" i="11"/>
  <c r="AT352" i="11"/>
  <c r="AU352" i="11"/>
  <c r="AY352" i="11"/>
  <c r="AT360" i="11"/>
  <c r="AU360" i="11"/>
  <c r="AY360" i="11"/>
  <c r="F285" i="11"/>
  <c r="AT346" i="11"/>
  <c r="AT327" i="11"/>
  <c r="AT309" i="11"/>
  <c r="AT291" i="11"/>
  <c r="AT270" i="11"/>
  <c r="AT247" i="11"/>
  <c r="AT222" i="11"/>
  <c r="AT172" i="11"/>
  <c r="AT143" i="11"/>
  <c r="AT111" i="11"/>
  <c r="AT52" i="11"/>
  <c r="AY344" i="11"/>
  <c r="AY307" i="11"/>
  <c r="AY269" i="11"/>
  <c r="AY191" i="11"/>
  <c r="AY154" i="11"/>
  <c r="AY110" i="11"/>
  <c r="AY73" i="11"/>
  <c r="AU358" i="11"/>
  <c r="AU320" i="11"/>
  <c r="AU274" i="11"/>
  <c r="AU223" i="11"/>
  <c r="AU168" i="11"/>
  <c r="AU112" i="11"/>
  <c r="AU54" i="11"/>
  <c r="F98" i="11"/>
  <c r="F362" i="11"/>
  <c r="F125" i="11"/>
  <c r="F181" i="11"/>
  <c r="F229" i="11"/>
  <c r="F283" i="11"/>
  <c r="F219" i="11"/>
  <c r="F18" i="11"/>
  <c r="F26" i="11"/>
  <c r="F34" i="11"/>
  <c r="F90" i="11"/>
  <c r="F106" i="11"/>
  <c r="F114" i="11"/>
  <c r="F130" i="11"/>
  <c r="F138" i="11"/>
  <c r="F178" i="11"/>
  <c r="F186" i="11"/>
  <c r="F194" i="11"/>
  <c r="F202" i="11"/>
  <c r="F210" i="11"/>
  <c r="F250" i="11"/>
  <c r="F306" i="11"/>
  <c r="F5" i="11"/>
  <c r="F37" i="11"/>
  <c r="F45" i="11"/>
  <c r="F53" i="11"/>
  <c r="F61" i="11"/>
  <c r="F69" i="11"/>
  <c r="F77" i="11"/>
  <c r="F85" i="11"/>
  <c r="F93" i="11"/>
  <c r="F101" i="11"/>
  <c r="F109" i="11"/>
  <c r="F117" i="11"/>
  <c r="F133" i="11"/>
  <c r="F141" i="11"/>
  <c r="F149" i="11"/>
  <c r="F157" i="11"/>
  <c r="F165" i="11"/>
  <c r="F173" i="11"/>
  <c r="F189" i="11"/>
  <c r="F197" i="11"/>
  <c r="F205" i="11"/>
  <c r="F213" i="11"/>
  <c r="F221" i="11"/>
  <c r="F237" i="11"/>
  <c r="F245" i="11"/>
  <c r="F253" i="11"/>
  <c r="F261" i="11"/>
  <c r="F269" i="11"/>
  <c r="F317" i="11"/>
  <c r="F8" i="11"/>
  <c r="F16" i="11"/>
  <c r="F24" i="11"/>
  <c r="F32" i="11"/>
  <c r="F40" i="11"/>
  <c r="F48" i="11"/>
  <c r="F56" i="11"/>
  <c r="F64" i="11"/>
  <c r="F72" i="11"/>
  <c r="F80" i="11"/>
  <c r="F88" i="11"/>
  <c r="F96" i="11"/>
  <c r="F104" i="11"/>
  <c r="F112" i="11"/>
  <c r="F120" i="11"/>
  <c r="F128" i="11"/>
  <c r="F136" i="11"/>
  <c r="F144" i="11"/>
  <c r="F152" i="11"/>
  <c r="F160" i="11"/>
  <c r="F168" i="11"/>
  <c r="F176" i="11"/>
  <c r="F184" i="11"/>
  <c r="F192" i="11"/>
  <c r="F200" i="11"/>
  <c r="F208" i="11"/>
  <c r="F216" i="11"/>
  <c r="F224" i="11"/>
  <c r="F232" i="11"/>
  <c r="F240" i="11"/>
  <c r="F248" i="11"/>
  <c r="F256" i="11"/>
  <c r="F264" i="11"/>
  <c r="F272" i="11"/>
  <c r="F280" i="11"/>
  <c r="F288" i="11"/>
  <c r="F296" i="11"/>
  <c r="F304" i="11"/>
  <c r="F312" i="11"/>
  <c r="F320" i="11"/>
  <c r="F328" i="11"/>
  <c r="F336" i="11"/>
  <c r="F344" i="11"/>
  <c r="F352" i="11"/>
  <c r="F360" i="11"/>
  <c r="F277" i="11"/>
  <c r="F50" i="11"/>
  <c r="F82" i="11"/>
  <c r="F170" i="11"/>
  <c r="F338" i="11"/>
  <c r="F346" i="11"/>
  <c r="F195" i="11"/>
  <c r="F259" i="11"/>
  <c r="F299" i="11"/>
  <c r="F309" i="11"/>
  <c r="F275" i="11"/>
  <c r="F203" i="11"/>
  <c r="F122" i="11"/>
  <c r="F234" i="11"/>
  <c r="F266" i="11"/>
  <c r="F42" i="11"/>
  <c r="F58" i="11"/>
  <c r="F66" i="11"/>
  <c r="F74" i="11"/>
  <c r="F162" i="11"/>
  <c r="F242" i="11"/>
  <c r="F314" i="11"/>
  <c r="F322" i="11"/>
  <c r="F330" i="11"/>
  <c r="F67" i="11"/>
  <c r="F131" i="11"/>
  <c r="F339" i="11"/>
  <c r="F307" i="11"/>
  <c r="F267" i="11"/>
  <c r="F115" i="11"/>
  <c r="F43" i="11"/>
  <c r="F9" i="11"/>
  <c r="F333" i="11"/>
  <c r="F301" i="11"/>
  <c r="F251" i="11"/>
  <c r="F107" i="11"/>
  <c r="F146" i="11"/>
  <c r="F218" i="11"/>
  <c r="F226" i="11"/>
  <c r="F274" i="11"/>
  <c r="F282" i="11"/>
  <c r="F290" i="11"/>
  <c r="F298" i="11"/>
  <c r="F354" i="11"/>
  <c r="F4" i="11"/>
  <c r="F12" i="11"/>
  <c r="F28" i="11"/>
  <c r="F36" i="11"/>
  <c r="F44" i="11"/>
  <c r="F52" i="11"/>
  <c r="F60" i="11"/>
  <c r="F68" i="11"/>
  <c r="F76" i="11"/>
  <c r="F84" i="11"/>
  <c r="F92" i="11"/>
  <c r="F100" i="11"/>
  <c r="F108" i="11"/>
  <c r="F116" i="11"/>
  <c r="F124" i="11"/>
  <c r="F132" i="11"/>
  <c r="F140" i="11"/>
  <c r="F148" i="11"/>
  <c r="F156" i="11"/>
  <c r="F164" i="11"/>
  <c r="F172" i="11"/>
  <c r="F180" i="11"/>
  <c r="F188" i="11"/>
  <c r="F196" i="11"/>
  <c r="F204" i="11"/>
  <c r="F212" i="11"/>
  <c r="F220" i="11"/>
  <c r="F228" i="11"/>
  <c r="F236" i="11"/>
  <c r="F244" i="11"/>
  <c r="F260" i="11"/>
  <c r="F268" i="11"/>
  <c r="F276" i="11"/>
  <c r="F284" i="11"/>
  <c r="F292" i="11"/>
  <c r="F300" i="11"/>
  <c r="F308" i="11"/>
  <c r="F324" i="11"/>
  <c r="F332" i="11"/>
  <c r="F340" i="11"/>
  <c r="F356" i="11"/>
  <c r="F331" i="11"/>
  <c r="F293" i="11"/>
  <c r="F243" i="11"/>
  <c r="F154" i="11"/>
  <c r="F258" i="11"/>
  <c r="F7" i="11"/>
  <c r="F357" i="11"/>
  <c r="F325" i="11"/>
  <c r="F291" i="11"/>
  <c r="F235" i="11"/>
  <c r="F163" i="11"/>
  <c r="F91" i="11"/>
  <c r="AM3" i="11"/>
  <c r="AJ3" i="11"/>
  <c r="AG3" i="11"/>
  <c r="AM11" i="11"/>
  <c r="AG11" i="11"/>
  <c r="AJ11" i="11"/>
  <c r="AG19" i="11"/>
  <c r="AM19" i="11"/>
  <c r="AJ19" i="11"/>
  <c r="AG27" i="11"/>
  <c r="AM27" i="11"/>
  <c r="AJ27" i="11"/>
  <c r="AM35" i="11"/>
  <c r="AG35" i="11"/>
  <c r="AJ35" i="11"/>
  <c r="AM43" i="11"/>
  <c r="AG43" i="11"/>
  <c r="AJ43" i="11"/>
  <c r="AJ51" i="11"/>
  <c r="AM51" i="11"/>
  <c r="AG51" i="11"/>
  <c r="AJ59" i="11"/>
  <c r="AM59" i="11"/>
  <c r="AG59" i="11"/>
  <c r="AM67" i="11"/>
  <c r="AJ67" i="11"/>
  <c r="AG67" i="11"/>
  <c r="AM75" i="11"/>
  <c r="AG75" i="11"/>
  <c r="AJ75" i="11"/>
  <c r="AG83" i="11"/>
  <c r="AM83" i="11"/>
  <c r="AJ83" i="11"/>
  <c r="AM91" i="11"/>
  <c r="AG91" i="11"/>
  <c r="AJ91" i="11"/>
  <c r="AM99" i="11"/>
  <c r="AG99" i="11"/>
  <c r="AJ99" i="11"/>
  <c r="AM107" i="11"/>
  <c r="AG107" i="11"/>
  <c r="AJ107" i="11"/>
  <c r="AJ115" i="11"/>
  <c r="AM115" i="11"/>
  <c r="AG115" i="11"/>
  <c r="AJ123" i="11"/>
  <c r="AG123" i="11"/>
  <c r="AM123" i="11"/>
  <c r="AM131" i="11"/>
  <c r="AJ131" i="11"/>
  <c r="AG131" i="11"/>
  <c r="AM139" i="11"/>
  <c r="AG139" i="11"/>
  <c r="AJ139" i="11"/>
  <c r="AM147" i="11"/>
  <c r="AG147" i="11"/>
  <c r="AJ147" i="11"/>
  <c r="AG155" i="11"/>
  <c r="AM155" i="11"/>
  <c r="AJ155" i="11"/>
  <c r="AM163" i="11"/>
  <c r="AG163" i="11"/>
  <c r="AJ163" i="11"/>
  <c r="AM171" i="11"/>
  <c r="AJ171" i="11"/>
  <c r="AG171" i="11"/>
  <c r="AJ179" i="11"/>
  <c r="AG179" i="11"/>
  <c r="AM179" i="11"/>
  <c r="AJ187" i="11"/>
  <c r="AM187" i="11"/>
  <c r="AG187" i="11"/>
  <c r="AJ195" i="11"/>
  <c r="AM195" i="11"/>
  <c r="AG195" i="11"/>
  <c r="AM203" i="11"/>
  <c r="AJ203" i="11"/>
  <c r="AG203" i="11"/>
  <c r="AG211" i="11"/>
  <c r="AJ211" i="11"/>
  <c r="AM211" i="11"/>
  <c r="AG219" i="11"/>
  <c r="AJ219" i="11"/>
  <c r="AM219" i="11"/>
  <c r="AM227" i="11"/>
  <c r="AG227" i="11"/>
  <c r="AJ227" i="11"/>
  <c r="AM235" i="11"/>
  <c r="AJ235" i="11"/>
  <c r="AG235" i="11"/>
  <c r="AJ243" i="11"/>
  <c r="AG243" i="11"/>
  <c r="AM243" i="11"/>
  <c r="AJ251" i="11"/>
  <c r="AG251" i="11"/>
  <c r="AM251" i="11"/>
  <c r="AJ259" i="11"/>
  <c r="AM259" i="11"/>
  <c r="AG259" i="11"/>
  <c r="AM267" i="11"/>
  <c r="AG267" i="11"/>
  <c r="AJ267" i="11"/>
  <c r="AG275" i="11"/>
  <c r="AM275" i="11"/>
  <c r="AJ275" i="11"/>
  <c r="AG283" i="11"/>
  <c r="AM283" i="11"/>
  <c r="AJ283" i="11"/>
  <c r="AM291" i="11"/>
  <c r="AG291" i="11"/>
  <c r="AJ291" i="11"/>
  <c r="AM299" i="11"/>
  <c r="AG299" i="11"/>
  <c r="AJ299" i="11"/>
  <c r="AJ307" i="11"/>
  <c r="AG307" i="11"/>
  <c r="AM307" i="11"/>
  <c r="AJ315" i="11"/>
  <c r="AM315" i="11"/>
  <c r="AG315" i="11"/>
  <c r="AJ323" i="11"/>
  <c r="AM323" i="11"/>
  <c r="AG323" i="11"/>
  <c r="AM331" i="11"/>
  <c r="AJ331" i="11"/>
  <c r="AG331" i="11"/>
  <c r="AM339" i="11"/>
  <c r="AJ339" i="11"/>
  <c r="AG339" i="11"/>
  <c r="AG347" i="11"/>
  <c r="AM347" i="11"/>
  <c r="AJ347" i="11"/>
  <c r="AM355" i="11"/>
  <c r="AJ355" i="11"/>
  <c r="AG355" i="11"/>
  <c r="AY2" i="11"/>
  <c r="AM6" i="11"/>
  <c r="AJ6" i="11"/>
  <c r="AG6" i="11"/>
  <c r="AJ14" i="11"/>
  <c r="AM14" i="11"/>
  <c r="AG14" i="11"/>
  <c r="AM22" i="11"/>
  <c r="AJ22" i="11"/>
  <c r="AG22" i="11"/>
  <c r="AM30" i="11"/>
  <c r="AG30" i="11"/>
  <c r="AJ30" i="11"/>
  <c r="AM38" i="11"/>
  <c r="AG38" i="11"/>
  <c r="AJ38" i="11"/>
  <c r="AG46" i="11"/>
  <c r="AJ46" i="11"/>
  <c r="AM46" i="11"/>
  <c r="AM54" i="11"/>
  <c r="AJ54" i="11"/>
  <c r="AG54" i="11"/>
  <c r="AM62" i="11"/>
  <c r="AJ62" i="11"/>
  <c r="AG62" i="11"/>
  <c r="AM70" i="11"/>
  <c r="AJ70" i="11"/>
  <c r="AG70" i="11"/>
  <c r="AJ78" i="11"/>
  <c r="AM78" i="11"/>
  <c r="AG78" i="11"/>
  <c r="AJ86" i="11"/>
  <c r="AM86" i="11"/>
  <c r="AG86" i="11"/>
  <c r="AM94" i="11"/>
  <c r="AG94" i="11"/>
  <c r="AJ94" i="11"/>
  <c r="AM102" i="11"/>
  <c r="AG102" i="11"/>
  <c r="AJ102" i="11"/>
  <c r="AG110" i="11"/>
  <c r="AM110" i="11"/>
  <c r="AJ110" i="11"/>
  <c r="AM118" i="11"/>
  <c r="AJ118" i="11"/>
  <c r="AG118" i="11"/>
  <c r="AM126" i="11"/>
  <c r="AG126" i="11"/>
  <c r="AJ126" i="11"/>
  <c r="AM134" i="11"/>
  <c r="AJ134" i="11"/>
  <c r="AG134" i="11"/>
  <c r="AJ142" i="11"/>
  <c r="AG142" i="11"/>
  <c r="AM142" i="11"/>
  <c r="AJ150" i="11"/>
  <c r="AM150" i="11"/>
  <c r="AG150" i="11"/>
  <c r="AM158" i="11"/>
  <c r="AJ158" i="11"/>
  <c r="AG158" i="11"/>
  <c r="AM166" i="11"/>
  <c r="AG166" i="11"/>
  <c r="AJ166" i="11"/>
  <c r="AG174" i="11"/>
  <c r="AM174" i="11"/>
  <c r="AJ174" i="11"/>
  <c r="AM182" i="11"/>
  <c r="AG182" i="11"/>
  <c r="AJ182" i="11"/>
  <c r="AG190" i="11"/>
  <c r="AM190" i="11"/>
  <c r="AJ190" i="11"/>
  <c r="AJ198" i="11"/>
  <c r="AM198" i="11"/>
  <c r="AG198" i="11"/>
  <c r="AJ206" i="11"/>
  <c r="AM206" i="11"/>
  <c r="AG206" i="11"/>
  <c r="AJ214" i="11"/>
  <c r="AM214" i="11"/>
  <c r="AG214" i="11"/>
  <c r="AJ222" i="11"/>
  <c r="AG222" i="11"/>
  <c r="AM222" i="11"/>
  <c r="AG230" i="11"/>
  <c r="AM230" i="11"/>
  <c r="AJ230" i="11"/>
  <c r="AG238" i="11"/>
  <c r="AM238" i="11"/>
  <c r="AJ238" i="11"/>
  <c r="AM246" i="11"/>
  <c r="AJ246" i="11"/>
  <c r="AG246" i="11"/>
  <c r="AJ254" i="11"/>
  <c r="AM254" i="11"/>
  <c r="AG254" i="11"/>
  <c r="AJ262" i="11"/>
  <c r="AG262" i="11"/>
  <c r="AM262" i="11"/>
  <c r="AJ270" i="11"/>
  <c r="AM270" i="11"/>
  <c r="AG270" i="11"/>
  <c r="AJ278" i="11"/>
  <c r="AM278" i="11"/>
  <c r="AG278" i="11"/>
  <c r="AJ286" i="11"/>
  <c r="AG286" i="11"/>
  <c r="AM286" i="11"/>
  <c r="AG294" i="11"/>
  <c r="AJ294" i="11"/>
  <c r="AM294" i="11"/>
  <c r="AG302" i="11"/>
  <c r="AM302" i="11"/>
  <c r="AJ302" i="11"/>
  <c r="AM310" i="11"/>
  <c r="AG310" i="11"/>
  <c r="AJ310" i="11"/>
  <c r="AM318" i="11"/>
  <c r="AJ318" i="11"/>
  <c r="AG318" i="11"/>
  <c r="AJ326" i="11"/>
  <c r="AM326" i="11"/>
  <c r="AG326" i="11"/>
  <c r="AJ334" i="11"/>
  <c r="AG334" i="11"/>
  <c r="AM334" i="11"/>
  <c r="AJ342" i="11"/>
  <c r="AM342" i="11"/>
  <c r="AG342" i="11"/>
  <c r="AJ350" i="11"/>
  <c r="AM350" i="11"/>
  <c r="AG350" i="11"/>
  <c r="AM358" i="11"/>
  <c r="AJ358" i="11"/>
  <c r="AG358" i="11"/>
  <c r="F17" i="11"/>
  <c r="AM225" i="11"/>
  <c r="AJ225" i="11"/>
  <c r="AG225" i="11"/>
  <c r="F25" i="11"/>
  <c r="AM33" i="11"/>
  <c r="AJ33" i="11"/>
  <c r="AG33" i="11"/>
  <c r="AJ41" i="11"/>
  <c r="AM41" i="11"/>
  <c r="AG41" i="11"/>
  <c r="AM49" i="11"/>
  <c r="AJ49" i="11"/>
  <c r="AG49" i="11"/>
  <c r="AM57" i="11"/>
  <c r="AG57" i="11"/>
  <c r="AJ57" i="11"/>
  <c r="AM145" i="11"/>
  <c r="AG145" i="11"/>
  <c r="AJ145" i="11"/>
  <c r="AM153" i="11"/>
  <c r="AG153" i="11"/>
  <c r="AJ153" i="11"/>
  <c r="AG201" i="11"/>
  <c r="AJ201" i="11"/>
  <c r="AM201" i="11"/>
  <c r="AJ209" i="11"/>
  <c r="AM209" i="11"/>
  <c r="AG209" i="11"/>
  <c r="AM217" i="11"/>
  <c r="AJ217" i="11"/>
  <c r="AG217" i="11"/>
  <c r="AJ241" i="11"/>
  <c r="AM241" i="11"/>
  <c r="AG241" i="11"/>
  <c r="AJ305" i="11"/>
  <c r="AM305" i="11"/>
  <c r="AG305" i="11"/>
  <c r="AG313" i="11"/>
  <c r="AM313" i="11"/>
  <c r="AJ313" i="11"/>
  <c r="AM321" i="11"/>
  <c r="AJ321" i="11"/>
  <c r="AG321" i="11"/>
  <c r="AM345" i="11"/>
  <c r="AG345" i="11"/>
  <c r="AJ345" i="11"/>
  <c r="AJ353" i="11"/>
  <c r="AG353" i="11"/>
  <c r="AM353" i="11"/>
  <c r="AJ4" i="11"/>
  <c r="AG4" i="11"/>
  <c r="AM4" i="11"/>
  <c r="AJ12" i="11"/>
  <c r="AG12" i="11"/>
  <c r="AM12" i="11"/>
  <c r="AJ20" i="11"/>
  <c r="AG20" i="11"/>
  <c r="AM20" i="11"/>
  <c r="AJ28" i="11"/>
  <c r="AG28" i="11"/>
  <c r="AM28" i="11"/>
  <c r="AJ36" i="11"/>
  <c r="AG36" i="11"/>
  <c r="AM36" i="11"/>
  <c r="AM44" i="11"/>
  <c r="AJ44" i="11"/>
  <c r="AG44" i="11"/>
  <c r="AM52" i="11"/>
  <c r="AJ52" i="11"/>
  <c r="AG52" i="11"/>
  <c r="AJ60" i="11"/>
  <c r="AG60" i="11"/>
  <c r="AM60" i="11"/>
  <c r="AJ68" i="11"/>
  <c r="AG68" i="11"/>
  <c r="AM68" i="11"/>
  <c r="AJ76" i="11"/>
  <c r="AG76" i="11"/>
  <c r="AM76" i="11"/>
  <c r="AJ84" i="11"/>
  <c r="AG84" i="11"/>
  <c r="AM84" i="11"/>
  <c r="AJ92" i="11"/>
  <c r="AG92" i="11"/>
  <c r="AM92" i="11"/>
  <c r="AJ100" i="11"/>
  <c r="AG100" i="11"/>
  <c r="AM100" i="11"/>
  <c r="AM108" i="11"/>
  <c r="AJ108" i="11"/>
  <c r="AG108" i="11"/>
  <c r="AM116" i="11"/>
  <c r="AJ116" i="11"/>
  <c r="AG116" i="11"/>
  <c r="AJ124" i="11"/>
  <c r="AG124" i="11"/>
  <c r="AM124" i="11"/>
  <c r="AJ132" i="11"/>
  <c r="AG132" i="11"/>
  <c r="AM132" i="11"/>
  <c r="AJ140" i="11"/>
  <c r="AG140" i="11"/>
  <c r="AM140" i="11"/>
  <c r="AJ148" i="11"/>
  <c r="AG148" i="11"/>
  <c r="AM148" i="11"/>
  <c r="AJ156" i="11"/>
  <c r="AG156" i="11"/>
  <c r="AM156" i="11"/>
  <c r="AJ164" i="11"/>
  <c r="AG164" i="11"/>
  <c r="AM164" i="11"/>
  <c r="AM172" i="11"/>
  <c r="AJ172" i="11"/>
  <c r="AG172" i="11"/>
  <c r="AM180" i="11"/>
  <c r="AJ180" i="11"/>
  <c r="AG180" i="11"/>
  <c r="AM188" i="11"/>
  <c r="AJ188" i="11"/>
  <c r="AG188" i="11"/>
  <c r="AM196" i="11"/>
  <c r="AJ196" i="11"/>
  <c r="AG196" i="11"/>
  <c r="AM204" i="11"/>
  <c r="AJ204" i="11"/>
  <c r="AG204" i="11"/>
  <c r="AM212" i="11"/>
  <c r="AJ212" i="11"/>
  <c r="AG212" i="11"/>
  <c r="AM220" i="11"/>
  <c r="AJ220" i="11"/>
  <c r="AG220" i="11"/>
  <c r="AM228" i="11"/>
  <c r="AJ228" i="11"/>
  <c r="AG228" i="11"/>
  <c r="AM236" i="11"/>
  <c r="AJ236" i="11"/>
  <c r="AG236" i="11"/>
  <c r="AM244" i="11"/>
  <c r="AJ244" i="11"/>
  <c r="AG244" i="11"/>
  <c r="AM252" i="11"/>
  <c r="AJ252" i="11"/>
  <c r="AG252" i="11"/>
  <c r="AM260" i="11"/>
  <c r="AJ260" i="11"/>
  <c r="AG260" i="11"/>
  <c r="AM268" i="11"/>
  <c r="AJ268" i="11"/>
  <c r="AG268" i="11"/>
  <c r="AM276" i="11"/>
  <c r="AJ276" i="11"/>
  <c r="AG276" i="11"/>
  <c r="AM284" i="11"/>
  <c r="AJ284" i="11"/>
  <c r="AG284" i="11"/>
  <c r="AM292" i="11"/>
  <c r="AJ292" i="11"/>
  <c r="AG292" i="11"/>
  <c r="AM300" i="11"/>
  <c r="AJ300" i="11"/>
  <c r="AG300" i="11"/>
  <c r="AM308" i="11"/>
  <c r="AJ308" i="11"/>
  <c r="AG308" i="11"/>
  <c r="AM316" i="11"/>
  <c r="AJ316" i="11"/>
  <c r="AG316" i="11"/>
  <c r="AM324" i="11"/>
  <c r="AJ324" i="11"/>
  <c r="AG324" i="11"/>
  <c r="AM332" i="11"/>
  <c r="AJ332" i="11"/>
  <c r="AG332" i="11"/>
  <c r="AM340" i="11"/>
  <c r="AJ340" i="11"/>
  <c r="AG340" i="11"/>
  <c r="AM348" i="11"/>
  <c r="AJ348" i="11"/>
  <c r="AG348" i="11"/>
  <c r="AM356" i="11"/>
  <c r="AJ356" i="11"/>
  <c r="AG356" i="11"/>
  <c r="F33" i="11"/>
  <c r="F15" i="11"/>
  <c r="F6" i="11"/>
  <c r="AM7" i="11"/>
  <c r="AJ7" i="11"/>
  <c r="AG7" i="11"/>
  <c r="AM207" i="11"/>
  <c r="AJ207" i="11"/>
  <c r="AG207" i="11"/>
  <c r="AM215" i="11"/>
  <c r="AJ215" i="11"/>
  <c r="AG215" i="11"/>
  <c r="AM223" i="11"/>
  <c r="AJ223" i="11"/>
  <c r="AG223" i="11"/>
  <c r="AM279" i="11"/>
  <c r="AJ279" i="11"/>
  <c r="AG279" i="11"/>
  <c r="AM287" i="11"/>
  <c r="AJ287" i="11"/>
  <c r="AG287" i="11"/>
  <c r="AM295" i="11"/>
  <c r="AJ295" i="11"/>
  <c r="AG295" i="11"/>
  <c r="AM303" i="11"/>
  <c r="AG303" i="11"/>
  <c r="AJ303" i="11"/>
  <c r="AG311" i="11"/>
  <c r="AM311" i="11"/>
  <c r="AJ311" i="11"/>
  <c r="AM319" i="11"/>
  <c r="AJ319" i="11"/>
  <c r="AG319" i="11"/>
  <c r="AM327" i="11"/>
  <c r="AJ327" i="11"/>
  <c r="AG327" i="11"/>
  <c r="F361" i="11"/>
  <c r="F353" i="11"/>
  <c r="F345" i="11"/>
  <c r="F337" i="11"/>
  <c r="F329" i="11"/>
  <c r="F321" i="11"/>
  <c r="F313" i="11"/>
  <c r="F305" i="11"/>
  <c r="F297" i="11"/>
  <c r="F289" i="11"/>
  <c r="F281" i="11"/>
  <c r="F273" i="11"/>
  <c r="F265" i="11"/>
  <c r="F257" i="11"/>
  <c r="F249" i="11"/>
  <c r="F241" i="11"/>
  <c r="F233" i="11"/>
  <c r="F225" i="11"/>
  <c r="F217" i="11"/>
  <c r="F209" i="11"/>
  <c r="F201" i="11"/>
  <c r="F193" i="11"/>
  <c r="F185" i="11"/>
  <c r="F177" i="11"/>
  <c r="F169" i="11"/>
  <c r="F161" i="11"/>
  <c r="F153" i="11"/>
  <c r="F145" i="11"/>
  <c r="F137" i="11"/>
  <c r="F129" i="11"/>
  <c r="F121" i="11"/>
  <c r="F113" i="11"/>
  <c r="F105" i="11"/>
  <c r="F97" i="11"/>
  <c r="F89" i="11"/>
  <c r="F81" i="11"/>
  <c r="F73" i="11"/>
  <c r="F65" i="11"/>
  <c r="F57" i="11"/>
  <c r="F49" i="11"/>
  <c r="F41" i="11"/>
  <c r="F23" i="11"/>
  <c r="F14" i="11"/>
  <c r="AM25" i="11"/>
  <c r="AJ25" i="11"/>
  <c r="AG25" i="11"/>
  <c r="AM65" i="11"/>
  <c r="AG65" i="11"/>
  <c r="AJ65" i="11"/>
  <c r="AG73" i="11"/>
  <c r="AM73" i="11"/>
  <c r="AJ73" i="11"/>
  <c r="AM81" i="11"/>
  <c r="AG81" i="11"/>
  <c r="AJ81" i="11"/>
  <c r="AM89" i="11"/>
  <c r="AJ89" i="11"/>
  <c r="AG89" i="11"/>
  <c r="AM97" i="11"/>
  <c r="AJ97" i="11"/>
  <c r="AG97" i="11"/>
  <c r="AM121" i="11"/>
  <c r="AG121" i="11"/>
  <c r="AJ121" i="11"/>
  <c r="AJ177" i="11"/>
  <c r="AG177" i="11"/>
  <c r="AM177" i="11"/>
  <c r="AJ233" i="11"/>
  <c r="AG233" i="11"/>
  <c r="AM233" i="11"/>
  <c r="AM39" i="11"/>
  <c r="AG39" i="11"/>
  <c r="AJ39" i="11"/>
  <c r="AM47" i="11"/>
  <c r="AG47" i="11"/>
  <c r="AJ47" i="11"/>
  <c r="AM79" i="11"/>
  <c r="AJ79" i="11"/>
  <c r="AG79" i="11"/>
  <c r="AJ87" i="11"/>
  <c r="AM87" i="11"/>
  <c r="AG87" i="11"/>
  <c r="AJ95" i="11"/>
  <c r="AM95" i="11"/>
  <c r="AG95" i="11"/>
  <c r="AM135" i="11"/>
  <c r="AJ135" i="11"/>
  <c r="AG135" i="11"/>
  <c r="AM143" i="11"/>
  <c r="AJ143" i="11"/>
  <c r="AG143" i="11"/>
  <c r="AJ151" i="11"/>
  <c r="AM151" i="11"/>
  <c r="AG151" i="11"/>
  <c r="AJ159" i="11"/>
  <c r="AM159" i="11"/>
  <c r="AG159" i="11"/>
  <c r="AG167" i="11"/>
  <c r="AJ167" i="11"/>
  <c r="AM167" i="11"/>
  <c r="AM175" i="11"/>
  <c r="AG175" i="11"/>
  <c r="AJ175" i="11"/>
  <c r="AM183" i="11"/>
  <c r="AG183" i="11"/>
  <c r="AJ183" i="11"/>
  <c r="AM191" i="11"/>
  <c r="AJ191" i="11"/>
  <c r="AG191" i="11"/>
  <c r="AM199" i="11"/>
  <c r="AJ199" i="11"/>
  <c r="AG199" i="11"/>
  <c r="AM231" i="11"/>
  <c r="AJ231" i="11"/>
  <c r="AG231" i="11"/>
  <c r="AM239" i="11"/>
  <c r="AG239" i="11"/>
  <c r="AJ239" i="11"/>
  <c r="AM247" i="11"/>
  <c r="AG247" i="11"/>
  <c r="AJ247" i="11"/>
  <c r="AM255" i="11"/>
  <c r="AG255" i="11"/>
  <c r="AJ255" i="11"/>
  <c r="AM263" i="11"/>
  <c r="AG263" i="11"/>
  <c r="AJ263" i="11"/>
  <c r="AM271" i="11"/>
  <c r="AJ271" i="11"/>
  <c r="AG271" i="11"/>
  <c r="AJ335" i="11"/>
  <c r="AG335" i="11"/>
  <c r="AM335" i="11"/>
  <c r="AJ343" i="11"/>
  <c r="AG343" i="11"/>
  <c r="AM343" i="11"/>
  <c r="AJ351" i="11"/>
  <c r="AM351" i="11"/>
  <c r="AG351" i="11"/>
  <c r="AM359" i="11"/>
  <c r="AG359" i="11"/>
  <c r="AJ359" i="11"/>
  <c r="AM10" i="11"/>
  <c r="AG10" i="11"/>
  <c r="AJ10" i="11"/>
  <c r="AM18" i="11"/>
  <c r="AG18" i="11"/>
  <c r="AJ18" i="11"/>
  <c r="AM26" i="11"/>
  <c r="AG26" i="11"/>
  <c r="AJ26" i="11"/>
  <c r="AM34" i="11"/>
  <c r="AG34" i="11"/>
  <c r="AJ34" i="11"/>
  <c r="AM42" i="11"/>
  <c r="AJ42" i="11"/>
  <c r="AG42" i="11"/>
  <c r="AM50" i="11"/>
  <c r="AJ50" i="11"/>
  <c r="AG50" i="11"/>
  <c r="AM58" i="11"/>
  <c r="AJ58" i="11"/>
  <c r="AG58" i="11"/>
  <c r="AM66" i="11"/>
  <c r="AG66" i="11"/>
  <c r="AJ66" i="11"/>
  <c r="AM74" i="11"/>
  <c r="AG74" i="11"/>
  <c r="AJ74" i="11"/>
  <c r="AM82" i="11"/>
  <c r="AG82" i="11"/>
  <c r="AJ82" i="11"/>
  <c r="AM90" i="11"/>
  <c r="AJ90" i="11"/>
  <c r="AG90" i="11"/>
  <c r="AM98" i="11"/>
  <c r="AJ98" i="11"/>
  <c r="AG98" i="11"/>
  <c r="AM106" i="11"/>
  <c r="AJ106" i="11"/>
  <c r="AG106" i="11"/>
  <c r="AM114" i="11"/>
  <c r="AJ114" i="11"/>
  <c r="AG114" i="11"/>
  <c r="AM122" i="11"/>
  <c r="AJ122" i="11"/>
  <c r="AG122" i="11"/>
  <c r="AM130" i="11"/>
  <c r="AG130" i="11"/>
  <c r="AJ130" i="11"/>
  <c r="AM138" i="11"/>
  <c r="AG138" i="11"/>
  <c r="AJ138" i="11"/>
  <c r="AM146" i="11"/>
  <c r="AG146" i="11"/>
  <c r="AJ146" i="11"/>
  <c r="AM154" i="11"/>
  <c r="AG154" i="11"/>
  <c r="AJ154" i="11"/>
  <c r="AM162" i="11"/>
  <c r="AJ162" i="11"/>
  <c r="AG162" i="11"/>
  <c r="AM170" i="11"/>
  <c r="AJ170" i="11"/>
  <c r="AG170" i="11"/>
  <c r="AJ178" i="11"/>
  <c r="AG178" i="11"/>
  <c r="AM178" i="11"/>
  <c r="AJ186" i="11"/>
  <c r="AM186" i="11"/>
  <c r="AG186" i="11"/>
  <c r="AM194" i="11"/>
  <c r="AJ194" i="11"/>
  <c r="AG194" i="11"/>
  <c r="AM202" i="11"/>
  <c r="AG202" i="11"/>
  <c r="AJ202" i="11"/>
  <c r="AG210" i="11"/>
  <c r="AM210" i="11"/>
  <c r="AJ210" i="11"/>
  <c r="AM218" i="11"/>
  <c r="AG218" i="11"/>
  <c r="AJ218" i="11"/>
  <c r="AM226" i="11"/>
  <c r="AG226" i="11"/>
  <c r="AJ226" i="11"/>
  <c r="AM234" i="11"/>
  <c r="AJ234" i="11"/>
  <c r="AG234" i="11"/>
  <c r="AJ242" i="11"/>
  <c r="AM242" i="11"/>
  <c r="AG242" i="11"/>
  <c r="AJ250" i="11"/>
  <c r="AG250" i="11"/>
  <c r="AM250" i="11"/>
  <c r="AM258" i="11"/>
  <c r="AG258" i="11"/>
  <c r="AJ258" i="11"/>
  <c r="AM266" i="11"/>
  <c r="AG266" i="11"/>
  <c r="AJ266" i="11"/>
  <c r="AG274" i="11"/>
  <c r="AM274" i="11"/>
  <c r="AJ274" i="11"/>
  <c r="AM282" i="11"/>
  <c r="AJ282" i="11"/>
  <c r="AG282" i="11"/>
  <c r="AM290" i="11"/>
  <c r="AJ290" i="11"/>
  <c r="AG290" i="11"/>
  <c r="AM298" i="11"/>
  <c r="AJ298" i="11"/>
  <c r="AG298" i="11"/>
  <c r="AJ306" i="11"/>
  <c r="AM306" i="11"/>
  <c r="AG306" i="11"/>
  <c r="AJ314" i="11"/>
  <c r="AG314" i="11"/>
  <c r="AM314" i="11"/>
  <c r="AM322" i="11"/>
  <c r="AG322" i="11"/>
  <c r="AJ322" i="11"/>
  <c r="AM330" i="11"/>
  <c r="AJ330" i="11"/>
  <c r="AG330" i="11"/>
  <c r="AG338" i="11"/>
  <c r="AM338" i="11"/>
  <c r="AJ338" i="11"/>
  <c r="AM346" i="11"/>
  <c r="AJ346" i="11"/>
  <c r="AG346" i="11"/>
  <c r="AM354" i="11"/>
  <c r="AJ354" i="11"/>
  <c r="AG354" i="11"/>
  <c r="AJ362" i="11"/>
  <c r="AG362" i="11"/>
  <c r="AM362" i="11"/>
  <c r="F31" i="11"/>
  <c r="F22" i="11"/>
  <c r="F13" i="11"/>
  <c r="AM17" i="11"/>
  <c r="AJ17" i="11"/>
  <c r="AG17" i="11"/>
  <c r="AM129" i="11"/>
  <c r="AG129" i="11"/>
  <c r="AJ129" i="11"/>
  <c r="AJ161" i="11"/>
  <c r="AM161" i="11"/>
  <c r="AG161" i="11"/>
  <c r="AM185" i="11"/>
  <c r="AG185" i="11"/>
  <c r="AJ185" i="11"/>
  <c r="AM193" i="11"/>
  <c r="AG193" i="11"/>
  <c r="AJ193" i="11"/>
  <c r="AG265" i="11"/>
  <c r="AJ265" i="11"/>
  <c r="AM265" i="11"/>
  <c r="AG273" i="11"/>
  <c r="AM273" i="11"/>
  <c r="AJ273" i="11"/>
  <c r="AM281" i="11"/>
  <c r="AJ281" i="11"/>
  <c r="AG281" i="11"/>
  <c r="AM289" i="11"/>
  <c r="AJ289" i="11"/>
  <c r="AG289" i="11"/>
  <c r="AM5" i="11"/>
  <c r="AJ5" i="11"/>
  <c r="AG5" i="11"/>
  <c r="AM13" i="11"/>
  <c r="AJ13" i="11"/>
  <c r="AG13" i="11"/>
  <c r="AM21" i="11"/>
  <c r="AG21" i="11"/>
  <c r="AJ21" i="11"/>
  <c r="AM29" i="11"/>
  <c r="AG29" i="11"/>
  <c r="AJ29" i="11"/>
  <c r="AG37" i="11"/>
  <c r="AM37" i="11"/>
  <c r="AJ37" i="11"/>
  <c r="AJ45" i="11"/>
  <c r="AM45" i="11"/>
  <c r="AG45" i="11"/>
  <c r="AM53" i="11"/>
  <c r="AG53" i="11"/>
  <c r="AJ53" i="11"/>
  <c r="AM61" i="11"/>
  <c r="AJ61" i="11"/>
  <c r="AG61" i="11"/>
  <c r="AJ69" i="11"/>
  <c r="AM69" i="11"/>
  <c r="AG69" i="11"/>
  <c r="AJ77" i="11"/>
  <c r="AM77" i="11"/>
  <c r="AG77" i="11"/>
  <c r="AM85" i="11"/>
  <c r="AG85" i="11"/>
  <c r="AJ85" i="11"/>
  <c r="AM93" i="11"/>
  <c r="AG93" i="11"/>
  <c r="AJ93" i="11"/>
  <c r="AG101" i="11"/>
  <c r="AM101" i="11"/>
  <c r="AJ101" i="11"/>
  <c r="AM109" i="11"/>
  <c r="AG109" i="11"/>
  <c r="AJ109" i="11"/>
  <c r="AM117" i="11"/>
  <c r="AG117" i="11"/>
  <c r="AJ117" i="11"/>
  <c r="AM125" i="11"/>
  <c r="AJ125" i="11"/>
  <c r="AG125" i="11"/>
  <c r="AJ133" i="11"/>
  <c r="AM133" i="11"/>
  <c r="AG133" i="11"/>
  <c r="AJ141" i="11"/>
  <c r="AG141" i="11"/>
  <c r="AM141" i="11"/>
  <c r="AM149" i="11"/>
  <c r="AG149" i="11"/>
  <c r="AJ149" i="11"/>
  <c r="AM157" i="11"/>
  <c r="AG157" i="11"/>
  <c r="AJ157" i="11"/>
  <c r="AG165" i="11"/>
  <c r="AJ165" i="11"/>
  <c r="AM165" i="11"/>
  <c r="AM173" i="11"/>
  <c r="AJ173" i="11"/>
  <c r="AG173" i="11"/>
  <c r="AM181" i="11"/>
  <c r="AJ181" i="11"/>
  <c r="AG181" i="11"/>
  <c r="AJ189" i="11"/>
  <c r="AG189" i="11"/>
  <c r="AM189" i="11"/>
  <c r="AJ197" i="11"/>
  <c r="AM197" i="11"/>
  <c r="AG197" i="11"/>
  <c r="AJ205" i="11"/>
  <c r="AM205" i="11"/>
  <c r="AG205" i="11"/>
  <c r="AM213" i="11"/>
  <c r="AJ213" i="11"/>
  <c r="AG213" i="11"/>
  <c r="AG221" i="11"/>
  <c r="AJ221" i="11"/>
  <c r="AM221" i="11"/>
  <c r="AG229" i="11"/>
  <c r="AM229" i="11"/>
  <c r="AJ229" i="11"/>
  <c r="AM237" i="11"/>
  <c r="AG237" i="11"/>
  <c r="AJ237" i="11"/>
  <c r="AM245" i="11"/>
  <c r="AJ245" i="11"/>
  <c r="AG245" i="11"/>
  <c r="AJ253" i="11"/>
  <c r="AG253" i="11"/>
  <c r="AM253" i="11"/>
  <c r="AJ261" i="11"/>
  <c r="AM261" i="11"/>
  <c r="AG261" i="11"/>
  <c r="AJ269" i="11"/>
  <c r="AM269" i="11"/>
  <c r="AG269" i="11"/>
  <c r="AM277" i="11"/>
  <c r="AJ277" i="11"/>
  <c r="AG277" i="11"/>
  <c r="AG285" i="11"/>
  <c r="AM285" i="11"/>
  <c r="AJ285" i="11"/>
  <c r="AG293" i="11"/>
  <c r="AJ293" i="11"/>
  <c r="AM293" i="11"/>
  <c r="AM301" i="11"/>
  <c r="AG301" i="11"/>
  <c r="AJ301" i="11"/>
  <c r="AM309" i="11"/>
  <c r="AJ309" i="11"/>
  <c r="AG309" i="11"/>
  <c r="AJ317" i="11"/>
  <c r="AG317" i="11"/>
  <c r="AM317" i="11"/>
  <c r="AJ325" i="11"/>
  <c r="AM325" i="11"/>
  <c r="AG325" i="11"/>
  <c r="AJ333" i="11"/>
  <c r="AG333" i="11"/>
  <c r="AM333" i="11"/>
  <c r="AM341" i="11"/>
  <c r="AG341" i="11"/>
  <c r="AJ341" i="11"/>
  <c r="AM349" i="11"/>
  <c r="AG349" i="11"/>
  <c r="AJ349" i="11"/>
  <c r="AG357" i="11"/>
  <c r="AM357" i="11"/>
  <c r="AJ357" i="11"/>
  <c r="F359" i="11"/>
  <c r="F351" i="11"/>
  <c r="F343" i="11"/>
  <c r="F335" i="11"/>
  <c r="F327" i="11"/>
  <c r="F319" i="11"/>
  <c r="F311" i="11"/>
  <c r="F303" i="11"/>
  <c r="F295" i="11"/>
  <c r="F287" i="11"/>
  <c r="F279" i="11"/>
  <c r="F271" i="11"/>
  <c r="F263" i="11"/>
  <c r="F255" i="11"/>
  <c r="F247" i="11"/>
  <c r="F239" i="11"/>
  <c r="F231" i="11"/>
  <c r="F223" i="11"/>
  <c r="F215" i="11"/>
  <c r="F207" i="11"/>
  <c r="F199" i="11"/>
  <c r="F191" i="11"/>
  <c r="F183" i="11"/>
  <c r="F175" i="11"/>
  <c r="F167" i="11"/>
  <c r="F159" i="11"/>
  <c r="F151" i="11"/>
  <c r="F143" i="11"/>
  <c r="F135" i="11"/>
  <c r="F127" i="11"/>
  <c r="F119" i="11"/>
  <c r="F111" i="11"/>
  <c r="F103" i="11"/>
  <c r="F95" i="11"/>
  <c r="F87" i="11"/>
  <c r="F79" i="11"/>
  <c r="F71" i="11"/>
  <c r="F63" i="11"/>
  <c r="F55" i="11"/>
  <c r="F47" i="11"/>
  <c r="F39" i="11"/>
  <c r="F30" i="11"/>
  <c r="F21" i="11"/>
  <c r="AG9" i="11"/>
  <c r="AM9" i="11"/>
  <c r="AJ9" i="11"/>
  <c r="AJ105" i="11"/>
  <c r="AM105" i="11"/>
  <c r="AG105" i="11"/>
  <c r="AJ113" i="11"/>
  <c r="AM113" i="11"/>
  <c r="AG113" i="11"/>
  <c r="AG137" i="11"/>
  <c r="AM137" i="11"/>
  <c r="AJ137" i="11"/>
  <c r="AM169" i="11"/>
  <c r="AJ169" i="11"/>
  <c r="AG169" i="11"/>
  <c r="AM249" i="11"/>
  <c r="AJ249" i="11"/>
  <c r="AG249" i="11"/>
  <c r="AM257" i="11"/>
  <c r="AG257" i="11"/>
  <c r="AJ257" i="11"/>
  <c r="AJ297" i="11"/>
  <c r="AM297" i="11"/>
  <c r="AG297" i="11"/>
  <c r="AG329" i="11"/>
  <c r="AM329" i="11"/>
  <c r="AJ329" i="11"/>
  <c r="AM337" i="11"/>
  <c r="AJ337" i="11"/>
  <c r="AG337" i="11"/>
  <c r="AJ361" i="11"/>
  <c r="AM361" i="11"/>
  <c r="AG361" i="11"/>
  <c r="AM15" i="11"/>
  <c r="AJ15" i="11"/>
  <c r="AG15" i="11"/>
  <c r="AJ23" i="11"/>
  <c r="AM23" i="11"/>
  <c r="AG23" i="11"/>
  <c r="AM31" i="11"/>
  <c r="AJ31" i="11"/>
  <c r="AG31" i="11"/>
  <c r="AG55" i="11"/>
  <c r="AM55" i="11"/>
  <c r="AJ55" i="11"/>
  <c r="AM63" i="11"/>
  <c r="AG63" i="11"/>
  <c r="AJ63" i="11"/>
  <c r="AM71" i="11"/>
  <c r="AG71" i="11"/>
  <c r="AJ71" i="11"/>
  <c r="AM103" i="11"/>
  <c r="AG103" i="11"/>
  <c r="AJ103" i="11"/>
  <c r="AM111" i="11"/>
  <c r="AG111" i="11"/>
  <c r="AJ111" i="11"/>
  <c r="AG119" i="11"/>
  <c r="AJ119" i="11"/>
  <c r="AM119" i="11"/>
  <c r="AM127" i="11"/>
  <c r="AJ127" i="11"/>
  <c r="AG127" i="11"/>
  <c r="F3" i="11"/>
  <c r="AM8" i="11"/>
  <c r="AG8" i="11"/>
  <c r="AJ8" i="11"/>
  <c r="F11" i="11"/>
  <c r="AM16" i="11"/>
  <c r="AJ16" i="11"/>
  <c r="AG16" i="11"/>
  <c r="F19" i="11"/>
  <c r="AM24" i="11"/>
  <c r="AJ24" i="11"/>
  <c r="AG24" i="11"/>
  <c r="F27" i="11"/>
  <c r="AM32" i="11"/>
  <c r="AJ32" i="11"/>
  <c r="AG32" i="11"/>
  <c r="F35" i="11"/>
  <c r="AM40" i="11"/>
  <c r="AJ40" i="11"/>
  <c r="AG40" i="11"/>
  <c r="AM48" i="11"/>
  <c r="AG48" i="11"/>
  <c r="AJ48" i="11"/>
  <c r="AM56" i="11"/>
  <c r="AG56" i="11"/>
  <c r="AJ56" i="11"/>
  <c r="AG64" i="11"/>
  <c r="AM64" i="11"/>
  <c r="AJ64" i="11"/>
  <c r="AM72" i="11"/>
  <c r="AG72" i="11"/>
  <c r="AJ72" i="11"/>
  <c r="AM80" i="11"/>
  <c r="AG80" i="11"/>
  <c r="AJ80" i="11"/>
  <c r="AM88" i="11"/>
  <c r="AJ88" i="11"/>
  <c r="AG88" i="11"/>
  <c r="AJ96" i="11"/>
  <c r="AM96" i="11"/>
  <c r="AG96" i="11"/>
  <c r="AJ104" i="11"/>
  <c r="AM104" i="11"/>
  <c r="AG104" i="11"/>
  <c r="AM112" i="11"/>
  <c r="AG112" i="11"/>
  <c r="AJ112" i="11"/>
  <c r="AM120" i="11"/>
  <c r="AG120" i="11"/>
  <c r="AJ120" i="11"/>
  <c r="AG128" i="11"/>
  <c r="AM128" i="11"/>
  <c r="AJ128" i="11"/>
  <c r="AM136" i="11"/>
  <c r="AG136" i="11"/>
  <c r="AJ136" i="11"/>
  <c r="AM144" i="11"/>
  <c r="AG144" i="11"/>
  <c r="AJ144" i="11"/>
  <c r="AJ152" i="11"/>
  <c r="AG152" i="11"/>
  <c r="AM152" i="11"/>
  <c r="AJ160" i="11"/>
  <c r="AM160" i="11"/>
  <c r="AG160" i="11"/>
  <c r="AJ168" i="11"/>
  <c r="AG168" i="11"/>
  <c r="AM168" i="11"/>
  <c r="AM176" i="11"/>
  <c r="AJ176" i="11"/>
  <c r="AG176" i="11"/>
  <c r="AG184" i="11"/>
  <c r="AM184" i="11"/>
  <c r="AJ184" i="11"/>
  <c r="AM192" i="11"/>
  <c r="AG192" i="11"/>
  <c r="AJ192" i="11"/>
  <c r="AG200" i="11"/>
  <c r="AM200" i="11"/>
  <c r="AJ200" i="11"/>
  <c r="AJ208" i="11"/>
  <c r="AM208" i="11"/>
  <c r="AG208" i="11"/>
  <c r="AM216" i="11"/>
  <c r="AJ216" i="11"/>
  <c r="AG216" i="11"/>
  <c r="AM224" i="11"/>
  <c r="AJ224" i="11"/>
  <c r="AG224" i="11"/>
  <c r="AJ232" i="11"/>
  <c r="AG232" i="11"/>
  <c r="AM232" i="11"/>
  <c r="AM240" i="11"/>
  <c r="AG240" i="11"/>
  <c r="AJ240" i="11"/>
  <c r="AG248" i="11"/>
  <c r="AM248" i="11"/>
  <c r="AJ248" i="11"/>
  <c r="AM256" i="11"/>
  <c r="AG256" i="11"/>
  <c r="AJ256" i="11"/>
  <c r="AJ264" i="11"/>
  <c r="AM264" i="11"/>
  <c r="AG264" i="11"/>
  <c r="AM272" i="11"/>
  <c r="AJ272" i="11"/>
  <c r="AG272" i="11"/>
  <c r="AM280" i="11"/>
  <c r="AJ280" i="11"/>
  <c r="AG280" i="11"/>
  <c r="AM288" i="11"/>
  <c r="AJ288" i="11"/>
  <c r="AG288" i="11"/>
  <c r="AJ296" i="11"/>
  <c r="AM296" i="11"/>
  <c r="AG296" i="11"/>
  <c r="AM304" i="11"/>
  <c r="AJ304" i="11"/>
  <c r="AG304" i="11"/>
  <c r="AG312" i="11"/>
  <c r="AM312" i="11"/>
  <c r="AJ312" i="11"/>
  <c r="AG320" i="11"/>
  <c r="AM320" i="11"/>
  <c r="AJ320" i="11"/>
  <c r="AM328" i="11"/>
  <c r="AG328" i="11"/>
  <c r="AJ328" i="11"/>
  <c r="AM336" i="11"/>
  <c r="AJ336" i="11"/>
  <c r="AG336" i="11"/>
  <c r="AJ344" i="11"/>
  <c r="AG344" i="11"/>
  <c r="AM344" i="11"/>
  <c r="AJ352" i="11"/>
  <c r="AM352" i="11"/>
  <c r="AG352" i="11"/>
  <c r="AJ360" i="11"/>
  <c r="AM360" i="11"/>
  <c r="AG360" i="11"/>
  <c r="F358" i="11"/>
  <c r="F350" i="11"/>
  <c r="F342" i="11"/>
  <c r="F334" i="11"/>
  <c r="F326" i="11"/>
  <c r="F318" i="11"/>
  <c r="F310" i="11"/>
  <c r="F302" i="11"/>
  <c r="F294" i="11"/>
  <c r="F286" i="11"/>
  <c r="F278" i="11"/>
  <c r="F270" i="11"/>
  <c r="F262" i="11"/>
  <c r="F254" i="11"/>
  <c r="F246" i="11"/>
  <c r="F238" i="11"/>
  <c r="F230" i="11"/>
  <c r="F222" i="11"/>
  <c r="F214" i="11"/>
  <c r="F206" i="11"/>
  <c r="F198" i="11"/>
  <c r="F190" i="11"/>
  <c r="F182" i="11"/>
  <c r="F174" i="11"/>
  <c r="F166" i="11"/>
  <c r="F158" i="11"/>
  <c r="F150" i="11"/>
  <c r="F142" i="11"/>
  <c r="F134" i="11"/>
  <c r="F126" i="11"/>
  <c r="F118" i="11"/>
  <c r="F110" i="11"/>
  <c r="F102" i="11"/>
  <c r="F94" i="11"/>
  <c r="F86" i="11"/>
  <c r="F78" i="11"/>
  <c r="F70" i="11"/>
  <c r="F62" i="11"/>
  <c r="F54" i="11"/>
  <c r="F46" i="11"/>
  <c r="F38" i="11"/>
  <c r="F29" i="11"/>
  <c r="F20" i="11"/>
  <c r="F10" i="11"/>
  <c r="F2" i="11"/>
  <c r="AM2" i="11"/>
  <c r="AG2" i="11"/>
</calcChain>
</file>

<file path=xl/sharedStrings.xml><?xml version="1.0" encoding="utf-8"?>
<sst xmlns="http://schemas.openxmlformats.org/spreadsheetml/2006/main" count="32333" uniqueCount="7180">
  <si>
    <t>IndicatorId</t>
  </si>
  <si>
    <t>IndicatorName</t>
  </si>
  <si>
    <t>GeographicalArea</t>
  </si>
  <si>
    <t>AreaTypeId</t>
  </si>
  <si>
    <t>Under 75 mortality rate from all causes</t>
  </si>
  <si>
    <t>Upper tier local authorities (post 4/21)</t>
  </si>
  <si>
    <t>Lower tier local authorities (post 4/21)</t>
  </si>
  <si>
    <t>Upper tier local authorities (pre 4/19)</t>
  </si>
  <si>
    <t>Lower tier local authorities (pre 4/19)</t>
  </si>
  <si>
    <t>England</t>
  </si>
  <si>
    <t>Government Office Region</t>
  </si>
  <si>
    <t>Smoking attributable mortality (old method)</t>
  </si>
  <si>
    <t>QOF Total List Size</t>
  </si>
  <si>
    <t>ICBs, former STPs</t>
  </si>
  <si>
    <t>Sustainability and Transformation Footprints</t>
  </si>
  <si>
    <t>Primary Care Network (v. 29/10/22)</t>
  </si>
  <si>
    <t>CCGs (2021/22)</t>
  </si>
  <si>
    <t>CCGs (2020/21)</t>
  </si>
  <si>
    <t>Sub-ICB, former CCGs</t>
  </si>
  <si>
    <t>General Practice</t>
  </si>
  <si>
    <t>Learning disability: QOF prevalence (all ages)</t>
  </si>
  <si>
    <t>Upper tier local authorities (4/20-3/21)</t>
  </si>
  <si>
    <t>STP (120 +218)</t>
  </si>
  <si>
    <t>CCGs (2017/18)</t>
  </si>
  <si>
    <t>Stroke: QOF prevalence (all ages)</t>
  </si>
  <si>
    <t>Lower tier local authorities (4/20-3/21)</t>
  </si>
  <si>
    <t>Upper tier local authorities (4/19 - 3/20)</t>
  </si>
  <si>
    <t>CCGs (2019/20)</t>
  </si>
  <si>
    <t>CCGs (2018/19)</t>
  </si>
  <si>
    <t>Hypertension: QOF prevalence (all ages)</t>
  </si>
  <si>
    <t>Lower tier local authorities (4/19 - 3/20)</t>
  </si>
  <si>
    <t>Epilepsy: QOF prevalence (18+ yrs)</t>
  </si>
  <si>
    <t>Diabetes: QOF prevalence (17+ yrs)</t>
  </si>
  <si>
    <t>Dementia: QOF prevalence (all ages)</t>
  </si>
  <si>
    <t>COPD: QOF prevalence (all ages)</t>
  </si>
  <si>
    <t>CKD: QOF prevalence (18+ yrs)</t>
  </si>
  <si>
    <t>Heart Failure: QOF prevalence (all ages)</t>
  </si>
  <si>
    <t>CHD: QOF prevalence (all ages)</t>
  </si>
  <si>
    <t>Cancer: QOF prevalence (all ages)</t>
  </si>
  <si>
    <t>Atrial fibrillation: QOF prevalence (all ages)</t>
  </si>
  <si>
    <t>Asthma: QOF prevalence (all ages) - retired after 2019/20 (now 6+ yrs)</t>
  </si>
  <si>
    <t>Palliative/supportive care: QOF prevalence (all ages)</t>
  </si>
  <si>
    <t>E39, former sub-region, former Local area teams</t>
  </si>
  <si>
    <t>% QOF points achieved</t>
  </si>
  <si>
    <t>% aged 65+ yrs</t>
  </si>
  <si>
    <t>GP registered population by sex and quinary age band</t>
  </si>
  <si>
    <t>NHS regions (44 + 45)</t>
  </si>
  <si>
    <t>% reporting a long-term back problem</t>
  </si>
  <si>
    <t>% reporting good overall experience of making an appointment</t>
  </si>
  <si>
    <t>% with a long-standing health condition</t>
  </si>
  <si>
    <t>% with caring responsibility</t>
  </si>
  <si>
    <t>% reporting to be in paid work or in full-time education</t>
  </si>
  <si>
    <t>% reporting to be unemployed</t>
  </si>
  <si>
    <t>% reporting blindness or partial sight</t>
  </si>
  <si>
    <t>% reporting deafness or hearing loss</t>
  </si>
  <si>
    <t>Long-term mental health problems (GP Patient Survey): % of respondents</t>
  </si>
  <si>
    <t>% reporting cancer in the last 5 years</t>
  </si>
  <si>
    <t>% reporting Alzheimer's disease or dementia</t>
  </si>
  <si>
    <t>% reporting arthritis or long-term joint problem</t>
  </si>
  <si>
    <t>% aged 0 to 4 yrs</t>
  </si>
  <si>
    <t>% aged 5 to 14 yrs</t>
  </si>
  <si>
    <t>% aged 75+ yrs</t>
  </si>
  <si>
    <t>% aged 85+ yrs</t>
  </si>
  <si>
    <t>% aged under 18 yrs</t>
  </si>
  <si>
    <t>Life expectancy - MSOA based</t>
  </si>
  <si>
    <t>Children in care immunisations</t>
  </si>
  <si>
    <t>Depression: QOF prevalence (18+ yrs)</t>
  </si>
  <si>
    <t>Heart failure with LVSD: QOF prevalence (all ages)</t>
  </si>
  <si>
    <t>People aged 65-74 registered blind or partially sighted</t>
  </si>
  <si>
    <t>People aged 75+ registered blind or partially sighted</t>
  </si>
  <si>
    <t>Percentage of people aged 65+ receiving winter fuel payments</t>
  </si>
  <si>
    <t>Permanent admissions to residential and nursing care homes per 100,000 aged 65+</t>
  </si>
  <si>
    <t>Smoking attributable deaths from heart disease (Old Method)</t>
  </si>
  <si>
    <t>Combined authorities</t>
  </si>
  <si>
    <t>Mortality rate from lung cancer</t>
  </si>
  <si>
    <t>Mortality rate from chronic obstructive pulmonary disease</t>
  </si>
  <si>
    <t>Lung cancer registrations</t>
  </si>
  <si>
    <t>Oral cancer registrations</t>
  </si>
  <si>
    <t>Smoking attributable hospital admissions (old method)</t>
  </si>
  <si>
    <t>Cost per capita of smoking attributable hospital admissions</t>
  </si>
  <si>
    <t>Smokers that have successfully quit at 4 weeks</t>
  </si>
  <si>
    <t>Smokers that have successfully quit at 4 weeks (CO validated)</t>
  </si>
  <si>
    <t>Completeness of NS-SEC recording by Stop Smoking Services</t>
  </si>
  <si>
    <t>Ethnicity estimates</t>
  </si>
  <si>
    <t>Percentage people living in 20% most deprived areas in England</t>
  </si>
  <si>
    <t>PHEC 2015 new plus PHEC 2013 unchanged</t>
  </si>
  <si>
    <t>% satisfied with phone access</t>
  </si>
  <si>
    <t>Spend: Total Public Health</t>
  </si>
  <si>
    <t>Spend: Sexual health services - STI testing and treatment</t>
  </si>
  <si>
    <t>Spend: Sexual health services - Contraception</t>
  </si>
  <si>
    <t>Spend: Sexual health services - Advice, prevention and promotion</t>
  </si>
  <si>
    <t>Spend: NHS health check programme</t>
  </si>
  <si>
    <t>Spend: Health protection - Local authority role in health protection</t>
  </si>
  <si>
    <t>Spend: National child measurement programme</t>
  </si>
  <si>
    <t>Spend: Public health advice</t>
  </si>
  <si>
    <t>Spend: Obesity - adults</t>
  </si>
  <si>
    <t>Spend: Obesity - children</t>
  </si>
  <si>
    <t>Spend: Physical activity - adults</t>
  </si>
  <si>
    <t>Spend: Physical activity - children</t>
  </si>
  <si>
    <t>Spend: Substance misuse - Drug misuse - adults</t>
  </si>
  <si>
    <t>Spend: Substance misuse - Alcohol misuse - adults</t>
  </si>
  <si>
    <t>Spend: Substance misuse - Preventing and reducing harm from drug misuse in adults</t>
  </si>
  <si>
    <t>Spend: Substance misuse - Preventing and reducing harm from alcohol misuse in adults</t>
  </si>
  <si>
    <t>Spend: Substance misuse - (drugs and alcohol) - youth services</t>
  </si>
  <si>
    <t>Spend: Smoking and tobacco - Stop smoking services and interventions</t>
  </si>
  <si>
    <t>Spend: Smoking and tobacco - Wider tobacco control</t>
  </si>
  <si>
    <t>Spend: Children 5-19 public health programmes</t>
  </si>
  <si>
    <t>Spend: Childrens 0-5 services (prescribed)</t>
  </si>
  <si>
    <t>Spend: Childrens 0-5 services (non-prescribed)</t>
  </si>
  <si>
    <t>Spend: Health at work</t>
  </si>
  <si>
    <t>Spend: Public mental health</t>
  </si>
  <si>
    <t>Spend: Miscellaneous public health services - other</t>
  </si>
  <si>
    <t>Spend: Total Education services</t>
  </si>
  <si>
    <t>Spend: Early years</t>
  </si>
  <si>
    <t>Spend: Primary schools</t>
  </si>
  <si>
    <t>Spend: Secondary schools</t>
  </si>
  <si>
    <t>Spend: Special schools and alternative provision</t>
  </si>
  <si>
    <t>Spend: Post-16 provision</t>
  </si>
  <si>
    <t>Spend: Other education and community budget</t>
  </si>
  <si>
    <t>Spend: DFE s251 RO Net Expenditure</t>
  </si>
  <si>
    <t>Spend: DFE s251 RO Early Years</t>
  </si>
  <si>
    <t>Spend: DFE s251 RO Primary Schools</t>
  </si>
  <si>
    <t>Spend: DFE s251 RO Secondary Schools</t>
  </si>
  <si>
    <t>Spend: DFE s251 RO SEN / Special schools</t>
  </si>
  <si>
    <t>Spend: DFE s251 RO AP / PRUs</t>
  </si>
  <si>
    <t>Spend: Total Children Social Care</t>
  </si>
  <si>
    <t>Spend: Children's social care: Sure start children's centres/flying start and early years</t>
  </si>
  <si>
    <t>Spend: Children's social care: Children looked after</t>
  </si>
  <si>
    <t>Spend: Children's social care: Other children and family services</t>
  </si>
  <si>
    <t>Spend: Children's social care: Family support services</t>
  </si>
  <si>
    <t>Spend: Children's social care: Youth justice</t>
  </si>
  <si>
    <t>Spend: Children's social care: Safeguarding children and young people's services</t>
  </si>
  <si>
    <t>Spend: Children's social care: Asylum seekers</t>
  </si>
  <si>
    <t>Spend: Children's social care: Services for young people</t>
  </si>
  <si>
    <t>Spend: Total Adult Social Care</t>
  </si>
  <si>
    <t>Spend: Physical support - adults (18-64)</t>
  </si>
  <si>
    <t>Spend: Physical support - older people (65+)</t>
  </si>
  <si>
    <t>Spend: Sensory support - adults (18-64)</t>
  </si>
  <si>
    <t>Spend: Sensory support - older people (65+)</t>
  </si>
  <si>
    <t>Spend: Support with memory and cognition - adults (18-64)</t>
  </si>
  <si>
    <t>Spend: Support with memory and cognition - older people (65+)</t>
  </si>
  <si>
    <t>Spend: Learning disability support - adults (18-64)</t>
  </si>
  <si>
    <t>Spend: Learning disability support - older people (65+)</t>
  </si>
  <si>
    <t>Spend: Mental health support - adults (18-64)</t>
  </si>
  <si>
    <t>Spend: Mental health support - older people (65+)</t>
  </si>
  <si>
    <t>Spend: Social support: Substance misuse support</t>
  </si>
  <si>
    <t>Spend: Social support: Asylum seeker support</t>
  </si>
  <si>
    <t>Spend: Social support: Support for carer</t>
  </si>
  <si>
    <t>Spend: Social support: Social Isolation</t>
  </si>
  <si>
    <t>Spend: Assistive equipment and technology</t>
  </si>
  <si>
    <t>Spend: Social care activities</t>
  </si>
  <si>
    <t>Spend: Information and early intervention</t>
  </si>
  <si>
    <t>Spend: Commissioning and service delivery</t>
  </si>
  <si>
    <t>Spend: Housing strategy, advice, advances, enabling, renewals and licensing</t>
  </si>
  <si>
    <t>Spend: Homelessness</t>
  </si>
  <si>
    <t>Spend: Housing benefits: rent allowances and rent rebates - discretionary payments</t>
  </si>
  <si>
    <t>Spend: Total Housing services (GFRA only)</t>
  </si>
  <si>
    <t>Spend: Housing benefits administration</t>
  </si>
  <si>
    <t>Spend: Other council property - travellers' sites and non-HRA council property</t>
  </si>
  <si>
    <t>Spend: Housing welfare: Supporting People</t>
  </si>
  <si>
    <t>Spend: Other welfare services</t>
  </si>
  <si>
    <t>Spend: Total Environmental and regulatory services</t>
  </si>
  <si>
    <t>Spend: Cemetery, cremation and mortuary services</t>
  </si>
  <si>
    <t>Spend: Regulatory services: Trading standards</t>
  </si>
  <si>
    <t>Spend: Regulatory services: Water safety</t>
  </si>
  <si>
    <t>Spend: Regulatory services: Food safety</t>
  </si>
  <si>
    <t>Spend: Regulatory services: Environmental protection; noise and nuisance</t>
  </si>
  <si>
    <t>Spend: Regulatory services: Housing standards</t>
  </si>
  <si>
    <t>Spend: Regulatory services: Health and safety</t>
  </si>
  <si>
    <t>Spend: Regulatory services: Port health (excluding levies)</t>
  </si>
  <si>
    <t>Spend: Regulatory services: Port health Levies</t>
  </si>
  <si>
    <t>Spend: Regulatory services: Pest control</t>
  </si>
  <si>
    <t>Spend: Regulatory services: Public conveniences</t>
  </si>
  <si>
    <t>Spend: Regulatory services: Animal and public health; infectious disease</t>
  </si>
  <si>
    <t>Spend: Regulatory services: Licensing - Alcohol and entertainment licensing; taxi licensing</t>
  </si>
  <si>
    <t>Spend: Community safety (Crime reduction)</t>
  </si>
  <si>
    <t>Spend: Community safety (Safety services)</t>
  </si>
  <si>
    <t>Spend: Community safety (CCTV)</t>
  </si>
  <si>
    <t>Spend: Defences against flooding</t>
  </si>
  <si>
    <t>Spend: Land drainage and related work (excluding levy / Special levies)</t>
  </si>
  <si>
    <t>Spend: Land drainage and related work - Levy / Special levies</t>
  </si>
  <si>
    <t>Spend: Coast protection</t>
  </si>
  <si>
    <t>Spend: Agriculture and fisheries services</t>
  </si>
  <si>
    <t>Spend: Street cleansing (not chargeable to Highways)</t>
  </si>
  <si>
    <t>Spend: Waste collection</t>
  </si>
  <si>
    <t>Spend: Waste disposal</t>
  </si>
  <si>
    <t>Spend: Trade waste</t>
  </si>
  <si>
    <t>Spend: Recycling</t>
  </si>
  <si>
    <t>Spend: Waste minimisation</t>
  </si>
  <si>
    <t>Spend: Climate change costs</t>
  </si>
  <si>
    <t>Spend: Planning policy</t>
  </si>
  <si>
    <t>Spend: Total Planning and development services</t>
  </si>
  <si>
    <t>Spend: Building control</t>
  </si>
  <si>
    <t>Spend: Development control</t>
  </si>
  <si>
    <t>Spend: Environmental initiatives</t>
  </si>
  <si>
    <t>Spend: Economic development</t>
  </si>
  <si>
    <t>Spend: Economic research</t>
  </si>
  <si>
    <t>Spend: Business Support</t>
  </si>
  <si>
    <t>Spend: Community development</t>
  </si>
  <si>
    <t>Spend: Transport planning, policy and strategy</t>
  </si>
  <si>
    <t>Spend: Structural maintenance</t>
  </si>
  <si>
    <t>Spend: Environmental, safety and routine maintenance</t>
  </si>
  <si>
    <t>Spend: Parking services</t>
  </si>
  <si>
    <t>Spend: Total Highways and transport services</t>
  </si>
  <si>
    <t>Spend: Winter service</t>
  </si>
  <si>
    <t>Spend: Street lighting (including energy costs)</t>
  </si>
  <si>
    <t>Spend: Traffic management and road safety: congestion charging</t>
  </si>
  <si>
    <t>Spend: Traffic management and road safety: bus lane enforcement</t>
  </si>
  <si>
    <t>Spend: Traffic management and road safety: road safety education and safe routes (including school crossing patrols)</t>
  </si>
  <si>
    <t>Spend: Traffic management and road safety: other</t>
  </si>
  <si>
    <t>Spend: Public transport: statutory concessionary fares</t>
  </si>
  <si>
    <t>Spend: Public transport: discretionary concessionary fares</t>
  </si>
  <si>
    <t>Spend: Public transport: support to operators</t>
  </si>
  <si>
    <t>Spend: Public transport: co-ordination</t>
  </si>
  <si>
    <t>Spend: Airports, harbours and toll facilities</t>
  </si>
  <si>
    <t>Spend: Culture and heritage (excluding Archives)</t>
  </si>
  <si>
    <t>Spend: Recreation and sport</t>
  </si>
  <si>
    <t>Spend: Total Cultural and related services</t>
  </si>
  <si>
    <t>Spend: Archives</t>
  </si>
  <si>
    <t>Spend: Open spaces</t>
  </si>
  <si>
    <t>Spend: Tourism</t>
  </si>
  <si>
    <t>Spend: Library service</t>
  </si>
  <si>
    <t>Spend: Central services to the public: other</t>
  </si>
  <si>
    <t>Spend: Local tax collection: other</t>
  </si>
  <si>
    <t>Spend: Total Central services</t>
  </si>
  <si>
    <t>Spend: Corporate and democratic core</t>
  </si>
  <si>
    <t>Spend: Local tax collection: council tax discounts - locally funded</t>
  </si>
  <si>
    <t>Spend: Local tax collection: council tax support administration</t>
  </si>
  <si>
    <t>Spend: Emergency planning</t>
  </si>
  <si>
    <t>Spend: Coroners' court services</t>
  </si>
  <si>
    <t>Spend: Other court services</t>
  </si>
  <si>
    <t>Spend: Non-distributed costs - retirement benefits</t>
  </si>
  <si>
    <t>Spend: Non-distributed costs - costs of unused shares of IT facilities and other assets</t>
  </si>
  <si>
    <t>Spend: Non-distributed costs - revenue expenditure on surplus assets</t>
  </si>
  <si>
    <t>Spend: Police services</t>
  </si>
  <si>
    <t>Spend: Fire and rescue services</t>
  </si>
  <si>
    <t>Spend: Other services</t>
  </si>
  <si>
    <t>Access to GP services</t>
  </si>
  <si>
    <t>Access to NHS dental services</t>
  </si>
  <si>
    <t>Emergency admissions acute conditions not usually require hospital</t>
  </si>
  <si>
    <t>Emergency admissions for children with LRTI</t>
  </si>
  <si>
    <t>Health-related quality of life for carers</t>
  </si>
  <si>
    <t>Health-related quality of life for people with long-term conditions</t>
  </si>
  <si>
    <t>Neonatal mortality and stillbirths rate</t>
  </si>
  <si>
    <t>Older people (65+) who were still at home 91 days after discharge</t>
  </si>
  <si>
    <t>Patient experience of dental services</t>
  </si>
  <si>
    <t>Patient experience of GP out-of-hours services</t>
  </si>
  <si>
    <t>Patient experience of GP services</t>
  </si>
  <si>
    <t>Proportion of people feeling supported to manage their condition</t>
  </si>
  <si>
    <t>PYLL from causes amenable to healthcare - adults</t>
  </si>
  <si>
    <t>Tooth extractions due to decay for children admitted as inpatients</t>
  </si>
  <si>
    <t>Unplanned hospitalisation for asthma, diabetes and epilepsy u19s</t>
  </si>
  <si>
    <t>Unplanned hospitalisation for chronic ambulatory care sensitive</t>
  </si>
  <si>
    <t>5 or more A*-C grades at GCSE (inc english and maths)</t>
  </si>
  <si>
    <t>Level 4+ in reading, writing and maths at key stage 2</t>
  </si>
  <si>
    <t>Narrowing the gap - lowest 20% early years foundation stage</t>
  </si>
  <si>
    <t>Proportion attaining Level 2 in English and Maths by age 19, who had not achieved this level by age 16.</t>
  </si>
  <si>
    <t>Overall absence in primary, secondary and special schools</t>
  </si>
  <si>
    <t>Progression by 2 levels in maths between KS1 and KS2</t>
  </si>
  <si>
    <t>Progression by 2 levels in reading between KS1 and KS2</t>
  </si>
  <si>
    <t>Progression by 2 levels in writing between KS1 and KS2</t>
  </si>
  <si>
    <t>Rate of permanent exclusions from school</t>
  </si>
  <si>
    <t>Secondary school pupils missing 22 or more sessions Autumn Term</t>
  </si>
  <si>
    <t>Education, health and care (EHC) plans within 20 weeks (including exceptional)</t>
  </si>
  <si>
    <t>Education, health and care (EHC) plans within 20 weeks (excluding exceptional)</t>
  </si>
  <si>
    <t>Young people who have attained a full level 3 qualification by age 19</t>
  </si>
  <si>
    <t>Assessments completed per 10,000 children</t>
  </si>
  <si>
    <t>Care leavers in education, employment or training</t>
  </si>
  <si>
    <t>Care leavers in suitable accommodation</t>
  </si>
  <si>
    <t>Child protection cases, timely review</t>
  </si>
  <si>
    <t>Child protection plan subjects per 10,000 children</t>
  </si>
  <si>
    <t>Children in need per 10,000 children</t>
  </si>
  <si>
    <t>Children on child protection plan, second time</t>
  </si>
  <si>
    <t>Children subject to a child protection plan for two years or more</t>
  </si>
  <si>
    <t>Duration of core assessment (days - 75th percentile)</t>
  </si>
  <si>
    <t>EYFSP attainment gap</t>
  </si>
  <si>
    <t>EYFSP Average Total Point Score [SPOT Child 13]</t>
  </si>
  <si>
    <t>Initial child protection conferences per 10,000 children</t>
  </si>
  <si>
    <t>Looked after children per 10,000 children</t>
  </si>
  <si>
    <t>Looked after children persistently absent from school</t>
  </si>
  <si>
    <t>Looked after children with SDQ score of concern</t>
  </si>
  <si>
    <t>Referrals to child social care per 10,000 children</t>
  </si>
  <si>
    <t>Section 47 enquiries per 10,000 children</t>
  </si>
  <si>
    <t>65yr+ receiving reablement services following hospital</t>
  </si>
  <si>
    <t>Adults in contact 2nd mental health services in paid employment</t>
  </si>
  <si>
    <t>Adults with learning disabilities in paid employment</t>
  </si>
  <si>
    <t>Carer reported quality of life</t>
  </si>
  <si>
    <t>Carers (very or extremely satisfied) with social services</t>
  </si>
  <si>
    <t>Carers in discussion about the person they care for</t>
  </si>
  <si>
    <t>Delayed transfer of care from hospital attributable adult social care</t>
  </si>
  <si>
    <t>Delayed transfers of care from hospital</t>
  </si>
  <si>
    <t>People who use services who feel safe</t>
  </si>
  <si>
    <t>People who use services who receive direct payments</t>
  </si>
  <si>
    <t>People who use services who receive self-directed support</t>
  </si>
  <si>
    <t>Permanent admissions to residential and nursing care homes, (18-64)</t>
  </si>
  <si>
    <t>Permanent admissions to residential and nursing care homes, (65+)</t>
  </si>
  <si>
    <t>Service users (very+ satisfied) with their care and support</t>
  </si>
  <si>
    <t>Proportion of service users who find it easy to find information</t>
  </si>
  <si>
    <t>Service users having control over their daily life</t>
  </si>
  <si>
    <t>Service users saying services make feel safe and secure</t>
  </si>
  <si>
    <t>Service users with as much social contact as they would like</t>
  </si>
  <si>
    <t>Social care related quality of life</t>
  </si>
  <si>
    <t>The outcome of short-term services: sequel to service</t>
  </si>
  <si>
    <t>(LA-owned) non-decent homes</t>
  </si>
  <si>
    <t>Average weekly rent per dwelling</t>
  </si>
  <si>
    <t>Net additional homes provided</t>
  </si>
  <si>
    <t>Number of affordable homes provided</t>
  </si>
  <si>
    <t>Rent collection rate</t>
  </si>
  <si>
    <t>Time to process benefit change of circumstance</t>
  </si>
  <si>
    <t>First time entrants to the youth justice system aged 10-17</t>
  </si>
  <si>
    <t>Household waste sent for reuse, recycling and composting</t>
  </si>
  <si>
    <t>Municipal waste landfilled</t>
  </si>
  <si>
    <t>Residual household waste per household</t>
  </si>
  <si>
    <t>Waste collected per head</t>
  </si>
  <si>
    <t>Processing of major planning applications in target</t>
  </si>
  <si>
    <t>Processing of minor planning applications in target</t>
  </si>
  <si>
    <t>Processing of other planning applications in target</t>
  </si>
  <si>
    <t>Bus services running on time</t>
  </si>
  <si>
    <t>Ease of Access to Key Services (all people)</t>
  </si>
  <si>
    <t>Ease of Access to Key Services (no car households)</t>
  </si>
  <si>
    <t>Ease of Access to Key Services (people with disabilities)</t>
  </si>
  <si>
    <t>Highway Enforcement / Obstructions</t>
  </si>
  <si>
    <t>Non-principal classified roads where maintenance should be considered</t>
  </si>
  <si>
    <t>Overall Satisfaction with Community Transport</t>
  </si>
  <si>
    <t>Overall Satisfaction with Cycle Routes &amp; Facilities</t>
  </si>
  <si>
    <t>Overall Satisfaction with Highways &amp; Transport (local)</t>
  </si>
  <si>
    <t>Overall Satisfaction with Highways &amp; Transport (national)</t>
  </si>
  <si>
    <t>Overall Satisfaction with Local bus services</t>
  </si>
  <si>
    <t>Overall Satisfaction with Local taxi (or mini-cab) services</t>
  </si>
  <si>
    <t>Overall Satisfaction with Pavements &amp; Footpaths</t>
  </si>
  <si>
    <t>Overall Satisfaction with Road Safety Locally</t>
  </si>
  <si>
    <t>Overall Satisfaction with Street lighting</t>
  </si>
  <si>
    <t>Overall Satisfaction with the Condition of Highways</t>
  </si>
  <si>
    <t>Overall Satisfaction with The Local Rights of Way Network</t>
  </si>
  <si>
    <t>Overall Satisfaction with Traffic Levels &amp; Congestion</t>
  </si>
  <si>
    <t>Principal roads where maintenance should be considered</t>
  </si>
  <si>
    <t>Satisfaction with Highway Maintenance</t>
  </si>
  <si>
    <t>Satisfaction with Local Bus Services (BVPI 104)</t>
  </si>
  <si>
    <t>Satisfaction with Local PT Information (BVPI103)</t>
  </si>
  <si>
    <t>Satisfaction with Management of Roadworks</t>
  </si>
  <si>
    <t>Satisfaction with Road Safety Education</t>
  </si>
  <si>
    <t>Satisfaction with Road Safety Environment</t>
  </si>
  <si>
    <t>Satisfaction with specific aspects of Cycle Routes &amp; Facilities</t>
  </si>
  <si>
    <t>Satisfaction with specific aspects of Pavements &amp; Footpaths</t>
  </si>
  <si>
    <t>Satisfaction with specific aspects of Rights of Way Network</t>
  </si>
  <si>
    <t>Satisfaction with Traffic Management</t>
  </si>
  <si>
    <t>Adult participation in sport and active recreation</t>
  </si>
  <si>
    <t>Annual employment rate, aged 16-64</t>
  </si>
  <si>
    <t>Annual unemployment rate, aged 16-64</t>
  </si>
  <si>
    <t>Economically inactive - aged 16-64</t>
  </si>
  <si>
    <t>Children in low income families (under 16s)</t>
  </si>
  <si>
    <t>Pupil absence</t>
  </si>
  <si>
    <t>First time entrants to the youth justice system</t>
  </si>
  <si>
    <t>Adults with a learning disability who live in stable and appropriate accommodation</t>
  </si>
  <si>
    <t>Adults in contact with secondary mental health services who live in stable and appropriate accommodation</t>
  </si>
  <si>
    <t>Killed and seriously injured (KSI) casualties on England's roads (historic data)</t>
  </si>
  <si>
    <t>Violent crime - hospital admissions for violence (including sexual violence)</t>
  </si>
  <si>
    <t>Violent crime - violence offences per 1,000 population</t>
  </si>
  <si>
    <t>The rate of complaints about noise</t>
  </si>
  <si>
    <t>Statutory homelessness: rate per 1,000 households</t>
  </si>
  <si>
    <t>Statutory homelessness - households in temporary accommodation</t>
  </si>
  <si>
    <t>Utilisation of outdoor space for exercise/health reasons</t>
  </si>
  <si>
    <t>Low birth weight of term babies</t>
  </si>
  <si>
    <t>Breastfeeding initiation</t>
  </si>
  <si>
    <t>Under 18s conception rate / 1,000</t>
  </si>
  <si>
    <t>Reception: Prevalence of overweight (including obesity)</t>
  </si>
  <si>
    <t>Year 6: Prevalence of overweight (including obesity)</t>
  </si>
  <si>
    <t>Emergency Hospital Admissions for Intentional Self-Harm</t>
  </si>
  <si>
    <t>Cancer screening coverage: breast cancer</t>
  </si>
  <si>
    <t>Cancer screening coverage - cervical cancer</t>
  </si>
  <si>
    <t>Self reported wellbeing: people with a low satisfaction score</t>
  </si>
  <si>
    <t>Self reported wellbeing: people with a low worthwhile score</t>
  </si>
  <si>
    <t>Self reported wellbeing: people with a low happiness score</t>
  </si>
  <si>
    <t>Self reported wellbeing: people with a high anxiety score</t>
  </si>
  <si>
    <t>Emergency hospital admissions due to falls in people aged 65 and over</t>
  </si>
  <si>
    <t>Emergency hospital admissions due to falls in people aged 65-79</t>
  </si>
  <si>
    <t>Emergency hospital admissions due to falls in people aged 80+</t>
  </si>
  <si>
    <t>Fraction of mortality attributable to particulate air pollution (old method)</t>
  </si>
  <si>
    <t>Population vaccination coverage: Hepatitis B (1 year old)</t>
  </si>
  <si>
    <t>Population vaccination coverage: Hepatitis B (2 years old)</t>
  </si>
  <si>
    <t>Population vaccination coverage: Dtap IPV  Hib (1 year old)</t>
  </si>
  <si>
    <t>Population vaccination coverage: Dtap  IPV  Hib (2 years old)</t>
  </si>
  <si>
    <t>Population vaccination coverage: PCV</t>
  </si>
  <si>
    <t>Population vaccination coverage: Hib and  MenC booster (2 years old)</t>
  </si>
  <si>
    <t>Population vaccination coverage: PCV booster</t>
  </si>
  <si>
    <t>Population vaccination coverage: MMR for one dose (2 years old)</t>
  </si>
  <si>
    <t>Population vaccination coverage: MMR for one dose (5 years old)</t>
  </si>
  <si>
    <t>Population vaccination coverage: MMR for two doses (5 years old)</t>
  </si>
  <si>
    <t>Population vaccination coverage: PPV</t>
  </si>
  <si>
    <t>Population vaccination coverage: Flu (aged 65 and over)</t>
  </si>
  <si>
    <t>Population vaccination coverage: Flu (at risk individuals)</t>
  </si>
  <si>
    <t>NHS organisations with a board approved sustainable development management plan</t>
  </si>
  <si>
    <t>Under 75 mortality rate from all cardiovascular diseases</t>
  </si>
  <si>
    <t>Under 75 mortality rate from cardiovascular diseases considered preventable (2016 definition)</t>
  </si>
  <si>
    <t>Under 75 mortality rate from cancer</t>
  </si>
  <si>
    <t>Under 75 mortality rate from cancer considered preventable (2016 definition)</t>
  </si>
  <si>
    <t>Under 75 mortality rate from liver disease</t>
  </si>
  <si>
    <t>Under 75 mortality rate from liver disease considered preventable (2016 definition)</t>
  </si>
  <si>
    <t>Under 75 mortality rate from respiratory disease</t>
  </si>
  <si>
    <t>Under 75 mortality rate from respiratory disease considered preventable (2016 definition)</t>
  </si>
  <si>
    <t>Suicide rate</t>
  </si>
  <si>
    <t>Emergency readmissions within 30 days of discharge from hospital</t>
  </si>
  <si>
    <t>Preventable sight loss - age related macular degeneration (AMD)</t>
  </si>
  <si>
    <t>Preventable sight loss - glaucoma</t>
  </si>
  <si>
    <t>Preventable sight loss - diabetic eye disease</t>
  </si>
  <si>
    <t>Preventable sight loss - sight loss certifications</t>
  </si>
  <si>
    <t>Hip fractures in people aged 65 and over</t>
  </si>
  <si>
    <t>Hip fractures in people aged 65-79</t>
  </si>
  <si>
    <t>Hip fractures in people aged 80+</t>
  </si>
  <si>
    <t>Successful completion of drug treatment - opiate users</t>
  </si>
  <si>
    <t>Successful completion of drug treatment - non-opiate users</t>
  </si>
  <si>
    <t>Population vaccination coverage - Hib / Men C booster (5 years old)</t>
  </si>
  <si>
    <t>Social Isolation: percentage of adult social care users who have as much social contact as they would like</t>
  </si>
  <si>
    <t>Gap in the employment rate between those with a physical or mental long term health condition (aged 16 to 64) and the overall employment rate</t>
  </si>
  <si>
    <t>Gap in the employment rate between those who are in receipt of long term support for a learning disability (aged 18 to 64) and the overall employment rate</t>
  </si>
  <si>
    <t>Hospital admissions caused by unintentional and deliberate injuries in children (aged 0-14 years)</t>
  </si>
  <si>
    <t>Hospital admissions caused by unintentional and deliberate injuries in young people (aged 15-24 years)</t>
  </si>
  <si>
    <t>Sickness absence - the percentage of employees who had at least one day off in the previous week</t>
  </si>
  <si>
    <t>Sickness absence - the percentage of working days lost due to sickness absence</t>
  </si>
  <si>
    <t>Participation rate: Reception</t>
  </si>
  <si>
    <t>Participation rate: Year 6</t>
  </si>
  <si>
    <t>Participation rate: Total</t>
  </si>
  <si>
    <t>Records with valid ethnicity code</t>
  </si>
  <si>
    <t>Records with valid child postcode</t>
  </si>
  <si>
    <t>Records with height rounded to X.0 or X.5</t>
  </si>
  <si>
    <t>Records with weight rounded to X.0 or X.5</t>
  </si>
  <si>
    <t>Reception: Prevalence of underweight</t>
  </si>
  <si>
    <t>Reception: Prevalence of healthy weight</t>
  </si>
  <si>
    <t>Reception: Prevalence of obesity (including severe obesity)</t>
  </si>
  <si>
    <t>Year 6: Prevalence of underweight</t>
  </si>
  <si>
    <t>Year 6: Prevalence of healthy weight</t>
  </si>
  <si>
    <t>Year 6: Prevalence of obesity (including severe obesity)</t>
  </si>
  <si>
    <t>Fuel poverty (low income, high cost methodology)</t>
  </si>
  <si>
    <t>The percentage of the population exposed to road, rail and air transport noise of 65dB(A) or more, during the daytime</t>
  </si>
  <si>
    <t>The percentage of the population exposed to road, rail and air transport noise of 55 dB(A) or more during the night-time</t>
  </si>
  <si>
    <t>Excess winter deaths index</t>
  </si>
  <si>
    <t>Excess winter deaths index (age 85+)</t>
  </si>
  <si>
    <t>Healthy life expectancy at birth</t>
  </si>
  <si>
    <t>Gap in life expectancy at birth between each local authority and England as a whole</t>
  </si>
  <si>
    <t>Life expectancy at birth</t>
  </si>
  <si>
    <t>New cases of psychosis: estimated incidence rate per 100,000 population aged 16-64</t>
  </si>
  <si>
    <t>People on Care Programme Approach (CPA): rate per 100,000 population aged 18+ (end of quarter snapshot)</t>
  </si>
  <si>
    <t>Supported asylum seekers: rate per 10,000 population</t>
  </si>
  <si>
    <t>Children leaving care: rate per 10,000 children aged under 18</t>
  </si>
  <si>
    <t>Receipt of assertive outreach services: rate per 100,000 population aged 18+ (end of quarter snapshot)</t>
  </si>
  <si>
    <t>Long-term health problem or disability: % of population</t>
  </si>
  <si>
    <t>Unpaid carers</t>
  </si>
  <si>
    <t>Lone parent families: % of households</t>
  </si>
  <si>
    <t>People subject to Mental Health Act: rate per 100,000 population aged 18+ (end of quarter snapshot)</t>
  </si>
  <si>
    <t>Marital breakup: % of adults</t>
  </si>
  <si>
    <t>Overcrowded households</t>
  </si>
  <si>
    <t>Mixed anxiety and depressive disorder: estimated % of population aged 16-74</t>
  </si>
  <si>
    <t>CPA adults in employment: % of people on CPA (aged 18-69) (end of quarter snapshot)</t>
  </si>
  <si>
    <t>Mental Health Trusts (incl.combined MH+Acute)</t>
  </si>
  <si>
    <t>Generalised anxiety disorder: estimated % of population aged 16-74</t>
  </si>
  <si>
    <t>Depressive episode: estimated % of population aged 16-74</t>
  </si>
  <si>
    <t>Stable and appropriate accommodation: % of people on CPA (aged 18-69) (end of quarter snapshot)</t>
  </si>
  <si>
    <t>CPA review: % of people on CPA for more than 12 months who have had a review (end of quarter snapshot)</t>
  </si>
  <si>
    <t>Osteoporosis: QOF prevalence (50+ yrs)</t>
  </si>
  <si>
    <t>% active smokers (GPPS)</t>
  </si>
  <si>
    <t>% former smokers (GPPS)</t>
  </si>
  <si>
    <t>Neonatal mortality and stillbirth rate</t>
  </si>
  <si>
    <t>Antidepressant prescribing: average daily quantities (ADQs) per STAR-PU</t>
  </si>
  <si>
    <t>Hypnotics prescribing: average daily quantities (ADQs) per STAR-PU</t>
  </si>
  <si>
    <t>Support for people with long-term conditions: % of people with long-term conditions visiting GP who feel they have had enough support from local services in last 12 months</t>
  </si>
  <si>
    <t>Depression and anxiety among social care users: % of social care users</t>
  </si>
  <si>
    <t>A&amp;E attendances (&lt;18)</t>
  </si>
  <si>
    <t>Prisoner population: count</t>
  </si>
  <si>
    <t>Estimated prevalence of physical disability: estimated % of population aged 16-64</t>
  </si>
  <si>
    <t>Follow up after discharge: % (quarterly) of patients on CPA</t>
  </si>
  <si>
    <t>Gate kept admissions: % (quarterly) admissions to acute wards that were gate kept by the CRHT teams</t>
  </si>
  <si>
    <t>Mental Health: QOF prevalence (all ages)</t>
  </si>
  <si>
    <t>Proportion of people who use services who have control over their daily life</t>
  </si>
  <si>
    <t>Percentage of people aged 65 and over who were still at home 91 days after discharge from hospital into reablement services</t>
  </si>
  <si>
    <t>Percentage of people aged 65 and over offered reablement services following discharge from hospital.</t>
  </si>
  <si>
    <t>Satisfaction with social care support: % service users extremely satisfied or very satisfied with their care and support</t>
  </si>
  <si>
    <t>Proportion of people who use services who feel safe</t>
  </si>
  <si>
    <t>Satisfaction with social care protection: % of service users</t>
  </si>
  <si>
    <t>Access to IAPT services: people entering IAPT (in month) as % of those estimated to have anxiety/depression</t>
  </si>
  <si>
    <t>IAPT recovery: % of people who have completed IAPT treatment who are "moving to recovery"</t>
  </si>
  <si>
    <t>IAPT services</t>
  </si>
  <si>
    <t>Delayed transfers of care due to NHS: Delayed Transfers of Care per 1,000 bed days</t>
  </si>
  <si>
    <t>Delayed transfers of care due to social care: Delayed Transfers of Care per 1,000 bed days</t>
  </si>
  <si>
    <t>Employment of people with mental illness or learning disability: % of those with a mental illness or learning disability</t>
  </si>
  <si>
    <t>People in contact with adult mental health services : rate per 100,000 population aged 18+ (end of quarter snapshot)</t>
  </si>
  <si>
    <t>Patients with severe mental health issues having a comprehensive care plan (denominator incl. PCAs)</t>
  </si>
  <si>
    <t>Record of alcohol consumption in the last 12 months, for patients on the MH register (den. incl. exc.) - retired after 2018/19</t>
  </si>
  <si>
    <t>Record of a BP check in the last 12 months for patients on the MH register (denominator incl. PCAs)</t>
  </si>
  <si>
    <t>Female patients (25-64 yrs) on the MH register, who had a cervical screening test in the last 5 years (den. incl. exc.) - retired after 2018/19</t>
  </si>
  <si>
    <t>Patients on lithium therapy with record of serum creatinine and TSH in the last 9 months (den. incl. exc.) - retired after 2018/19</t>
  </si>
  <si>
    <t>Patients on lithium therapy with levels in therapeutic range in the last 4 months (den. incl. exc.) - retired after 2018/19</t>
  </si>
  <si>
    <t>Influenza immunisation given 1st Aug - 31st Mar to patients with COPD (denominator incl. PCAs) - retired after 2020/21</t>
  </si>
  <si>
    <t>Record of FEV1 in the last 12 months (den. incl. exc.) - retired after 2018/19</t>
  </si>
  <si>
    <t>Assessed using a MRC dyspnoea score in the last 12 months (denominator incl. PCAs) - retired after 2019/20</t>
  </si>
  <si>
    <t>Diagnosis confirmed by spirometry (denominator incl. PCAs) - retired after 2019/20</t>
  </si>
  <si>
    <t>Patients with Asthma (8+ yrs): measures of variability/reversibility recorded (denominator incl. PCAs) - retired after 2019/20</t>
  </si>
  <si>
    <t>Patients with Asthma (all ages): Review in the last 12 months, including an assessment using the 3 RCP questions (denominator incl. PCAs) - retired after 2019/20</t>
  </si>
  <si>
    <t>Patients with Asthma (14-19 yrs): Smoking recorded in the last 12 months (denominator incl. PCAs) - retired after 2019/20</t>
  </si>
  <si>
    <t>Smoking status of patients with certain conditions recorded in the last 12 months (denominator incl. PCAs)</t>
  </si>
  <si>
    <t>Smoking cessation support and treatment offered to patients with certain conditions (denominator incl. PCAs)</t>
  </si>
  <si>
    <t>Record of offer of support and treatment in the last 24 months for smokers aged 15+ yrs (denominator incl. PCAs)</t>
  </si>
  <si>
    <t>Children in low income families (all dependent children under 20)</t>
  </si>
  <si>
    <t>School readiness: percentage of children achieving a good level of development at the end of Reception</t>
  </si>
  <si>
    <t>School Readiness: percentage of children with free school meal status achieving a good level of development at the end of Reception</t>
  </si>
  <si>
    <t>School readiness: percentage of children achieving the expected level in the phonics screening check in Year 1</t>
  </si>
  <si>
    <t>School readiness: percentage of children with free school meal status achieving the expected level in the phonics screening check in Year 1</t>
  </si>
  <si>
    <t>Gap in the employment rate for those who are in contact with secondary mental health services  (aged 18 to 69) and on the Care Plan Approach, and the overall employment rate</t>
  </si>
  <si>
    <t>Violent crime - sexual offences per 1,000 population</t>
  </si>
  <si>
    <t>Social Isolation: percentage of adult carers who have as much social contact as they would like</t>
  </si>
  <si>
    <t>Under 16s conception rate / 1,000</t>
  </si>
  <si>
    <t>Excess winter deaths index (3 years, all ages)</t>
  </si>
  <si>
    <t>Excess winter deaths index (3 years, age 85+)</t>
  </si>
  <si>
    <t>Depression: QOF incidence (18+ yrs) - new diagnosis</t>
  </si>
  <si>
    <t>Depression and anxiety prevalence (GP Patient Survey): % of respondents aged 18+</t>
  </si>
  <si>
    <t>Migrant GP registrations: rate per 1,000 population</t>
  </si>
  <si>
    <t>Staff training: % of staff receiving job-relevant training, learning or development in last 12 months</t>
  </si>
  <si>
    <t>Staff witnessing potentially harmful errors, near misses or incidents: % staff witnessing in last month</t>
  </si>
  <si>
    <t>Staff engagement: overall score</t>
  </si>
  <si>
    <t>Quality of indoor living environment: IMD score</t>
  </si>
  <si>
    <t>Last HbA1c is &lt;= 59 mmol/mol in the last 12 months (den. incl. exc.) - retired after 2018/19</t>
  </si>
  <si>
    <t>Last HbA1c is &lt;= 64mmol/mol in the last 12 months (den. incl. exc.) - retired after 2018/19</t>
  </si>
  <si>
    <t>Last HbA1c is &lt;= 75mmol/mol in the last 12 months (den. incl. exc.) - retired after 2018/19</t>
  </si>
  <si>
    <t>Patients with diabetes who had a foot examination and risk classification (denominator incl. PCAs)</t>
  </si>
  <si>
    <t>Last BP is &lt;= 150/90 mmHg (den. incl. exc.) - retired after 2018/19</t>
  </si>
  <si>
    <t>Last BP is &lt;= 140/80 mmHg (den. incl. exc.) - retired after 2018/19</t>
  </si>
  <si>
    <t>Patients with diabetes and proteinuria/micro-albuminuria treated with ACE inhibitors (denominator incl. PCAs)</t>
  </si>
  <si>
    <t>Measured total cholesterol (last 12 months) &lt;= 5mmol/l (den. incl. exc.) - retired after 2018/19</t>
  </si>
  <si>
    <t>Flu vaccination coverage of patients with diabetes (denominator incl. PCAs) - retired after 2020/21</t>
  </si>
  <si>
    <t>Genital warts diagnostic rate per 100,000</t>
  </si>
  <si>
    <t>Under 18s conceptions leading to abortion (%)</t>
  </si>
  <si>
    <t>Pelvic inflammatory disease (PID) admissions rate / 100,000</t>
  </si>
  <si>
    <t>Ectopic pregnancy admissions rate / 100,000</t>
  </si>
  <si>
    <t>Under 25s repeat abortions (%)</t>
  </si>
  <si>
    <t>Syphilis diagnostic rate per 100,000</t>
  </si>
  <si>
    <t>Percentage of IAPT referrals</t>
  </si>
  <si>
    <t>IAPT referrals: rate (quarterly) per 100,000 population</t>
  </si>
  <si>
    <t>Completion of IAPT treatment: rate (quarterly) per 100,000 population</t>
  </si>
  <si>
    <t>Total abortion rate / 1000</t>
  </si>
  <si>
    <t>Gonorrhoea diagnostic rate per 100,000</t>
  </si>
  <si>
    <t>Chlamydia detection rate per 100,000 aged 15 to 24</t>
  </si>
  <si>
    <t>Chlamydia proportion aged 15 to 24 screened</t>
  </si>
  <si>
    <t>Abortions under 10 weeks (%)</t>
  </si>
  <si>
    <t>HIV diagnosed prevalence rate per 1,000 aged 15 to 59</t>
  </si>
  <si>
    <t>HIV late diagnosis in people first diagnosed with HIV in the UK</t>
  </si>
  <si>
    <t>Entering IAPT treatment: rate (quarterly) per 100,000 population</t>
  </si>
  <si>
    <t>IAPT reliable improvement: % of people who have completed IAPT treatment who achieved "reliable improvement"</t>
  </si>
  <si>
    <t>Child mortality rate (1-17 years)</t>
  </si>
  <si>
    <t>Children in care</t>
  </si>
  <si>
    <t>Children killed and seriously injured (KSI) on England's roads</t>
  </si>
  <si>
    <t>Hospital admissions due to substance misuse (15-24 years)</t>
  </si>
  <si>
    <t>A&amp;E attendances (0-4 years)</t>
  </si>
  <si>
    <t>Hospital admissions for asthma (under 19 years)</t>
  </si>
  <si>
    <t>Teenage mothers</t>
  </si>
  <si>
    <t>Hospital admissions for mental health conditions</t>
  </si>
  <si>
    <t>Hospital admissions as a result of self-harm (10-24 years)</t>
  </si>
  <si>
    <t>Family homelessness</t>
  </si>
  <si>
    <t>Children with one or more decayed,  missing or filled teeth</t>
  </si>
  <si>
    <t>Inequality in healthy life expectancy at birth ENGLAND</t>
  </si>
  <si>
    <t>Hospital admissions caused by unintentional and deliberate injuries in children (aged 0-4 years)</t>
  </si>
  <si>
    <t>Cancer diagnosed at early stage (experimental statistics)</t>
  </si>
  <si>
    <t>Children entering the youth justice system (10-17 yrs)</t>
  </si>
  <si>
    <t>The percentage of people resident in the area living in each national deprivation quintile</t>
  </si>
  <si>
    <t>x-axes values for LE deprivation deciles</t>
  </si>
  <si>
    <t>Under 75 mortality rate from alcoholic liver disease</t>
  </si>
  <si>
    <t>Under 75 mortality rate from non-alcoholic fatty liver disease (NAFLD)</t>
  </si>
  <si>
    <t>Under 75 mortality rate from hepatitis B related end-stage liver disease/hepatocellular carcinoma</t>
  </si>
  <si>
    <t>Under 75 mortality rate from hepatitis C related end-stage liver disease/hepatocellular carcinoma</t>
  </si>
  <si>
    <t>Repeat child protection cases: % of children who became subject of a child protection plan for a second or subsequent time</t>
  </si>
  <si>
    <t>Children on child protection plans: Rate per 10,000 children &lt;18</t>
  </si>
  <si>
    <t>Hospital admission rate due to liver disease</t>
  </si>
  <si>
    <t>Pupils with special educational needs (SEN): % of school pupils with special educational needs</t>
  </si>
  <si>
    <t>Pupils with Learning Disability: % of school aged pupils</t>
  </si>
  <si>
    <t>Children in need: Rate per 10,000 children aged &lt;18</t>
  </si>
  <si>
    <t>Spend (¬£000s) on Local Authority children and young people's services (excluding education): rate (¬£) per 10,000 aged 0-17</t>
  </si>
  <si>
    <t>Unaccompanied Asylum Seeking Children looked after: count</t>
  </si>
  <si>
    <t>Free school meals: % uptake among all pupils</t>
  </si>
  <si>
    <t>Fixed period exclusion due to persistent disruptive behaviour: rate per 100 school aged pupils</t>
  </si>
  <si>
    <t>Mental health service users on Care Programme Approach: % of mental health service users (end of quarter snapshot)</t>
  </si>
  <si>
    <t>Service users in hospital: % of mental health service users (end of quarter snapshot)</t>
  </si>
  <si>
    <t>Hospital admission rate for alcoholic liver disease</t>
  </si>
  <si>
    <t>Hospital admission rate for non-alcoholic fatty liver disease (NAFLD)</t>
  </si>
  <si>
    <t>Persons entering drug misuse treatment - Percentage of eligible persons completing a course of hepatitis B vaccination</t>
  </si>
  <si>
    <t>Asthma: QOF prevalence (6+ yrs)</t>
  </si>
  <si>
    <t>Persons in drug misuse treatment who inject drugs - Percentage of eligible persons who have received a hepatitis C test</t>
  </si>
  <si>
    <t>GP prescribing of drugs for psychoses and related disorders: items (quarterly) per 1,000 population</t>
  </si>
  <si>
    <t>Stroke all age admission trends</t>
  </si>
  <si>
    <t>Heart failure admissions (all ages)</t>
  </si>
  <si>
    <t>CHD admissions (all ages)</t>
  </si>
  <si>
    <t>For patients with CHD, a record that aspirin, APT or ACT is taken exists (denominator incl. PCAs)</t>
  </si>
  <si>
    <t>Patients with CHD immunised against flu (denominator incl. PCAs) - retired after 2020/21</t>
  </si>
  <si>
    <t>Diagnosis confirmed by ECG/specialist assessment (denominator incl. PCAs) - retired after 2019/20</t>
  </si>
  <si>
    <t>Heart failure w LVSD: treated with ACE-I or ARB (denominator incl. PCAs)</t>
  </si>
  <si>
    <t>For patients with stroke a record exists that an anti-platelet agent or an anti-coagulant is taken (denominator incl. PCAs)</t>
  </si>
  <si>
    <t>RRT acceptance rate</t>
  </si>
  <si>
    <t>Number of people receiving RRT</t>
  </si>
  <si>
    <t>Ratio of observed to expected RRT acceptance rate</t>
  </si>
  <si>
    <t>Percentage change in number of people receiving RRT</t>
  </si>
  <si>
    <t>The proportion of patients receiving home dialysis (Home HD and PD combined)</t>
  </si>
  <si>
    <t>The percentage of all people receiving RRT on the different modality types: Kidney transplant</t>
  </si>
  <si>
    <t>Percentage of NHS Health Checks offered which were taken up in the quarter</t>
  </si>
  <si>
    <t>Percentage of NHS Health Checks offered to the total eligible population in the quarter</t>
  </si>
  <si>
    <t>Percentage of NHS Health Checks received by the total eligible population in the quarter</t>
  </si>
  <si>
    <t>Genital herpes diagnosis rate per 100,000</t>
  </si>
  <si>
    <t>HIV testing coverage, women</t>
  </si>
  <si>
    <t>HIV testing coverage, gay, bisexual and other men who have sex with men</t>
  </si>
  <si>
    <t>HIV testing coverage, men</t>
  </si>
  <si>
    <t>Proportion of deaths at home (or usual place of residence) from heart failure</t>
  </si>
  <si>
    <t>Coronary heart disease mortality rates, under 75 years</t>
  </si>
  <si>
    <t>Stroke mortality rates, under 75 years (age standardised)</t>
  </si>
  <si>
    <t>Last BP reading in the last 12 months is &lt;= 150/90 mmHg (denominator incl. PCAs) - retired after 2018/19</t>
  </si>
  <si>
    <t>Blood pressure &lt;= 150/90 mmHg in people with hypertension - retired after 2018/19</t>
  </si>
  <si>
    <t>Last BP reading is &lt;= 150/90 mmHg (den. incl. exc.) - retired after 2018/19</t>
  </si>
  <si>
    <t>Cumulative percentage of the eligible population aged 40-74 offered an NHS Health Check</t>
  </si>
  <si>
    <t>Cumulative percentage of the eligible population aged 40-74 offered an NHS Health Check who received an NHS Health Check</t>
  </si>
  <si>
    <t>Cumulative percentage of the eligible population aged 40-74 who received an NHS Health check</t>
  </si>
  <si>
    <t>Life expectancy at 65</t>
  </si>
  <si>
    <t>Stroke mortality rates, over 75 years (age standardised)</t>
  </si>
  <si>
    <t>People invited for an NHS Health Check</t>
  </si>
  <si>
    <t>People receiving an NHS Health Check</t>
  </si>
  <si>
    <t>People taking up an NHS Health Check invite</t>
  </si>
  <si>
    <t>Estimated prevalence of opiate and/or crack cocaine use</t>
  </si>
  <si>
    <t>Proportion waiting more than 3 weeks for drug treatment</t>
  </si>
  <si>
    <t>Proportion waiting more than 3 weeks for alcohol treatment</t>
  </si>
  <si>
    <t>19-24 year olds not in education, employment or training</t>
  </si>
  <si>
    <t>Unemployment (model-based)</t>
  </si>
  <si>
    <t>Work-related illness</t>
  </si>
  <si>
    <t>Long term claimants of Jobseeker's Allowance</t>
  </si>
  <si>
    <t>GCSE achieved 5A*-C including English &amp; Maths with free school meal status</t>
  </si>
  <si>
    <t>Estimated prevalence of emotional disorders: % population aged 5-16</t>
  </si>
  <si>
    <t>Estimated prevalence of conduct disorders: % population aged 5-16</t>
  </si>
  <si>
    <t>Estimated prevalence of hyperkinetic disorders: % population aged 5-16</t>
  </si>
  <si>
    <t>Children providing 20+ hours/week of unpaid care (aged 0-15)</t>
  </si>
  <si>
    <t>Young people providing 20+ hours/week of unpaid care (aged 16-24)</t>
  </si>
  <si>
    <t>Prevalence of ADHD among young people: estimated number aged 16 - 24</t>
  </si>
  <si>
    <t>Prevalence of potential eating disorders among young people: estimated number aged 16 - 24</t>
  </si>
  <si>
    <t>Families with health problems: % of households</t>
  </si>
  <si>
    <t>Children on adult wards: Number of bed days (in quarter) on adult mental health wards for patients under the age of 18</t>
  </si>
  <si>
    <t>Children providing unpaid care (aged 0-15)</t>
  </si>
  <si>
    <t>Young people providing unpaid care (aged 16-24)</t>
  </si>
  <si>
    <t>Primary school fixed period exclusions: rate per 100 pupils</t>
  </si>
  <si>
    <t>Secondary school fixed period exclusions: rate per 100 pupils</t>
  </si>
  <si>
    <t>Under 75 mortality rate from colorectal cancer</t>
  </si>
  <si>
    <t>Under 75 mortality rate from breast cancer</t>
  </si>
  <si>
    <t>Under 75 mortality rate from injuries</t>
  </si>
  <si>
    <t>Under 75 mortality rate from heart disease</t>
  </si>
  <si>
    <t>Under 75 mortality rate from stroke</t>
  </si>
  <si>
    <t>Number in treatment at specialist drug misuse services</t>
  </si>
  <si>
    <t>Number in treatment at specialist alcohol misuse services</t>
  </si>
  <si>
    <t>Smoking prevalence age 15 years, regular smokers (SDD survey)</t>
  </si>
  <si>
    <t>Smoking prevalence age 15 years, occasional smokers (SDD survey)</t>
  </si>
  <si>
    <t>Health related quality of life for older people</t>
  </si>
  <si>
    <t>Dementia care plan has been reviewed in the last 12 months (denominator incl. PCAs)</t>
  </si>
  <si>
    <t>Blood tests recorded (den. incl. exc.) - retired after 2018/19</t>
  </si>
  <si>
    <t>Patients (aged 50-74 yrs) currently treated with a bone-sparing agent (den. incl. exc.) - retired after 2018/19</t>
  </si>
  <si>
    <t>Patients (75+ yrs) with a fragility fracture treated with a bone-sparing agent (den. incl. exc.) - retired after 2018/19</t>
  </si>
  <si>
    <t>New patients referred for further investigation (den. incl. exc.) - retired after 2018/19</t>
  </si>
  <si>
    <t>last BP reading in the last 12 months is &lt;= 150/90 mmHg (den. incl. exc.) - retired after 2018/19</t>
  </si>
  <si>
    <t>record of aspirin being taken in the last 12 months (den. incl. exc.) - retired after 2018/19</t>
  </si>
  <si>
    <t>Patients with stroke who got influenza immunisation given 1st Aug - 31st Mar (denominator incl. PCAs) - retired after 2020/21</t>
  </si>
  <si>
    <t>Heart failure w LVD: treatment w ACE inhibitor or ARB, and beta-blocker (denominator incl. PCAs) - retired after 2019/20</t>
  </si>
  <si>
    <t>Newly diagnosed patients with diabetes referred for an education programme within 9 months (denominator incl. PCAs)</t>
  </si>
  <si>
    <t>Patients with an MRC dyspnoea score &gt;= 3 with oxygen saturation value in the last 12 months (den. incl. exc.) - retired after 2018/19</t>
  </si>
  <si>
    <t>Newly diagnosed patients with depression who had a review 10-56 days after diagnosis (denominator incl. PCAs)</t>
  </si>
  <si>
    <t>Patients with cancer reviewed within 6 months of diagnosis (denominator incl. PCAs) - retired after 2020/21</t>
  </si>
  <si>
    <t>Patients with rheumatoid arthritis who had a face-to-face review in the last 12 months (denominator incl. PCAs)</t>
  </si>
  <si>
    <t>new hypertension patients, aged 30-74, with a CV risk assessment &gt;= 20% treated with statins (denominator incl. PCAs) - retired after 2019/20</t>
  </si>
  <si>
    <t>Women, aged 25-64, with a record of cervical screening (last 5 yrs) - retired after 2018/19</t>
  </si>
  <si>
    <t>Patients (aged 45+ yrs), who have a record of blood pressure in the last 5 yrs (denominator incl. PCAs)</t>
  </si>
  <si>
    <t>Rheumatoid Arthritis: QOF prevalence (16+ yrs)</t>
  </si>
  <si>
    <t>Smoking: QOF prevalence (15+ yrs)</t>
  </si>
  <si>
    <t>Dementia: Direct standardised rate of emergency admissions (aged 65 years and over)</t>
  </si>
  <si>
    <t>Alzheimer's disease: Direct standardised rate of inpatient admissions (aged 65 years and over)</t>
  </si>
  <si>
    <t>Vascular dementia:  Direct standardised rate of inpatient admissions (aged 65 years and over)</t>
  </si>
  <si>
    <t>Concurrent contact with mental health services and substance misuse services for drug misuse</t>
  </si>
  <si>
    <t>Concurrent contact with mental health services and substance misuse services for alcohol misuse</t>
  </si>
  <si>
    <t>Dementia: Ratio of inpatient service use to recorded diagnoses</t>
  </si>
  <si>
    <t>IAPT ethnic group coding completeness: % of referrals (in quarter) with a valid ethnic group code</t>
  </si>
  <si>
    <t>New STI diagnoses (excluding chlamydia aged under 25) per 100,000</t>
  </si>
  <si>
    <t>STI testing rate (exclude chlamydia aged under 25) per 100,000</t>
  </si>
  <si>
    <t>STI testing positivity (excluding chlamydia aged under 25)</t>
  </si>
  <si>
    <t>Infectious Diseases in Pregnancy Screening: HIV Coverage</t>
  </si>
  <si>
    <t>Sickle Cell and Thalassaemia Screening: Coverage</t>
  </si>
  <si>
    <t>Newborn Blood Spot Screening: Coverage</t>
  </si>
  <si>
    <t>Newborn Hearing Screening: Coverage</t>
  </si>
  <si>
    <t>New cancer cases (Crude incidence rate: new cases per 100,000 population)</t>
  </si>
  <si>
    <t>Persons, 50-70, screened for breast cancer in last 36 months (3 year coverage, %)</t>
  </si>
  <si>
    <t>Persons, 50-70, screened for breast cancer within 6 months of invitation (Uptake, %)</t>
  </si>
  <si>
    <t>Females, 25-64, attending cervical screening within target period (3.5 or 5.5 year coverage, %) - retired after 2019/20</t>
  </si>
  <si>
    <t>Persons, 60-69, screened for bowel cancer within 6 months of invitation (Uptake, %) - retired after 2018/19</t>
  </si>
  <si>
    <t>Persons, 60-69, screened for bowel cancer in last 30 months (2.5 year coverage, %) - retired after 2018/19</t>
  </si>
  <si>
    <t>Two-week wait referrals (Indirectly age-sex standardised referral ratio)</t>
  </si>
  <si>
    <t>New cancer cases treated resulting from a Two Week Wait referral (Detection rate: % of all new cancer cases treated)</t>
  </si>
  <si>
    <t>Two-week wait referrals for suspected breast cancer (Number per 100,000 population)</t>
  </si>
  <si>
    <t>Two-week wait referrals for suspected lower GI cancers (Number per 100,000 population)</t>
  </si>
  <si>
    <t>Two-week wait referrals for suspected lung cancer (Number per 100,000 population)</t>
  </si>
  <si>
    <t>Two-week wait referrals for suspected skin cancer (Number per 100,000 population)</t>
  </si>
  <si>
    <t>In-patient or day-case colonoscopy procedures (Number per 100,000 population)</t>
  </si>
  <si>
    <t>In-patient or day-case sigmoidoscopy procedures (Number per 100,000 population)</t>
  </si>
  <si>
    <t>In-patient or day-case upper GI endoscopy procedures (Number per 100,000 population)</t>
  </si>
  <si>
    <t>Number of emergency admissions with cancer (Number per 100,000 population)</t>
  </si>
  <si>
    <t>Number of emergency presentations (Number per 100,000 population)</t>
  </si>
  <si>
    <t>Number of other presentations (Number per 100,000 population)</t>
  </si>
  <si>
    <t>TB incidence in England</t>
  </si>
  <si>
    <t>TB incidence (three year average)</t>
  </si>
  <si>
    <t>Proportion of pulmonary TB cases that were culture confirmed</t>
  </si>
  <si>
    <t>Proportion of culture confirmed TB cases with drug susceptibility testing reported for the four first line agents</t>
  </si>
  <si>
    <t>Proportion of drug sensitive TB cases who had completed a full course of treatment by 12 months</t>
  </si>
  <si>
    <t>Proportion of drug sensitive TB cases who were lost to follow up at last reported outcome</t>
  </si>
  <si>
    <t>Proportion of drug sensitive TB cases who had died at last reported outcome</t>
  </si>
  <si>
    <t>Proportion of TB cases offered an HIV test</t>
  </si>
  <si>
    <t>Proportion of drug sensitive TB cases with at least one social risk factor who completed treatment within 12 months</t>
  </si>
  <si>
    <t>Proportion of culture confirmed TB cases with any first line drug resistance</t>
  </si>
  <si>
    <t>Alcohol-specific mortality</t>
  </si>
  <si>
    <t>Mortality from chronic liver disease</t>
  </si>
  <si>
    <t>Alcohol-related mortality: Old Method</t>
  </si>
  <si>
    <t>Suicide crude rate 10-34 years: per 100,000 (5 year average)</t>
  </si>
  <si>
    <t>Suicide crude rate 35-64 years: per 100,000 (5 year average)</t>
  </si>
  <si>
    <t>Years of life lost due to suicide, age-standardised rate 15-74 years: per 10,000 population (3 year average)</t>
  </si>
  <si>
    <t>People living alone: % of all usual residents in households occupied by a single person</t>
  </si>
  <si>
    <t>Older people living alone: % of households occupied by a single person aged 65 or over</t>
  </si>
  <si>
    <t>Admission episodes for alcohol-related conditions (Broad): Old Method</t>
  </si>
  <si>
    <t>Admission episodes for mental and behavioural disorders due to use of alcohol (Broad): Old Method</t>
  </si>
  <si>
    <t>Admission episodes for alcohol-related conditions (Narrow): Old Method</t>
  </si>
  <si>
    <t>Admission episodes for mental and behavioural disorders due to use of alcohol (Narrow): Old Method</t>
  </si>
  <si>
    <t>Suicide crude rate 65+ years: per 100,000  (5 year average)</t>
  </si>
  <si>
    <t>Proportion of pulmonary TB cases starting treatment within two months of symptom onset</t>
  </si>
  <si>
    <t>Proportion of pulmonary TB cases starting treatment within four months of symptom onset</t>
  </si>
  <si>
    <t>Under 18s abortions rate / 1,000</t>
  </si>
  <si>
    <t>Under 18s births rate / 1,000</t>
  </si>
  <si>
    <t>Estimated prevalence of atrial fibrillation</t>
  </si>
  <si>
    <t>Estimated percentage of detected Atrial Fibrillation</t>
  </si>
  <si>
    <t>Stroke admissions with history of atrial fibrillation not prescribed anticoagulation prior to stroke</t>
  </si>
  <si>
    <t>Stroke admissions (Sentinel Stroke National Audit Programme)</t>
  </si>
  <si>
    <t>Stroke patients who are assessed at 6 months</t>
  </si>
  <si>
    <t>The percentage of all people receiving RRT on the different modality types: Home dialysis</t>
  </si>
  <si>
    <t>The percentage of all people receiving RRT on the different modality types: Hospital dialysis</t>
  </si>
  <si>
    <t>Percentage reporting general health as excellent at age 15</t>
  </si>
  <si>
    <t>Percentage with a mean daily sedentary time in the last week over 7 hours per day at age 15</t>
  </si>
  <si>
    <t>Percentage physically active for at least one hour per day seven days a week at age 15</t>
  </si>
  <si>
    <t>Percentage who eat 5 portions or more of fruit and veg per day at age 15</t>
  </si>
  <si>
    <t>GCSEs achieved (5 A*-C inc. English and maths) for children in care</t>
  </si>
  <si>
    <t>Chlamydia diagnostic rate per 100,000</t>
  </si>
  <si>
    <t>Chlamydia diagnostic rate per 100,000 aged 25 years and older</t>
  </si>
  <si>
    <t>All new STI diagnoses rate per 100,000</t>
  </si>
  <si>
    <t>HIV testing coverage, total</t>
  </si>
  <si>
    <t>Cost per quitter</t>
  </si>
  <si>
    <t>Smoking prevalence in adults (15+) - current smokers (QOF)</t>
  </si>
  <si>
    <t>Smoking prevalence at age 15 - current smokers (WAY survey)</t>
  </si>
  <si>
    <t>Smoking prevalence at age 15 - regular smokers (WAY survey)</t>
  </si>
  <si>
    <t>Smoking prevalence at age 15 - occasional smokers (WAY survey)</t>
  </si>
  <si>
    <t>Estimated prevalence of emotional disorders: % GP registered population aged 5-16</t>
  </si>
  <si>
    <t>Estimated prevalence of conduct disorders: % GP registered population aged 5-16</t>
  </si>
  <si>
    <t>Estimated prevalence of hyperkinetic disorder: % GP registered population aged 5-16</t>
  </si>
  <si>
    <t>Cancer screening coverage: bowel cancer</t>
  </si>
  <si>
    <t>People invited for an NHS Health Check per year</t>
  </si>
  <si>
    <t>People receiving an NHS Health Check per year</t>
  </si>
  <si>
    <t>People taking up an NHS Health Check invite per year</t>
  </si>
  <si>
    <t>Smokers setting a quit date</t>
  </si>
  <si>
    <t>Premature births (less than 37 weeks gestation)</t>
  </si>
  <si>
    <t>Dementia: Short stay emergency admissions (aged 65 years and over)</t>
  </si>
  <si>
    <t>Unspecified dementia: Direct standardised rate of inpatient admissions (aged 65 years and over)</t>
  </si>
  <si>
    <t>Infectious Diseases in Pregnancy Screening: Hepatitis B Coverage</t>
  </si>
  <si>
    <t>Infectious Diseases in Pregnancy Screening: Syphilis Coverage</t>
  </si>
  <si>
    <t>Percentage who have tried e-cigarettes at age 15</t>
  </si>
  <si>
    <t>Percentage who have tried other tobacco products at age 15</t>
  </si>
  <si>
    <t>Percentage who have ever had an alcoholic drink at age 15</t>
  </si>
  <si>
    <t>Percentage of regular drinkers at age 15</t>
  </si>
  <si>
    <t>Percentage who have been drunk in the last 4 weeks at age 15</t>
  </si>
  <si>
    <t>Percentage who have ever tried cannabis at age 15</t>
  </si>
  <si>
    <t>Percentage who have taken cannabis in the last month at age 15</t>
  </si>
  <si>
    <t>Percentage who have taken drugs (excluding cannabis) in the last month at age 15</t>
  </si>
  <si>
    <t>Percentage who think they're the right size at age 15</t>
  </si>
  <si>
    <t>Mean score of the 14 WEMWBS statements at age 15</t>
  </si>
  <si>
    <t>Percentage reporting low life satisfaction at age 15</t>
  </si>
  <si>
    <t>Percentage who were bullied in the past couple of months at age 15</t>
  </si>
  <si>
    <t>Percentage who had bullied others in the past couple of months at age 15</t>
  </si>
  <si>
    <t>Percentage with a long-term illness, disability or medical condition diagnosed by a doctor at age 15</t>
  </si>
  <si>
    <t>Percentage with 3 or more risky behaviours at age 15</t>
  </si>
  <si>
    <t>New HIV diagnosis rate per 100,000</t>
  </si>
  <si>
    <t>GP prescribed LARC excluding injections rate / 1,000</t>
  </si>
  <si>
    <t>Personalised Care Adjustment (PCA) rate for MH indicators</t>
  </si>
  <si>
    <t>Personalised Care Adjustment (PCA) rate for depression indicator</t>
  </si>
  <si>
    <t>Two-week referrals resulting in a diagnosis of cancer (Conversion rate: as % of all TWW referrals).</t>
  </si>
  <si>
    <t>School pupils with social, emotional and mental health needs: % of school pupils with social, emotional and mental health needs</t>
  </si>
  <si>
    <t>Deprivation score (IMD 2015)</t>
  </si>
  <si>
    <t>Two-week wait referrals for suspected cancer (Number per 100,000 population)</t>
  </si>
  <si>
    <t>Direct standardised rate of mortality: People with dementia (aged 65 years and over)</t>
  </si>
  <si>
    <t>Deaths in Usual Place of Residence: People with dementia (aged 65 years and over)</t>
  </si>
  <si>
    <t>Dementia: Recorded prevalence (aged 65 years and over)</t>
  </si>
  <si>
    <t>Place of death - care home: People with dementia (aged 65 years and over)</t>
  </si>
  <si>
    <t>Place of death - hospital: People with dementia (aged 65 years and over)</t>
  </si>
  <si>
    <t>Place of death - home: People with dementia (aged 65 years and over)</t>
  </si>
  <si>
    <t>Percentage of broad-spectrum prescribed antibiotic items (cephalosporin, quinolone and co-amoxiclav class) by quarter</t>
  </si>
  <si>
    <t>Total number of prescribed antibiotic items per STAR-PU by quarter</t>
  </si>
  <si>
    <t>C. difficile all rates by CCG and financial year</t>
  </si>
  <si>
    <t>E. coli bacteraemia all rates by CCG and financial year</t>
  </si>
  <si>
    <t>MRSA bacteraemia all rates by CCG and financial year</t>
  </si>
  <si>
    <t>MSSA bacteraemia all rates by CCG and financial year</t>
  </si>
  <si>
    <t>Alcohol Related Road Traffic Accidents</t>
  </si>
  <si>
    <t>IAPT paired data completeness: % of completed treatments (in month) with paired PHQ9 and ADSM scores</t>
  </si>
  <si>
    <t>IAPT DNAs: % of IAPT appointments (in month)</t>
  </si>
  <si>
    <t>MRSA bacteraemia cases all counts and 12-month rolling rates, by CCG and month</t>
  </si>
  <si>
    <t>C. difficile hospital-onset rates by reporting acute trust and financial year</t>
  </si>
  <si>
    <t>Acute Trusts (incl.combined MH+Acute)</t>
  </si>
  <si>
    <t>MSSA hospital-onset rates by reporting acute trust and financial year</t>
  </si>
  <si>
    <t>Trust-assigned MRSA counts by CCG and financial year</t>
  </si>
  <si>
    <t>Third party-assigned MRSA counts by CCG and financial year</t>
  </si>
  <si>
    <t>CCG-assigned MRSA rates by CCG and financial year</t>
  </si>
  <si>
    <t>Waiting &lt; 6 weeks to enter IAPT treatment (supporting measure): % of referrals (in month) waiting &lt;6 weeks for first treatment</t>
  </si>
  <si>
    <t>Waiting &lt; 18 weeks to enter IAPT treatment (supporting measure): % of referrals (in month) waiting &lt;18 weeks for first treatment</t>
  </si>
  <si>
    <t>Waiting &lt; 6 weeks for IAPT treatment (standard measure): % of referrals that have finished course of treatment waiting &lt;6 weeks for first treatment</t>
  </si>
  <si>
    <t>Waiting &lt; 18 weeks for IAPT treatment (standard measure): % of referrals that have finished course of treatment waiting &lt;18 weeks for first treatment</t>
  </si>
  <si>
    <t>Average wait to enter IAPT treatment: mean wait for first treatment (days)</t>
  </si>
  <si>
    <t>Average IAPT treatment dosage: mean number of attended treatment appointments for those referrals finishing course of treatment (in month)</t>
  </si>
  <si>
    <t>Maximum IAPT treatment dosage: maximum number of attended treatment appointments for those referrals finishing course of treatment (in month)</t>
  </si>
  <si>
    <t>Antibiotic Guardians per 100,000 population per calendar year by CCGs</t>
  </si>
  <si>
    <t>Percentage of E. coli blood specimens with susceptibility tests to a carbapenem; by quarter</t>
  </si>
  <si>
    <t>Reception: Prevalence of obesity (including severe obesity), 5-years data combined</t>
  </si>
  <si>
    <t>Inequality in healthy life expectancy at birth LA</t>
  </si>
  <si>
    <t>Year 6: Prevalence of obesity (including severe obesity), 5-years data combined</t>
  </si>
  <si>
    <t>C. difficile infection counts and 12-month rolling rates all cases, by CCG and month</t>
  </si>
  <si>
    <t>E. coli bacteraemia counts and 12-month rolling rates, by CCG and month</t>
  </si>
  <si>
    <t>MSSA bacteraemia cases counts and 12-month rolling rates, by CCG and month</t>
  </si>
  <si>
    <t>MSSA bacteraemia cases counts and 12-month rolling rates of hospital-onset, by reporting acute trust and month</t>
  </si>
  <si>
    <t>Proportion of single rooms available within NHS Acute Trusts by financial year</t>
  </si>
  <si>
    <t>PLACE Cleanliness Scores; by NHS Acute Trust</t>
  </si>
  <si>
    <t>Medication Incidents: rate per 100,000 occupied bed days</t>
  </si>
  <si>
    <t>Use of restraint: rate per 100,000 occupied bed days</t>
  </si>
  <si>
    <t>Children with Moderate Learning Difficulties known to schools</t>
  </si>
  <si>
    <t>Children with Severe Learning Difficulties known to schools</t>
  </si>
  <si>
    <t>Children with Profound &amp; Multiple Learning Difficulty known to schools</t>
  </si>
  <si>
    <t>Children with Autism known to schools</t>
  </si>
  <si>
    <t>Children with learning difficulties known to schools</t>
  </si>
  <si>
    <t>Proportion of single rooms with ensuite available within NHS Acute Trusts by financial year</t>
  </si>
  <si>
    <t>Total number of prescribed antibiotic items per 1000 registered patients by quarter</t>
  </si>
  <si>
    <t>Total number of prescribed antibiotic items per 1000 resident individuals by quarter</t>
  </si>
  <si>
    <t>Percentage of prescribed antibiotic items from cephalosporin, quinolone and co-amoxiclav class by quarter</t>
  </si>
  <si>
    <t>C. difficile all rates by reporting acute trust and financial year</t>
  </si>
  <si>
    <t>E. coli bacteraemia all rates by reporting acute trust and financial year</t>
  </si>
  <si>
    <t>MRSA bacteraemia all rates by reporting acute trust and financial year</t>
  </si>
  <si>
    <t>MRSA bacteraemia cases counts and 12-month rolling rates of trust-assigned, by reporting acute trust and month</t>
  </si>
  <si>
    <t>MRSA bacteraemia cases counts and 12-month rolling rates of CCG-assigned, by reporting acute trust and month</t>
  </si>
  <si>
    <t>MRSA bacteraemia cases counts and 12-month rolling rates of third-party-assigned,  by reporting acute trust and month</t>
  </si>
  <si>
    <t>MSSA bacteraemia all rates by reporting acute trust and financial year</t>
  </si>
  <si>
    <t>MRSA bacteraemia all cases counts and 12-month rolling rates, by acute trust and month</t>
  </si>
  <si>
    <t>E. coli bacteraemia cases counts and 12-month rolling rates, by reporting acute trust and month</t>
  </si>
  <si>
    <t>Infant mortality rate</t>
  </si>
  <si>
    <t>Educational attainment (5 or more GCSEs): % of all children</t>
  </si>
  <si>
    <t>Electoral Best Fit Wards</t>
  </si>
  <si>
    <t>Recovery rate: % of IAPT referrals finishing a course of treatment who are "moving to recovery" (annual)</t>
  </si>
  <si>
    <t>Finishing a course of treatment with appropriate paired Anxiety Disorder Specific Measures:  % of referrals in the year (annual)</t>
  </si>
  <si>
    <t>Completing treatment: % of referrals finishing a course of treatment (annual)</t>
  </si>
  <si>
    <t>Referrals receiving CBT: number of referrals finishing a course of treatment who received CBT (high intensity therapy) (annual)</t>
  </si>
  <si>
    <t>Referrals receiving interpersonal psychotherapy: number of referrals finishing a course of treatment who received interpersonal psychotherapy (high intensity therapy) (annual)</t>
  </si>
  <si>
    <t>Referrals receiving brief psychodynamic psychotherapy: number of referrals finishing a course of treatment who received brief psychodynamic psychotherapy (high intensity therapy) (annual)</t>
  </si>
  <si>
    <t>High intensity therapies available: number of high intensity therapies available</t>
  </si>
  <si>
    <t>Low intensity therapies available: number of low intensity therapies available</t>
  </si>
  <si>
    <t>Admissions of babies under 14 days</t>
  </si>
  <si>
    <t>Caesarean section %</t>
  </si>
  <si>
    <t>Admissions for gastroenteritis in infants aged under 1 year</t>
  </si>
  <si>
    <t>Admissions for gastroenteritis in infants aged 1 year</t>
  </si>
  <si>
    <t>Admissions for gastroenteritis in infants aged 2, 3 and 4 years</t>
  </si>
  <si>
    <t>Percentage of deliveries to women aged 35 years or above</t>
  </si>
  <si>
    <t>Admissions for lower respiratory tract infections in infants aged under 1 year</t>
  </si>
  <si>
    <t>Admissions for lower respiratory tract infections in infants aged 1 year</t>
  </si>
  <si>
    <t>Admissions for lower respiratory tract infections in children aged 2, 3 and 4 years</t>
  </si>
  <si>
    <t>Total prescribed LARC excluding injections rate / 1,000</t>
  </si>
  <si>
    <t>SRH Services prescribed LARC excluding injections rate / 1,000</t>
  </si>
  <si>
    <t>Adjustment disorders and distress in perinatal period (lower estimate): Estimated number of women</t>
  </si>
  <si>
    <t>Adjustment disorders and distress in perinatal period (upper estimate): Estimated number of women</t>
  </si>
  <si>
    <t>Mild-moderate depressive illness and anxiety in perinatal period (lower estimate): Estimated number of women</t>
  </si>
  <si>
    <t>Mild-moderate depressive illness and anxiety in perinatal period (upper estimate): Estimated number of women</t>
  </si>
  <si>
    <t>Chronic SMI in perinatal period: Estimated number of women</t>
  </si>
  <si>
    <t>Postpartum psychosis: Estimated number of women</t>
  </si>
  <si>
    <t>PTSD in perinatal period: Estimated number of women</t>
  </si>
  <si>
    <t>Severe depressive illness in perinatal period: Estimated number of women</t>
  </si>
  <si>
    <t>General fertility rate</t>
  </si>
  <si>
    <t>Local Maternity System</t>
  </si>
  <si>
    <t>Looked after children aged &lt;5: Rate per 10,000 population aged &lt;5</t>
  </si>
  <si>
    <t>Sole registered births: % births registered by one parent only</t>
  </si>
  <si>
    <t>Mental health detection at antenatal booking: % valid completion</t>
  </si>
  <si>
    <t>Substance use recorded at antenatal booking: % valid completion</t>
  </si>
  <si>
    <t>Support status recorded at antenatal booking: % valid completion</t>
  </si>
  <si>
    <t>Alcohol consumption recorded at antenatal booking: % valid completion</t>
  </si>
  <si>
    <t>Complex social factors recorded at antenatal booking: % valid completion</t>
  </si>
  <si>
    <t>Complex social factors: % of pregnant women</t>
  </si>
  <si>
    <t>Multiparity (3+ previous births): % of pregnant women</t>
  </si>
  <si>
    <t>Level of participation in the National Diabetes Audit</t>
  </si>
  <si>
    <t>Women choose injections at SRH Services (%)</t>
  </si>
  <si>
    <t>Women choose user-dependent methods at SRH Services (%)</t>
  </si>
  <si>
    <t>Women choose hormonal short-acting contraceptives at SRH Services (%)</t>
  </si>
  <si>
    <t>Under 25s choose LARC excluding injections at SRH Services (%)</t>
  </si>
  <si>
    <t>Over 25s  choose LARC excluding injections at SRH Services (%)</t>
  </si>
  <si>
    <t>Under 25s abortion after a birth (%)</t>
  </si>
  <si>
    <t>Over 25s abortion rate / 1000</t>
  </si>
  <si>
    <t>Abortions under 10 weeks that are medical (%)</t>
  </si>
  <si>
    <t>Emergency hospital admissions for COPD</t>
  </si>
  <si>
    <t>Smoking prevalence in adults (18+) - current smokers (GPPS)</t>
  </si>
  <si>
    <t>Smoking prevalence in adults (18+) - ex smoker (GPPS)</t>
  </si>
  <si>
    <t>Smoking prevalence in adults (18+) - never smoked (GPPS)</t>
  </si>
  <si>
    <t>Supporting information - % population aged under 18</t>
  </si>
  <si>
    <t>Supporting information - % population aged 65+</t>
  </si>
  <si>
    <t>Percentage of people in employment</t>
  </si>
  <si>
    <t>Statutory homelessness - Eligible homeless people not in priority need</t>
  </si>
  <si>
    <t>Percentage of looked after children whose emotional wellbeing is a cause for concern</t>
  </si>
  <si>
    <t>Abdominal Aortic Aneurysm Screening Coverage</t>
  </si>
  <si>
    <t>Diabetic eye screening: uptake</t>
  </si>
  <si>
    <t>Population vaccination coverage: HPV vaccination coverage for one dose (12 to 13 year old)</t>
  </si>
  <si>
    <t>Incidence rate of alcohol-related cancer</t>
  </si>
  <si>
    <t>Population vaccination coverage - Shingles vaccination coverage (70 years old)</t>
  </si>
  <si>
    <t>Population vaccination coverage - Flu (2-4 years old) - historical method</t>
  </si>
  <si>
    <t>Mortality rate from a range of specified communicable diseases, including influenza</t>
  </si>
  <si>
    <t>C. difficile toxin tests per 1,000 bed-days carried out by reporting acute trust and quarter</t>
  </si>
  <si>
    <t>Blood culture sets per 1,000 bed-days performed by reporting acute trust and quarter</t>
  </si>
  <si>
    <t>Early antenatal booking: % of women</t>
  </si>
  <si>
    <t>Aged &lt;20 at antenatal booking: % of women</t>
  </si>
  <si>
    <t>Unplanned caesarean sections: % of deliveries</t>
  </si>
  <si>
    <t>Preterm births: % of deliveries</t>
  </si>
  <si>
    <t>Twelve-month rolling total number of prescribed antibiotic items per 1000 resident individuals per day</t>
  </si>
  <si>
    <t>Twelve-month rolling percentage of prescribed antibiotic items from cephalosporin, quinolone and co-amoxiclav class</t>
  </si>
  <si>
    <t>Antenatal MH detection: Survey score 1=Worse than expected, 2=Same, 3=Better</t>
  </si>
  <si>
    <t>Postnatal MH detection: Survey score 1=Worse than expected, 2=Same, 3=Better</t>
  </si>
  <si>
    <t>Information on emotional change after birth: Survey score 1=Worse than expected, 2=Same, 3=Better</t>
  </si>
  <si>
    <t>Postnatal MH support:  Survey score 1=Worse than expected, 2=Same, 3=Better</t>
  </si>
  <si>
    <t>Surgical Site Infection Hip Prosthesis by acute NHS trust and financial year</t>
  </si>
  <si>
    <t>Newborn and Infant Physical Examination Screening Coverage</t>
  </si>
  <si>
    <t>Women of childbearing age (15-44): % of total population</t>
  </si>
  <si>
    <t>Twelve-month rolling total number of prescribed antibiotic items per STAR-PU</t>
  </si>
  <si>
    <t>Demand for Debt Advice: rate per 10,000 adults</t>
  </si>
  <si>
    <t>Patients with SMI who have received the complete list of physical health checks: % of patients with SMI</t>
  </si>
  <si>
    <t>Potential years of life lost due to smoking related illness</t>
  </si>
  <si>
    <t>Landlord home repossessions: rate per 1,000 dwellings</t>
  </si>
  <si>
    <t>Mortgage home repossessions: rate per 1,000 dwellings</t>
  </si>
  <si>
    <t>Percentage of E. coli blood specimens with susceptibility tests to a 3rd Generation Cephalosporin; by quarter</t>
  </si>
  <si>
    <t>Percentage of E. coli blood specimens with susceptibility tests to ciprofloxacin; by quarter</t>
  </si>
  <si>
    <t>Percentage of E. coli blood specimens with susceptibility tests to gentamicin; by quarter</t>
  </si>
  <si>
    <t>Percentage of E. coli blood specimens with susceptibility tests to piperacillin/tazobactam; by quarter</t>
  </si>
  <si>
    <t>People estimated to have gambled in past  year: % adults</t>
  </si>
  <si>
    <t>Surgical Site Infection Knee Prosthesis by acute NHS trust and financial year</t>
  </si>
  <si>
    <t>People estimated to have gambled (excluding Lottery) in past  year: % adults</t>
  </si>
  <si>
    <t>Deaths from drug misuse</t>
  </si>
  <si>
    <t>Proportion of five year old children free from dental decay</t>
  </si>
  <si>
    <t>Smoking Prevalence in adults (18+) - current smokers (APS)</t>
  </si>
  <si>
    <t>Smoking prevalence in adults in routine and manual occupations (18-64) - current smokers (APS)</t>
  </si>
  <si>
    <t>Successful completion of alcohol treatment</t>
  </si>
  <si>
    <t>DiUPR - Cancer (%), Persons, All Ages.</t>
  </si>
  <si>
    <t>Strategic Clinical Network</t>
  </si>
  <si>
    <t>DiUPR - Circulatory disease (%), Persons, All Ages.</t>
  </si>
  <si>
    <t>DiUPR - Respiratory disease (%), Persons, All Ages.</t>
  </si>
  <si>
    <t>Temporary Resident Care Home Deaths, Persons, All Ages (%)</t>
  </si>
  <si>
    <t>Adults in treatment at specialist drug misuse services: rate per 1000 population</t>
  </si>
  <si>
    <t>Adults in treatment at specialist alcohol misuse services: rate per 1000 population</t>
  </si>
  <si>
    <t>First time offenders</t>
  </si>
  <si>
    <t>Percentage of frontline healthcare workers vaccinated with the seasonal influenza vaccine by NHS Acute Trust</t>
  </si>
  <si>
    <t>Carer-reported quality of life score for people caring for someone with dementia</t>
  </si>
  <si>
    <t>Reception: Prevalence of overweight</t>
  </si>
  <si>
    <t>Year 6: Prevalence of overweight</t>
  </si>
  <si>
    <t>Rolling quarterly average proportion of E. coli blood specimens resistant to ciprofloxacin; by quarter</t>
  </si>
  <si>
    <t>Emergency admissions (aged 0-4)</t>
  </si>
  <si>
    <t>Admissions for asthma for children aged 0 to 9</t>
  </si>
  <si>
    <t>Admissions for diabetes for children aged 0 to 9</t>
  </si>
  <si>
    <t>Admissions for epilepsy for children aged 0 to 9</t>
  </si>
  <si>
    <t>Mortality rate from causes considered preventable (2016 definition)</t>
  </si>
  <si>
    <t>Care home beds per 100 people 75+</t>
  </si>
  <si>
    <t>Nursing home beds per 100 people 75+</t>
  </si>
  <si>
    <t>A&amp;E attendances (under 1 year)</t>
  </si>
  <si>
    <t>Incisor caries prevalence in three year olds</t>
  </si>
  <si>
    <t>Percentage of three year olds with experience of visually obvious tooth decay</t>
  </si>
  <si>
    <t>dmft in three year olds</t>
  </si>
  <si>
    <t>dmft (decayed, missing or filled teeth) in five year olds</t>
  </si>
  <si>
    <t>Twelve-month rolling proportion of trimethoprim class prescribed antibiotic items as a ratio of trimethoprim to nitrofurantoin</t>
  </si>
  <si>
    <t>Breastfeeding prevalence at 6-8 weeks after birth - current method</t>
  </si>
  <si>
    <t>Percentage of community E. coli (or coliform) urine specimens with susceptibility tests to trimethoprim; by quarter</t>
  </si>
  <si>
    <t>Percentage of community E. coli (or coliform) urine specimens resistant to trimethoprim; by quarter</t>
  </si>
  <si>
    <t>Percentage of community E. coli (or coliform) urine specimens with susceptibility tests to nitrofurantoin; by quarter</t>
  </si>
  <si>
    <t>Percentage of community E. coli (or coliform) positive urine specimens resistant to nitrofurantoin; by quarter</t>
  </si>
  <si>
    <t>E. coli bacteraemia hospital-onset counts and rates by NHS acute trust and financial year</t>
  </si>
  <si>
    <t>Children aged 6-10 killed or seriously injured in road traffic accidents</t>
  </si>
  <si>
    <t>Children aged 11-15 killed or seriously injured in road traffic accidents</t>
  </si>
  <si>
    <t>Average number of portions of fruit consumed daily at age 15 (WAY survey)</t>
  </si>
  <si>
    <t>Average number of portions of vegetables consumed daily at age 15 (WAY survey)</t>
  </si>
  <si>
    <t>Stillbirth rate</t>
  </si>
  <si>
    <t>Low birth weight of all babies</t>
  </si>
  <si>
    <t>Very low birth weight of all babies</t>
  </si>
  <si>
    <t>Smoking Prevalence in adults (18+) - ex smokers (APS)</t>
  </si>
  <si>
    <t>Smoking prevalence in adults (18+) with serious mental illness (SMI)</t>
  </si>
  <si>
    <t>Smoking Prevalence in adults (18+) - never smoked (APS)</t>
  </si>
  <si>
    <t>Proportion of children aged 2-2¬Ωyrs receiving ASQ-3 as part of the Healthy Child Programme or integrated review</t>
  </si>
  <si>
    <t>Adults with substance misuse treatment need who successfully engage in community-based structured treatment following release from prison</t>
  </si>
  <si>
    <t>Students in Higher Education: rate per 100,000 population</t>
  </si>
  <si>
    <t>Multiple births</t>
  </si>
  <si>
    <t>Rolling quarterly average proportion of E. coli blood specimens resistant to gentamicin; by quarter</t>
  </si>
  <si>
    <t>Rolling quarterly average proportion of E. coli blood specimens resistant to piperacillin/tazobactam; by quarter</t>
  </si>
  <si>
    <t>Rolling quarterly average proportion of E. coli blood specimens resistant to 3rd generation cephalosporins; by quarter</t>
  </si>
  <si>
    <t>Persistent absentees - Primary school</t>
  </si>
  <si>
    <t>Persistent absentees - Secondary school</t>
  </si>
  <si>
    <t>Stroke risk of patients with AF assessed with CHA2DS2-VASc (denominator incl. PCAs)</t>
  </si>
  <si>
    <t>Obesity: QOF prevalence (18+ yrs)</t>
  </si>
  <si>
    <t>CVD-PP: QOF prevalence (30-74 yrs) - retired after 2019/20</t>
  </si>
  <si>
    <t>PAD: QOF prevalence (all ages)</t>
  </si>
  <si>
    <t>Patients with AF who are treated w anti-coag. therapy (CHADS2DS2-VASc &gt;=2) (denominator incl. PCAs)</t>
  </si>
  <si>
    <t>Persons, 60-74, screened for bowel cancer in last 30 months (2.5 year coverage, %)</t>
  </si>
  <si>
    <t>Persons, 60-74, screened for bowel cancer within 6 months of invitation (Uptake, %)</t>
  </si>
  <si>
    <t>Rolling quarterly average proportion of E. coli blood specimens resistant to at least 3 of the key antimicrobials; by quarter</t>
  </si>
  <si>
    <t>Rolling quarterly average proportion of E. coli blood specimens resistant to any 1 of the key antimicrobials; by quarter</t>
  </si>
  <si>
    <t>Two-week wait referrals for suspected cancer (Number per 100,000 population). Five years combined data.</t>
  </si>
  <si>
    <t>Two-week wait referrals (Indirectly age-sex standardised referral ratio). Five years combined data.</t>
  </si>
  <si>
    <t>Two-week referrals resulting in a diagnosis of cancer (Conversion rate: as % of all TWW referrals). Five years combined data.</t>
  </si>
  <si>
    <t>New cancer cases treated resulting from a Two Week Wait referral (Detection rate: % of all new cancer cases treated). Five years combined data.</t>
  </si>
  <si>
    <t>Two-week wait referrals for suspected breast cancer (Number per 100,000 population). Five years combined data.</t>
  </si>
  <si>
    <t>Two-week wait referrals for suspected lower GI cancers (Number per 100,000 population). Five years combined data.</t>
  </si>
  <si>
    <t>Two-week wait referrals for suspected lung cancer (Number per 100,000 population). Five years combined data.</t>
  </si>
  <si>
    <t>Two-week wait referrals for suspected skin cancer (Number per 100,000 population). Five years combined data.</t>
  </si>
  <si>
    <t>Self-reported well-being - high satisfaction score: % of respondents</t>
  </si>
  <si>
    <t>Self-reported well-being - high happiness score: % of respondents</t>
  </si>
  <si>
    <t>Sports club membership: % of population aged 16+</t>
  </si>
  <si>
    <t>ESA claimants for mental and behavioural disorders: rate per 1,000 working age population</t>
  </si>
  <si>
    <t>Admissions for diabetes for children and young people aged under 19 years</t>
  </si>
  <si>
    <t>Admissions for epilepsy for children and young people aged under 19 years</t>
  </si>
  <si>
    <t>Admissions for asthma for young people aged 10 to 18</t>
  </si>
  <si>
    <t>Admissions for diabetes for young people aged 10 to 18</t>
  </si>
  <si>
    <t>Admissions for epilepsy for young people aged 10 to 18</t>
  </si>
  <si>
    <t>Employment deprivation: score</t>
  </si>
  <si>
    <t>Crime deprivation: score</t>
  </si>
  <si>
    <t>Life expectancy at 75 (SPOT: NHSOD 1b)</t>
  </si>
  <si>
    <t>New children and young people receiving treatment in NHS funded community services: rate (quarterly) per 100,000 population aged 0-17</t>
  </si>
  <si>
    <t>Contact with mental health or learning disability services: rate per 1,000 patients on GP practice list aged 18+</t>
  </si>
  <si>
    <t>People in prison who have a mental illness or a significant mental illness</t>
  </si>
  <si>
    <t>Admissions of children and young people in CAMHS Tier 4 wards: rate (quarterly) per 100,000 population aged 0-17</t>
  </si>
  <si>
    <t>Bed days for children and young people in CAMHS Tier 4: rate (quarterly) per 100,000 population aged 0-17</t>
  </si>
  <si>
    <t>Estimated prevalence of COPD (all ages)</t>
  </si>
  <si>
    <t>Estimated prevalence of CHD (55-79 yrs)</t>
  </si>
  <si>
    <t>Estimated prevalence of stroke (55-79 yrs)</t>
  </si>
  <si>
    <t>Estimated prevalence of peripheral arterial disease (PAD) (55-79 yrs)</t>
  </si>
  <si>
    <t>Percentage of E. coli blood specimens with susceptibility tests to a 3rd generation cephalosporin; by quarter</t>
  </si>
  <si>
    <t>Adjusted antibiotic prescribing in primary care by the NHS</t>
  </si>
  <si>
    <t>Key stage 2 pupils meeting the expected standard in reading, writing and maths</t>
  </si>
  <si>
    <t>Key stage 1 pupils meeting the expected standard in reading</t>
  </si>
  <si>
    <t>Key stage 1 pupils meeting the expected standard in writing</t>
  </si>
  <si>
    <t>Key stage 1 pupils meeting the expected standard in maths</t>
  </si>
  <si>
    <t>Key stage 1 pupils meeting the expected standard in science</t>
  </si>
  <si>
    <t>Emergency admissions (rate per 1000 population) &lt;1</t>
  </si>
  <si>
    <t>Sexual Identity, Heterosexual or Straight: % population</t>
  </si>
  <si>
    <t>Sexual Identity, Gay or Lesbian: % population</t>
  </si>
  <si>
    <t>Sexual Identity, Bisexual: % population</t>
  </si>
  <si>
    <t>Sexual Identity, Other: % population</t>
  </si>
  <si>
    <t>Sexual Identity, Don't Know or Refuse: % population</t>
  </si>
  <si>
    <t>Looked after children aged 10-15</t>
  </si>
  <si>
    <t>Emergency admissions under 18 years</t>
  </si>
  <si>
    <t>Neonatal mortality rate</t>
  </si>
  <si>
    <t>Post-neonatal mortality rate</t>
  </si>
  <si>
    <t>Resident population</t>
  </si>
  <si>
    <t>Children aged 5 and under killed or seriously injured in road traffic accidents</t>
  </si>
  <si>
    <t>Emergency hospital admissions due to inhalation of food or vomit (aged 0-4 years)</t>
  </si>
  <si>
    <t>Mortality rate from all cardiovascular diseases, ages 65+ years</t>
  </si>
  <si>
    <t>Mortality rate from cancer, ages 65+ years</t>
  </si>
  <si>
    <t>Mortality rate from respiratory disease, ages 65+ years</t>
  </si>
  <si>
    <t>Percentage of people aged 65 and over using social care who receive self-directed support, and those receiving direct payments</t>
  </si>
  <si>
    <t>Emergency hospital admissions due to falls from furniture (aged 0-4 years)</t>
  </si>
  <si>
    <t>Emergency hospital admissions due to hot tap water scalds (aged 0-4 years)</t>
  </si>
  <si>
    <t>Emergency hospital admissions due to burns from food and hot fluids (aged 0-4 years)</t>
  </si>
  <si>
    <t>Emergency hospital admissions due to poisoning from medicines (aged 0-4 years)</t>
  </si>
  <si>
    <t>Emergency admissions for car occupants (aged 0-24)</t>
  </si>
  <si>
    <t>Emergency admissions for motorcyclists (aged 0-24)</t>
  </si>
  <si>
    <t>Emergency admissions for pedal cyclists (aged 0-24)</t>
  </si>
  <si>
    <t>Emergency admissions for pedestrians (aged 0-24)</t>
  </si>
  <si>
    <t>Fatal casualties from road traffic accidents (aged 0-24)</t>
  </si>
  <si>
    <t>Serious casualties from road traffic accidents (aged 0-24)</t>
  </si>
  <si>
    <t>Slight casualties from road traffic accidents (aged 0-24)</t>
  </si>
  <si>
    <t>Pedestrians killed or seriously injured in road traffic accidents (aged 0-24)</t>
  </si>
  <si>
    <t>Pedal cyclists killed or seriously injured in road traffic accidents (aged 0-24)</t>
  </si>
  <si>
    <t>Motorcyclists killed or seriously injured in road traffic accidents (aged 15-24)</t>
  </si>
  <si>
    <t>Car occupants killed or seriously injured in road traffic accidents (aged 15-24)</t>
  </si>
  <si>
    <t>Percentage of pedestrians killed or seriously injured in road traffic accidents taking place on a 30mph road (aged 0-24)</t>
  </si>
  <si>
    <t>Percentage of pedal cyclists killed or seriously injured in road traffic accidents taking place on a 30mph road (aged 0-24)</t>
  </si>
  <si>
    <t>Percentage of motorcyclists killed or seriously injured in road traffic accidents taking place on a 30mph road (aged 0-24)</t>
  </si>
  <si>
    <t>Percentage of car occupants killed or seriously injured in road traffic accidents taking place on a 30mph road (aged 0-24)</t>
  </si>
  <si>
    <t>Hospital admissions caused by injuries in children (0-14 years)</t>
  </si>
  <si>
    <t>Hospital admissions caused by injuries in young people (15-24 years)</t>
  </si>
  <si>
    <t>Volume of pure alcohol sold through the off-trade: all alcohol sales</t>
  </si>
  <si>
    <t>Volume of pure alcohol sold through the off-trade: beer sales</t>
  </si>
  <si>
    <t>Volume of pure alcohol sold through the off-trade: wine sales</t>
  </si>
  <si>
    <t>Volume of pure alcohol sold through the off-trade: spirit sales</t>
  </si>
  <si>
    <t>Number of premises licensed to sell alcohol per square kilometre</t>
  </si>
  <si>
    <t>Percentage of adults who abstain from drinking alcohol</t>
  </si>
  <si>
    <t>Percentage of adults binge drinking on heaviest drinking day</t>
  </si>
  <si>
    <t>Percentage of adults drinking over 14 units of alcohol a week</t>
  </si>
  <si>
    <t>MMR vaccination for one dose (2 years)</t>
  </si>
  <si>
    <t>Dtap / IPV / Hib vaccination (2 years)</t>
  </si>
  <si>
    <t>Estimated prevalence of Heart failure (16+)</t>
  </si>
  <si>
    <t>Access to NHS dental services - successfully obtained a dental appointment</t>
  </si>
  <si>
    <t>Housing affordability ratio</t>
  </si>
  <si>
    <t>Percentage of people who said they had good experience when making a GP appointment</t>
  </si>
  <si>
    <t>Hospital admissions as a result of self-harm</t>
  </si>
  <si>
    <t>Access to woodland</t>
  </si>
  <si>
    <t>Gender pay equality</t>
  </si>
  <si>
    <t>Children in need due to family stress or  dysfunction or absent parenting:  rate per 10,000 children aged under 18</t>
  </si>
  <si>
    <t>Children in need due to abuse or neglect: rate per 10,000 children aged under 18 years</t>
  </si>
  <si>
    <t>Children in need due to parent disability or illness: rate per 10,000 children under 18</t>
  </si>
  <si>
    <t>Children in need due to child disability or illness: rate per 10,000 children aged under 18 years</t>
  </si>
  <si>
    <t>Children in need due to socially unacceptable behaviour: rate per 10,000  aged under 18</t>
  </si>
  <si>
    <t>Rate of newly diagnosed dementia registrations (Experimental)</t>
  </si>
  <si>
    <t>People with type 1 diabetes who received a blood test</t>
  </si>
  <si>
    <t>People with type 2 diabetes who received a blood test</t>
  </si>
  <si>
    <t>People with type 1 diabetes who received a blood pressure check</t>
  </si>
  <si>
    <t>People with type 2 diabetes who received a blood pressure check</t>
  </si>
  <si>
    <t>People with type 1 diabetes who received a cholesterol check</t>
  </si>
  <si>
    <t>People with type 2 diabetes who received a cholesterol check</t>
  </si>
  <si>
    <t>People with type 1 diabetes who received a serum creatinine test</t>
  </si>
  <si>
    <t>People with type 2 diabetes who received a serum creatinine test</t>
  </si>
  <si>
    <t>People with type 1 diabetes who received urinary albumin test</t>
  </si>
  <si>
    <t>People with type 2 diabetes who received urinary albumin test</t>
  </si>
  <si>
    <t>Average waiting time between 1st &amp; 2nd treatment (annual)</t>
  </si>
  <si>
    <t>Percentage waiting &lt; 28 days between 1st &amp; 2nd treatment (annual)</t>
  </si>
  <si>
    <t>Typhoid &amp; paratyphoid incidence rate/100,000</t>
  </si>
  <si>
    <t>People with type 1 diabetes who have received an annual foot check</t>
  </si>
  <si>
    <t>People with type 2 diabetes who have received an annual foot check</t>
  </si>
  <si>
    <t>Children subject to a child protection plan with initial category of neglect:  rate per 10,000 children aged under 18</t>
  </si>
  <si>
    <t>Children subject to a child protection plan with initial category of abuse: rate per 10,000 children aged under 18</t>
  </si>
  <si>
    <t>Children who started to be looked after  due to abuse or neglect:  rate per 10,000 children aged under 18</t>
  </si>
  <si>
    <t>Children who started to be looked after due to family stress or  dysfunction or absent parenting:  rate per 10,000 children aged under 18</t>
  </si>
  <si>
    <t>Supporting information - % population from ethnic minorities</t>
  </si>
  <si>
    <t>Domestic abuse-related incidents and crimes</t>
  </si>
  <si>
    <t>Births to non-UK parents: % of live births</t>
  </si>
  <si>
    <t>Births to  mothers aged &lt;20: % of live births</t>
  </si>
  <si>
    <t>Births to mothers aged 40+: % of live births</t>
  </si>
  <si>
    <t>Individuals not reaching the Minimum Income Standard</t>
  </si>
  <si>
    <t>ONS population projection</t>
  </si>
  <si>
    <t>People with type 1 diabetes whose smoking status is recorded</t>
  </si>
  <si>
    <t>People with type 2 diabetes whose smoking status is recorded</t>
  </si>
  <si>
    <t>People with type 1 diabetes who received all 8 care processes</t>
  </si>
  <si>
    <t>People with type 2 diabetes who received all 8 care processes</t>
  </si>
  <si>
    <t>People with type 1 diabetes who achieved all three treatment targets</t>
  </si>
  <si>
    <t>People with type 2 diabetes who achieved all three treatment targets</t>
  </si>
  <si>
    <t>People with type 1 diabetes who achieved a blood glucose level of less than 48 mmol/mol</t>
  </si>
  <si>
    <t>People with type 2 diabetes who achieved a blood glucose level of less than 48 mmol/mol</t>
  </si>
  <si>
    <t>People with type 1 diabetes who achieved a blood glucose level of less than 58 mmol/mol</t>
  </si>
  <si>
    <t>People with type 2 diabetes who achieved a blood glucose level of less than 58 mmol/mol</t>
  </si>
  <si>
    <t>People with type 1 diabetes who achieved a blood glucose level of less than 86 mmol/mol</t>
  </si>
  <si>
    <t>People with type 2 diabetes who achieved a blood glucose level of less than 86 mmol/mol</t>
  </si>
  <si>
    <t>People with type 1 diabetes who achieved a blood pressure less or equal to 140/80</t>
  </si>
  <si>
    <t>People with type 2 diabetes who achieved a blood pressure less or equal to 140/80</t>
  </si>
  <si>
    <t>People with type 1 diabetes who achieved a cholesterol value of 4mmol/l or less</t>
  </si>
  <si>
    <t>People with type 2 diabetes who achieved a cholesterol value of 4mmol/l or less</t>
  </si>
  <si>
    <t>People with type 1 diabetes who achieved a cholesterol value of 5mmol/l or less</t>
  </si>
  <si>
    <t>People with type 2 diabetes who achieved a cholesterol value of 5mmol/l or less</t>
  </si>
  <si>
    <t>High and low intensity therapy: % of IAPT patients receiving both low &amp; high intensity therapy</t>
  </si>
  <si>
    <t>High intensity therapy: % of IAPT patients receiving high intensity therapy</t>
  </si>
  <si>
    <t>Low intensity therapy: % of IAPT patients receiving low intensity therapy</t>
  </si>
  <si>
    <t>Population vaccination coverage: HPV vaccination coverage for two doses (13 to 14 years old)</t>
  </si>
  <si>
    <t>Population vaccination coverage BCG: areas offering universal BCG only</t>
  </si>
  <si>
    <t>Economic inactivity rate</t>
  </si>
  <si>
    <t>Inequality in life expectancy at birth</t>
  </si>
  <si>
    <t>Admission episodes for alcohol-specific conditions - Under 18s</t>
  </si>
  <si>
    <t>Admission episodes for alcohol-specific conditions</t>
  </si>
  <si>
    <t>Anxiety and stress related disorders PHQ score at start of course of treatment: Mean Score</t>
  </si>
  <si>
    <t>Anxiety and stress related disorders PHQ score at the end of a course of treatment: Mean Score</t>
  </si>
  <si>
    <t>Anxiety and stress related disorders PHQ score: Average effect score</t>
  </si>
  <si>
    <t>Anxiety and stress related disorders GAD score at start of course of treatment: Mean Score</t>
  </si>
  <si>
    <t>Anxiety and stress related disorders GAD score at the end of a course of treatment: Mean Score</t>
  </si>
  <si>
    <t>Anxiety and stress related disorders GAD score: Average effect score</t>
  </si>
  <si>
    <t>Depression - PHQ score at start of course of treatment: Mean Score</t>
  </si>
  <si>
    <t>Depression - PHQ score at the end of a course of treatment: Mean Score</t>
  </si>
  <si>
    <t>Depression - PHQ score: Average effect score</t>
  </si>
  <si>
    <t>Depression GAD score at start of course of treatment: Mean Score</t>
  </si>
  <si>
    <t>Depression GAD score at the end of a course of treatment: Mean Score</t>
  </si>
  <si>
    <t>Depression GAD score: Average effect score</t>
  </si>
  <si>
    <t>Air pollution: fine particulate matter (historic indicator)</t>
  </si>
  <si>
    <t>Density of fast food outlets</t>
  </si>
  <si>
    <t>Referrals receiving counselling for depression: Number of referrals finishing a course of treatment who received counselling for depression (high intensity)</t>
  </si>
  <si>
    <t>Referrals receiving couples therapy for depression : Number of referrals finishing a course of treatment who received couples therapy for depression (high intensity)</t>
  </si>
  <si>
    <t>Referrals receiving guided self help (book) : Number of referrals finishing a course of treatment who received guided self help - book (low intensity)</t>
  </si>
  <si>
    <t>Referrals receiving guided self help (computer) : Number of referrals finishing a course of treatment who received guided self help - computer (low intensity)</t>
  </si>
  <si>
    <t>Referrals receiving non guided self help (book) : Number of referrals finishing a course of treatment who received non guided self help - book (low intensity)</t>
  </si>
  <si>
    <t>Referrals receiving non guided self help (computer) : Number of referrals finishing a course of treatment who received non guided self help - computer (low intensity)</t>
  </si>
  <si>
    <t>Referrals receiving employment support: Number of referrals finishing a course of treatment who received employment support (low intensity)</t>
  </si>
  <si>
    <t>Referrals receiving psycho-educational peer support : Number of referrals finishing a course of treatment who received psycho-educational peer support (low intensity)</t>
  </si>
  <si>
    <t>Skin to skin contact after birth: % of mothers</t>
  </si>
  <si>
    <t>Estimated dementia diagnosis rate (aged 65 and over)</t>
  </si>
  <si>
    <t>People with type 1 diabetes who have had their BMI recorded</t>
  </si>
  <si>
    <t>People with type 2 diabetes who have had their BMI recorded</t>
  </si>
  <si>
    <t>Estimated prevalence of diabetes (undiagnosed and diagnosed)</t>
  </si>
  <si>
    <t>Mortality rate from oral cancer</t>
  </si>
  <si>
    <t>Legionnaires' disease confirmed incidence rate/100,000</t>
  </si>
  <si>
    <t>Aged 40+ at antenatal booking: % of women</t>
  </si>
  <si>
    <t>BAME groups at antenatal booking: % of women</t>
  </si>
  <si>
    <t>Deaths in drug treatment, mortality ratio</t>
  </si>
  <si>
    <t>Income deprivation</t>
  </si>
  <si>
    <t>Admissions for gastroenteritis in children aged 2, 3 and 4 years</t>
  </si>
  <si>
    <t>Percentage of deliveries to mothers from Black and Minority Ethnic (BME) groups</t>
  </si>
  <si>
    <t>Percentage of deliveries to women aged 35 years+</t>
  </si>
  <si>
    <t>Positive satisfaction with life among 15 year olds: % reporting positive life satisfaction</t>
  </si>
  <si>
    <t>Estimated prevalence of non-diabetic hyperglycaemia for adults aged 16 and over in Engand</t>
  </si>
  <si>
    <t>People with type 1 diabetes who were offered the diabetes structured education programme within 12 months of diagnosis : Percentage of people offered (%)</t>
  </si>
  <si>
    <t>People with type 1 diabetes who attended the diabetes structured education programme within 12 months of diagnosis : Percentage of people who attended (%)</t>
  </si>
  <si>
    <t>People with type 2 diabetes who were offered the diabetes structured education programme within 12 months of diagnosis : Percentage of people offered (%)</t>
  </si>
  <si>
    <t>People with type 2 diabetes who attended the diabetes structured education programme within 12 months of diagnosis : Percentage of people who attended (%)</t>
  </si>
  <si>
    <t>E. coli hospital-onset cases counts and 12-month rolling rates, by reporting acute trust and month</t>
  </si>
  <si>
    <t>E. coli bacteraemia cases counts and 12-month rolling rates of community-onset, by reporting acute trust and month</t>
  </si>
  <si>
    <t>E. coli bacteraemia counts and 12-month rolling rates of hospital-onset, by CCG and month</t>
  </si>
  <si>
    <t>E. coli bacteraemia counts and 12-month rolling rates of community-onset, by CCG and month</t>
  </si>
  <si>
    <t>Child obesity summary rank</t>
  </si>
  <si>
    <t>NHS Health Check summary rank</t>
  </si>
  <si>
    <t>Alcohol treatment summary rank</t>
  </si>
  <si>
    <t>Deaths in alcohol treatment, mortality ratio</t>
  </si>
  <si>
    <t>Tobacco control summary rank</t>
  </si>
  <si>
    <t>Percentage of physically active adults</t>
  </si>
  <si>
    <t>Percentage of physically inactive adults</t>
  </si>
  <si>
    <t>Drug treatment summary rank</t>
  </si>
  <si>
    <t>Sexual and reproductive health summary rank</t>
  </si>
  <si>
    <t>Dementia: Crude Recorded Prevalence (aged under 65 years) per 10,000</t>
  </si>
  <si>
    <t>Dementia (aged under 65 years) as a proportion of total dementia (all ages) per 100</t>
  </si>
  <si>
    <t>Best start in life summary rank</t>
  </si>
  <si>
    <t>Percentage of Neisseria gonorrhoeae isolates with susceptibility tests to azithromycin; by year</t>
  </si>
  <si>
    <t>Laboratory</t>
  </si>
  <si>
    <t>Percentage of Neisseria gonorrhoeae isolates with susceptibility tests to ceftriaxone; by year</t>
  </si>
  <si>
    <t>Percentage of all gonorrhoea diagnoses which have been successfully cultured; by year</t>
  </si>
  <si>
    <t>Dementia: Quality rating of residential care and nursing home beds (aged 65 years and over)</t>
  </si>
  <si>
    <t>Dementia: Residential care and nursing home bed capacity (aged 65 years and over)</t>
  </si>
  <si>
    <t>Dementia: Percentage of assessed residential care and nursing home beds (aged 65 years and over)</t>
  </si>
  <si>
    <t>Major diabetic lower-limb amputation procedures</t>
  </si>
  <si>
    <t>Minor diabetic lower-limb amputation procedures</t>
  </si>
  <si>
    <t>Hospital spells for diabetic foot disease</t>
  </si>
  <si>
    <t>Median length of hospital stay for diabetic foot disease</t>
  </si>
  <si>
    <t>Adjusted length of hospital stay for diabetic foot disease</t>
  </si>
  <si>
    <t>E. coli completion of antibiotic information, by NHS acute trust</t>
  </si>
  <si>
    <t>E. coli completion of antibiotic information, by CCG</t>
  </si>
  <si>
    <t>E. coli completion of risk factor information, by CCG</t>
  </si>
  <si>
    <t>E. coli completion of risk factor information, by NHS acute trust</t>
  </si>
  <si>
    <t>Klebsiella spp. bacteraemia cases counts and 12-month rolling rates, by reporting acute trust and month</t>
  </si>
  <si>
    <t>Klebsiella spp. hospital-onset cases counts and 12-month rolling rates, by reporting acute trust and month</t>
  </si>
  <si>
    <t>Klebsiella spp. bacteraemia cases counts and 12-month rolling rates of community-onset, by reporting acute trust and month</t>
  </si>
  <si>
    <t>Klebsiella spp. bacteraemia counts and 12-month rolling rates, by CCG and month</t>
  </si>
  <si>
    <t>Klebsiella spp. bacteraemia counts and 12-month rolling rates of hospital-onset, by CCG and month</t>
  </si>
  <si>
    <t>Klebsiella spp. bacteraemia counts and 12-month rolling rates of community-onset, by CCG and month</t>
  </si>
  <si>
    <t>P. aeruginosa bacteraemia cases counts and 12-month rolling rates, by reporting acute trust and month</t>
  </si>
  <si>
    <t>P. aeruginosa hospital-onset cases counts and 12-month rolling rates, by reporting acute trust and month</t>
  </si>
  <si>
    <t>P. aeruginosa bacteraemia cases counts and 12-month rolling rates of community-onset, by reporting acute trust and month</t>
  </si>
  <si>
    <t>P. aeruginosa bacteraemia counts and 12-month rolling rates, by CCG and month</t>
  </si>
  <si>
    <t>P. aeruginosa bacteraemia counts and 12-month rolling rates of hospital-onset, by CCG and month</t>
  </si>
  <si>
    <t>P. aeruginosa bacteraemia counts and 12-month rolling rates of community-onset, by CCG and month</t>
  </si>
  <si>
    <t>E. coli known risk factor information, by NHS acute trust</t>
  </si>
  <si>
    <t>E. coli known antibiotic information, by NHS acute trust</t>
  </si>
  <si>
    <t>E. coli known risk factor information, by CCG</t>
  </si>
  <si>
    <t>E. coli known antibiotic information, by CCG</t>
  </si>
  <si>
    <t>Access to Healthy Assets &amp; Hazards Index</t>
  </si>
  <si>
    <t>Proportion of the population meeting the recommended '5-a-day' on a 'usual day' (adults)</t>
  </si>
  <si>
    <t>Average number of portions of fruit consumed daily (adults)</t>
  </si>
  <si>
    <t>Average number of portions of vegetables consumed daily (adults)</t>
  </si>
  <si>
    <t>Percentage of the total resident population who are 65 and over</t>
  </si>
  <si>
    <t>Middle Super Output Area</t>
  </si>
  <si>
    <t>Percentage of the total resident population who are 25 to 64 years of age</t>
  </si>
  <si>
    <t>Percentage of the total resident population who are 16 to 24 years of age</t>
  </si>
  <si>
    <t>Percentage of the total resident population who are 0 to 15 years of age</t>
  </si>
  <si>
    <t>Smoking status at time of delivery</t>
  </si>
  <si>
    <t>Back pain prevalence in people of all ages</t>
  </si>
  <si>
    <t>Percentage of population whose ethnicity is not 'White UK'</t>
  </si>
  <si>
    <t>Percentage of adults (aged 18+) classified as overweight or obese</t>
  </si>
  <si>
    <t>General fertility rate: live births per 1,000 women aged 15-44 years. five year pooled</t>
  </si>
  <si>
    <t>Severe back pain prevalence in people of all ages</t>
  </si>
  <si>
    <t>Prevalence of severe hip osteoarthritis in people aged  45 and over</t>
  </si>
  <si>
    <t>Low birth weight of live babies, five year pooled</t>
  </si>
  <si>
    <t>Prevalence of hip osteoarthritis in people aged  45 and over</t>
  </si>
  <si>
    <t>Child Poverty, Income deprivation affecting children index (IDACI)</t>
  </si>
  <si>
    <t>Prevalence of severe knee osteoarthritis in people aged  45 and over</t>
  </si>
  <si>
    <t>Prevalence of knee osteoarthritis in people aged  45 and over</t>
  </si>
  <si>
    <t>Unemployment (Percentage of the working age population claiming out of work benefit)</t>
  </si>
  <si>
    <t>Long-Term Unemployment- rate per 1,000 working age population</t>
  </si>
  <si>
    <t>Older people living alone, % of people aged 65 and over who are living alone</t>
  </si>
  <si>
    <t>Employment and Support Allowance claimants</t>
  </si>
  <si>
    <t>Reception: Prevalence of obesity (including severe obesity), 3-years data combined</t>
  </si>
  <si>
    <t>Reception: Prevalence of overweight (including obesity), 3-years data combined</t>
  </si>
  <si>
    <t>Year 6: Prevalence of obesity (including severe obesity), 3-years data combined</t>
  </si>
  <si>
    <t>Year 6: Prevalence of overweight (including obesity), 3-years data combined</t>
  </si>
  <si>
    <t>Primary PCI intervention time from calling for help for heart attack patients</t>
  </si>
  <si>
    <t>Ambulance Trust</t>
  </si>
  <si>
    <t>Affordability of home ownership</t>
  </si>
  <si>
    <t>Deliveries to teenage mothers</t>
  </si>
  <si>
    <t>Emergency hospital admissions for injuries in under 5 years old, crude rate</t>
  </si>
  <si>
    <t>Emergency hospital admissions in under 5 years old, crude rate</t>
  </si>
  <si>
    <t>Workplace injury</t>
  </si>
  <si>
    <t>Measles incidence rate/100,000</t>
  </si>
  <si>
    <t>Measles 5-year incidence rate/100,000</t>
  </si>
  <si>
    <t>Acute hepatitis B incidence rate/100,000</t>
  </si>
  <si>
    <t>Adults (18+ yrs) with learning disability receiving long- term support from local authorities (per 1,000 population)</t>
  </si>
  <si>
    <t>Proportion of supported working age adults with learning disability living in settled accommodation (%)</t>
  </si>
  <si>
    <t>Proportion of supported working age adults with learning disability living in unsettled accommodation (%)</t>
  </si>
  <si>
    <t>Admissions for diabetes for children 0-9</t>
  </si>
  <si>
    <t>Proportion of supported working age adults with learning disability whose accommodation status is not known (%)</t>
  </si>
  <si>
    <t>Proportion of supported working age adults with learning disability living in severely unsatisfactory accommodation (%)</t>
  </si>
  <si>
    <t>Proportion of supported working age adults with learning disability in paid employment (%)</t>
  </si>
  <si>
    <t>Proportion of supported adults with learning disability receiving direct payments (%)</t>
  </si>
  <si>
    <t>Adults (18+ yrs) with learning disability receiving long- term support from local authorities (per 100 people on the GP learning disability register)</t>
  </si>
  <si>
    <t>Hepatitis C detection rate/100,000</t>
  </si>
  <si>
    <t>Individuals with learning disabilities involved in Section 42 safeguarding enquiries (per 1,000 people on the GP learning disability register)</t>
  </si>
  <si>
    <t>Proportion of eligible adults with a learning disability having a GP health check (%)</t>
  </si>
  <si>
    <t>Rolling quarterly average proportion of gentamicin resistant E. coli blood specimens; by quarter</t>
  </si>
  <si>
    <t>Rolling quarterly average proportion of ciprofloxacin resistant E. coli blood specimens; by quarter</t>
  </si>
  <si>
    <t>Rolling quarterly average proportion of piperacillin/tazobactam resistant E. coli blood specimens; by quarter</t>
  </si>
  <si>
    <t>Rolling quarterly average proportion of 3rd generation cephalosporin resistant E. coli blood specimens; by quarter</t>
  </si>
  <si>
    <t>Inequality in life expectancy at 65</t>
  </si>
  <si>
    <t>Percentage of dependent drinkers</t>
  </si>
  <si>
    <t>Reception: Prevalence of severe obesity</t>
  </si>
  <si>
    <t>Year 6: Prevalence of severe obesity</t>
  </si>
  <si>
    <t>Stroke outcomes on discharge for patients with AF and not on anticoagulation (mRs = 0)</t>
  </si>
  <si>
    <t>Stroke outcomes on discharge for patients with AF and not on anticoagulation (mRs = 1)</t>
  </si>
  <si>
    <t>Stroke outcomes on discharge for patients with AF and not on anticoagulation (mRs = 2)</t>
  </si>
  <si>
    <t>Stroke outcomes on discharge for patients with AF and not on anticoagulation (mRs = 3)</t>
  </si>
  <si>
    <t>Stroke outcomes on discharge for patients with AF and not on anticoagulation (mRs = 4)</t>
  </si>
  <si>
    <t>Stroke outcomes on discharge for patients with AF and not on anticoagulation (mRs = 5)</t>
  </si>
  <si>
    <t>Stroke outcomes on discharge for patients with AF and not on anticoagulation (mRs = 6)</t>
  </si>
  <si>
    <t>16-17 year olds not in education, employment or training (NEET) or whose activity is not known</t>
  </si>
  <si>
    <t>Percentage of people with type 1 diabetes aged under 40</t>
  </si>
  <si>
    <t>Percentage of people with type 1 diabetes aged 40 to 64</t>
  </si>
  <si>
    <t>Percentage of people with type 1 diabetes aged 65 to 79</t>
  </si>
  <si>
    <t>Percentage of people with type 1 diabetes aged 80 and over</t>
  </si>
  <si>
    <t>Percentage of people with type 2 diabetes aged under 40</t>
  </si>
  <si>
    <t>Percentage of people with type 2 diabetes aged 40 to 64</t>
  </si>
  <si>
    <t>Percentage of people with type 2 diabetes aged 65 to 79</t>
  </si>
  <si>
    <t>Percentage of people with type 2 diabetes aged 80 and over</t>
  </si>
  <si>
    <t>Percentage of people with type 1 diabetes who are male</t>
  </si>
  <si>
    <t>Percentage of people with type 1 diabetes who are female</t>
  </si>
  <si>
    <t>Percentage of of people with type 2 diabetes who are male</t>
  </si>
  <si>
    <t>Percentage of of people with type 2 diabetes who are female</t>
  </si>
  <si>
    <t>Emergency hospital admissions for injuries in under 15 years old, crude rate</t>
  </si>
  <si>
    <t>Percentage of people with type 1 diabetes who are white</t>
  </si>
  <si>
    <t>Percentage of people with type 1 diabetes who are of minority ethnic origin</t>
  </si>
  <si>
    <t>Percentage of of people with type 2 diabetes who are white</t>
  </si>
  <si>
    <t>Percentage of of people with type 2 diabetes who are of minority ethnic origin</t>
  </si>
  <si>
    <t>Emergency hospital admissions for injuries in 15 to 24 years old, crude rate</t>
  </si>
  <si>
    <t>Percentage of the total resident population aged 85 and over</t>
  </si>
  <si>
    <t>Emergency hospital admissions for all causes, all ages, standardised admission ratio</t>
  </si>
  <si>
    <t>Emergency hospital admissions for coronary heart disease, standardised admission ratio</t>
  </si>
  <si>
    <t>Emergency hospital admissions for stroke, standardised admission ratio</t>
  </si>
  <si>
    <t>Emergency hospital admissions for Myocardial Infarction (heart attack), standardised admission ratio</t>
  </si>
  <si>
    <t>Emergency hospital admissions for Chronic Obstructive Pulmonary Disease (COPD), standardised admission ratio</t>
  </si>
  <si>
    <t>Incidence of all cancers, standardised incidence ratio</t>
  </si>
  <si>
    <t>Incidence of breast cancer, standardised incidence ratio</t>
  </si>
  <si>
    <t>Incidence of colorectal cancer, standardised incidence ratio</t>
  </si>
  <si>
    <t>Incidence of lung cancer, standardised incidence ratio</t>
  </si>
  <si>
    <t>Incidence of prostate cancer, standardised incidence ratio</t>
  </si>
  <si>
    <t>Emergency hospital admissions for intentional self harm, standardised admission ratio</t>
  </si>
  <si>
    <t>Hospital admissions for alcohol attributable conditions, (Narrow definition)</t>
  </si>
  <si>
    <t>Emergency hospital admissions for hip fracture in persons 65 years and over, standardised admission ratio</t>
  </si>
  <si>
    <t>Additional risk of angina among people with diabetes</t>
  </si>
  <si>
    <t>Additional risk of myocardial infarction among people with diabetes</t>
  </si>
  <si>
    <t>Additional risk of heart failure among people with diabetes</t>
  </si>
  <si>
    <t>Additional risk of stroke among people with diabetes</t>
  </si>
  <si>
    <t>Additional risk of renal replacement therapy among people with diabetes</t>
  </si>
  <si>
    <t>Deaths from all causes, all ages, standardised mortality ratio</t>
  </si>
  <si>
    <t>Deaths from all causes, under 75 years, standardised mortality ratio</t>
  </si>
  <si>
    <t>Deaths from all cancer, all ages, standardised mortality ratio</t>
  </si>
  <si>
    <t>Deaths from all cancer, under 75 years, standardised mortality ratio (SMR)</t>
  </si>
  <si>
    <t>Deaths from circulatory disease, all ages, standardised mortality ratio</t>
  </si>
  <si>
    <t>Deaths from circulatory disease, under 75 years, standardised mortality ratio</t>
  </si>
  <si>
    <t>Deaths from coronary heart disease, all ages, standardised mortality ratio</t>
  </si>
  <si>
    <t>Deaths from stroke, all ages, standardised mortality ratio</t>
  </si>
  <si>
    <t>Deaths from respiratory diseases, all ages, standardised mortality ratio</t>
  </si>
  <si>
    <t>Additional risk of death in people with diabetes</t>
  </si>
  <si>
    <t>Percentage of population whose ethnic group is not 'white'</t>
  </si>
  <si>
    <t>Income deprivation, English Indices of Deprivation</t>
  </si>
  <si>
    <t>The percentage of people that cannot speak English well or at all,  2011</t>
  </si>
  <si>
    <t>Index of Multiple Deprivation (IMD) Score</t>
  </si>
  <si>
    <t>Percentage of people who reported having a limiting long term illness or disability</t>
  </si>
  <si>
    <t>Households with overcrowding based on overall room occupancy levels</t>
  </si>
  <si>
    <t>Older people in poverty: Income deprivation affecting older people Index (IDAOPI)</t>
  </si>
  <si>
    <t>Modelled estimates of the proportion of households in fuel poverty (%)</t>
  </si>
  <si>
    <t>Life expectancy at birth, (upper age band 90 and over)</t>
  </si>
  <si>
    <t>Mental health admissions to hospital: rate per 100,000 population</t>
  </si>
  <si>
    <t>Persons detained under MHA: proportion of people in contact with mental health services (end of quarter snapshot)</t>
  </si>
  <si>
    <t>Persons detained under MHA: rate per 100,000 population (end of quarter snapshot)</t>
  </si>
  <si>
    <t>CPA users with HoNOS assessment: % of people on CPA with HoNOS recorded (end of quarter snapshot)</t>
  </si>
  <si>
    <t>Recording of employment status: % of people in contact with mental health and learning disability services with employment status recorded (end of quarter snapshot)</t>
  </si>
  <si>
    <t>Diagnosis coding: % of people in contact with mental health services with a diagnosis or provisional diagnosis recorded (end of quarter snapshot)</t>
  </si>
  <si>
    <t>Recording of accommodation status: Percentage of people in contact with mental health services with accommodation status recorded (end of quarter snapshot)</t>
  </si>
  <si>
    <t>Delayed discharges: days of delayed discharges in the quarter: rate per 1,000 bed days</t>
  </si>
  <si>
    <t>Service users with crisis plans: % of people in contact with mental health services (end of quarter snapshot)</t>
  </si>
  <si>
    <t>Experience of access and waiting: overall patient experience score</t>
  </si>
  <si>
    <t>Experience of safe, high quality, co-ordinated care: overall patient experience score</t>
  </si>
  <si>
    <t>Experience of better information, more choice: overall patient experience score</t>
  </si>
  <si>
    <t>Experience of building closer relationships: overall patient experience score</t>
  </si>
  <si>
    <t>Dementia: Ratio of inpatient service use to recorded diagnoses - CCG responsibility</t>
  </si>
  <si>
    <t>Dementia: Direct standardised rate of emergency admissions (aged 65 years and over)  - CCG responsibility</t>
  </si>
  <si>
    <t>Dementia: Short stay emergency admissions (aged 65 years and over) - CCG responsibility</t>
  </si>
  <si>
    <t>Alzheimer's disease: Direct standardised rate of inpatient admissions (aged 65 years and over) - CCG responsibility</t>
  </si>
  <si>
    <t>Vascular dementia:  Direct standardised rate of inpatient admissions (aged 65 years and over) - CCG responsibility</t>
  </si>
  <si>
    <t>Unspecified dementia: Direct standardised rate of inpatient admissions (aged 65 years and over) - CCG responsibility</t>
  </si>
  <si>
    <t>Antibiotic Guardians per 100,000 population per quarter by CCG</t>
  </si>
  <si>
    <t>Under 25s individuals attend specialist contraceptive services rate / 1000 - Females</t>
  </si>
  <si>
    <t>Under 25s individuals attend specialist contraceptive services rate / 1000 - Males</t>
  </si>
  <si>
    <t>STEC  (Shiga toxin-producing Escherichia coli) serogroup O157 5-year incidence rate/100,000</t>
  </si>
  <si>
    <t>STEC (Shiga toxin-producing Escherichia coli) serogroup O157 incidence rate/100,000</t>
  </si>
  <si>
    <t>Emergency admissions for falls in children aged 0-4</t>
  </si>
  <si>
    <t>Emergency admissions for exposure to animate mechanical forces in children aged 0-4</t>
  </si>
  <si>
    <t>Emergency admissions for exposure to inanimate mechanical forces in children aged 0-4</t>
  </si>
  <si>
    <t>Emergency admissions for exposure to heat and hot substances in children aged 0-4</t>
  </si>
  <si>
    <t>Emergency admissions for accidental poisoning in children aged 0-4</t>
  </si>
  <si>
    <t>Ratio of people with type 1 diabetes who received all 8 care processes</t>
  </si>
  <si>
    <t>Ratio of people with type 2 diabetes who received all 8 care processes</t>
  </si>
  <si>
    <t>Ratio of people with type 1 diabetes who received a blood test</t>
  </si>
  <si>
    <t>Ratio of people with type 2 diabetes who received a blood test</t>
  </si>
  <si>
    <t>Ratio of people with type 1 diabetes who received a blood pressure check</t>
  </si>
  <si>
    <t>Ratio of people with type 2 diabetes who received a blood pressure check</t>
  </si>
  <si>
    <t>Ratio of people with type 1 diabetes who received a cholesterol check</t>
  </si>
  <si>
    <t>Ratio of people with type 2 diabetes who received a cholesterol check</t>
  </si>
  <si>
    <t>Ratio of people with type 1 diabetes who received a serum creatinine test</t>
  </si>
  <si>
    <t>Ratio of people with type 2 diabetes who received a serum creatinine test</t>
  </si>
  <si>
    <t>Ratio of people with type 1 diabetes who received a urinary albumin test</t>
  </si>
  <si>
    <t>Ratio of people with type 2 diabetes who received a urinary albumin test</t>
  </si>
  <si>
    <t>Ratio of people with type 1 diabetes who received an annual foot check</t>
  </si>
  <si>
    <t>Ratio of people with type 2 diabetes who received an annual foot check</t>
  </si>
  <si>
    <t>Ratio of people with type 1 diabetes who have had their BMI recorded</t>
  </si>
  <si>
    <t>Ratio of people with type 2 diabetes who have had their BMI recorded</t>
  </si>
  <si>
    <t>Ratio of people with type 1 diabetes whose smoking status is recorded</t>
  </si>
  <si>
    <t>Ratio of people with type 2 diabetes whose smoking status is recorded</t>
  </si>
  <si>
    <t>Estimated diabetes diagnosis rate</t>
  </si>
  <si>
    <t>Gender pay gap (by workplace location)</t>
  </si>
  <si>
    <t>Average weekly earnings</t>
  </si>
  <si>
    <t>Households with problem debt</t>
  </si>
  <si>
    <t>Job density</t>
  </si>
  <si>
    <t>Non-typhoidal Salmonella incidence rate/100,000</t>
  </si>
  <si>
    <t>Campylobacter incidence rate/100,000</t>
  </si>
  <si>
    <t>Shigella incidence rate/100,000</t>
  </si>
  <si>
    <t>MRSA cases counts and 12-month rolling rates of hospital-onset, by CCG and month</t>
  </si>
  <si>
    <t>MRSA cases counts and 12-month rolling rates of hospital-onset, by reporting acute trust and month</t>
  </si>
  <si>
    <t>MRSA cases counts and 12-month rolling rates of community-onset, by CCG and month</t>
  </si>
  <si>
    <t>MSSA total cases counts and 12-month rolling rates, by reporting acute trust and month</t>
  </si>
  <si>
    <t>MRSA cases counts and 12-month rolling rates of community-onset, by reporting acute trust and month</t>
  </si>
  <si>
    <t>MSSA cases counts and 12-month rolling rates of community-onset, by reporting acute trust and month</t>
  </si>
  <si>
    <t>% reporting a long term MSK problem who also report depression or anxiety</t>
  </si>
  <si>
    <t>MSSA cases counts and 12-month rolling rates of hospital-onset, by CCG and month</t>
  </si>
  <si>
    <t>MSSA cases counts and 12-month rolling rates of community-onset, by CCG and month</t>
  </si>
  <si>
    <t>Average health related quality of life score for adults who reported having a long term MSK problem.</t>
  </si>
  <si>
    <t>% reporting depression or anxiety</t>
  </si>
  <si>
    <t>Percentage reporting a long-term Musculoskeletal (MSK) problem</t>
  </si>
  <si>
    <t>Average Attainment 8 score</t>
  </si>
  <si>
    <t>Giardia incidence rate/100,000</t>
  </si>
  <si>
    <t>Cryptosporidium incidence rate/100,000</t>
  </si>
  <si>
    <t>Average Attainment 8 score of children in care</t>
  </si>
  <si>
    <t>Odds of current smoking (self-reported) among adults aged 18-64 with a routine and manual occupation (APS)</t>
  </si>
  <si>
    <t>Oesophageal cancer registrations</t>
  </si>
  <si>
    <t>Proportion of population living within AQMAs (%)</t>
  </si>
  <si>
    <t>Population vaccination coverage: Flu (2 to 3 years old)</t>
  </si>
  <si>
    <t>E. coli bacteraemia community-onset counts and rates, by CCG and financial year</t>
  </si>
  <si>
    <t>Klebsiella spp. bacteraemia community-onset counts and rates, by CCG and financial year</t>
  </si>
  <si>
    <t>P. aeruginosa bacteraemia community-onset counts and rates, by CCG and financial year</t>
  </si>
  <si>
    <t>MRSA bacteraemia community-onset counts and rates, by CCG and financial year</t>
  </si>
  <si>
    <t>MSSA bacteraemia community-onset counts and rates, by CCG and financial year</t>
  </si>
  <si>
    <t>C. difficile infection community-onset counts and rates, by CCG and financial year</t>
  </si>
  <si>
    <t>P. aeruginosa bacteraemia all counts and rates, by CCG and financial year</t>
  </si>
  <si>
    <t>Klebsiella spp. bacteraemia all counts and rates, by CCG and financial year</t>
  </si>
  <si>
    <t>Klebsiella spp. bacteraemia all counts and rates by acute trust and financial year</t>
  </si>
  <si>
    <t>P. aeruginosa bacteraemia all counts and rates by acute trust and financial year</t>
  </si>
  <si>
    <t>Klebsiella spp. bacteraemia hospital-onset counts and rates by acute trust and financial year</t>
  </si>
  <si>
    <t>P. aeruginosa bacteraemia hospital-onset counts and rates by acute trust and financial year</t>
  </si>
  <si>
    <t>MRSA hospital-onset counts and rates by reporting acute trust and financial year</t>
  </si>
  <si>
    <t>C. difficile infection counts and 12-month rolling rates of all cases, by reporting acute trust and month</t>
  </si>
  <si>
    <t>C. difficile infection counts and 12-month rolling rates of community onset-healthcare associated, by reporting acute trust and month</t>
  </si>
  <si>
    <t>C. difficile infection counts and 12-month rolling rates community onset-healthcare associated, by CCG and month</t>
  </si>
  <si>
    <t>C. difficile infection counts and 12-month rolling rates community onset-community associated, by CCG and month</t>
  </si>
  <si>
    <t>C. difficile infection counts and 12-month rolling rates of hospital onset-healthcare associated cases, by reporting acute trust and month</t>
  </si>
  <si>
    <t>Child development: percentage of children achieving the expected level in communication skills at 2 to 2¬Ω years</t>
  </si>
  <si>
    <t>Child development: percentage of children achieving the expected level in gross motor skills at 2-2¬Ω years</t>
  </si>
  <si>
    <t>Child development: percentage of children achieving the expected level in fine motor skills at 2-2¬Ω years</t>
  </si>
  <si>
    <t>Child development: percentage of children achieving the expected level in problem solving skills at 2-2¬Ω years</t>
  </si>
  <si>
    <t>Child development: percentage of children achieving the expected level in personal social skills at 2 to 2¬Ω years</t>
  </si>
  <si>
    <t>Child development: percentage of children achieving a good level of development at 2 to 2¬Ω years</t>
  </si>
  <si>
    <t>% reporting a long-term MSK problem</t>
  </si>
  <si>
    <t>% who have a positive experience of their GP practice</t>
  </si>
  <si>
    <t>Percentage of adults walking for travel at least three days per week</t>
  </si>
  <si>
    <t>Percentage of adults cycling for travel at least three days per week</t>
  </si>
  <si>
    <t>% satisfied with practice appointment times</t>
  </si>
  <si>
    <t>% reporting learning disability</t>
  </si>
  <si>
    <t>% reporting a long-term mental health problem</t>
  </si>
  <si>
    <t>INLIQ: Proportion of the CCG population covered by General Practices returning Indicators No Longer In QOF (INLIQ) data: %</t>
  </si>
  <si>
    <t>INLIQ: People (aged 18+) with Chronic Kidney Disease with a record of blood pressure in last 12 months of 140/85 mmHg or less: %</t>
  </si>
  <si>
    <t>INLIQ: People (aged 18+) with Chronic Kidney Disease, hypertension and proteinuria who are treated with an Angiotensin Converting Enzyme inhibitor or Angiotensin Receptor Blocker: %</t>
  </si>
  <si>
    <t>INLIQ: People (all ages) with Coronary Heart Disease with a cholesterol of 5mmol/l or less: %</t>
  </si>
  <si>
    <t>INLIQ: People with stroke or TIA who have a record of total cholesterol measurement in the preceding 12 months: %</t>
  </si>
  <si>
    <t>INLIQ: People (all ages) with stroke shown to be non-haemorrhagic, or a history of TIA, whose last measured total cholesterol is 5 mmol/l or less: %</t>
  </si>
  <si>
    <t>INLIQ: People (all ages) with peripheral arterial disease, whose last measured total cholesterol is 5 mmol/l or less: %</t>
  </si>
  <si>
    <t>INLIQ: People with hypertension (aged &lt;80) with a last blood pressure measurement of ‚â§140/90 mmHg: %</t>
  </si>
  <si>
    <t>Percentage reporting at least two long-term conditions, at least one of which is MSK related</t>
  </si>
  <si>
    <t>Smoking prevalence in adults with a long term mental health condition (18+) - current smokers (GPPS)</t>
  </si>
  <si>
    <t>Smoking prevalence in adults with anxiety or depression (18+) - current smokers (GPPS)</t>
  </si>
  <si>
    <t>Listeria incidence rate/100,000</t>
  </si>
  <si>
    <t>Scarlet fever notification rate/100,000 aged 0-9 yrs</t>
  </si>
  <si>
    <t>Fetal Anomaly Screening: Coverage</t>
  </si>
  <si>
    <t>Hospital admissions for alcohol attributable conditions, (Broad definition)</t>
  </si>
  <si>
    <t>Mumps incidence rate/100,000</t>
  </si>
  <si>
    <t>Mumps 5-year incidence rate/100,000</t>
  </si>
  <si>
    <t>Proportion of New Birth Visits (NBVs) completed within 14 days</t>
  </si>
  <si>
    <t>Proportion of infants receiving a 6 to 8 week review</t>
  </si>
  <si>
    <t>Proportion of children receiving a 12-month review</t>
  </si>
  <si>
    <t>Proportion of children who received a 2-2¬Ω year review</t>
  </si>
  <si>
    <t>Percentage of deaths that occur in hospital</t>
  </si>
  <si>
    <t>Percentage of deaths that occur in care homes</t>
  </si>
  <si>
    <t>Percentage of deaths that occur at home</t>
  </si>
  <si>
    <t>Percentage of deaths that occur in 'other places'</t>
  </si>
  <si>
    <t>Percentage of deaths that occur in hospice</t>
  </si>
  <si>
    <t>Hospital admissions for dental caries (0-5 years)</t>
  </si>
  <si>
    <t>Deaths from causes considered preventable, under 75 years, standardised mortality ratio</t>
  </si>
  <si>
    <t>Percentage of households in Poverty</t>
  </si>
  <si>
    <t>Smoking prevalence at age 15 - regular smokers (modelled estimates)</t>
  </si>
  <si>
    <t>Smoking prevalence at age 15 - regular or occasional smokers (modelled estimates)</t>
  </si>
  <si>
    <t>Listeria 5-year incidence rate/100,000</t>
  </si>
  <si>
    <t>School readiness: percentage of children achieving at least the expected level in communication and language skills at the end of Reception</t>
  </si>
  <si>
    <t>Estimated prevalence of common mental disorders: % of population aged 16 &amp; over</t>
  </si>
  <si>
    <t>Estimated prevalence of common mental disorders: % of population aged 65 &amp; over</t>
  </si>
  <si>
    <t>Percentage of deaths with underlying cause Cancer</t>
  </si>
  <si>
    <t>Percentage of deaths with underlying cause respiratory disease</t>
  </si>
  <si>
    <t>Percentage of deaths with underlying cause circulatory disease</t>
  </si>
  <si>
    <t>Percentage of deaths in usual place of residence (DiUPR)</t>
  </si>
  <si>
    <t>Healthy life expectancy at 65</t>
  </si>
  <si>
    <t>Percentage of all Deaths</t>
  </si>
  <si>
    <t>Mortality Rate</t>
  </si>
  <si>
    <t>Re-offending levels - percentage of offenders who re-offend</t>
  </si>
  <si>
    <t>Re-offending levels - average number of re-offences per offender</t>
  </si>
  <si>
    <t>Pertussis incidence rate/100,000</t>
  </si>
  <si>
    <t>Successful completion of drug treatment, treatment ratio (Current method)</t>
  </si>
  <si>
    <t>Proportion of opiates and/or crack cocaine users (i.e. OCU) not in treatment (%)</t>
  </si>
  <si>
    <t>Percentage of adult social care service users have control over their daily lives, age 65+</t>
  </si>
  <si>
    <t>Percentage of adult social care service users satisfied with care and support services, age 65+</t>
  </si>
  <si>
    <t>Disability-free life expectancy at 65</t>
  </si>
  <si>
    <t>Percentage of homes fail the Decent Homes Standard (ENGLAND)</t>
  </si>
  <si>
    <t>Percentage of homes fail the minimum housing standard (ENGLAND)</t>
  </si>
  <si>
    <t>People with long-term limiting disability in unsuitable accommodation (ENGLAND)</t>
  </si>
  <si>
    <t>Percentage people feel they belong to their neighbourhood</t>
  </si>
  <si>
    <t>Percentage volunteered more than once in the last 12 months</t>
  </si>
  <si>
    <t>Successful completion of alcohol treatment, treatment ratio (Current method)</t>
  </si>
  <si>
    <t>Proportion of dependent drinkers not in treatment (%) (Current method)</t>
  </si>
  <si>
    <t>C. difficile infection Community-Onset Healthcare Associated (COHA) counts and rates, by CCG and financial year</t>
  </si>
  <si>
    <t>C. difficile infection Community-Onset Community Associated (COCA) counts and rates, by CCG and financial year</t>
  </si>
  <si>
    <t>C. difficile infection Hospital-Onset Healthcare Associated (HOHA) counts and rates, by acute trust and financial year</t>
  </si>
  <si>
    <t>C. difficile infection community-Onset Healthcare Associated (COHA) counts and rates, by acute trust and financial year</t>
  </si>
  <si>
    <t>HIV late diagnosis in gay, bisexual and other men who have sex with men first diagnosed with HIV in the UK</t>
  </si>
  <si>
    <t>HIV late diagnosis in heterosexual men first diagnosed with HIV in the UK</t>
  </si>
  <si>
    <t>HIV late diagnosis in heterosexual and bisexual women first diagnosed with HIV in the UK</t>
  </si>
  <si>
    <t>HIV late diagnosis in people who inject drugs first diagnosed with HIV in the UK</t>
  </si>
  <si>
    <t>Prompt antiretroviral therapy (ART) initiation in people newly diagnosed with HIV</t>
  </si>
  <si>
    <t>Percentage of single dose surgical antibiotic prophylaxis prescriptions that meet the NICE NG125 guidance regarding the choice of antibiotic for patients who have undergone elective colorectal surgery; by quarter</t>
  </si>
  <si>
    <t>Percentage of antibiotic prescriptions for lower UTI in older people meeting NICE NG109 guidance and UKHSA Diagnosis of UTI guidance in terms of diagnosis and treatment; by quarter</t>
  </si>
  <si>
    <t>Virological success in adults accessing HIV care</t>
  </si>
  <si>
    <t>Repeat HIV testing in gay, bisexual and other men who have sex with men</t>
  </si>
  <si>
    <t>Deprivation score (IMD 2019)</t>
  </si>
  <si>
    <t>Total antibiotic prescribing DDDs per 1000 admissions; by quarter and trust</t>
  </si>
  <si>
    <t>Carbapenem prescribing DDDs per 1000 admissions; by quarter and acute trust</t>
  </si>
  <si>
    <t>Proportion of total antibiotic prescribing from the "Access" category of the WHO Essential Medicines List AWaRe index; by quarter and acute trust</t>
  </si>
  <si>
    <t>IDAOPI - Income Deprivation Affecting Older People Index</t>
  </si>
  <si>
    <t>Cancer screening coverage: cervical cancer (aged 25 to 49 years old)</t>
  </si>
  <si>
    <t>Cancer screening coverage: cervical cancer (aged 50 to 64 years old)</t>
  </si>
  <si>
    <t>Disability-free life expectancy at birth</t>
  </si>
  <si>
    <t>Percentage of 5 year olds with experience of visually obvious dental decay</t>
  </si>
  <si>
    <t>Rate of prescriptions for nicotine replacement products per 100,000 smokers</t>
  </si>
  <si>
    <t>School readiness: percentage of children achieving at least the expected level of development in communication, language and literacy skills at the end of Reception</t>
  </si>
  <si>
    <t>Percentage of physically active children and young people</t>
  </si>
  <si>
    <t>Re-offending levels - average number of re-offences per re-offender</t>
  </si>
  <si>
    <t>Emergency hospital admissions for asthma in adults (aged 19 years and over)</t>
  </si>
  <si>
    <t>Emergency hospital admissions for pneumonia</t>
  </si>
  <si>
    <t>Emergency hospital admissions for respiratory disease</t>
  </si>
  <si>
    <t>Emergency hospital admissions for bronchiolitis in children aged under 2 years</t>
  </si>
  <si>
    <t>Emergency hospital admissions for COPD, all ages</t>
  </si>
  <si>
    <t>Rate of death within 30 days of emergency hospital admissions for COPD</t>
  </si>
  <si>
    <t>Smoking in early pregnancy</t>
  </si>
  <si>
    <t>Baby's first feed breastmilk</t>
  </si>
  <si>
    <t>Premature mortality in adults with severe mental illness (SMI)</t>
  </si>
  <si>
    <t>Excess under 75 mortality rate in adults with severe mental illness (SMI)</t>
  </si>
  <si>
    <t>Early access to maternity care</t>
  </si>
  <si>
    <t>Obesity in early pregnancy</t>
  </si>
  <si>
    <t>Drinking in early pregnancy</t>
  </si>
  <si>
    <t>Folic acid supplements before pregnancy</t>
  </si>
  <si>
    <t>Estimated number of children and young people with mental disorders  ‚Äì aged 5 to 17</t>
  </si>
  <si>
    <t>Median length of stay (days) of emergency admissions to hospital for COPD</t>
  </si>
  <si>
    <t>Median length of stay (days) of emergency admissions to hospital for pneumonia</t>
  </si>
  <si>
    <t>Median length of stay (days) of emergency admissions to hospital for asthma in adults (aged 19 years and over)</t>
  </si>
  <si>
    <t>Median length of stay (days) of emergency admissions to hospital for asthma (aged under 19 years)</t>
  </si>
  <si>
    <t>The percentage of zero and one day emergency admissions to hospital for pneumonia</t>
  </si>
  <si>
    <t>The percentage of zero and one day emergency admissions to hospital for bronchiolitis (in children aged under 2 years)</t>
  </si>
  <si>
    <t>Dementia: Proportion of people with dementia prescribed anti-psychotic medication in the last six weeks</t>
  </si>
  <si>
    <t>Invasive Meningococcal Disease (IMD) confirmed cases rate/100,000</t>
  </si>
  <si>
    <t>Population vaccination coverage: MenB booster (2 years)</t>
  </si>
  <si>
    <t>Population vaccination coverage: MenB (1 year)</t>
  </si>
  <si>
    <t>Population vaccination coverage: DTaP and IPV booster (5 years)</t>
  </si>
  <si>
    <t>Population vaccination coverage:  Rotavirus (Rota) (1 year)</t>
  </si>
  <si>
    <t>Percentage of deaths with three or more emergency admissions in the last three months of life.</t>
  </si>
  <si>
    <t>NHS regions (43 + 44)</t>
  </si>
  <si>
    <t>Attended contacts with community and outpatient mental health services, per 100,000</t>
  </si>
  <si>
    <t>New referrals to secondary mental health services, per 100,000</t>
  </si>
  <si>
    <t>Inpatient stays in secondary mental health services, per 100,000</t>
  </si>
  <si>
    <t>Proportion of total antibiotic prescribing from the "Reserve" category of the WHO Essential Medicines List AWaRe index</t>
  </si>
  <si>
    <t>Proportion of total antibiotic prescribing from the "Watch" category of the WHO Essential Medicines List AWaRe index</t>
  </si>
  <si>
    <t>Drug misuse in early pregnancy</t>
  </si>
  <si>
    <t>Mortality rate from pneumonia (underlying cause)</t>
  </si>
  <si>
    <t>Mortality rate from pneumonia (all mentions)</t>
  </si>
  <si>
    <t>Mortality rate from COPD as a contributory cause</t>
  </si>
  <si>
    <t>Mortality rate from asthma</t>
  </si>
  <si>
    <t>Population vaccination coverage: Meningococcal ACWY conjugate vaccine (MenACWY) (14 to 15 years)</t>
  </si>
  <si>
    <t>Percentage of COPD deaths that occur in care homes</t>
  </si>
  <si>
    <t>Percentage of COPD deaths that occur in hospital</t>
  </si>
  <si>
    <t>Percentage of COPD deaths that occur at home</t>
  </si>
  <si>
    <t>Odds of current smoking (self-reported) among adults aged 18+ diagnosed with a long-term mental health condition</t>
  </si>
  <si>
    <t>Percentage of cancers diagnosed at stages 1 and 2</t>
  </si>
  <si>
    <t>Smoking prevalence in adults (18+) admitted to treatment for substance misuse (NDTMS) - all opiates</t>
  </si>
  <si>
    <t>Smoking prevalence in adults (18+) admitted to treatment for substance misuse (NDTMS) - non-opiates</t>
  </si>
  <si>
    <t>Smoking prevalence in adults (18+) admitted to treatment for substance misuse (NDTMS) - alcohol</t>
  </si>
  <si>
    <t>Smoking prevalence in adults (18+) admitted to treatment for substance misuse (NDTMS) - alcohol &amp; non-opiates</t>
  </si>
  <si>
    <t>Population vaccination coverage: Flu (primary school aged children)</t>
  </si>
  <si>
    <t>Population vaccination coverage: Shingles vaccination coverage (71 years)</t>
  </si>
  <si>
    <t>Children in relative low income families (under 16s)</t>
  </si>
  <si>
    <t>Children in absolute low income families (under 16s)</t>
  </si>
  <si>
    <t>Last BP reading of patients (&lt;80 yrs, with CHD) in the last 12 months is &lt;= 140/90 mmHg (denominator incl. PCAs)</t>
  </si>
  <si>
    <t>Last BP reading of patients (80+ yrs, with CHD) in the last 12 months is &lt;= 150/90 mmHg (denominator incl. PCAs)</t>
  </si>
  <si>
    <t>Last BP reading of patients (&lt;80 yrs, with a history of stroke or TIA) in the last 12 months is &lt;= 140/90 mmHg (denominator incl. PCAs)</t>
  </si>
  <si>
    <t>Last BP reading of patients (80+ yrs, with a history of stroke or TIA) in the last 12 months is &lt;= 150/90 mmHg (denominator incl. PCAs)</t>
  </si>
  <si>
    <t>Last BP reading of patients (&lt;80 yrs, with hypertension), in the last 12 months is &lt;= 140/90 mmHg (denominator incl. PCAs)</t>
  </si>
  <si>
    <t>Last BP reading of patients (80+ yrs, with hypertension), in the last 12 months is &lt;= 150/90 mmHg (denominator incl. PCAs)</t>
  </si>
  <si>
    <t>Last BP in patients with diabetes is &lt;= 140/80 mmHg (denominator incl. PCAs)</t>
  </si>
  <si>
    <t>IFCC-HbA1c &lt;= 58 mmol/mol in patients with diabetes without frailty (denominator incl. PCAs)</t>
  </si>
  <si>
    <t>IFCC-HbA1c &lt;= 75 mmol/mol in patients with diabetes and frailty (denominator incl. PCAs)</t>
  </si>
  <si>
    <t>Patients with diabetes (40+ yrs, no history of CVD) treated with a statin (denominator incl. PCAs)</t>
  </si>
  <si>
    <t>Patients with diabetes and a history of CVD (excl. haem. stroke) treated with a statin (denominator incl. PCAs)</t>
  </si>
  <si>
    <t>Patients with COPD with a MRC dyspnoea score &gt;=3  in the last 12 months, who have had an offer of referral to a pulm. rehab. clinic (denominator incl. PCAs)</t>
  </si>
  <si>
    <t>Women (25-49 yrs), with a record of cervical screening in the last 3.5 yrs (denominator incl. PCAs)</t>
  </si>
  <si>
    <t>Women (50-64 yrs), with a record of cervical screening in the last 5.5 yrs (denominator incl. PCAs)</t>
  </si>
  <si>
    <t>Record of BMI in the last 12 months for patients on the MH register (denominator incl. PCAs)</t>
  </si>
  <si>
    <t>Under 75 mortality rate from liver disease considered preventable (2019 definition)</t>
  </si>
  <si>
    <t>Under 75 mortality rate from causes considered preventable (2019 definition)</t>
  </si>
  <si>
    <t>Under 75 mortality rate from cardiovascular diseases considered preventable (2019 definition)</t>
  </si>
  <si>
    <t>Under 75 mortality rate from cancer considered preventable (2019 definition)</t>
  </si>
  <si>
    <t>Under 75 mortality rate from respiratory disease considered preventable (2019 definition)</t>
  </si>
  <si>
    <t>Persons, 25-49, attending cervical screening within target period (3.5 year coverage, %)</t>
  </si>
  <si>
    <t>Persons, 50-64, attending cervical screening within target period (5.5 year coverage, %)</t>
  </si>
  <si>
    <t>Premature mortality due to cardiovascular diseases in adults with severe mental illness (SMI)</t>
  </si>
  <si>
    <t>Premature mortality due to cancer in adults with severe mental illness (SMI)</t>
  </si>
  <si>
    <t>Premature mortality due to liver disease in adults with severe mental illness (SMI)</t>
  </si>
  <si>
    <t>Premature mortality due to respiratory disease in adults with severe mental illness (SMI)</t>
  </si>
  <si>
    <t>Excess under 75 mortality rate due to cardiovascular disease in adults with severe mental illness (SMI)</t>
  </si>
  <si>
    <t>Excess under 75 mortality rate due to cancer in adults with severe mental illness (SMI)</t>
  </si>
  <si>
    <t>Excess under 75 mortality rate due to liver disease in adults with severe mental illness (SMI)</t>
  </si>
  <si>
    <t>Excess under 75 mortality rate due to respiratory disease in adults with severe mental illness (SMI)</t>
  </si>
  <si>
    <t>Homelessness - households in temporary accommodation</t>
  </si>
  <si>
    <t>Homelessness - households owed a duty under the Homelessness Reduction Act</t>
  </si>
  <si>
    <t>Homelessness - households owed a duty under the Homelessness Reduction Act (main applicant 16-24 yrs)</t>
  </si>
  <si>
    <t>Homelessness - households owed a duty under the Homelessness Reduction Act (main applicant 55+ yrs)</t>
  </si>
  <si>
    <t>Homelessness - households with dependent children owed a duty under the Homelessness Reduction Act</t>
  </si>
  <si>
    <t>Odds ratio of reporting a mental health condition among people with and without an MSK condition</t>
  </si>
  <si>
    <t>Percentage of the total resident population who are 0 to 4 years of age</t>
  </si>
  <si>
    <t>Percentage of the total resident population who are 5 to 15 years of age</t>
  </si>
  <si>
    <t>Percentage of the total resident population who are 50 to 64 years of age</t>
  </si>
  <si>
    <t>Population density, people per square kilometre</t>
  </si>
  <si>
    <t>Smoking attributable mortality (new method)</t>
  </si>
  <si>
    <t>Smoking attributable deaths from cancer (new method)</t>
  </si>
  <si>
    <t>Smoking attributable deaths from heart disease (new method)</t>
  </si>
  <si>
    <t>Smoking attributable deaths from stroke (new method)</t>
  </si>
  <si>
    <t>Smoking attributable hospital admissions (new method). This indicator uses new set of attributable fractions, and so differ from that originally published.</t>
  </si>
  <si>
    <t>Killed and seriously injured (KSI) casualties on England's roads</t>
  </si>
  <si>
    <t>Loneliness: Percentage of adults who feel lonely often / always or some of the time</t>
  </si>
  <si>
    <t>Fuel poverty (low income, low energy efficiency methodology)</t>
  </si>
  <si>
    <t>Mycoplasma genitalium diagnostic rate per 100,000</t>
  </si>
  <si>
    <t>Trichomoniasis diagnostic rate per 100,000</t>
  </si>
  <si>
    <t>Alcohol-related mortality: New method.  This indicator uses a new set of attributable fractions, and so differ from that originally published.</t>
  </si>
  <si>
    <t>Admission episodes for alcohol-related conditions (Narrow): New method.  This indicator uses a new set of attributable fractions, and so differ from that originally published.</t>
  </si>
  <si>
    <t>Admission episodes for alcohol-related conditions (Broad): New method.  This indicator uses a new set of attributable fractions, and so differ from that originally published.</t>
  </si>
  <si>
    <t>Admission episodes for alcohol-related unintentional injuries (Narrow): New method.  This indicator uses a new set of attributable fractions, and so differ from that originally published.</t>
  </si>
  <si>
    <t>Admission episodes for mental and behavioural disorders due to use of alcohol (Narrow): New method.  This indicator uses a new set of attributable fractions, and so differ from that originally published.</t>
  </si>
  <si>
    <t>Admission episodes for intentional self-poisoning by and exposure to alcohol (Narrow): New method.  This indicator uses a new set of attributable fractions, and so differ from that originally published.</t>
  </si>
  <si>
    <t>Admission episodes for alcohol-related cardiovascular disease (Broad): New method.  This indicator uses a new set of attributable fractions, and so differ from that originally published.</t>
  </si>
  <si>
    <t>Admission episodes for mental and behavioural disorders due to use of alcohol (Broad): New method.  This indicator uses a new set of attributable fractions, and so differ from that originally published.</t>
  </si>
  <si>
    <t>Admission episodes for alcoholic liver disease (Broad): New method.  This indicator uses a new set of attributable fractions, and so differ from that originally published.</t>
  </si>
  <si>
    <t>Admission episodes for alcohol-related conditions (Narrow) - Under 40s: New method.  This indicator uses a new set of attributable fractions, and so differ from that originally published.</t>
  </si>
  <si>
    <t>Admission episodes for alcohol-related conditions (Narrow) ‚Äì 40 to 64 years: New method.  This indicator uses a new set of attributable fractions, and so differ from that originally published.</t>
  </si>
  <si>
    <t>Admission episodes for alcohol-related conditions (Narrow) ‚Äì 65+ years: New method.  This indicator uses a new set of attributable fractions, and so differ from that originally published.</t>
  </si>
  <si>
    <t>HIV diagnosed prevalence rate per 1,000</t>
  </si>
  <si>
    <t>New HIV diagnoses among persons first diagnosed in the UK rate per 100,000</t>
  </si>
  <si>
    <t>Antiretroviral therapy (ART) coverage in people accessing HIV care</t>
  </si>
  <si>
    <t>Patients with Asthma: review in the last 12 months (denominator incl. PCAs)</t>
  </si>
  <si>
    <t>Patients with Asthma (6-19 yrs): Second-hand smoking status recorded in the last 12 months (denominator incl. PCAs)</t>
  </si>
  <si>
    <t>Patients with COPD who had a review in the last 12 months (denominator incl. PCAs)</t>
  </si>
  <si>
    <t>Patients' heart failure diagnosis confirmed by an ECG or specialist assessment (denominator incl. PCAs)</t>
  </si>
  <si>
    <t>Patients with heart failure due to LVSD treated with beta-blockers (denominator incl. PCAs)</t>
  </si>
  <si>
    <t>Patients with heart failure who had a review in the last 12 months, including the assessment of functional capacity (denominator incl. PCAs)</t>
  </si>
  <si>
    <t>Patients on the Non-Diabetic Hyperglycaemia register who have had an HbA1c or fasting blood glucose test in the preceding 12 months (denominator incl. PCAs)</t>
  </si>
  <si>
    <t>Non-Diabetic Hyperglycaemia (NDH): QOF prevalence (18+ yrs)</t>
  </si>
  <si>
    <t>Smoking Prevalence in adults (18+) - ex smokers (APS) (2020 definition)</t>
  </si>
  <si>
    <t>Smoking Prevalence in adults (18+) - never smoked (APS) (2020 definition)</t>
  </si>
  <si>
    <t>Mortality rate from all causes, all ages</t>
  </si>
  <si>
    <t>Proportion of total antibiotic prescribing from the "Watch" and "Reserve" categories of the WHO Essential Medicines List AWaRe index</t>
  </si>
  <si>
    <t>Mortality rate for deaths involving COVID-19, all ages</t>
  </si>
  <si>
    <t>Mortality rate for deaths involving COVID-19, under 75s</t>
  </si>
  <si>
    <t>Fraction of mortality attributable to particulate air pollution (new method)</t>
  </si>
  <si>
    <t>Food Insecurity - percentage of households experiencing food insecurity</t>
  </si>
  <si>
    <t>Acute Lyme disease laboratory confirmed incidence rate/100,000</t>
  </si>
  <si>
    <t>Average Attainment 8 Score among children eligible for Free School Meals (FSM)</t>
  </si>
  <si>
    <t>Air pollution: fine particulate matter (new method - concentrations of total PM2.5)</t>
  </si>
  <si>
    <t>Antibiotic prescribing from the ‚ÄúWatch‚Äù and ‚ÄúReserve‚Äù categories of the WHO essential Medicines List AWaRe index; DDDs per 1000 admissions by quarter and trust</t>
  </si>
  <si>
    <t>The proportion of clients entering alcohol treatment identified as having a mental health treatment need, who were receiving treatment for their mental health.</t>
  </si>
  <si>
    <t>The proportion of clients entering drug treatment identified as having a mental health treatment need, who were receiving treatment for their mental health.</t>
  </si>
  <si>
    <t>Potential years of life lost (PYLL) due to alcohol-related conditions</t>
  </si>
  <si>
    <t>Percentage of adults (aged 18+) classified as obese</t>
  </si>
  <si>
    <t>The percentage of the population with a physical or mental long term health condition in employment (aged 16 to 64)</t>
  </si>
  <si>
    <t>Casualties in road traffic accidents where a failed breath test (or refusal to provide a sample) occurred</t>
  </si>
  <si>
    <t>The percentage of the population who are in receipt of long term support for a learning disability that are in paid employment (aged 18 to 64)</t>
  </si>
  <si>
    <t>The percentage of the population who are in contact with secondary mental health services and on the Care Plan Approach, that are in paid employment (aged 18 to 69)</t>
  </si>
  <si>
    <t>Percentage of antibiotic prescriptions for UTI in adults (16+ years) meeting NICE guidance in terms of diagnosis and treatment; by quarter</t>
  </si>
  <si>
    <t>Patients with psychosis who have a current record of alcohol consumption</t>
  </si>
  <si>
    <t>Patients with psychosis who have a current record of a lipid profile</t>
  </si>
  <si>
    <t>Patients with psychosis who have a current record of blood glucose or HbA1c</t>
  </si>
  <si>
    <t>Patients with cancer reviewed within 12 months of diagnosis (denominator incl. PCAs)</t>
  </si>
  <si>
    <t>Patients with cancer who had an opportunity for a discussion within 3 months of diagnosis (denominator incl. PCAs)</t>
  </si>
  <si>
    <t>Babies who received at least 3 doses of a DTaP vaccine before the age of 8 months</t>
  </si>
  <si>
    <t>Children who received at least 1 dose of MMR vaccine between the ages of 1 and 1.5 yrs</t>
  </si>
  <si>
    <t>Children, aged 5, who received a reinforcing dose of DTaP/IPV and at least 2 doses of an MMR vaccine between the ages of 1 and 5 yrs</t>
  </si>
  <si>
    <t>Patients, aged 80, who received a shingles vaccine between the ages of 70 and 79 yrs</t>
  </si>
  <si>
    <t>Initiation or continuation of PrEP among those with PrEP need</t>
  </si>
  <si>
    <t>Determining PrEP need</t>
  </si>
  <si>
    <t>df1</t>
  </si>
  <si>
    <t>df2</t>
  </si>
  <si>
    <t>df3</t>
  </si>
  <si>
    <t>df4</t>
  </si>
  <si>
    <t>df5</t>
  </si>
  <si>
    <t>df6</t>
  </si>
  <si>
    <t>df7</t>
  </si>
  <si>
    <t>df8</t>
  </si>
  <si>
    <t>df9</t>
  </si>
  <si>
    <t>df10</t>
  </si>
  <si>
    <t>df11</t>
  </si>
  <si>
    <t>df12</t>
  </si>
  <si>
    <t>df13</t>
  </si>
  <si>
    <t>df14</t>
  </si>
  <si>
    <t>df15</t>
  </si>
  <si>
    <t>df16</t>
  </si>
  <si>
    <t>df17</t>
  </si>
  <si>
    <t>df18</t>
  </si>
  <si>
    <t>df19</t>
  </si>
  <si>
    <t>df20</t>
  </si>
  <si>
    <t>df21</t>
  </si>
  <si>
    <t>df22</t>
  </si>
  <si>
    <t>df23</t>
  </si>
  <si>
    <t>df24</t>
  </si>
  <si>
    <t>df25</t>
  </si>
  <si>
    <t>df26</t>
  </si>
  <si>
    <t>df27</t>
  </si>
  <si>
    <t>df28</t>
  </si>
  <si>
    <t>df29</t>
  </si>
  <si>
    <t>df30</t>
  </si>
  <si>
    <t>df31</t>
  </si>
  <si>
    <t>df32</t>
  </si>
  <si>
    <t>df33</t>
  </si>
  <si>
    <t>df34</t>
  </si>
  <si>
    <t>df35</t>
  </si>
  <si>
    <t>df36</t>
  </si>
  <si>
    <t>df37</t>
  </si>
  <si>
    <t>df38</t>
  </si>
  <si>
    <t>df39</t>
  </si>
  <si>
    <t>df40</t>
  </si>
  <si>
    <t>df41</t>
  </si>
  <si>
    <t>df42</t>
  </si>
  <si>
    <t>df43</t>
  </si>
  <si>
    <t>df44</t>
  </si>
  <si>
    <t>df45</t>
  </si>
  <si>
    <t>df46</t>
  </si>
  <si>
    <t>df47</t>
  </si>
  <si>
    <t>df48</t>
  </si>
  <si>
    <t>df49</t>
  </si>
  <si>
    <t>df50</t>
  </si>
  <si>
    <t>df51</t>
  </si>
  <si>
    <t>df52</t>
  </si>
  <si>
    <t>df53</t>
  </si>
  <si>
    <t>df54</t>
  </si>
  <si>
    <t>df55</t>
  </si>
  <si>
    <t>df56</t>
  </si>
  <si>
    <t>df57</t>
  </si>
  <si>
    <t>df58</t>
  </si>
  <si>
    <t>df59</t>
  </si>
  <si>
    <t>df60</t>
  </si>
  <si>
    <t>df61</t>
  </si>
  <si>
    <t>df62</t>
  </si>
  <si>
    <t>df63</t>
  </si>
  <si>
    <t>df64</t>
  </si>
  <si>
    <t>df65</t>
  </si>
  <si>
    <t>df66</t>
  </si>
  <si>
    <t>df67</t>
  </si>
  <si>
    <t>df68</t>
  </si>
  <si>
    <t>df69</t>
  </si>
  <si>
    <t>df70</t>
  </si>
  <si>
    <t>df71</t>
  </si>
  <si>
    <t>df72</t>
  </si>
  <si>
    <t>df73</t>
  </si>
  <si>
    <t>df74</t>
  </si>
  <si>
    <t>df75</t>
  </si>
  <si>
    <t>df76</t>
  </si>
  <si>
    <t>df77</t>
  </si>
  <si>
    <t>df78</t>
  </si>
  <si>
    <t>df79</t>
  </si>
  <si>
    <t>df80</t>
  </si>
  <si>
    <t>df81</t>
  </si>
  <si>
    <t>df82</t>
  </si>
  <si>
    <t>df83</t>
  </si>
  <si>
    <t>df84</t>
  </si>
  <si>
    <t>df85</t>
  </si>
  <si>
    <t>df86</t>
  </si>
  <si>
    <t>df87</t>
  </si>
  <si>
    <t>df88</t>
  </si>
  <si>
    <t>df89</t>
  </si>
  <si>
    <t>df90</t>
  </si>
  <si>
    <t>df91</t>
  </si>
  <si>
    <t>df92</t>
  </si>
  <si>
    <t>df93</t>
  </si>
  <si>
    <t>df94</t>
  </si>
  <si>
    <t>df95</t>
  </si>
  <si>
    <t>df96</t>
  </si>
  <si>
    <t>df97</t>
  </si>
  <si>
    <t>df98</t>
  </si>
  <si>
    <t>df99</t>
  </si>
  <si>
    <t>df100</t>
  </si>
  <si>
    <t>df101</t>
  </si>
  <si>
    <t>df102</t>
  </si>
  <si>
    <t>df103</t>
  </si>
  <si>
    <t>df104</t>
  </si>
  <si>
    <t>df105</t>
  </si>
  <si>
    <t>df106</t>
  </si>
  <si>
    <t>df107</t>
  </si>
  <si>
    <t>df108</t>
  </si>
  <si>
    <t>df109</t>
  </si>
  <si>
    <t>df110</t>
  </si>
  <si>
    <t>df111</t>
  </si>
  <si>
    <t>df112</t>
  </si>
  <si>
    <t>df113</t>
  </si>
  <si>
    <t>df114</t>
  </si>
  <si>
    <t>df115</t>
  </si>
  <si>
    <t>df116</t>
  </si>
  <si>
    <t>df117</t>
  </si>
  <si>
    <t>df118</t>
  </si>
  <si>
    <t>df119</t>
  </si>
  <si>
    <t>df120</t>
  </si>
  <si>
    <t>df121</t>
  </si>
  <si>
    <t>df122</t>
  </si>
  <si>
    <t>df123</t>
  </si>
  <si>
    <t>df124</t>
  </si>
  <si>
    <t>df125</t>
  </si>
  <si>
    <t>df126</t>
  </si>
  <si>
    <t>df127</t>
  </si>
  <si>
    <t>df128</t>
  </si>
  <si>
    <t>df129</t>
  </si>
  <si>
    <t>df130</t>
  </si>
  <si>
    <t>df131</t>
  </si>
  <si>
    <t>df132</t>
  </si>
  <si>
    <t>df133</t>
  </si>
  <si>
    <t>df134</t>
  </si>
  <si>
    <t>df135</t>
  </si>
  <si>
    <t>df136</t>
  </si>
  <si>
    <t>df137</t>
  </si>
  <si>
    <t>df138</t>
  </si>
  <si>
    <t>df139</t>
  </si>
  <si>
    <t>df140</t>
  </si>
  <si>
    <t>df141</t>
  </si>
  <si>
    <t>df142</t>
  </si>
  <si>
    <t>df143</t>
  </si>
  <si>
    <t>df144</t>
  </si>
  <si>
    <t>df145</t>
  </si>
  <si>
    <t>df146</t>
  </si>
  <si>
    <t>df147</t>
  </si>
  <si>
    <t>df148</t>
  </si>
  <si>
    <t>df149</t>
  </si>
  <si>
    <t>df150</t>
  </si>
  <si>
    <t>df151</t>
  </si>
  <si>
    <t>df152</t>
  </si>
  <si>
    <t>df153</t>
  </si>
  <si>
    <t>df154</t>
  </si>
  <si>
    <t>df155</t>
  </si>
  <si>
    <t>df156</t>
  </si>
  <si>
    <t>df157</t>
  </si>
  <si>
    <t>df158</t>
  </si>
  <si>
    <t>df159</t>
  </si>
  <si>
    <t>df160</t>
  </si>
  <si>
    <t>df161</t>
  </si>
  <si>
    <t>df162</t>
  </si>
  <si>
    <t>df163</t>
  </si>
  <si>
    <t>df164</t>
  </si>
  <si>
    <t>df165</t>
  </si>
  <si>
    <t>df166</t>
  </si>
  <si>
    <t>df167</t>
  </si>
  <si>
    <t>df168</t>
  </si>
  <si>
    <t>df169</t>
  </si>
  <si>
    <t>df170</t>
  </si>
  <si>
    <t>df171</t>
  </si>
  <si>
    <t>df172</t>
  </si>
  <si>
    <t>df173</t>
  </si>
  <si>
    <t>df174</t>
  </si>
  <si>
    <t>df175</t>
  </si>
  <si>
    <t>df176</t>
  </si>
  <si>
    <t>df177</t>
  </si>
  <si>
    <t>df178</t>
  </si>
  <si>
    <t>df179</t>
  </si>
  <si>
    <t>df180</t>
  </si>
  <si>
    <t>df181</t>
  </si>
  <si>
    <t>df182</t>
  </si>
  <si>
    <t>df183</t>
  </si>
  <si>
    <t>df184</t>
  </si>
  <si>
    <t>df185</t>
  </si>
  <si>
    <t>df186</t>
  </si>
  <si>
    <t>df187</t>
  </si>
  <si>
    <t>df188</t>
  </si>
  <si>
    <t>df189</t>
  </si>
  <si>
    <t>df190</t>
  </si>
  <si>
    <t>df191</t>
  </si>
  <si>
    <t>df192</t>
  </si>
  <si>
    <t>df193</t>
  </si>
  <si>
    <t>df194</t>
  </si>
  <si>
    <t>df195</t>
  </si>
  <si>
    <t>df196</t>
  </si>
  <si>
    <t>df197</t>
  </si>
  <si>
    <t>df198</t>
  </si>
  <si>
    <t>df199</t>
  </si>
  <si>
    <t>df200</t>
  </si>
  <si>
    <t>df201</t>
  </si>
  <si>
    <t>df202</t>
  </si>
  <si>
    <t>df203</t>
  </si>
  <si>
    <t>df204</t>
  </si>
  <si>
    <t>df205</t>
  </si>
  <si>
    <t>df206</t>
  </si>
  <si>
    <t>df207</t>
  </si>
  <si>
    <t>df208</t>
  </si>
  <si>
    <t>df209</t>
  </si>
  <si>
    <t>df210</t>
  </si>
  <si>
    <t>df211</t>
  </si>
  <si>
    <t>df212</t>
  </si>
  <si>
    <t>df213</t>
  </si>
  <si>
    <t>df214</t>
  </si>
  <si>
    <t>df215</t>
  </si>
  <si>
    <t>df216</t>
  </si>
  <si>
    <t>df217</t>
  </si>
  <si>
    <t>df218</t>
  </si>
  <si>
    <t>df219</t>
  </si>
  <si>
    <t>df220</t>
  </si>
  <si>
    <t>df221</t>
  </si>
  <si>
    <t>df222</t>
  </si>
  <si>
    <t>df223</t>
  </si>
  <si>
    <t>df224</t>
  </si>
  <si>
    <t>df225</t>
  </si>
  <si>
    <t>df226</t>
  </si>
  <si>
    <t>df227</t>
  </si>
  <si>
    <t>df228</t>
  </si>
  <si>
    <t>df229</t>
  </si>
  <si>
    <t>df230</t>
  </si>
  <si>
    <t>df231</t>
  </si>
  <si>
    <t>df232</t>
  </si>
  <si>
    <t>df233</t>
  </si>
  <si>
    <t>df234</t>
  </si>
  <si>
    <t>df235</t>
  </si>
  <si>
    <t>df236</t>
  </si>
  <si>
    <t>df237</t>
  </si>
  <si>
    <t>df238</t>
  </si>
  <si>
    <t>df239</t>
  </si>
  <si>
    <t>df240</t>
  </si>
  <si>
    <t>df241</t>
  </si>
  <si>
    <t>df242</t>
  </si>
  <si>
    <t>df243</t>
  </si>
  <si>
    <t>df244</t>
  </si>
  <si>
    <t>df245</t>
  </si>
  <si>
    <t>df246</t>
  </si>
  <si>
    <t>df247</t>
  </si>
  <si>
    <t>df248</t>
  </si>
  <si>
    <t>df249</t>
  </si>
  <si>
    <t>df250</t>
  </si>
  <si>
    <t>df251</t>
  </si>
  <si>
    <t>df252</t>
  </si>
  <si>
    <t>df253</t>
  </si>
  <si>
    <t>df254</t>
  </si>
  <si>
    <t>df255</t>
  </si>
  <si>
    <t>df256</t>
  </si>
  <si>
    <t>df257</t>
  </si>
  <si>
    <t>df258</t>
  </si>
  <si>
    <t>df259</t>
  </si>
  <si>
    <t>df260</t>
  </si>
  <si>
    <t>df261</t>
  </si>
  <si>
    <t>df262</t>
  </si>
  <si>
    <t>df263</t>
  </si>
  <si>
    <t>df264</t>
  </si>
  <si>
    <t>df265</t>
  </si>
  <si>
    <t>df266</t>
  </si>
  <si>
    <t>df267</t>
  </si>
  <si>
    <t>df268</t>
  </si>
  <si>
    <t>df269</t>
  </si>
  <si>
    <t>df270</t>
  </si>
  <si>
    <t>df271</t>
  </si>
  <si>
    <t>df272</t>
  </si>
  <si>
    <t>df273</t>
  </si>
  <si>
    <t>df274</t>
  </si>
  <si>
    <t>df275</t>
  </si>
  <si>
    <t>df276</t>
  </si>
  <si>
    <t>df277</t>
  </si>
  <si>
    <t>df278</t>
  </si>
  <si>
    <t>df279</t>
  </si>
  <si>
    <t>df280</t>
  </si>
  <si>
    <t>df281</t>
  </si>
  <si>
    <t>df282</t>
  </si>
  <si>
    <t>df283</t>
  </si>
  <si>
    <t>df284</t>
  </si>
  <si>
    <t>df285</t>
  </si>
  <si>
    <t>df286</t>
  </si>
  <si>
    <t>df287</t>
  </si>
  <si>
    <t>df288</t>
  </si>
  <si>
    <t>df289</t>
  </si>
  <si>
    <t>df290</t>
  </si>
  <si>
    <t>df291</t>
  </si>
  <si>
    <t>df292</t>
  </si>
  <si>
    <t>df293</t>
  </si>
  <si>
    <t>df294</t>
  </si>
  <si>
    <t>df295</t>
  </si>
  <si>
    <t>df296</t>
  </si>
  <si>
    <t>df297</t>
  </si>
  <si>
    <t>df298</t>
  </si>
  <si>
    <t>df299</t>
  </si>
  <si>
    <t>df300</t>
  </si>
  <si>
    <t>df301</t>
  </si>
  <si>
    <t>df302</t>
  </si>
  <si>
    <t>df303</t>
  </si>
  <si>
    <t>df304</t>
  </si>
  <si>
    <t>df305</t>
  </si>
  <si>
    <t>df306</t>
  </si>
  <si>
    <t>df307</t>
  </si>
  <si>
    <t>df308</t>
  </si>
  <si>
    <t>df309</t>
  </si>
  <si>
    <t>df310</t>
  </si>
  <si>
    <t>df311</t>
  </si>
  <si>
    <t>df312</t>
  </si>
  <si>
    <t>df313</t>
  </si>
  <si>
    <t>df314</t>
  </si>
  <si>
    <t>df315</t>
  </si>
  <si>
    <t>df316</t>
  </si>
  <si>
    <t>df317</t>
  </si>
  <si>
    <t>df318</t>
  </si>
  <si>
    <t>df319</t>
  </si>
  <si>
    <t>df320</t>
  </si>
  <si>
    <t>df321</t>
  </si>
  <si>
    <t>df322</t>
  </si>
  <si>
    <t>df323</t>
  </si>
  <si>
    <t>df324</t>
  </si>
  <si>
    <t>df325</t>
  </si>
  <si>
    <t>df326</t>
  </si>
  <si>
    <t>df327</t>
  </si>
  <si>
    <t>df328</t>
  </si>
  <si>
    <t>df329</t>
  </si>
  <si>
    <t>df330</t>
  </si>
  <si>
    <t>df331</t>
  </si>
  <si>
    <t>df332</t>
  </si>
  <si>
    <t>df333</t>
  </si>
  <si>
    <t>df334</t>
  </si>
  <si>
    <t>df335</t>
  </si>
  <si>
    <t>df336</t>
  </si>
  <si>
    <t>df337</t>
  </si>
  <si>
    <t>df338</t>
  </si>
  <si>
    <t>df339</t>
  </si>
  <si>
    <t>df340</t>
  </si>
  <si>
    <t>df341</t>
  </si>
  <si>
    <t>df342</t>
  </si>
  <si>
    <t>df343</t>
  </si>
  <si>
    <t>df344</t>
  </si>
  <si>
    <t>df345</t>
  </si>
  <si>
    <t>df346</t>
  </si>
  <si>
    <t>df347</t>
  </si>
  <si>
    <t>df348</t>
  </si>
  <si>
    <t>df349</t>
  </si>
  <si>
    <t>df350</t>
  </si>
  <si>
    <t>df351</t>
  </si>
  <si>
    <t>df352</t>
  </si>
  <si>
    <t>df353</t>
  </si>
  <si>
    <t>df354</t>
  </si>
  <si>
    <t>df355</t>
  </si>
  <si>
    <t>df356</t>
  </si>
  <si>
    <t>df357</t>
  </si>
  <si>
    <t>df358</t>
  </si>
  <si>
    <t>df359</t>
  </si>
  <si>
    <t>df360</t>
  </si>
  <si>
    <t>df361</t>
  </si>
  <si>
    <t>ftp.retrieve_data.get_all_data_for_indicators(</t>
  </si>
  <si>
    <t>["Area Name"] != "England" ]</t>
  </si>
  <si>
    <t>df362</t>
  </si>
  <si>
    <t>df723</t>
  </si>
  <si>
    <t>df1084</t>
  </si>
  <si>
    <t>df1445</t>
  </si>
  <si>
    <t>df1806</t>
  </si>
  <si>
    <t>df2167</t>
  </si>
  <si>
    <t>df2528</t>
  </si>
  <si>
    <t>df2889</t>
  </si>
  <si>
    <t>df3250</t>
  </si>
  <si>
    <t>df3611</t>
  </si>
  <si>
    <t>df3972</t>
  </si>
  <si>
    <t>df4333</t>
  </si>
  <si>
    <t>df4694</t>
  </si>
  <si>
    <t>df5055</t>
  </si>
  <si>
    <t>df5416</t>
  </si>
  <si>
    <t>df5777</t>
  </si>
  <si>
    <t>df6138</t>
  </si>
  <si>
    <t>df6499</t>
  </si>
  <si>
    <t>df6860</t>
  </si>
  <si>
    <t>df7221</t>
  </si>
  <si>
    <t>df7582</t>
  </si>
  <si>
    <t>df7943</t>
  </si>
  <si>
    <t>df8304</t>
  </si>
  <si>
    <t>df8665</t>
  </si>
  <si>
    <t>df9026</t>
  </si>
  <si>
    <t>df9387</t>
  </si>
  <si>
    <t>df9748</t>
  </si>
  <si>
    <t>df10109</t>
  </si>
  <si>
    <t>df10470</t>
  </si>
  <si>
    <t>df10831</t>
  </si>
  <si>
    <t>df11192</t>
  </si>
  <si>
    <t>df11553</t>
  </si>
  <si>
    <t>df11914</t>
  </si>
  <si>
    <t>df12275</t>
  </si>
  <si>
    <t>df12636</t>
  </si>
  <si>
    <t>df12997</t>
  </si>
  <si>
    <t>df13358</t>
  </si>
  <si>
    <t>df13719</t>
  </si>
  <si>
    <t>df14080</t>
  </si>
  <si>
    <t>df14441</t>
  </si>
  <si>
    <t>df14802</t>
  </si>
  <si>
    <t>df15163</t>
  </si>
  <si>
    <t>df15524</t>
  </si>
  <si>
    <t>df15885</t>
  </si>
  <si>
    <t>df16246</t>
  </si>
  <si>
    <t>df16607</t>
  </si>
  <si>
    <t>df16968</t>
  </si>
  <si>
    <t>df17329</t>
  </si>
  <si>
    <t>df17690</t>
  </si>
  <si>
    <t>df18051</t>
  </si>
  <si>
    <t>df18412</t>
  </si>
  <si>
    <t>df18773</t>
  </si>
  <si>
    <t>df19134</t>
  </si>
  <si>
    <t>df19495</t>
  </si>
  <si>
    <t>df19856</t>
  </si>
  <si>
    <t>df20217</t>
  </si>
  <si>
    <t>df20578</t>
  </si>
  <si>
    <t>df20939</t>
  </si>
  <si>
    <t>df21300</t>
  </si>
  <si>
    <t>df21661</t>
  </si>
  <si>
    <t>df22022</t>
  </si>
  <si>
    <t>df22383</t>
  </si>
  <si>
    <t>df22744</t>
  </si>
  <si>
    <t>df23105</t>
  </si>
  <si>
    <t>df23466</t>
  </si>
  <si>
    <t>df23827</t>
  </si>
  <si>
    <t>df24188</t>
  </si>
  <si>
    <t>df24549</t>
  </si>
  <si>
    <t>df24910</t>
  </si>
  <si>
    <t>df25271</t>
  </si>
  <si>
    <t>df25632</t>
  </si>
  <si>
    <t>df25993</t>
  </si>
  <si>
    <t>df26354</t>
  </si>
  <si>
    <t>df26715</t>
  </si>
  <si>
    <t>df27076</t>
  </si>
  <si>
    <t>df27437</t>
  </si>
  <si>
    <t>df27798</t>
  </si>
  <si>
    <t>df28159</t>
  </si>
  <si>
    <t>df28520</t>
  </si>
  <si>
    <t>df28881</t>
  </si>
  <si>
    <t>df29242</t>
  </si>
  <si>
    <t>df29603</t>
  </si>
  <si>
    <t>df29964</t>
  </si>
  <si>
    <t>df30325</t>
  </si>
  <si>
    <t>df30686</t>
  </si>
  <si>
    <t>df31047</t>
  </si>
  <si>
    <t>df31408</t>
  </si>
  <si>
    <t>df31769</t>
  </si>
  <si>
    <t>df32130</t>
  </si>
  <si>
    <t>df32491</t>
  </si>
  <si>
    <t>df32852</t>
  </si>
  <si>
    <t>df33213</t>
  </si>
  <si>
    <t>df33574</t>
  </si>
  <si>
    <t>df33935</t>
  </si>
  <si>
    <t>df34296</t>
  </si>
  <si>
    <t>df34657</t>
  </si>
  <si>
    <t>df35018</t>
  </si>
  <si>
    <t>df35379</t>
  </si>
  <si>
    <t>df35740</t>
  </si>
  <si>
    <t>df36101</t>
  </si>
  <si>
    <t>df36462</t>
  </si>
  <si>
    <t>df36823</t>
  </si>
  <si>
    <t>df37184</t>
  </si>
  <si>
    <t>df37545</t>
  </si>
  <si>
    <t>df37906</t>
  </si>
  <si>
    <t>df38267</t>
  </si>
  <si>
    <t>df38628</t>
  </si>
  <si>
    <t>df38989</t>
  </si>
  <si>
    <t>df39350</t>
  </si>
  <si>
    <t>df39711</t>
  </si>
  <si>
    <t>df40072</t>
  </si>
  <si>
    <t>df40433</t>
  </si>
  <si>
    <t>df40794</t>
  </si>
  <si>
    <t>df41155</t>
  </si>
  <si>
    <t>df41516</t>
  </si>
  <si>
    <t>df41877</t>
  </si>
  <si>
    <t>df42238</t>
  </si>
  <si>
    <t>df42599</t>
  </si>
  <si>
    <t>df42960</t>
  </si>
  <si>
    <t>df43321</t>
  </si>
  <si>
    <t>df43682</t>
  </si>
  <si>
    <t>df44043</t>
  </si>
  <si>
    <t>df44404</t>
  </si>
  <si>
    <t>df44765</t>
  </si>
  <si>
    <t>df45126</t>
  </si>
  <si>
    <t>df45487</t>
  </si>
  <si>
    <t>df45848</t>
  </si>
  <si>
    <t>df46209</t>
  </si>
  <si>
    <t>df46570</t>
  </si>
  <si>
    <t>df46931</t>
  </si>
  <si>
    <t>df47292</t>
  </si>
  <si>
    <t>df47653</t>
  </si>
  <si>
    <t>df48014</t>
  </si>
  <si>
    <t>df48375</t>
  </si>
  <si>
    <t>df48736</t>
  </si>
  <si>
    <t>df49097</t>
  </si>
  <si>
    <t>df49458</t>
  </si>
  <si>
    <t>df49819</t>
  </si>
  <si>
    <t>df50180</t>
  </si>
  <si>
    <t>df50541</t>
  </si>
  <si>
    <t>df50902</t>
  </si>
  <si>
    <t>df51263</t>
  </si>
  <si>
    <t>df51624</t>
  </si>
  <si>
    <t>df51985</t>
  </si>
  <si>
    <t>df52346</t>
  </si>
  <si>
    <t>df52707</t>
  </si>
  <si>
    <t>df53068</t>
  </si>
  <si>
    <t>df53429</t>
  </si>
  <si>
    <t>df53790</t>
  </si>
  <si>
    <t>df54151</t>
  </si>
  <si>
    <t>df54512</t>
  </si>
  <si>
    <t>df54873</t>
  </si>
  <si>
    <t>df55234</t>
  </si>
  <si>
    <t>df55595</t>
  </si>
  <si>
    <t>df55956</t>
  </si>
  <si>
    <t>df56317</t>
  </si>
  <si>
    <t>df56678</t>
  </si>
  <si>
    <t>df57039</t>
  </si>
  <si>
    <t>df57400</t>
  </si>
  <si>
    <t>df57761</t>
  </si>
  <si>
    <t>df58122</t>
  </si>
  <si>
    <t>df58483</t>
  </si>
  <si>
    <t>df58844</t>
  </si>
  <si>
    <t>df59205</t>
  </si>
  <si>
    <t>df59566</t>
  </si>
  <si>
    <t>df59927</t>
  </si>
  <si>
    <t>df60288</t>
  </si>
  <si>
    <t>df60649</t>
  </si>
  <si>
    <t>df61010</t>
  </si>
  <si>
    <t>df61371</t>
  </si>
  <si>
    <t>df61732</t>
  </si>
  <si>
    <t>df62093</t>
  </si>
  <si>
    <t>df62454</t>
  </si>
  <si>
    <t>df62815</t>
  </si>
  <si>
    <t>df63176</t>
  </si>
  <si>
    <t>df63537</t>
  </si>
  <si>
    <t>df63898</t>
  </si>
  <si>
    <t>df64259</t>
  </si>
  <si>
    <t>df64620</t>
  </si>
  <si>
    <t>df64981</t>
  </si>
  <si>
    <t>df65342</t>
  </si>
  <si>
    <t>df65703</t>
  </si>
  <si>
    <t>df66064</t>
  </si>
  <si>
    <t>df66425</t>
  </si>
  <si>
    <t>df66786</t>
  </si>
  <si>
    <t>df67147</t>
  </si>
  <si>
    <t>df67508</t>
  </si>
  <si>
    <t>df67869</t>
  </si>
  <si>
    <t>df68230</t>
  </si>
  <si>
    <t>df68591</t>
  </si>
  <si>
    <t>df68952</t>
  </si>
  <si>
    <t>df69313</t>
  </si>
  <si>
    <t>df69674</t>
  </si>
  <si>
    <t>df70035</t>
  </si>
  <si>
    <t>df70396</t>
  </si>
  <si>
    <t>df70757</t>
  </si>
  <si>
    <t>df71118</t>
  </si>
  <si>
    <t>df71479</t>
  </si>
  <si>
    <t>df71840</t>
  </si>
  <si>
    <t>df72201</t>
  </si>
  <si>
    <t>df72562</t>
  </si>
  <si>
    <t>df72923</t>
  </si>
  <si>
    <t>df73284</t>
  </si>
  <si>
    <t>df73645</t>
  </si>
  <si>
    <t>df74006</t>
  </si>
  <si>
    <t>df74367</t>
  </si>
  <si>
    <t>df74728</t>
  </si>
  <si>
    <t>df75089</t>
  </si>
  <si>
    <t>df75450</t>
  </si>
  <si>
    <t>df75811</t>
  </si>
  <si>
    <t>df76172</t>
  </si>
  <si>
    <t>df76533</t>
  </si>
  <si>
    <t>df76894</t>
  </si>
  <si>
    <t>df77255</t>
  </si>
  <si>
    <t>df77616</t>
  </si>
  <si>
    <t>df77977</t>
  </si>
  <si>
    <t>df78338</t>
  </si>
  <si>
    <t>df78699</t>
  </si>
  <si>
    <t>df79060</t>
  </si>
  <si>
    <t>df79421</t>
  </si>
  <si>
    <t>df79782</t>
  </si>
  <si>
    <t>df80143</t>
  </si>
  <si>
    <t>df80504</t>
  </si>
  <si>
    <t>df80865</t>
  </si>
  <si>
    <t>df81226</t>
  </si>
  <si>
    <t>df81587</t>
  </si>
  <si>
    <t>df81948</t>
  </si>
  <si>
    <t>df82309</t>
  </si>
  <si>
    <t>df82670</t>
  </si>
  <si>
    <t>df83031</t>
  </si>
  <si>
    <t>df83392</t>
  </si>
  <si>
    <t>df83753</t>
  </si>
  <si>
    <t>df84114</t>
  </si>
  <si>
    <t>df84475</t>
  </si>
  <si>
    <t>df84836</t>
  </si>
  <si>
    <t>df85197</t>
  </si>
  <si>
    <t>df85558</t>
  </si>
  <si>
    <t>df85919</t>
  </si>
  <si>
    <t>df86280</t>
  </si>
  <si>
    <t>df86641</t>
  </si>
  <si>
    <t>df87002</t>
  </si>
  <si>
    <t>df87363</t>
  </si>
  <si>
    <t>df87724</t>
  </si>
  <si>
    <t>df88085</t>
  </si>
  <si>
    <t>df88446</t>
  </si>
  <si>
    <t>df88807</t>
  </si>
  <si>
    <t>df89168</t>
  </si>
  <si>
    <t>df89529</t>
  </si>
  <si>
    <t>df89890</t>
  </si>
  <si>
    <t>df90251</t>
  </si>
  <si>
    <t>df90612</t>
  </si>
  <si>
    <t>df90973</t>
  </si>
  <si>
    <t>df91334</t>
  </si>
  <si>
    <t>df91695</t>
  </si>
  <si>
    <t>df92056</t>
  </si>
  <si>
    <t>df92417</t>
  </si>
  <si>
    <t>df92778</t>
  </si>
  <si>
    <t>df93139</t>
  </si>
  <si>
    <t>df93500</t>
  </si>
  <si>
    <t>df93861</t>
  </si>
  <si>
    <t>df94222</t>
  </si>
  <si>
    <t>df94583</t>
  </si>
  <si>
    <t>df94944</t>
  </si>
  <si>
    <t>df95305</t>
  </si>
  <si>
    <t>df95666</t>
  </si>
  <si>
    <t>df96027</t>
  </si>
  <si>
    <t>df96388</t>
  </si>
  <si>
    <t>df96749</t>
  </si>
  <si>
    <t>df97110</t>
  </si>
  <si>
    <t>df97471</t>
  </si>
  <si>
    <t>df97832</t>
  </si>
  <si>
    <t>df98193</t>
  </si>
  <si>
    <t>df98554</t>
  </si>
  <si>
    <t>df98915</t>
  </si>
  <si>
    <t>df99276</t>
  </si>
  <si>
    <t>df99637</t>
  </si>
  <si>
    <t>df99998</t>
  </si>
  <si>
    <t>df100359</t>
  </si>
  <si>
    <t>df100720</t>
  </si>
  <si>
    <t>df101081</t>
  </si>
  <si>
    <t>df101442</t>
  </si>
  <si>
    <t>df101803</t>
  </si>
  <si>
    <t>df102164</t>
  </si>
  <si>
    <t>df102525</t>
  </si>
  <si>
    <t>df102886</t>
  </si>
  <si>
    <t>df103247</t>
  </si>
  <si>
    <t>df103608</t>
  </si>
  <si>
    <t>df103969</t>
  </si>
  <si>
    <t>df104330</t>
  </si>
  <si>
    <t>df104691</t>
  </si>
  <si>
    <t>df105052</t>
  </si>
  <si>
    <t>df105413</t>
  </si>
  <si>
    <t>df105774</t>
  </si>
  <si>
    <t>df106135</t>
  </si>
  <si>
    <t>df106496</t>
  </si>
  <si>
    <t>df106857</t>
  </si>
  <si>
    <t>df107218</t>
  </si>
  <si>
    <t>df107579</t>
  </si>
  <si>
    <t>df107940</t>
  </si>
  <si>
    <t>df108301</t>
  </si>
  <si>
    <t>df108662</t>
  </si>
  <si>
    <t>df109023</t>
  </si>
  <si>
    <t>df109384</t>
  </si>
  <si>
    <t>df109745</t>
  </si>
  <si>
    <t>df110106</t>
  </si>
  <si>
    <t>df110467</t>
  </si>
  <si>
    <t>df110828</t>
  </si>
  <si>
    <t>df111189</t>
  </si>
  <si>
    <t>df111550</t>
  </si>
  <si>
    <t>df111911</t>
  </si>
  <si>
    <t>df112272</t>
  </si>
  <si>
    <t>df112633</t>
  </si>
  <si>
    <t>df112994</t>
  </si>
  <si>
    <t>df113355</t>
  </si>
  <si>
    <t>df113716</t>
  </si>
  <si>
    <t>df114077</t>
  </si>
  <si>
    <t>df114438</t>
  </si>
  <si>
    <t>df114799</t>
  </si>
  <si>
    <t>df115160</t>
  </si>
  <si>
    <t>df115521</t>
  </si>
  <si>
    <t>df115882</t>
  </si>
  <si>
    <t>df116243</t>
  </si>
  <si>
    <t>df116604</t>
  </si>
  <si>
    <t>df116965</t>
  </si>
  <si>
    <t>df117326</t>
  </si>
  <si>
    <t>df117687</t>
  </si>
  <si>
    <t>df118048</t>
  </si>
  <si>
    <t>df118409</t>
  </si>
  <si>
    <t>df118770</t>
  </si>
  <si>
    <t>df119131</t>
  </si>
  <si>
    <t>df119492</t>
  </si>
  <si>
    <t>df119853</t>
  </si>
  <si>
    <t>df120214</t>
  </si>
  <si>
    <t>df120575</t>
  </si>
  <si>
    <t>df120936</t>
  </si>
  <si>
    <t>df121297</t>
  </si>
  <si>
    <t>df121658</t>
  </si>
  <si>
    <t>df122019</t>
  </si>
  <si>
    <t>df122380</t>
  </si>
  <si>
    <t>df122741</t>
  </si>
  <si>
    <t>df123102</t>
  </si>
  <si>
    <t>df123463</t>
  </si>
  <si>
    <t>df123824</t>
  </si>
  <si>
    <t>df124185</t>
  </si>
  <si>
    <t>df124546</t>
  </si>
  <si>
    <t>df124907</t>
  </si>
  <si>
    <t>df125268</t>
  </si>
  <si>
    <t>df125629</t>
  </si>
  <si>
    <t>df125990</t>
  </si>
  <si>
    <t>df126351</t>
  </si>
  <si>
    <t>df126712</t>
  </si>
  <si>
    <t>df127073</t>
  </si>
  <si>
    <t>df127434</t>
  </si>
  <si>
    <t>df127795</t>
  </si>
  <si>
    <t>df128156</t>
  </si>
  <si>
    <t>df128517</t>
  </si>
  <si>
    <t>df128878</t>
  </si>
  <si>
    <t>df129239</t>
  </si>
  <si>
    <t>df129600</t>
  </si>
  <si>
    <t>df129961</t>
  </si>
  <si>
    <t>df363</t>
  </si>
  <si>
    <t>df724</t>
  </si>
  <si>
    <t>df1085</t>
  </si>
  <si>
    <t>df1446</t>
  </si>
  <si>
    <t>df1807</t>
  </si>
  <si>
    <t>df2168</t>
  </si>
  <si>
    <t>df2529</t>
  </si>
  <si>
    <t>df2890</t>
  </si>
  <si>
    <t>df3251</t>
  </si>
  <si>
    <t>df3612</t>
  </si>
  <si>
    <t>df3973</t>
  </si>
  <si>
    <t>df4334</t>
  </si>
  <si>
    <t>df4695</t>
  </si>
  <si>
    <t>df5056</t>
  </si>
  <si>
    <t>df5417</t>
  </si>
  <si>
    <t>df5778</t>
  </si>
  <si>
    <t>df6139</t>
  </si>
  <si>
    <t>df6500</t>
  </si>
  <si>
    <t>df6861</t>
  </si>
  <si>
    <t>df7222</t>
  </si>
  <si>
    <t>df7583</t>
  </si>
  <si>
    <t>df7944</t>
  </si>
  <si>
    <t>df8305</t>
  </si>
  <si>
    <t>df8666</t>
  </si>
  <si>
    <t>df9027</t>
  </si>
  <si>
    <t>df9388</t>
  </si>
  <si>
    <t>df9749</t>
  </si>
  <si>
    <t>df10110</t>
  </si>
  <si>
    <t>df10471</t>
  </si>
  <si>
    <t>df10832</t>
  </si>
  <si>
    <t>df11193</t>
  </si>
  <si>
    <t>df11554</t>
  </si>
  <si>
    <t>df11915</t>
  </si>
  <si>
    <t>df12276</t>
  </si>
  <si>
    <t>df12637</t>
  </si>
  <si>
    <t>df12998</t>
  </si>
  <si>
    <t>df13359</t>
  </si>
  <si>
    <t>df13720</t>
  </si>
  <si>
    <t>df14081</t>
  </si>
  <si>
    <t>df14442</t>
  </si>
  <si>
    <t>df14803</t>
  </si>
  <si>
    <t>df15164</t>
  </si>
  <si>
    <t>df15525</t>
  </si>
  <si>
    <t>df15886</t>
  </si>
  <si>
    <t>df16247</t>
  </si>
  <si>
    <t>df16608</t>
  </si>
  <si>
    <t>df16969</t>
  </si>
  <si>
    <t>df17330</t>
  </si>
  <si>
    <t>df17691</t>
  </si>
  <si>
    <t>df18052</t>
  </si>
  <si>
    <t>df18413</t>
  </si>
  <si>
    <t>df18774</t>
  </si>
  <si>
    <t>df19135</t>
  </si>
  <si>
    <t>df19496</t>
  </si>
  <si>
    <t>df19857</t>
  </si>
  <si>
    <t>df20218</t>
  </si>
  <si>
    <t>df20579</t>
  </si>
  <si>
    <t>df20940</t>
  </si>
  <si>
    <t>df21301</t>
  </si>
  <si>
    <t>df21662</t>
  </si>
  <si>
    <t>df22023</t>
  </si>
  <si>
    <t>df22384</t>
  </si>
  <si>
    <t>df22745</t>
  </si>
  <si>
    <t>df23106</t>
  </si>
  <si>
    <t>df23467</t>
  </si>
  <si>
    <t>df23828</t>
  </si>
  <si>
    <t>df24189</t>
  </si>
  <si>
    <t>df24550</t>
  </si>
  <si>
    <t>df24911</t>
  </si>
  <si>
    <t>df25272</t>
  </si>
  <si>
    <t>df25633</t>
  </si>
  <si>
    <t>df25994</t>
  </si>
  <si>
    <t>df26355</t>
  </si>
  <si>
    <t>df26716</t>
  </si>
  <si>
    <t>df27077</t>
  </si>
  <si>
    <t>df27438</t>
  </si>
  <si>
    <t>df27799</t>
  </si>
  <si>
    <t>df28160</t>
  </si>
  <si>
    <t>df28521</t>
  </si>
  <si>
    <t>df28882</t>
  </si>
  <si>
    <t>df29243</t>
  </si>
  <si>
    <t>df29604</t>
  </si>
  <si>
    <t>df29965</t>
  </si>
  <si>
    <t>df30326</t>
  </si>
  <si>
    <t>df30687</t>
  </si>
  <si>
    <t>df31048</t>
  </si>
  <si>
    <t>df31409</t>
  </si>
  <si>
    <t>df31770</t>
  </si>
  <si>
    <t>df32131</t>
  </si>
  <si>
    <t>df32492</t>
  </si>
  <si>
    <t>df32853</t>
  </si>
  <si>
    <t>df33214</t>
  </si>
  <si>
    <t>df33575</t>
  </si>
  <si>
    <t>df33936</t>
  </si>
  <si>
    <t>df34297</t>
  </si>
  <si>
    <t>df34658</t>
  </si>
  <si>
    <t>df35019</t>
  </si>
  <si>
    <t>df35380</t>
  </si>
  <si>
    <t>df35741</t>
  </si>
  <si>
    <t>df36102</t>
  </si>
  <si>
    <t>df36463</t>
  </si>
  <si>
    <t>df36824</t>
  </si>
  <si>
    <t>df37185</t>
  </si>
  <si>
    <t>df37546</t>
  </si>
  <si>
    <t>df37907</t>
  </si>
  <si>
    <t>df38268</t>
  </si>
  <si>
    <t>df38629</t>
  </si>
  <si>
    <t>df38990</t>
  </si>
  <si>
    <t>df39351</t>
  </si>
  <si>
    <t>df39712</t>
  </si>
  <si>
    <t>df40073</t>
  </si>
  <si>
    <t>df40434</t>
  </si>
  <si>
    <t>df40795</t>
  </si>
  <si>
    <t>df41156</t>
  </si>
  <si>
    <t>df41517</t>
  </si>
  <si>
    <t>df41878</t>
  </si>
  <si>
    <t>df42239</t>
  </si>
  <si>
    <t>df42600</t>
  </si>
  <si>
    <t>df42961</t>
  </si>
  <si>
    <t>df43322</t>
  </si>
  <si>
    <t>df43683</t>
  </si>
  <si>
    <t>df44044</t>
  </si>
  <si>
    <t>df44405</t>
  </si>
  <si>
    <t>df44766</t>
  </si>
  <si>
    <t>df45127</t>
  </si>
  <si>
    <t>df45488</t>
  </si>
  <si>
    <t>df45849</t>
  </si>
  <si>
    <t>df46210</t>
  </si>
  <si>
    <t>df46571</t>
  </si>
  <si>
    <t>df46932</t>
  </si>
  <si>
    <t>df47293</t>
  </si>
  <si>
    <t>df47654</t>
  </si>
  <si>
    <t>df48015</t>
  </si>
  <si>
    <t>df48376</t>
  </si>
  <si>
    <t>df48737</t>
  </si>
  <si>
    <t>df49098</t>
  </si>
  <si>
    <t>df49459</t>
  </si>
  <si>
    <t>df49820</t>
  </si>
  <si>
    <t>df50181</t>
  </si>
  <si>
    <t>df50542</t>
  </si>
  <si>
    <t>df50903</t>
  </si>
  <si>
    <t>df51264</t>
  </si>
  <si>
    <t>df51625</t>
  </si>
  <si>
    <t>df51986</t>
  </si>
  <si>
    <t>df52347</t>
  </si>
  <si>
    <t>df52708</t>
  </si>
  <si>
    <t>df53069</t>
  </si>
  <si>
    <t>df53430</t>
  </si>
  <si>
    <t>df53791</t>
  </si>
  <si>
    <t>df54152</t>
  </si>
  <si>
    <t>df54513</t>
  </si>
  <si>
    <t>df54874</t>
  </si>
  <si>
    <t>df55235</t>
  </si>
  <si>
    <t>df55596</t>
  </si>
  <si>
    <t>df55957</t>
  </si>
  <si>
    <t>df56318</t>
  </si>
  <si>
    <t>df56679</t>
  </si>
  <si>
    <t>df57040</t>
  </si>
  <si>
    <t>df57401</t>
  </si>
  <si>
    <t>df57762</t>
  </si>
  <si>
    <t>df58123</t>
  </si>
  <si>
    <t>df58484</t>
  </si>
  <si>
    <t>df58845</t>
  </si>
  <si>
    <t>df59206</t>
  </si>
  <si>
    <t>df59567</t>
  </si>
  <si>
    <t>df59928</t>
  </si>
  <si>
    <t>df60289</t>
  </si>
  <si>
    <t>df60650</t>
  </si>
  <si>
    <t>df61011</t>
  </si>
  <si>
    <t>df61372</t>
  </si>
  <si>
    <t>df61733</t>
  </si>
  <si>
    <t>df62094</t>
  </si>
  <si>
    <t>df62455</t>
  </si>
  <si>
    <t>df62816</t>
  </si>
  <si>
    <t>df63177</t>
  </si>
  <si>
    <t>df63538</t>
  </si>
  <si>
    <t>df63899</t>
  </si>
  <si>
    <t>df64260</t>
  </si>
  <si>
    <t>df64621</t>
  </si>
  <si>
    <t>df64982</t>
  </si>
  <si>
    <t>df65343</t>
  </si>
  <si>
    <t>df65704</t>
  </si>
  <si>
    <t>df66065</t>
  </si>
  <si>
    <t>df66426</t>
  </si>
  <si>
    <t>df66787</t>
  </si>
  <si>
    <t>df67148</t>
  </si>
  <si>
    <t>df67509</t>
  </si>
  <si>
    <t>df67870</t>
  </si>
  <si>
    <t>df68231</t>
  </si>
  <si>
    <t>df68592</t>
  </si>
  <si>
    <t>df68953</t>
  </si>
  <si>
    <t>df69314</t>
  </si>
  <si>
    <t>df69675</t>
  </si>
  <si>
    <t>df70036</t>
  </si>
  <si>
    <t>df70397</t>
  </si>
  <si>
    <t>df70758</t>
  </si>
  <si>
    <t>df71119</t>
  </si>
  <si>
    <t>df71480</t>
  </si>
  <si>
    <t>df71841</t>
  </si>
  <si>
    <t>df72202</t>
  </si>
  <si>
    <t>df72563</t>
  </si>
  <si>
    <t>df72924</t>
  </si>
  <si>
    <t>df73285</t>
  </si>
  <si>
    <t>df73646</t>
  </si>
  <si>
    <t>df74007</t>
  </si>
  <si>
    <t>df74368</t>
  </si>
  <si>
    <t>df74729</t>
  </si>
  <si>
    <t>df75090</t>
  </si>
  <si>
    <t>df75451</t>
  </si>
  <si>
    <t>df75812</t>
  </si>
  <si>
    <t>df76173</t>
  </si>
  <si>
    <t>df76534</t>
  </si>
  <si>
    <t>df76895</t>
  </si>
  <si>
    <t>df77256</t>
  </si>
  <si>
    <t>df77617</t>
  </si>
  <si>
    <t>df77978</t>
  </si>
  <si>
    <t>df78339</t>
  </si>
  <si>
    <t>df78700</t>
  </si>
  <si>
    <t>df79061</t>
  </si>
  <si>
    <t>df79422</t>
  </si>
  <si>
    <t>df79783</t>
  </si>
  <si>
    <t>df80144</t>
  </si>
  <si>
    <t>df80505</t>
  </si>
  <si>
    <t>df80866</t>
  </si>
  <si>
    <t>df81227</t>
  </si>
  <si>
    <t>df81588</t>
  </si>
  <si>
    <t>df81949</t>
  </si>
  <si>
    <t>df82310</t>
  </si>
  <si>
    <t>df82671</t>
  </si>
  <si>
    <t>df83032</t>
  </si>
  <si>
    <t>df83393</t>
  </si>
  <si>
    <t>df83754</t>
  </si>
  <si>
    <t>df84115</t>
  </si>
  <si>
    <t>df84476</t>
  </si>
  <si>
    <t>df84837</t>
  </si>
  <si>
    <t>df85198</t>
  </si>
  <si>
    <t>df85559</t>
  </si>
  <si>
    <t>df85920</t>
  </si>
  <si>
    <t>df86281</t>
  </si>
  <si>
    <t>df86642</t>
  </si>
  <si>
    <t>df87003</t>
  </si>
  <si>
    <t>df87364</t>
  </si>
  <si>
    <t>df87725</t>
  </si>
  <si>
    <t>df88086</t>
  </si>
  <si>
    <t>df88447</t>
  </si>
  <si>
    <t>df88808</t>
  </si>
  <si>
    <t>df89169</t>
  </si>
  <si>
    <t>df89530</t>
  </si>
  <si>
    <t>df89891</t>
  </si>
  <si>
    <t>df90252</t>
  </si>
  <si>
    <t>df90613</t>
  </si>
  <si>
    <t>df90974</t>
  </si>
  <si>
    <t>df91335</t>
  </si>
  <si>
    <t>df91696</t>
  </si>
  <si>
    <t>df92057</t>
  </si>
  <si>
    <t>df92418</t>
  </si>
  <si>
    <t>df92779</t>
  </si>
  <si>
    <t>df93140</t>
  </si>
  <si>
    <t>df93501</t>
  </si>
  <si>
    <t>df93862</t>
  </si>
  <si>
    <t>df94223</t>
  </si>
  <si>
    <t>df94584</t>
  </si>
  <si>
    <t>df94945</t>
  </si>
  <si>
    <t>df95306</t>
  </si>
  <si>
    <t>df95667</t>
  </si>
  <si>
    <t>df96028</t>
  </si>
  <si>
    <t>df96389</t>
  </si>
  <si>
    <t>df96750</t>
  </si>
  <si>
    <t>df97111</t>
  </si>
  <si>
    <t>df97472</t>
  </si>
  <si>
    <t>df97833</t>
  </si>
  <si>
    <t>df98194</t>
  </si>
  <si>
    <t>df98555</t>
  </si>
  <si>
    <t>df98916</t>
  </si>
  <si>
    <t>df99277</t>
  </si>
  <si>
    <t>df99638</t>
  </si>
  <si>
    <t>df99999</t>
  </si>
  <si>
    <t>df100360</t>
  </si>
  <si>
    <t>df100721</t>
  </si>
  <si>
    <t>df101082</t>
  </si>
  <si>
    <t>df101443</t>
  </si>
  <si>
    <t>df101804</t>
  </si>
  <si>
    <t>df102165</t>
  </si>
  <si>
    <t>df102526</t>
  </si>
  <si>
    <t>df102887</t>
  </si>
  <si>
    <t>df103248</t>
  </si>
  <si>
    <t>df103609</t>
  </si>
  <si>
    <t>df103970</t>
  </si>
  <si>
    <t>df104331</t>
  </si>
  <si>
    <t>df104692</t>
  </si>
  <si>
    <t>df105053</t>
  </si>
  <si>
    <t>df105414</t>
  </si>
  <si>
    <t>df105775</t>
  </si>
  <si>
    <t>df106136</t>
  </si>
  <si>
    <t>df106497</t>
  </si>
  <si>
    <t>df106858</t>
  </si>
  <si>
    <t>df107219</t>
  </si>
  <si>
    <t>df107580</t>
  </si>
  <si>
    <t>df107941</t>
  </si>
  <si>
    <t>df108302</t>
  </si>
  <si>
    <t>df108663</t>
  </si>
  <si>
    <t>df109024</t>
  </si>
  <si>
    <t>df109385</t>
  </si>
  <si>
    <t>df109746</t>
  </si>
  <si>
    <t>df110107</t>
  </si>
  <si>
    <t>df110468</t>
  </si>
  <si>
    <t>df110829</t>
  </si>
  <si>
    <t>df111190</t>
  </si>
  <si>
    <t>df111551</t>
  </si>
  <si>
    <t>df111912</t>
  </si>
  <si>
    <t>df112273</t>
  </si>
  <si>
    <t>df112634</t>
  </si>
  <si>
    <t>df112995</t>
  </si>
  <si>
    <t>df113356</t>
  </si>
  <si>
    <t>df113717</t>
  </si>
  <si>
    <t>df114078</t>
  </si>
  <si>
    <t>df114439</t>
  </si>
  <si>
    <t>df114800</t>
  </si>
  <si>
    <t>df115161</t>
  </si>
  <si>
    <t>df115522</t>
  </si>
  <si>
    <t>df115883</t>
  </si>
  <si>
    <t>df116244</t>
  </si>
  <si>
    <t>df116605</t>
  </si>
  <si>
    <t>df116966</t>
  </si>
  <si>
    <t>df117327</t>
  </si>
  <si>
    <t>df117688</t>
  </si>
  <si>
    <t>df118049</t>
  </si>
  <si>
    <t>df118410</t>
  </si>
  <si>
    <t>df118771</t>
  </si>
  <si>
    <t>df119132</t>
  </si>
  <si>
    <t>df119493</t>
  </si>
  <si>
    <t>df119854</t>
  </si>
  <si>
    <t>df120215</t>
  </si>
  <si>
    <t>df120576</t>
  </si>
  <si>
    <t>df120937</t>
  </si>
  <si>
    <t>df121298</t>
  </si>
  <si>
    <t>df121659</t>
  </si>
  <si>
    <t>df122020</t>
  </si>
  <si>
    <t>df122381</t>
  </si>
  <si>
    <t>df122742</t>
  </si>
  <si>
    <t>df123103</t>
  </si>
  <si>
    <t>df123464</t>
  </si>
  <si>
    <t>df123825</t>
  </si>
  <si>
    <t>df124186</t>
  </si>
  <si>
    <t>df124547</t>
  </si>
  <si>
    <t>df124908</t>
  </si>
  <si>
    <t>df125269</t>
  </si>
  <si>
    <t>df125630</t>
  </si>
  <si>
    <t>df125991</t>
  </si>
  <si>
    <t>df126352</t>
  </si>
  <si>
    <t>df126713</t>
  </si>
  <si>
    <t>df127074</t>
  </si>
  <si>
    <t>df127435</t>
  </si>
  <si>
    <t>df127796</t>
  </si>
  <si>
    <t>df128157</t>
  </si>
  <si>
    <t>df128518</t>
  </si>
  <si>
    <t>df128879</t>
  </si>
  <si>
    <t>df129240</t>
  </si>
  <si>
    <t>df129601</t>
  </si>
  <si>
    <t>df364</t>
  </si>
  <si>
    <t>df725</t>
  </si>
  <si>
    <t>df1086</t>
  </si>
  <si>
    <t>df1447</t>
  </si>
  <si>
    <t>df1808</t>
  </si>
  <si>
    <t>df2169</t>
  </si>
  <si>
    <t>df2530</t>
  </si>
  <si>
    <t>df2891</t>
  </si>
  <si>
    <t>df3252</t>
  </si>
  <si>
    <t>df3613</t>
  </si>
  <si>
    <t>df3974</t>
  </si>
  <si>
    <t>df4335</t>
  </si>
  <si>
    <t>df4696</t>
  </si>
  <si>
    <t>df5057</t>
  </si>
  <si>
    <t>df5418</t>
  </si>
  <si>
    <t>df5779</t>
  </si>
  <si>
    <t>df6140</t>
  </si>
  <si>
    <t>df6501</t>
  </si>
  <si>
    <t>df6862</t>
  </si>
  <si>
    <t>df7223</t>
  </si>
  <si>
    <t>df7584</t>
  </si>
  <si>
    <t>df7945</t>
  </si>
  <si>
    <t>df8306</t>
  </si>
  <si>
    <t>df8667</t>
  </si>
  <si>
    <t>df9028</t>
  </si>
  <si>
    <t>df9389</t>
  </si>
  <si>
    <t>df9750</t>
  </si>
  <si>
    <t>df10111</t>
  </si>
  <si>
    <t>df10472</t>
  </si>
  <si>
    <t>df10833</t>
  </si>
  <si>
    <t>df11194</t>
  </si>
  <si>
    <t>df11555</t>
  </si>
  <si>
    <t>df11916</t>
  </si>
  <si>
    <t>df12277</t>
  </si>
  <si>
    <t>df12638</t>
  </si>
  <si>
    <t>df12999</t>
  </si>
  <si>
    <t>df13360</t>
  </si>
  <si>
    <t>df13721</t>
  </si>
  <si>
    <t>df14082</t>
  </si>
  <si>
    <t>df14443</t>
  </si>
  <si>
    <t>df14804</t>
  </si>
  <si>
    <t>df15165</t>
  </si>
  <si>
    <t>df15526</t>
  </si>
  <si>
    <t>df15887</t>
  </si>
  <si>
    <t>df16248</t>
  </si>
  <si>
    <t>df16609</t>
  </si>
  <si>
    <t>df16970</t>
  </si>
  <si>
    <t>df17331</t>
  </si>
  <si>
    <t>df17692</t>
  </si>
  <si>
    <t>df18053</t>
  </si>
  <si>
    <t>df18414</t>
  </si>
  <si>
    <t>df18775</t>
  </si>
  <si>
    <t>df19136</t>
  </si>
  <si>
    <t>df19497</t>
  </si>
  <si>
    <t>df19858</t>
  </si>
  <si>
    <t>df20219</t>
  </si>
  <si>
    <t>df20580</t>
  </si>
  <si>
    <t>df20941</t>
  </si>
  <si>
    <t>df21302</t>
  </si>
  <si>
    <t>df21663</t>
  </si>
  <si>
    <t>df22024</t>
  </si>
  <si>
    <t>df22385</t>
  </si>
  <si>
    <t>df22746</t>
  </si>
  <si>
    <t>df23107</t>
  </si>
  <si>
    <t>df23468</t>
  </si>
  <si>
    <t>df23829</t>
  </si>
  <si>
    <t>df24190</t>
  </si>
  <si>
    <t>df24551</t>
  </si>
  <si>
    <t>df24912</t>
  </si>
  <si>
    <t>df25273</t>
  </si>
  <si>
    <t>df25634</t>
  </si>
  <si>
    <t>df25995</t>
  </si>
  <si>
    <t>df26356</t>
  </si>
  <si>
    <t>df26717</t>
  </si>
  <si>
    <t>df27078</t>
  </si>
  <si>
    <t>df27439</t>
  </si>
  <si>
    <t>df27800</t>
  </si>
  <si>
    <t>df28161</t>
  </si>
  <si>
    <t>df28522</t>
  </si>
  <si>
    <t>df28883</t>
  </si>
  <si>
    <t>df29244</t>
  </si>
  <si>
    <t>df29605</t>
  </si>
  <si>
    <t>df29966</t>
  </si>
  <si>
    <t>df30327</t>
  </si>
  <si>
    <t>df30688</t>
  </si>
  <si>
    <t>df31049</t>
  </si>
  <si>
    <t>df31410</t>
  </si>
  <si>
    <t>df31771</t>
  </si>
  <si>
    <t>df32132</t>
  </si>
  <si>
    <t>df32493</t>
  </si>
  <si>
    <t>df32854</t>
  </si>
  <si>
    <t>df33215</t>
  </si>
  <si>
    <t>df33576</t>
  </si>
  <si>
    <t>df33937</t>
  </si>
  <si>
    <t>df34298</t>
  </si>
  <si>
    <t>df34659</t>
  </si>
  <si>
    <t>df35020</t>
  </si>
  <si>
    <t>df35381</t>
  </si>
  <si>
    <t>df35742</t>
  </si>
  <si>
    <t>df36103</t>
  </si>
  <si>
    <t>df36464</t>
  </si>
  <si>
    <t>df36825</t>
  </si>
  <si>
    <t>df37186</t>
  </si>
  <si>
    <t>df37547</t>
  </si>
  <si>
    <t>df37908</t>
  </si>
  <si>
    <t>df38269</t>
  </si>
  <si>
    <t>df38630</t>
  </si>
  <si>
    <t>df38991</t>
  </si>
  <si>
    <t>df39352</t>
  </si>
  <si>
    <t>df39713</t>
  </si>
  <si>
    <t>df40074</t>
  </si>
  <si>
    <t>df40435</t>
  </si>
  <si>
    <t>df40796</t>
  </si>
  <si>
    <t>df41157</t>
  </si>
  <si>
    <t>df41518</t>
  </si>
  <si>
    <t>df41879</t>
  </si>
  <si>
    <t>df42240</t>
  </si>
  <si>
    <t>df42601</t>
  </si>
  <si>
    <t>df42962</t>
  </si>
  <si>
    <t>df43323</t>
  </si>
  <si>
    <t>df43684</t>
  </si>
  <si>
    <t>df44045</t>
  </si>
  <si>
    <t>df44406</t>
  </si>
  <si>
    <t>df44767</t>
  </si>
  <si>
    <t>df45128</t>
  </si>
  <si>
    <t>df45489</t>
  </si>
  <si>
    <t>df45850</t>
  </si>
  <si>
    <t>df46211</t>
  </si>
  <si>
    <t>df46572</t>
  </si>
  <si>
    <t>df46933</t>
  </si>
  <si>
    <t>df47294</t>
  </si>
  <si>
    <t>df47655</t>
  </si>
  <si>
    <t>df48016</t>
  </si>
  <si>
    <t>df48377</t>
  </si>
  <si>
    <t>df48738</t>
  </si>
  <si>
    <t>df49099</t>
  </si>
  <si>
    <t>df49460</t>
  </si>
  <si>
    <t>df49821</t>
  </si>
  <si>
    <t>df50182</t>
  </si>
  <si>
    <t>df50543</t>
  </si>
  <si>
    <t>df50904</t>
  </si>
  <si>
    <t>df51265</t>
  </si>
  <si>
    <t>df51626</t>
  </si>
  <si>
    <t>df51987</t>
  </si>
  <si>
    <t>df52348</t>
  </si>
  <si>
    <t>df52709</t>
  </si>
  <si>
    <t>df53070</t>
  </si>
  <si>
    <t>df53431</t>
  </si>
  <si>
    <t>df53792</t>
  </si>
  <si>
    <t>df54153</t>
  </si>
  <si>
    <t>df54514</t>
  </si>
  <si>
    <t>df54875</t>
  </si>
  <si>
    <t>df55236</t>
  </si>
  <si>
    <t>df55597</t>
  </si>
  <si>
    <t>df55958</t>
  </si>
  <si>
    <t>df56319</t>
  </si>
  <si>
    <t>df56680</t>
  </si>
  <si>
    <t>df57041</t>
  </si>
  <si>
    <t>df57402</t>
  </si>
  <si>
    <t>df57763</t>
  </si>
  <si>
    <t>df58124</t>
  </si>
  <si>
    <t>df58485</t>
  </si>
  <si>
    <t>df58846</t>
  </si>
  <si>
    <t>df59207</t>
  </si>
  <si>
    <t>df59568</t>
  </si>
  <si>
    <t>df59929</t>
  </si>
  <si>
    <t>df60290</t>
  </si>
  <si>
    <t>df60651</t>
  </si>
  <si>
    <t>df61012</t>
  </si>
  <si>
    <t>df61373</t>
  </si>
  <si>
    <t>df61734</t>
  </si>
  <si>
    <t>df62095</t>
  </si>
  <si>
    <t>df62456</t>
  </si>
  <si>
    <t>df62817</t>
  </si>
  <si>
    <t>df63178</t>
  </si>
  <si>
    <t>df63539</t>
  </si>
  <si>
    <t>df63900</t>
  </si>
  <si>
    <t>df64261</t>
  </si>
  <si>
    <t>df64622</t>
  </si>
  <si>
    <t>df64983</t>
  </si>
  <si>
    <t>df65344</t>
  </si>
  <si>
    <t>df65705</t>
  </si>
  <si>
    <t>df66066</t>
  </si>
  <si>
    <t>df66427</t>
  </si>
  <si>
    <t>df66788</t>
  </si>
  <si>
    <t>df67149</t>
  </si>
  <si>
    <t>df67510</t>
  </si>
  <si>
    <t>df67871</t>
  </si>
  <si>
    <t>df68232</t>
  </si>
  <si>
    <t>df68593</t>
  </si>
  <si>
    <t>df68954</t>
  </si>
  <si>
    <t>df69315</t>
  </si>
  <si>
    <t>df69676</t>
  </si>
  <si>
    <t>df70037</t>
  </si>
  <si>
    <t>df70398</t>
  </si>
  <si>
    <t>df70759</t>
  </si>
  <si>
    <t>df71120</t>
  </si>
  <si>
    <t>df71481</t>
  </si>
  <si>
    <t>df71842</t>
  </si>
  <si>
    <t>df72203</t>
  </si>
  <si>
    <t>df72564</t>
  </si>
  <si>
    <t>df72925</t>
  </si>
  <si>
    <t>df73286</t>
  </si>
  <si>
    <t>df73647</t>
  </si>
  <si>
    <t>df74008</t>
  </si>
  <si>
    <t>df74369</t>
  </si>
  <si>
    <t>df74730</t>
  </si>
  <si>
    <t>df75091</t>
  </si>
  <si>
    <t>df75452</t>
  </si>
  <si>
    <t>df75813</t>
  </si>
  <si>
    <t>df76174</t>
  </si>
  <si>
    <t>df76535</t>
  </si>
  <si>
    <t>df76896</t>
  </si>
  <si>
    <t>df77257</t>
  </si>
  <si>
    <t>df77618</t>
  </si>
  <si>
    <t>df77979</t>
  </si>
  <si>
    <t>df78340</t>
  </si>
  <si>
    <t>df78701</t>
  </si>
  <si>
    <t>df79062</t>
  </si>
  <si>
    <t>df79423</t>
  </si>
  <si>
    <t>df79784</t>
  </si>
  <si>
    <t>df80145</t>
  </si>
  <si>
    <t>df80506</t>
  </si>
  <si>
    <t>df80867</t>
  </si>
  <si>
    <t>df81228</t>
  </si>
  <si>
    <t>df81589</t>
  </si>
  <si>
    <t>df81950</t>
  </si>
  <si>
    <t>df82311</t>
  </si>
  <si>
    <t>df82672</t>
  </si>
  <si>
    <t>df83033</t>
  </si>
  <si>
    <t>df83394</t>
  </si>
  <si>
    <t>df83755</t>
  </si>
  <si>
    <t>df84116</t>
  </si>
  <si>
    <t>df84477</t>
  </si>
  <si>
    <t>df84838</t>
  </si>
  <si>
    <t>df85199</t>
  </si>
  <si>
    <t>df85560</t>
  </si>
  <si>
    <t>df85921</t>
  </si>
  <si>
    <t>df86282</t>
  </si>
  <si>
    <t>df86643</t>
  </si>
  <si>
    <t>df87004</t>
  </si>
  <si>
    <t>df87365</t>
  </si>
  <si>
    <t>df87726</t>
  </si>
  <si>
    <t>df88087</t>
  </si>
  <si>
    <t>df88448</t>
  </si>
  <si>
    <t>df88809</t>
  </si>
  <si>
    <t>df89170</t>
  </si>
  <si>
    <t>df89531</t>
  </si>
  <si>
    <t>df89892</t>
  </si>
  <si>
    <t>df90253</t>
  </si>
  <si>
    <t>df90614</t>
  </si>
  <si>
    <t>df90975</t>
  </si>
  <si>
    <t>df91336</t>
  </si>
  <si>
    <t>df91697</t>
  </si>
  <si>
    <t>df92058</t>
  </si>
  <si>
    <t>df92419</t>
  </si>
  <si>
    <t>df92780</t>
  </si>
  <si>
    <t>df93141</t>
  </si>
  <si>
    <t>df93502</t>
  </si>
  <si>
    <t>df93863</t>
  </si>
  <si>
    <t>df94224</t>
  </si>
  <si>
    <t>df94585</t>
  </si>
  <si>
    <t>df94946</t>
  </si>
  <si>
    <t>df95307</t>
  </si>
  <si>
    <t>df95668</t>
  </si>
  <si>
    <t>df96029</t>
  </si>
  <si>
    <t>df96390</t>
  </si>
  <si>
    <t>df96751</t>
  </si>
  <si>
    <t>df97112</t>
  </si>
  <si>
    <t>df97473</t>
  </si>
  <si>
    <t>df97834</t>
  </si>
  <si>
    <t>df98195</t>
  </si>
  <si>
    <t>df98556</t>
  </si>
  <si>
    <t>df98917</t>
  </si>
  <si>
    <t>df99278</t>
  </si>
  <si>
    <t>df99639</t>
  </si>
  <si>
    <t>df100000</t>
  </si>
  <si>
    <t>df100361</t>
  </si>
  <si>
    <t>df100722</t>
  </si>
  <si>
    <t>df101083</t>
  </si>
  <si>
    <t>df101444</t>
  </si>
  <si>
    <t>df101805</t>
  </si>
  <si>
    <t>df102166</t>
  </si>
  <si>
    <t>df102527</t>
  </si>
  <si>
    <t>df102888</t>
  </si>
  <si>
    <t>df103249</t>
  </si>
  <si>
    <t>df103610</t>
  </si>
  <si>
    <t>df103971</t>
  </si>
  <si>
    <t>df104332</t>
  </si>
  <si>
    <t>df104693</t>
  </si>
  <si>
    <t>df105054</t>
  </si>
  <si>
    <t>df105415</t>
  </si>
  <si>
    <t>df105776</t>
  </si>
  <si>
    <t>df106137</t>
  </si>
  <si>
    <t>df106498</t>
  </si>
  <si>
    <t>df106859</t>
  </si>
  <si>
    <t>df107220</t>
  </si>
  <si>
    <t>df107581</t>
  </si>
  <si>
    <t>df107942</t>
  </si>
  <si>
    <t>df108303</t>
  </si>
  <si>
    <t>df108664</t>
  </si>
  <si>
    <t>df109025</t>
  </si>
  <si>
    <t>df109386</t>
  </si>
  <si>
    <t>df109747</t>
  </si>
  <si>
    <t>df110108</t>
  </si>
  <si>
    <t>df110469</t>
  </si>
  <si>
    <t>df110830</t>
  </si>
  <si>
    <t>df111191</t>
  </si>
  <si>
    <t>df111552</t>
  </si>
  <si>
    <t>df111913</t>
  </si>
  <si>
    <t>df112274</t>
  </si>
  <si>
    <t>df112635</t>
  </si>
  <si>
    <t>df112996</t>
  </si>
  <si>
    <t>df113357</t>
  </si>
  <si>
    <t>df113718</t>
  </si>
  <si>
    <t>df114079</t>
  </si>
  <si>
    <t>df114440</t>
  </si>
  <si>
    <t>df114801</t>
  </si>
  <si>
    <t>df115162</t>
  </si>
  <si>
    <t>df115523</t>
  </si>
  <si>
    <t>df115884</t>
  </si>
  <si>
    <t>df116245</t>
  </si>
  <si>
    <t>df116606</t>
  </si>
  <si>
    <t>df116967</t>
  </si>
  <si>
    <t>df117328</t>
  </si>
  <si>
    <t>df117689</t>
  </si>
  <si>
    <t>df118050</t>
  </si>
  <si>
    <t>df118411</t>
  </si>
  <si>
    <t>df118772</t>
  </si>
  <si>
    <t>df119133</t>
  </si>
  <si>
    <t>df119494</t>
  </si>
  <si>
    <t>df119855</t>
  </si>
  <si>
    <t>df120216</t>
  </si>
  <si>
    <t>df120577</t>
  </si>
  <si>
    <t>df120938</t>
  </si>
  <si>
    <t>df121299</t>
  </si>
  <si>
    <t>df121660</t>
  </si>
  <si>
    <t>df122021</t>
  </si>
  <si>
    <t>df122382</t>
  </si>
  <si>
    <t>df122743</t>
  </si>
  <si>
    <t>df123104</t>
  </si>
  <si>
    <t>df123465</t>
  </si>
  <si>
    <t>df123826</t>
  </si>
  <si>
    <t>df124187</t>
  </si>
  <si>
    <t>df124548</t>
  </si>
  <si>
    <t>df124909</t>
  </si>
  <si>
    <t>df125270</t>
  </si>
  <si>
    <t>df125631</t>
  </si>
  <si>
    <t>df125992</t>
  </si>
  <si>
    <t>df126353</t>
  </si>
  <si>
    <t>df126714</t>
  </si>
  <si>
    <t>df127075</t>
  </si>
  <si>
    <t>df127436</t>
  </si>
  <si>
    <t>df127797</t>
  </si>
  <si>
    <t>df128158</t>
  </si>
  <si>
    <t>df128519</t>
  </si>
  <si>
    <t>df128880</t>
  </si>
  <si>
    <t>df129241</t>
  </si>
  <si>
    <t>df365</t>
  </si>
  <si>
    <t>df726</t>
  </si>
  <si>
    <t>df1087</t>
  </si>
  <si>
    <t>df1448</t>
  </si>
  <si>
    <t>df1809</t>
  </si>
  <si>
    <t>df2170</t>
  </si>
  <si>
    <t>df2531</t>
  </si>
  <si>
    <t>df2892</t>
  </si>
  <si>
    <t>df3253</t>
  </si>
  <si>
    <t>df3614</t>
  </si>
  <si>
    <t>df3975</t>
  </si>
  <si>
    <t>df4336</t>
  </si>
  <si>
    <t>df4697</t>
  </si>
  <si>
    <t>df5058</t>
  </si>
  <si>
    <t>df5419</t>
  </si>
  <si>
    <t>df5780</t>
  </si>
  <si>
    <t>df6141</t>
  </si>
  <si>
    <t>df6502</t>
  </si>
  <si>
    <t>df6863</t>
  </si>
  <si>
    <t>df7224</t>
  </si>
  <si>
    <t>df7585</t>
  </si>
  <si>
    <t>df7946</t>
  </si>
  <si>
    <t>df8307</t>
  </si>
  <si>
    <t>df8668</t>
  </si>
  <si>
    <t>df9029</t>
  </si>
  <si>
    <t>df9390</t>
  </si>
  <si>
    <t>df9751</t>
  </si>
  <si>
    <t>df10112</t>
  </si>
  <si>
    <t>df10473</t>
  </si>
  <si>
    <t>df10834</t>
  </si>
  <si>
    <t>df11195</t>
  </si>
  <si>
    <t>df11556</t>
  </si>
  <si>
    <t>df11917</t>
  </si>
  <si>
    <t>df12278</t>
  </si>
  <si>
    <t>df12639</t>
  </si>
  <si>
    <t>df13000</t>
  </si>
  <si>
    <t>df13361</t>
  </si>
  <si>
    <t>df13722</t>
  </si>
  <si>
    <t>df14083</t>
  </si>
  <si>
    <t>df14444</t>
  </si>
  <si>
    <t>df14805</t>
  </si>
  <si>
    <t>df15166</t>
  </si>
  <si>
    <t>df15527</t>
  </si>
  <si>
    <t>df15888</t>
  </si>
  <si>
    <t>df16249</t>
  </si>
  <si>
    <t>df16610</t>
  </si>
  <si>
    <t>df16971</t>
  </si>
  <si>
    <t>df17332</t>
  </si>
  <si>
    <t>df17693</t>
  </si>
  <si>
    <t>df18054</t>
  </si>
  <si>
    <t>df18415</t>
  </si>
  <si>
    <t>df18776</t>
  </si>
  <si>
    <t>df19137</t>
  </si>
  <si>
    <t>df19498</t>
  </si>
  <si>
    <t>df19859</t>
  </si>
  <si>
    <t>df20220</t>
  </si>
  <si>
    <t>df20581</t>
  </si>
  <si>
    <t>df20942</t>
  </si>
  <si>
    <t>df21303</t>
  </si>
  <si>
    <t>df21664</t>
  </si>
  <si>
    <t>df22025</t>
  </si>
  <si>
    <t>df22386</t>
  </si>
  <si>
    <t>df22747</t>
  </si>
  <si>
    <t>df23108</t>
  </si>
  <si>
    <t>df23469</t>
  </si>
  <si>
    <t>df23830</t>
  </si>
  <si>
    <t>df24191</t>
  </si>
  <si>
    <t>df24552</t>
  </si>
  <si>
    <t>df24913</t>
  </si>
  <si>
    <t>df25274</t>
  </si>
  <si>
    <t>df25635</t>
  </si>
  <si>
    <t>df25996</t>
  </si>
  <si>
    <t>df26357</t>
  </si>
  <si>
    <t>df26718</t>
  </si>
  <si>
    <t>df27079</t>
  </si>
  <si>
    <t>df27440</t>
  </si>
  <si>
    <t>df27801</t>
  </si>
  <si>
    <t>df28162</t>
  </si>
  <si>
    <t>df28523</t>
  </si>
  <si>
    <t>df28884</t>
  </si>
  <si>
    <t>df29245</t>
  </si>
  <si>
    <t>df29606</t>
  </si>
  <si>
    <t>df29967</t>
  </si>
  <si>
    <t>df30328</t>
  </si>
  <si>
    <t>df30689</t>
  </si>
  <si>
    <t>df31050</t>
  </si>
  <si>
    <t>df31411</t>
  </si>
  <si>
    <t>df31772</t>
  </si>
  <si>
    <t>df32133</t>
  </si>
  <si>
    <t>df32494</t>
  </si>
  <si>
    <t>df32855</t>
  </si>
  <si>
    <t>df33216</t>
  </si>
  <si>
    <t>df33577</t>
  </si>
  <si>
    <t>df33938</t>
  </si>
  <si>
    <t>df34299</t>
  </si>
  <si>
    <t>df34660</t>
  </si>
  <si>
    <t>df35021</t>
  </si>
  <si>
    <t>df35382</t>
  </si>
  <si>
    <t>df35743</t>
  </si>
  <si>
    <t>df36104</t>
  </si>
  <si>
    <t>df36465</t>
  </si>
  <si>
    <t>df36826</t>
  </si>
  <si>
    <t>df37187</t>
  </si>
  <si>
    <t>df37548</t>
  </si>
  <si>
    <t>df37909</t>
  </si>
  <si>
    <t>df38270</t>
  </si>
  <si>
    <t>df38631</t>
  </si>
  <si>
    <t>df38992</t>
  </si>
  <si>
    <t>df39353</t>
  </si>
  <si>
    <t>df39714</t>
  </si>
  <si>
    <t>df40075</t>
  </si>
  <si>
    <t>df40436</t>
  </si>
  <si>
    <t>df40797</t>
  </si>
  <si>
    <t>df41158</t>
  </si>
  <si>
    <t>df41519</t>
  </si>
  <si>
    <t>df41880</t>
  </si>
  <si>
    <t>df42241</t>
  </si>
  <si>
    <t>df42602</t>
  </si>
  <si>
    <t>df42963</t>
  </si>
  <si>
    <t>df43324</t>
  </si>
  <si>
    <t>df43685</t>
  </si>
  <si>
    <t>df44046</t>
  </si>
  <si>
    <t>df44407</t>
  </si>
  <si>
    <t>df44768</t>
  </si>
  <si>
    <t>df45129</t>
  </si>
  <si>
    <t>df45490</t>
  </si>
  <si>
    <t>df45851</t>
  </si>
  <si>
    <t>df46212</t>
  </si>
  <si>
    <t>df46573</t>
  </si>
  <si>
    <t>df46934</t>
  </si>
  <si>
    <t>df47295</t>
  </si>
  <si>
    <t>df47656</t>
  </si>
  <si>
    <t>df48017</t>
  </si>
  <si>
    <t>df48378</t>
  </si>
  <si>
    <t>df48739</t>
  </si>
  <si>
    <t>df49100</t>
  </si>
  <si>
    <t>df49461</t>
  </si>
  <si>
    <t>df49822</t>
  </si>
  <si>
    <t>df50183</t>
  </si>
  <si>
    <t>df50544</t>
  </si>
  <si>
    <t>df50905</t>
  </si>
  <si>
    <t>df51266</t>
  </si>
  <si>
    <t>df51627</t>
  </si>
  <si>
    <t>df51988</t>
  </si>
  <si>
    <t>df52349</t>
  </si>
  <si>
    <t>df52710</t>
  </si>
  <si>
    <t>df53071</t>
  </si>
  <si>
    <t>df53432</t>
  </si>
  <si>
    <t>df53793</t>
  </si>
  <si>
    <t>df54154</t>
  </si>
  <si>
    <t>df54515</t>
  </si>
  <si>
    <t>df54876</t>
  </si>
  <si>
    <t>df55237</t>
  </si>
  <si>
    <t>df55598</t>
  </si>
  <si>
    <t>df55959</t>
  </si>
  <si>
    <t>df56320</t>
  </si>
  <si>
    <t>df56681</t>
  </si>
  <si>
    <t>df57042</t>
  </si>
  <si>
    <t>df57403</t>
  </si>
  <si>
    <t>df57764</t>
  </si>
  <si>
    <t>df58125</t>
  </si>
  <si>
    <t>df58486</t>
  </si>
  <si>
    <t>df58847</t>
  </si>
  <si>
    <t>df59208</t>
  </si>
  <si>
    <t>df59569</t>
  </si>
  <si>
    <t>df59930</t>
  </si>
  <si>
    <t>df60291</t>
  </si>
  <si>
    <t>df60652</t>
  </si>
  <si>
    <t>df61013</t>
  </si>
  <si>
    <t>df61374</t>
  </si>
  <si>
    <t>df61735</t>
  </si>
  <si>
    <t>df62096</t>
  </si>
  <si>
    <t>df62457</t>
  </si>
  <si>
    <t>df62818</t>
  </si>
  <si>
    <t>df63179</t>
  </si>
  <si>
    <t>df63540</t>
  </si>
  <si>
    <t>df63901</t>
  </si>
  <si>
    <t>df64262</t>
  </si>
  <si>
    <t>df64623</t>
  </si>
  <si>
    <t>df64984</t>
  </si>
  <si>
    <t>df65345</t>
  </si>
  <si>
    <t>df65706</t>
  </si>
  <si>
    <t>df66067</t>
  </si>
  <si>
    <t>df66428</t>
  </si>
  <si>
    <t>df66789</t>
  </si>
  <si>
    <t>df67150</t>
  </si>
  <si>
    <t>df67511</t>
  </si>
  <si>
    <t>df67872</t>
  </si>
  <si>
    <t>df68233</t>
  </si>
  <si>
    <t>df68594</t>
  </si>
  <si>
    <t>df68955</t>
  </si>
  <si>
    <t>df69316</t>
  </si>
  <si>
    <t>df69677</t>
  </si>
  <si>
    <t>df70038</t>
  </si>
  <si>
    <t>df70399</t>
  </si>
  <si>
    <t>df70760</t>
  </si>
  <si>
    <t>df71121</t>
  </si>
  <si>
    <t>df71482</t>
  </si>
  <si>
    <t>df71843</t>
  </si>
  <si>
    <t>df72204</t>
  </si>
  <si>
    <t>df72565</t>
  </si>
  <si>
    <t>df72926</t>
  </si>
  <si>
    <t>df73287</t>
  </si>
  <si>
    <t>df73648</t>
  </si>
  <si>
    <t>df74009</t>
  </si>
  <si>
    <t>df74370</t>
  </si>
  <si>
    <t>df74731</t>
  </si>
  <si>
    <t>df75092</t>
  </si>
  <si>
    <t>df75453</t>
  </si>
  <si>
    <t>df75814</t>
  </si>
  <si>
    <t>df76175</t>
  </si>
  <si>
    <t>df76536</t>
  </si>
  <si>
    <t>df76897</t>
  </si>
  <si>
    <t>df77258</t>
  </si>
  <si>
    <t>df77619</t>
  </si>
  <si>
    <t>df77980</t>
  </si>
  <si>
    <t>df78341</t>
  </si>
  <si>
    <t>df78702</t>
  </si>
  <si>
    <t>df79063</t>
  </si>
  <si>
    <t>df79424</t>
  </si>
  <si>
    <t>df79785</t>
  </si>
  <si>
    <t>df80146</t>
  </si>
  <si>
    <t>df80507</t>
  </si>
  <si>
    <t>df80868</t>
  </si>
  <si>
    <t>df81229</t>
  </si>
  <si>
    <t>df81590</t>
  </si>
  <si>
    <t>df81951</t>
  </si>
  <si>
    <t>df82312</t>
  </si>
  <si>
    <t>df82673</t>
  </si>
  <si>
    <t>df83034</t>
  </si>
  <si>
    <t>df83395</t>
  </si>
  <si>
    <t>df83756</t>
  </si>
  <si>
    <t>df84117</t>
  </si>
  <si>
    <t>df84478</t>
  </si>
  <si>
    <t>df84839</t>
  </si>
  <si>
    <t>df85200</t>
  </si>
  <si>
    <t>df85561</t>
  </si>
  <si>
    <t>df85922</t>
  </si>
  <si>
    <t>df86283</t>
  </si>
  <si>
    <t>df86644</t>
  </si>
  <si>
    <t>df87005</t>
  </si>
  <si>
    <t>df87366</t>
  </si>
  <si>
    <t>df87727</t>
  </si>
  <si>
    <t>df88088</t>
  </si>
  <si>
    <t>df88449</t>
  </si>
  <si>
    <t>df88810</t>
  </si>
  <si>
    <t>df89171</t>
  </si>
  <si>
    <t>df89532</t>
  </si>
  <si>
    <t>df89893</t>
  </si>
  <si>
    <t>df90254</t>
  </si>
  <si>
    <t>df90615</t>
  </si>
  <si>
    <t>df90976</t>
  </si>
  <si>
    <t>df91337</t>
  </si>
  <si>
    <t>df91698</t>
  </si>
  <si>
    <t>df92059</t>
  </si>
  <si>
    <t>df92420</t>
  </si>
  <si>
    <t>df92781</t>
  </si>
  <si>
    <t>df93142</t>
  </si>
  <si>
    <t>df93503</t>
  </si>
  <si>
    <t>df93864</t>
  </si>
  <si>
    <t>df94225</t>
  </si>
  <si>
    <t>df94586</t>
  </si>
  <si>
    <t>df94947</t>
  </si>
  <si>
    <t>df95308</t>
  </si>
  <si>
    <t>df95669</t>
  </si>
  <si>
    <t>df96030</t>
  </si>
  <si>
    <t>df96391</t>
  </si>
  <si>
    <t>df96752</t>
  </si>
  <si>
    <t>df97113</t>
  </si>
  <si>
    <t>df97474</t>
  </si>
  <si>
    <t>df97835</t>
  </si>
  <si>
    <t>df98196</t>
  </si>
  <si>
    <t>df98557</t>
  </si>
  <si>
    <t>df98918</t>
  </si>
  <si>
    <t>df99279</t>
  </si>
  <si>
    <t>df99640</t>
  </si>
  <si>
    <t>df100001</t>
  </si>
  <si>
    <t>df100362</t>
  </si>
  <si>
    <t>df100723</t>
  </si>
  <si>
    <t>df101084</t>
  </si>
  <si>
    <t>df101445</t>
  </si>
  <si>
    <t>df101806</t>
  </si>
  <si>
    <t>df102167</t>
  </si>
  <si>
    <t>df102528</t>
  </si>
  <si>
    <t>df102889</t>
  </si>
  <si>
    <t>df103250</t>
  </si>
  <si>
    <t>df103611</t>
  </si>
  <si>
    <t>df103972</t>
  </si>
  <si>
    <t>df104333</t>
  </si>
  <si>
    <t>df104694</t>
  </si>
  <si>
    <t>df105055</t>
  </si>
  <si>
    <t>df105416</t>
  </si>
  <si>
    <t>df105777</t>
  </si>
  <si>
    <t>df106138</t>
  </si>
  <si>
    <t>df106499</t>
  </si>
  <si>
    <t>df106860</t>
  </si>
  <si>
    <t>df107221</t>
  </si>
  <si>
    <t>df107582</t>
  </si>
  <si>
    <t>df107943</t>
  </si>
  <si>
    <t>df108304</t>
  </si>
  <si>
    <t>df108665</t>
  </si>
  <si>
    <t>df109026</t>
  </si>
  <si>
    <t>df109387</t>
  </si>
  <si>
    <t>df109748</t>
  </si>
  <si>
    <t>df110109</t>
  </si>
  <si>
    <t>df110470</t>
  </si>
  <si>
    <t>df110831</t>
  </si>
  <si>
    <t>df111192</t>
  </si>
  <si>
    <t>df111553</t>
  </si>
  <si>
    <t>df111914</t>
  </si>
  <si>
    <t>df112275</t>
  </si>
  <si>
    <t>df112636</t>
  </si>
  <si>
    <t>df112997</t>
  </si>
  <si>
    <t>df113358</t>
  </si>
  <si>
    <t>df113719</t>
  </si>
  <si>
    <t>df114080</t>
  </si>
  <si>
    <t>df114441</t>
  </si>
  <si>
    <t>df114802</t>
  </si>
  <si>
    <t>df115163</t>
  </si>
  <si>
    <t>df115524</t>
  </si>
  <si>
    <t>df115885</t>
  </si>
  <si>
    <t>df116246</t>
  </si>
  <si>
    <t>df116607</t>
  </si>
  <si>
    <t>df116968</t>
  </si>
  <si>
    <t>df117329</t>
  </si>
  <si>
    <t>df117690</t>
  </si>
  <si>
    <t>df118051</t>
  </si>
  <si>
    <t>df118412</t>
  </si>
  <si>
    <t>df118773</t>
  </si>
  <si>
    <t>df119134</t>
  </si>
  <si>
    <t>df119495</t>
  </si>
  <si>
    <t>df119856</t>
  </si>
  <si>
    <t>df120217</t>
  </si>
  <si>
    <t>df120578</t>
  </si>
  <si>
    <t>df120939</t>
  </si>
  <si>
    <t>df121300</t>
  </si>
  <si>
    <t>df121661</t>
  </si>
  <si>
    <t>df122022</t>
  </si>
  <si>
    <t>df122383</t>
  </si>
  <si>
    <t>df122744</t>
  </si>
  <si>
    <t>df123105</t>
  </si>
  <si>
    <t>df123466</t>
  </si>
  <si>
    <t>df123827</t>
  </si>
  <si>
    <t>df124188</t>
  </si>
  <si>
    <t>df124549</t>
  </si>
  <si>
    <t>df124910</t>
  </si>
  <si>
    <t>df125271</t>
  </si>
  <si>
    <t>df125632</t>
  </si>
  <si>
    <t>df125993</t>
  </si>
  <si>
    <t>df126354</t>
  </si>
  <si>
    <t>df126715</t>
  </si>
  <si>
    <t>df127076</t>
  </si>
  <si>
    <t>df127437</t>
  </si>
  <si>
    <t>df127798</t>
  </si>
  <si>
    <t>df128159</t>
  </si>
  <si>
    <t>df128520</t>
  </si>
  <si>
    <t>df128881</t>
  </si>
  <si>
    <t>df366</t>
  </si>
  <si>
    <t>df727</t>
  </si>
  <si>
    <t>df1088</t>
  </si>
  <si>
    <t>df1449</t>
  </si>
  <si>
    <t>df1810</t>
  </si>
  <si>
    <t>df2171</t>
  </si>
  <si>
    <t>df2532</t>
  </si>
  <si>
    <t>df2893</t>
  </si>
  <si>
    <t>df3254</t>
  </si>
  <si>
    <t>df3615</t>
  </si>
  <si>
    <t>df3976</t>
  </si>
  <si>
    <t>df4337</t>
  </si>
  <si>
    <t>df4698</t>
  </si>
  <si>
    <t>df5059</t>
  </si>
  <si>
    <t>df5420</t>
  </si>
  <si>
    <t>df5781</t>
  </si>
  <si>
    <t>df6142</t>
  </si>
  <si>
    <t>df6503</t>
  </si>
  <si>
    <t>df6864</t>
  </si>
  <si>
    <t>df7225</t>
  </si>
  <si>
    <t>df7586</t>
  </si>
  <si>
    <t>df7947</t>
  </si>
  <si>
    <t>df8308</t>
  </si>
  <si>
    <t>df8669</t>
  </si>
  <si>
    <t>df9030</t>
  </si>
  <si>
    <t>df9391</t>
  </si>
  <si>
    <t>df9752</t>
  </si>
  <si>
    <t>df10113</t>
  </si>
  <si>
    <t>df10474</t>
  </si>
  <si>
    <t>df10835</t>
  </si>
  <si>
    <t>df11196</t>
  </si>
  <si>
    <t>df11557</t>
  </si>
  <si>
    <t>df11918</t>
  </si>
  <si>
    <t>df12279</t>
  </si>
  <si>
    <t>df12640</t>
  </si>
  <si>
    <t>df13001</t>
  </si>
  <si>
    <t>df13362</t>
  </si>
  <si>
    <t>df13723</t>
  </si>
  <si>
    <t>df14084</t>
  </si>
  <si>
    <t>df14445</t>
  </si>
  <si>
    <t>df14806</t>
  </si>
  <si>
    <t>df15167</t>
  </si>
  <si>
    <t>df15528</t>
  </si>
  <si>
    <t>df15889</t>
  </si>
  <si>
    <t>df16250</t>
  </si>
  <si>
    <t>df16611</t>
  </si>
  <si>
    <t>df16972</t>
  </si>
  <si>
    <t>df17333</t>
  </si>
  <si>
    <t>df17694</t>
  </si>
  <si>
    <t>df18055</t>
  </si>
  <si>
    <t>df18416</t>
  </si>
  <si>
    <t>df18777</t>
  </si>
  <si>
    <t>df19138</t>
  </si>
  <si>
    <t>df19499</t>
  </si>
  <si>
    <t>df19860</t>
  </si>
  <si>
    <t>df20221</t>
  </si>
  <si>
    <t>df20582</t>
  </si>
  <si>
    <t>df20943</t>
  </si>
  <si>
    <t>df21304</t>
  </si>
  <si>
    <t>df21665</t>
  </si>
  <si>
    <t>df22026</t>
  </si>
  <si>
    <t>df22387</t>
  </si>
  <si>
    <t>df22748</t>
  </si>
  <si>
    <t>df23109</t>
  </si>
  <si>
    <t>df23470</t>
  </si>
  <si>
    <t>df23831</t>
  </si>
  <si>
    <t>df24192</t>
  </si>
  <si>
    <t>df24553</t>
  </si>
  <si>
    <t>df24914</t>
  </si>
  <si>
    <t>df25275</t>
  </si>
  <si>
    <t>df25636</t>
  </si>
  <si>
    <t>df25997</t>
  </si>
  <si>
    <t>df26358</t>
  </si>
  <si>
    <t>df26719</t>
  </si>
  <si>
    <t>df27080</t>
  </si>
  <si>
    <t>df27441</t>
  </si>
  <si>
    <t>df27802</t>
  </si>
  <si>
    <t>df28163</t>
  </si>
  <si>
    <t>df28524</t>
  </si>
  <si>
    <t>df28885</t>
  </si>
  <si>
    <t>df29246</t>
  </si>
  <si>
    <t>df29607</t>
  </si>
  <si>
    <t>df29968</t>
  </si>
  <si>
    <t>df30329</t>
  </si>
  <si>
    <t>df30690</t>
  </si>
  <si>
    <t>df31051</t>
  </si>
  <si>
    <t>df31412</t>
  </si>
  <si>
    <t>df31773</t>
  </si>
  <si>
    <t>df32134</t>
  </si>
  <si>
    <t>df32495</t>
  </si>
  <si>
    <t>df32856</t>
  </si>
  <si>
    <t>df33217</t>
  </si>
  <si>
    <t>df33578</t>
  </si>
  <si>
    <t>df33939</t>
  </si>
  <si>
    <t>df34300</t>
  </si>
  <si>
    <t>df34661</t>
  </si>
  <si>
    <t>df35022</t>
  </si>
  <si>
    <t>df35383</t>
  </si>
  <si>
    <t>df35744</t>
  </si>
  <si>
    <t>df36105</t>
  </si>
  <si>
    <t>df36466</t>
  </si>
  <si>
    <t>df36827</t>
  </si>
  <si>
    <t>df37188</t>
  </si>
  <si>
    <t>df37549</t>
  </si>
  <si>
    <t>df37910</t>
  </si>
  <si>
    <t>df38271</t>
  </si>
  <si>
    <t>df38632</t>
  </si>
  <si>
    <t>df38993</t>
  </si>
  <si>
    <t>df39354</t>
  </si>
  <si>
    <t>df39715</t>
  </si>
  <si>
    <t>df40076</t>
  </si>
  <si>
    <t>df40437</t>
  </si>
  <si>
    <t>df40798</t>
  </si>
  <si>
    <t>df41159</t>
  </si>
  <si>
    <t>df41520</t>
  </si>
  <si>
    <t>df41881</t>
  </si>
  <si>
    <t>df42242</t>
  </si>
  <si>
    <t>df42603</t>
  </si>
  <si>
    <t>df42964</t>
  </si>
  <si>
    <t>df43325</t>
  </si>
  <si>
    <t>df43686</t>
  </si>
  <si>
    <t>df44047</t>
  </si>
  <si>
    <t>df44408</t>
  </si>
  <si>
    <t>df44769</t>
  </si>
  <si>
    <t>df45130</t>
  </si>
  <si>
    <t>df45491</t>
  </si>
  <si>
    <t>df45852</t>
  </si>
  <si>
    <t>df46213</t>
  </si>
  <si>
    <t>df46574</t>
  </si>
  <si>
    <t>df46935</t>
  </si>
  <si>
    <t>df47296</t>
  </si>
  <si>
    <t>df47657</t>
  </si>
  <si>
    <t>df48018</t>
  </si>
  <si>
    <t>df48379</t>
  </si>
  <si>
    <t>df48740</t>
  </si>
  <si>
    <t>df49101</t>
  </si>
  <si>
    <t>df49462</t>
  </si>
  <si>
    <t>df49823</t>
  </si>
  <si>
    <t>df50184</t>
  </si>
  <si>
    <t>df50545</t>
  </si>
  <si>
    <t>df50906</t>
  </si>
  <si>
    <t>df51267</t>
  </si>
  <si>
    <t>df51628</t>
  </si>
  <si>
    <t>df51989</t>
  </si>
  <si>
    <t>df52350</t>
  </si>
  <si>
    <t>df52711</t>
  </si>
  <si>
    <t>df53072</t>
  </si>
  <si>
    <t>df53433</t>
  </si>
  <si>
    <t>df53794</t>
  </si>
  <si>
    <t>df54155</t>
  </si>
  <si>
    <t>df54516</t>
  </si>
  <si>
    <t>df54877</t>
  </si>
  <si>
    <t>df55238</t>
  </si>
  <si>
    <t>df55599</t>
  </si>
  <si>
    <t>df55960</t>
  </si>
  <si>
    <t>df56321</t>
  </si>
  <si>
    <t>df56682</t>
  </si>
  <si>
    <t>df57043</t>
  </si>
  <si>
    <t>df57404</t>
  </si>
  <si>
    <t>df57765</t>
  </si>
  <si>
    <t>df58126</t>
  </si>
  <si>
    <t>df58487</t>
  </si>
  <si>
    <t>df58848</t>
  </si>
  <si>
    <t>df59209</t>
  </si>
  <si>
    <t>df59570</t>
  </si>
  <si>
    <t>df59931</t>
  </si>
  <si>
    <t>df60292</t>
  </si>
  <si>
    <t>df60653</t>
  </si>
  <si>
    <t>df61014</t>
  </si>
  <si>
    <t>df61375</t>
  </si>
  <si>
    <t>df61736</t>
  </si>
  <si>
    <t>df62097</t>
  </si>
  <si>
    <t>df62458</t>
  </si>
  <si>
    <t>df62819</t>
  </si>
  <si>
    <t>df63180</t>
  </si>
  <si>
    <t>df63541</t>
  </si>
  <si>
    <t>df63902</t>
  </si>
  <si>
    <t>df64263</t>
  </si>
  <si>
    <t>df64624</t>
  </si>
  <si>
    <t>df64985</t>
  </si>
  <si>
    <t>df65346</t>
  </si>
  <si>
    <t>df65707</t>
  </si>
  <si>
    <t>df66068</t>
  </si>
  <si>
    <t>df66429</t>
  </si>
  <si>
    <t>df66790</t>
  </si>
  <si>
    <t>df67151</t>
  </si>
  <si>
    <t>df67512</t>
  </si>
  <si>
    <t>df67873</t>
  </si>
  <si>
    <t>df68234</t>
  </si>
  <si>
    <t>df68595</t>
  </si>
  <si>
    <t>df68956</t>
  </si>
  <si>
    <t>df69317</t>
  </si>
  <si>
    <t>df69678</t>
  </si>
  <si>
    <t>df70039</t>
  </si>
  <si>
    <t>df70400</t>
  </si>
  <si>
    <t>df70761</t>
  </si>
  <si>
    <t>df71122</t>
  </si>
  <si>
    <t>df71483</t>
  </si>
  <si>
    <t>df71844</t>
  </si>
  <si>
    <t>df72205</t>
  </si>
  <si>
    <t>df72566</t>
  </si>
  <si>
    <t>df72927</t>
  </si>
  <si>
    <t>df73288</t>
  </si>
  <si>
    <t>df73649</t>
  </si>
  <si>
    <t>df74010</t>
  </si>
  <si>
    <t>df74371</t>
  </si>
  <si>
    <t>df74732</t>
  </si>
  <si>
    <t>df75093</t>
  </si>
  <si>
    <t>df75454</t>
  </si>
  <si>
    <t>df75815</t>
  </si>
  <si>
    <t>df76176</t>
  </si>
  <si>
    <t>df76537</t>
  </si>
  <si>
    <t>df76898</t>
  </si>
  <si>
    <t>df77259</t>
  </si>
  <si>
    <t>df77620</t>
  </si>
  <si>
    <t>df77981</t>
  </si>
  <si>
    <t>df78342</t>
  </si>
  <si>
    <t>df78703</t>
  </si>
  <si>
    <t>df79064</t>
  </si>
  <si>
    <t>df79425</t>
  </si>
  <si>
    <t>df79786</t>
  </si>
  <si>
    <t>df80147</t>
  </si>
  <si>
    <t>df80508</t>
  </si>
  <si>
    <t>df80869</t>
  </si>
  <si>
    <t>df81230</t>
  </si>
  <si>
    <t>df81591</t>
  </si>
  <si>
    <t>df81952</t>
  </si>
  <si>
    <t>df82313</t>
  </si>
  <si>
    <t>df82674</t>
  </si>
  <si>
    <t>df83035</t>
  </si>
  <si>
    <t>df83396</t>
  </si>
  <si>
    <t>df83757</t>
  </si>
  <si>
    <t>df84118</t>
  </si>
  <si>
    <t>df84479</t>
  </si>
  <si>
    <t>df84840</t>
  </si>
  <si>
    <t>df85201</t>
  </si>
  <si>
    <t>df85562</t>
  </si>
  <si>
    <t>df85923</t>
  </si>
  <si>
    <t>df86284</t>
  </si>
  <si>
    <t>df86645</t>
  </si>
  <si>
    <t>df87006</t>
  </si>
  <si>
    <t>df87367</t>
  </si>
  <si>
    <t>df87728</t>
  </si>
  <si>
    <t>df88089</t>
  </si>
  <si>
    <t>df88450</t>
  </si>
  <si>
    <t>df88811</t>
  </si>
  <si>
    <t>df89172</t>
  </si>
  <si>
    <t>df89533</t>
  </si>
  <si>
    <t>df89894</t>
  </si>
  <si>
    <t>df90255</t>
  </si>
  <si>
    <t>df90616</t>
  </si>
  <si>
    <t>df90977</t>
  </si>
  <si>
    <t>df91338</t>
  </si>
  <si>
    <t>df91699</t>
  </si>
  <si>
    <t>df92060</t>
  </si>
  <si>
    <t>df92421</t>
  </si>
  <si>
    <t>df92782</t>
  </si>
  <si>
    <t>df93143</t>
  </si>
  <si>
    <t>df93504</t>
  </si>
  <si>
    <t>df93865</t>
  </si>
  <si>
    <t>df94226</t>
  </si>
  <si>
    <t>df94587</t>
  </si>
  <si>
    <t>df94948</t>
  </si>
  <si>
    <t>df95309</t>
  </si>
  <si>
    <t>df95670</t>
  </si>
  <si>
    <t>df96031</t>
  </si>
  <si>
    <t>df96392</t>
  </si>
  <si>
    <t>df96753</t>
  </si>
  <si>
    <t>df97114</t>
  </si>
  <si>
    <t>df97475</t>
  </si>
  <si>
    <t>df97836</t>
  </si>
  <si>
    <t>df98197</t>
  </si>
  <si>
    <t>df98558</t>
  </si>
  <si>
    <t>df98919</t>
  </si>
  <si>
    <t>df99280</t>
  </si>
  <si>
    <t>df99641</t>
  </si>
  <si>
    <t>df100002</t>
  </si>
  <si>
    <t>df100363</t>
  </si>
  <si>
    <t>df100724</t>
  </si>
  <si>
    <t>df101085</t>
  </si>
  <si>
    <t>df101446</t>
  </si>
  <si>
    <t>df101807</t>
  </si>
  <si>
    <t>df102168</t>
  </si>
  <si>
    <t>df102529</t>
  </si>
  <si>
    <t>df102890</t>
  </si>
  <si>
    <t>df103251</t>
  </si>
  <si>
    <t>df103612</t>
  </si>
  <si>
    <t>df103973</t>
  </si>
  <si>
    <t>df104334</t>
  </si>
  <si>
    <t>df104695</t>
  </si>
  <si>
    <t>df105056</t>
  </si>
  <si>
    <t>df105417</t>
  </si>
  <si>
    <t>df105778</t>
  </si>
  <si>
    <t>df106139</t>
  </si>
  <si>
    <t>df106500</t>
  </si>
  <si>
    <t>df106861</t>
  </si>
  <si>
    <t>df107222</t>
  </si>
  <si>
    <t>df107583</t>
  </si>
  <si>
    <t>df107944</t>
  </si>
  <si>
    <t>df108305</t>
  </si>
  <si>
    <t>df108666</t>
  </si>
  <si>
    <t>df109027</t>
  </si>
  <si>
    <t>df109388</t>
  </si>
  <si>
    <t>df109749</t>
  </si>
  <si>
    <t>df110110</t>
  </si>
  <si>
    <t>df110471</t>
  </si>
  <si>
    <t>df110832</t>
  </si>
  <si>
    <t>df111193</t>
  </si>
  <si>
    <t>df111554</t>
  </si>
  <si>
    <t>df111915</t>
  </si>
  <si>
    <t>df112276</t>
  </si>
  <si>
    <t>df112637</t>
  </si>
  <si>
    <t>df112998</t>
  </si>
  <si>
    <t>df113359</t>
  </si>
  <si>
    <t>df113720</t>
  </si>
  <si>
    <t>df114081</t>
  </si>
  <si>
    <t>df114442</t>
  </si>
  <si>
    <t>df114803</t>
  </si>
  <si>
    <t>df115164</t>
  </si>
  <si>
    <t>df115525</t>
  </si>
  <si>
    <t>df115886</t>
  </si>
  <si>
    <t>df116247</t>
  </si>
  <si>
    <t>df116608</t>
  </si>
  <si>
    <t>df116969</t>
  </si>
  <si>
    <t>df117330</t>
  </si>
  <si>
    <t>df117691</t>
  </si>
  <si>
    <t>df118052</t>
  </si>
  <si>
    <t>df118413</t>
  </si>
  <si>
    <t>df118774</t>
  </si>
  <si>
    <t>df119135</t>
  </si>
  <si>
    <t>df119496</t>
  </si>
  <si>
    <t>df119857</t>
  </si>
  <si>
    <t>df120218</t>
  </si>
  <si>
    <t>df120579</t>
  </si>
  <si>
    <t>df120940</t>
  </si>
  <si>
    <t>df121301</t>
  </si>
  <si>
    <t>df121662</t>
  </si>
  <si>
    <t>df122023</t>
  </si>
  <si>
    <t>df122384</t>
  </si>
  <si>
    <t>df122745</t>
  </si>
  <si>
    <t>df123106</t>
  </si>
  <si>
    <t>df123467</t>
  </si>
  <si>
    <t>df123828</t>
  </si>
  <si>
    <t>df124189</t>
  </si>
  <si>
    <t>df124550</t>
  </si>
  <si>
    <t>df124911</t>
  </si>
  <si>
    <t>df125272</t>
  </si>
  <si>
    <t>df125633</t>
  </si>
  <si>
    <t>df125994</t>
  </si>
  <si>
    <t>df126355</t>
  </si>
  <si>
    <t>df126716</t>
  </si>
  <si>
    <t>df127077</t>
  </si>
  <si>
    <t>df127438</t>
  </si>
  <si>
    <t>df127799</t>
  </si>
  <si>
    <t>df128160</t>
  </si>
  <si>
    <t>df128521</t>
  </si>
  <si>
    <t>df128882</t>
  </si>
  <si>
    <t>df129243</t>
  </si>
  <si>
    <t>df129604</t>
  </si>
  <si>
    <t>df129965</t>
  </si>
  <si>
    <t>.to_csv("</t>
  </si>
  <si>
    <t>.csv")</t>
  </si>
  <si>
    <t>, area_type_id=401, parent_area_type_id=15, filter_by_area_codes=None, is_test=False)</t>
  </si>
  <si>
    <t>Besides direct health indicators, what variables are most strongly correlated with obesity?</t>
  </si>
  <si>
    <t>df129962</t>
  </si>
  <si>
    <t>df129602</t>
  </si>
  <si>
    <t>df129963</t>
  </si>
  <si>
    <t>df129242</t>
  </si>
  <si>
    <t>df129603</t>
  </si>
  <si>
    <t>df129964</t>
  </si>
  <si>
    <t>.drop(['Area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t>
  </si>
  <si>
    <t>df129605</t>
  </si>
  <si>
    <t>df367</t>
  </si>
  <si>
    <t>df728</t>
  </si>
  <si>
    <t>df1089</t>
  </si>
  <si>
    <t>df1450</t>
  </si>
  <si>
    <t>df1811</t>
  </si>
  <si>
    <t>df2172</t>
  </si>
  <si>
    <t>df2533</t>
  </si>
  <si>
    <t>df2894</t>
  </si>
  <si>
    <t>df3255</t>
  </si>
  <si>
    <t>df3616</t>
  </si>
  <si>
    <t>df3977</t>
  </si>
  <si>
    <t>df4338</t>
  </si>
  <si>
    <t>df4699</t>
  </si>
  <si>
    <t>df5060</t>
  </si>
  <si>
    <t>df5421</t>
  </si>
  <si>
    <t>df5782</t>
  </si>
  <si>
    <t>df6143</t>
  </si>
  <si>
    <t>df6504</t>
  </si>
  <si>
    <t>df6865</t>
  </si>
  <si>
    <t>df7226</t>
  </si>
  <si>
    <t>df7587</t>
  </si>
  <si>
    <t>df7948</t>
  </si>
  <si>
    <t>df8309</t>
  </si>
  <si>
    <t>df8670</t>
  </si>
  <si>
    <t>df9031</t>
  </si>
  <si>
    <t>df9392</t>
  </si>
  <si>
    <t>df9753</t>
  </si>
  <si>
    <t>df10114</t>
  </si>
  <si>
    <t>df10475</t>
  </si>
  <si>
    <t>df10836</t>
  </si>
  <si>
    <t>df11197</t>
  </si>
  <si>
    <t>df11558</t>
  </si>
  <si>
    <t>df11919</t>
  </si>
  <si>
    <t>df12280</t>
  </si>
  <si>
    <t>df12641</t>
  </si>
  <si>
    <t>df13002</t>
  </si>
  <si>
    <t>df13363</t>
  </si>
  <si>
    <t>df13724</t>
  </si>
  <si>
    <t>df14085</t>
  </si>
  <si>
    <t>df14446</t>
  </si>
  <si>
    <t>df14807</t>
  </si>
  <si>
    <t>df15168</t>
  </si>
  <si>
    <t>df15529</t>
  </si>
  <si>
    <t>df15890</t>
  </si>
  <si>
    <t>df16251</t>
  </si>
  <si>
    <t>df16612</t>
  </si>
  <si>
    <t>df16973</t>
  </si>
  <si>
    <t>df17334</t>
  </si>
  <si>
    <t>df17695</t>
  </si>
  <si>
    <t>df18056</t>
  </si>
  <si>
    <t>df18417</t>
  </si>
  <si>
    <t>df18778</t>
  </si>
  <si>
    <t>df19139</t>
  </si>
  <si>
    <t>df19500</t>
  </si>
  <si>
    <t>df19861</t>
  </si>
  <si>
    <t>df20222</t>
  </si>
  <si>
    <t>df20583</t>
  </si>
  <si>
    <t>df20944</t>
  </si>
  <si>
    <t>df21305</t>
  </si>
  <si>
    <t>df21666</t>
  </si>
  <si>
    <t>df22027</t>
  </si>
  <si>
    <t>df22388</t>
  </si>
  <si>
    <t>df22749</t>
  </si>
  <si>
    <t>df23110</t>
  </si>
  <si>
    <t>df23471</t>
  </si>
  <si>
    <t>df23832</t>
  </si>
  <si>
    <t>df24193</t>
  </si>
  <si>
    <t>df24554</t>
  </si>
  <si>
    <t>df24915</t>
  </si>
  <si>
    <t>df25276</t>
  </si>
  <si>
    <t>df25637</t>
  </si>
  <si>
    <t>df25998</t>
  </si>
  <si>
    <t>df26359</t>
  </si>
  <si>
    <t>df26720</t>
  </si>
  <si>
    <t>df27081</t>
  </si>
  <si>
    <t>df27442</t>
  </si>
  <si>
    <t>df27803</t>
  </si>
  <si>
    <t>df28164</t>
  </si>
  <si>
    <t>df28525</t>
  </si>
  <si>
    <t>df28886</t>
  </si>
  <si>
    <t>df29247</t>
  </si>
  <si>
    <t>df29608</t>
  </si>
  <si>
    <t>df29969</t>
  </si>
  <si>
    <t>df30330</t>
  </si>
  <si>
    <t>df30691</t>
  </si>
  <si>
    <t>df31052</t>
  </si>
  <si>
    <t>df31413</t>
  </si>
  <si>
    <t>df31774</t>
  </si>
  <si>
    <t>df32135</t>
  </si>
  <si>
    <t>df32496</t>
  </si>
  <si>
    <t>df32857</t>
  </si>
  <si>
    <t>df33218</t>
  </si>
  <si>
    <t>df33579</t>
  </si>
  <si>
    <t>df33940</t>
  </si>
  <si>
    <t>df34301</t>
  </si>
  <si>
    <t>df34662</t>
  </si>
  <si>
    <t>df35023</t>
  </si>
  <si>
    <t>df35384</t>
  </si>
  <si>
    <t>df35745</t>
  </si>
  <si>
    <t>df36106</t>
  </si>
  <si>
    <t>df36467</t>
  </si>
  <si>
    <t>df36828</t>
  </si>
  <si>
    <t>df37189</t>
  </si>
  <si>
    <t>df37550</t>
  </si>
  <si>
    <t>df37911</t>
  </si>
  <si>
    <t>df38272</t>
  </si>
  <si>
    <t>df38633</t>
  </si>
  <si>
    <t>df38994</t>
  </si>
  <si>
    <t>df39355</t>
  </si>
  <si>
    <t>df39716</t>
  </si>
  <si>
    <t>df40077</t>
  </si>
  <si>
    <t>df40438</t>
  </si>
  <si>
    <t>df40799</t>
  </si>
  <si>
    <t>df41160</t>
  </si>
  <si>
    <t>df41521</t>
  </si>
  <si>
    <t>df41882</t>
  </si>
  <si>
    <t>df42243</t>
  </si>
  <si>
    <t>df42604</t>
  </si>
  <si>
    <t>df42965</t>
  </si>
  <si>
    <t>df43326</t>
  </si>
  <si>
    <t>df43687</t>
  </si>
  <si>
    <t>df44048</t>
  </si>
  <si>
    <t>df44409</t>
  </si>
  <si>
    <t>df44770</t>
  </si>
  <si>
    <t>df45131</t>
  </si>
  <si>
    <t>df45492</t>
  </si>
  <si>
    <t>df45853</t>
  </si>
  <si>
    <t>df46214</t>
  </si>
  <si>
    <t>df46575</t>
  </si>
  <si>
    <t>df46936</t>
  </si>
  <si>
    <t>df47297</t>
  </si>
  <si>
    <t>df47658</t>
  </si>
  <si>
    <t>df48019</t>
  </si>
  <si>
    <t>df48380</t>
  </si>
  <si>
    <t>df48741</t>
  </si>
  <si>
    <t>df49102</t>
  </si>
  <si>
    <t>df49463</t>
  </si>
  <si>
    <t>df49824</t>
  </si>
  <si>
    <t>df50185</t>
  </si>
  <si>
    <t>df50546</t>
  </si>
  <si>
    <t>df50907</t>
  </si>
  <si>
    <t>df51268</t>
  </si>
  <si>
    <t>df51629</t>
  </si>
  <si>
    <t>df51990</t>
  </si>
  <si>
    <t>df52351</t>
  </si>
  <si>
    <t>df52712</t>
  </si>
  <si>
    <t>df53073</t>
  </si>
  <si>
    <t>df53434</t>
  </si>
  <si>
    <t>df53795</t>
  </si>
  <si>
    <t>df54156</t>
  </si>
  <si>
    <t>df54517</t>
  </si>
  <si>
    <t>df54878</t>
  </si>
  <si>
    <t>df55239</t>
  </si>
  <si>
    <t>df55600</t>
  </si>
  <si>
    <t>df55961</t>
  </si>
  <si>
    <t>df56322</t>
  </si>
  <si>
    <t>df56683</t>
  </si>
  <si>
    <t>df57044</t>
  </si>
  <si>
    <t>df57405</t>
  </si>
  <si>
    <t>df57766</t>
  </si>
  <si>
    <t>df58127</t>
  </si>
  <si>
    <t>df58488</t>
  </si>
  <si>
    <t>df58849</t>
  </si>
  <si>
    <t>df59210</t>
  </si>
  <si>
    <t>df59571</t>
  </si>
  <si>
    <t>df59932</t>
  </si>
  <si>
    <t>df60293</t>
  </si>
  <si>
    <t>df60654</t>
  </si>
  <si>
    <t>df61015</t>
  </si>
  <si>
    <t>df61376</t>
  </si>
  <si>
    <t>df61737</t>
  </si>
  <si>
    <t>df62098</t>
  </si>
  <si>
    <t>df62459</t>
  </si>
  <si>
    <t>df62820</t>
  </si>
  <si>
    <t>df63181</t>
  </si>
  <si>
    <t>df63542</t>
  </si>
  <si>
    <t>df63903</t>
  </si>
  <si>
    <t>df64264</t>
  </si>
  <si>
    <t>df64625</t>
  </si>
  <si>
    <t>df64986</t>
  </si>
  <si>
    <t>df65347</t>
  </si>
  <si>
    <t>df65708</t>
  </si>
  <si>
    <t>df66069</t>
  </si>
  <si>
    <t>df66430</t>
  </si>
  <si>
    <t>df66791</t>
  </si>
  <si>
    <t>df67152</t>
  </si>
  <si>
    <t>df67513</t>
  </si>
  <si>
    <t>df67874</t>
  </si>
  <si>
    <t>df68235</t>
  </si>
  <si>
    <t>df68596</t>
  </si>
  <si>
    <t>df68957</t>
  </si>
  <si>
    <t>df69318</t>
  </si>
  <si>
    <t>df69679</t>
  </si>
  <si>
    <t>df70040</t>
  </si>
  <si>
    <t>df70401</t>
  </si>
  <si>
    <t>df70762</t>
  </si>
  <si>
    <t>df71123</t>
  </si>
  <si>
    <t>df71484</t>
  </si>
  <si>
    <t>df71845</t>
  </si>
  <si>
    <t>df72206</t>
  </si>
  <si>
    <t>df72567</t>
  </si>
  <si>
    <t>df72928</t>
  </si>
  <si>
    <t>df73289</t>
  </si>
  <si>
    <t>df73650</t>
  </si>
  <si>
    <t>df74011</t>
  </si>
  <si>
    <t>df74372</t>
  </si>
  <si>
    <t>df74733</t>
  </si>
  <si>
    <t>df75094</t>
  </si>
  <si>
    <t>df75455</t>
  </si>
  <si>
    <t>df75816</t>
  </si>
  <si>
    <t>df76177</t>
  </si>
  <si>
    <t>df76538</t>
  </si>
  <si>
    <t>df76899</t>
  </si>
  <si>
    <t>df77260</t>
  </si>
  <si>
    <t>df77621</t>
  </si>
  <si>
    <t>df77982</t>
  </si>
  <si>
    <t>df78343</t>
  </si>
  <si>
    <t>df78704</t>
  </si>
  <si>
    <t>df79065</t>
  </si>
  <si>
    <t>df79426</t>
  </si>
  <si>
    <t>df79787</t>
  </si>
  <si>
    <t>df80148</t>
  </si>
  <si>
    <t>df80509</t>
  </si>
  <si>
    <t>df80870</t>
  </si>
  <si>
    <t>df81231</t>
  </si>
  <si>
    <t>df81592</t>
  </si>
  <si>
    <t>df81953</t>
  </si>
  <si>
    <t>df82314</t>
  </si>
  <si>
    <t>df82675</t>
  </si>
  <si>
    <t>df83036</t>
  </si>
  <si>
    <t>df83397</t>
  </si>
  <si>
    <t>df83758</t>
  </si>
  <si>
    <t>df84119</t>
  </si>
  <si>
    <t>df84480</t>
  </si>
  <si>
    <t>df84841</t>
  </si>
  <si>
    <t>df85202</t>
  </si>
  <si>
    <t>df85563</t>
  </si>
  <si>
    <t>df85924</t>
  </si>
  <si>
    <t>df86285</t>
  </si>
  <si>
    <t>df86646</t>
  </si>
  <si>
    <t>df87007</t>
  </si>
  <si>
    <t>df87368</t>
  </si>
  <si>
    <t>df87729</t>
  </si>
  <si>
    <t>df88090</t>
  </si>
  <si>
    <t>df88451</t>
  </si>
  <si>
    <t>df88812</t>
  </si>
  <si>
    <t>df89173</t>
  </si>
  <si>
    <t>df89534</t>
  </si>
  <si>
    <t>df89895</t>
  </si>
  <si>
    <t>df90256</t>
  </si>
  <si>
    <t>df90617</t>
  </si>
  <si>
    <t>df90978</t>
  </si>
  <si>
    <t>df91339</t>
  </si>
  <si>
    <t>df91700</t>
  </si>
  <si>
    <t>df92061</t>
  </si>
  <si>
    <t>df92422</t>
  </si>
  <si>
    <t>df92783</t>
  </si>
  <si>
    <t>df93144</t>
  </si>
  <si>
    <t>df93505</t>
  </si>
  <si>
    <t>df93866</t>
  </si>
  <si>
    <t>df94227</t>
  </si>
  <si>
    <t>df94588</t>
  </si>
  <si>
    <t>df94949</t>
  </si>
  <si>
    <t>df95310</t>
  </si>
  <si>
    <t>df95671</t>
  </si>
  <si>
    <t>df96032</t>
  </si>
  <si>
    <t>df96393</t>
  </si>
  <si>
    <t>df96754</t>
  </si>
  <si>
    <t>df97115</t>
  </si>
  <si>
    <t>df97476</t>
  </si>
  <si>
    <t>df97837</t>
  </si>
  <si>
    <t>df98198</t>
  </si>
  <si>
    <t>df98559</t>
  </si>
  <si>
    <t>df98920</t>
  </si>
  <si>
    <t>df99281</t>
  </si>
  <si>
    <t>df99642</t>
  </si>
  <si>
    <t>df100003</t>
  </si>
  <si>
    <t>df100364</t>
  </si>
  <si>
    <t>df100725</t>
  </si>
  <si>
    <t>df101086</t>
  </si>
  <si>
    <t>df101447</t>
  </si>
  <si>
    <t>df101808</t>
  </si>
  <si>
    <t>df102169</t>
  </si>
  <si>
    <t>df102530</t>
  </si>
  <si>
    <t>df102891</t>
  </si>
  <si>
    <t>df103252</t>
  </si>
  <si>
    <t>df103613</t>
  </si>
  <si>
    <t>df103974</t>
  </si>
  <si>
    <t>df104335</t>
  </si>
  <si>
    <t>df104696</t>
  </si>
  <si>
    <t>df105057</t>
  </si>
  <si>
    <t>df105418</t>
  </si>
  <si>
    <t>df105779</t>
  </si>
  <si>
    <t>df106140</t>
  </si>
  <si>
    <t>df106501</t>
  </si>
  <si>
    <t>df106862</t>
  </si>
  <si>
    <t>df107223</t>
  </si>
  <si>
    <t>df107584</t>
  </si>
  <si>
    <t>df107945</t>
  </si>
  <si>
    <t>df108306</t>
  </si>
  <si>
    <t>df108667</t>
  </si>
  <si>
    <t>df109028</t>
  </si>
  <si>
    <t>df109389</t>
  </si>
  <si>
    <t>df109750</t>
  </si>
  <si>
    <t>df110111</t>
  </si>
  <si>
    <t>df110472</t>
  </si>
  <si>
    <t>df110833</t>
  </si>
  <si>
    <t>df111194</t>
  </si>
  <si>
    <t>df111555</t>
  </si>
  <si>
    <t>df111916</t>
  </si>
  <si>
    <t>df112277</t>
  </si>
  <si>
    <t>df112638</t>
  </si>
  <si>
    <t>df112999</t>
  </si>
  <si>
    <t>df113360</t>
  </si>
  <si>
    <t>df113721</t>
  </si>
  <si>
    <t>df114082</t>
  </si>
  <si>
    <t>df114443</t>
  </si>
  <si>
    <t>df114804</t>
  </si>
  <si>
    <t>df115165</t>
  </si>
  <si>
    <t>df115526</t>
  </si>
  <si>
    <t>df115887</t>
  </si>
  <si>
    <t>df116248</t>
  </si>
  <si>
    <t>df116609</t>
  </si>
  <si>
    <t>df116970</t>
  </si>
  <si>
    <t>df117331</t>
  </si>
  <si>
    <t>df117692</t>
  </si>
  <si>
    <t>df118053</t>
  </si>
  <si>
    <t>df118414</t>
  </si>
  <si>
    <t>df118775</t>
  </si>
  <si>
    <t>df119136</t>
  </si>
  <si>
    <t>df119497</t>
  </si>
  <si>
    <t>df119858</t>
  </si>
  <si>
    <t>df120219</t>
  </si>
  <si>
    <t>df120580</t>
  </si>
  <si>
    <t>df120941</t>
  </si>
  <si>
    <t>df121302</t>
  </si>
  <si>
    <t>df121663</t>
  </si>
  <si>
    <t>df122024</t>
  </si>
  <si>
    <t>df122385</t>
  </si>
  <si>
    <t>df122746</t>
  </si>
  <si>
    <t>df123107</t>
  </si>
  <si>
    <t>df123468</t>
  </si>
  <si>
    <t>df123829</t>
  </si>
  <si>
    <t>df124190</t>
  </si>
  <si>
    <t>df124551</t>
  </si>
  <si>
    <t>df124912</t>
  </si>
  <si>
    <t>df125273</t>
  </si>
  <si>
    <t>df125634</t>
  </si>
  <si>
    <t>df125995</t>
  </si>
  <si>
    <t>df126356</t>
  </si>
  <si>
    <t>df126717</t>
  </si>
  <si>
    <t>df127078</t>
  </si>
  <si>
    <t>df127439</t>
  </si>
  <si>
    <t>df127800</t>
  </si>
  <si>
    <t>df128161</t>
  </si>
  <si>
    <t>df128522</t>
  </si>
  <si>
    <t>df128883</t>
  </si>
  <si>
    <t>df129244</t>
  </si>
  <si>
    <t>df129966</t>
  </si>
  <si>
    <t>Utilisation of outdoor space for exercise or health reasons</t>
  </si>
  <si>
    <t>Under 18s conception rate per 1,000</t>
  </si>
  <si>
    <t>Pelvic inflammatory disease (PID) admissions rate per 100,000</t>
  </si>
  <si>
    <t>Ectopic pregnancy admissions rate per 100,000</t>
  </si>
  <si>
    <t>Young people providing 20+ hoursperweek of unpaid care (aged 16-24)</t>
  </si>
  <si>
    <t>Under 18s births rate per 1,000</t>
  </si>
  <si>
    <t>GP prescribed LARC excluding injections rate per 1,000</t>
  </si>
  <si>
    <t>Total prescribed LARC excluding injections rate per 1,000</t>
  </si>
  <si>
    <t>SRH Services prescribed LARC excluding injections rate per 1,000</t>
  </si>
  <si>
    <t>Typhoid &amp; paratyphoid incidence rateper100,000</t>
  </si>
  <si>
    <t>Measles incidence rateper100,000</t>
  </si>
  <si>
    <t>Measles 5-year incidence rateper100,000</t>
  </si>
  <si>
    <t>Acute hepatitis B incidence rateper100,000</t>
  </si>
  <si>
    <t>Hepatitis C detection rateper100,000</t>
  </si>
  <si>
    <t>Under 25s individuals attend specialist contraceptive services rate per 1000 - Females</t>
  </si>
  <si>
    <t>Under 25s individuals attend specialist contraceptive services rate per 1000 - Males</t>
  </si>
  <si>
    <t>STEC  (Shiga toxin-producing Escherichia coli) serogroup O157 5-year incidence rateper100,000</t>
  </si>
  <si>
    <t>STEC (Shiga toxin-producing Escherichia coli) serogroup O157 incidence rateper100,000</t>
  </si>
  <si>
    <t>Non-typhoidal Salmonella incidence rateper100,000</t>
  </si>
  <si>
    <t>Campylobacter incidence rateper100,000</t>
  </si>
  <si>
    <t>Shigella incidence rateper100,000</t>
  </si>
  <si>
    <t>Giardia incidence rateper100,000</t>
  </si>
  <si>
    <t>Cryptosporidium incidence rateper100,000</t>
  </si>
  <si>
    <t>Listeria incidence rateper100,000</t>
  </si>
  <si>
    <t>Scarlet fever notification rateper100,000 aged 0-9 yrs</t>
  </si>
  <si>
    <t>Mumps incidence rateper100,000</t>
  </si>
  <si>
    <t>Mumps 5-year incidence rateper100,000</t>
  </si>
  <si>
    <t>Listeria 5-year incidence rateper100,000</t>
  </si>
  <si>
    <t>Pertussis incidence rateper100,000</t>
  </si>
  <si>
    <t>Invasive Meningococcal Disease (IMD) confirmed cases rateper100,000</t>
  </si>
  <si>
    <t>Loneliness: Percentage of adults who feel lonely often per always or some of the time</t>
  </si>
  <si>
    <t>Acute Lyme disease laboratory confirmed incidence rateper100,000</t>
  </si>
  <si>
    <t>df3 = pd.concat([df1, df2])</t>
  </si>
  <si>
    <t>.drop_duplicates(subset=["Area Name"], keep="last", inplace=True)</t>
  </si>
  <si>
    <t>df5,</t>
  </si>
  <si>
    <t>df366,</t>
  </si>
  <si>
    <t>df727,</t>
  </si>
  <si>
    <t>df1088,</t>
  </si>
  <si>
    <t>df1449,</t>
  </si>
  <si>
    <t>df1810,</t>
  </si>
  <si>
    <t>df2171,</t>
  </si>
  <si>
    <t>df2532,</t>
  </si>
  <si>
    <t>df2893,</t>
  </si>
  <si>
    <t>df3254,</t>
  </si>
  <si>
    <t>df3615,</t>
  </si>
  <si>
    <t>df3976,</t>
  </si>
  <si>
    <t>df4337,</t>
  </si>
  <si>
    <t>df4698,</t>
  </si>
  <si>
    <t>df5059,</t>
  </si>
  <si>
    <t>df5420,</t>
  </si>
  <si>
    <t>df5781,</t>
  </si>
  <si>
    <t>df6142,</t>
  </si>
  <si>
    <t>df6503,</t>
  </si>
  <si>
    <t>df6864,</t>
  </si>
  <si>
    <t>df7225,</t>
  </si>
  <si>
    <t>df7586,</t>
  </si>
  <si>
    <t>df7947,</t>
  </si>
  <si>
    <t>df8308,</t>
  </si>
  <si>
    <t>df8669,</t>
  </si>
  <si>
    <t>df9030,</t>
  </si>
  <si>
    <t>df9391,</t>
  </si>
  <si>
    <t>df9752,</t>
  </si>
  <si>
    <t>df10113,</t>
  </si>
  <si>
    <t>df10474,</t>
  </si>
  <si>
    <t>df10835,</t>
  </si>
  <si>
    <t>df11196,</t>
  </si>
  <si>
    <t>df11557,</t>
  </si>
  <si>
    <t>df11918,</t>
  </si>
  <si>
    <t>df12279,</t>
  </si>
  <si>
    <t>df12640,</t>
  </si>
  <si>
    <t>df13001,</t>
  </si>
  <si>
    <t>df13362,</t>
  </si>
  <si>
    <t>df13723,</t>
  </si>
  <si>
    <t>df14084,</t>
  </si>
  <si>
    <t>df14445,</t>
  </si>
  <si>
    <t>df14806,</t>
  </si>
  <si>
    <t>df15167,</t>
  </si>
  <si>
    <t>df15528,</t>
  </si>
  <si>
    <t>df15889,</t>
  </si>
  <si>
    <t>df16250,</t>
  </si>
  <si>
    <t>df16611,</t>
  </si>
  <si>
    <t>df16972,</t>
  </si>
  <si>
    <t>df17333,</t>
  </si>
  <si>
    <t>df17694,</t>
  </si>
  <si>
    <t>df18055,</t>
  </si>
  <si>
    <t>df18416,</t>
  </si>
  <si>
    <t>df18777,</t>
  </si>
  <si>
    <t>df19138,</t>
  </si>
  <si>
    <t>df19499,</t>
  </si>
  <si>
    <t>df19860,</t>
  </si>
  <si>
    <t>df20221,</t>
  </si>
  <si>
    <t>df20582,</t>
  </si>
  <si>
    <t>df20943,</t>
  </si>
  <si>
    <t>df21304,</t>
  </si>
  <si>
    <t>df21665,</t>
  </si>
  <si>
    <t>df22026,</t>
  </si>
  <si>
    <t>df22387,</t>
  </si>
  <si>
    <t>df22748,</t>
  </si>
  <si>
    <t>df23109,</t>
  </si>
  <si>
    <t>df23470,</t>
  </si>
  <si>
    <t>df23831,</t>
  </si>
  <si>
    <t>df24192,</t>
  </si>
  <si>
    <t>df24553,</t>
  </si>
  <si>
    <t>df24914,</t>
  </si>
  <si>
    <t>df25275,</t>
  </si>
  <si>
    <t>df25636,</t>
  </si>
  <si>
    <t>df25997,</t>
  </si>
  <si>
    <t>df26358,</t>
  </si>
  <si>
    <t>df26719,</t>
  </si>
  <si>
    <t>df27080,</t>
  </si>
  <si>
    <t>df27441,</t>
  </si>
  <si>
    <t>df27802,</t>
  </si>
  <si>
    <t>df28163,</t>
  </si>
  <si>
    <t>df28524,</t>
  </si>
  <si>
    <t>df28885,</t>
  </si>
  <si>
    <t>df29246,</t>
  </si>
  <si>
    <t>df29607,</t>
  </si>
  <si>
    <t>df29968,</t>
  </si>
  <si>
    <t>df30329,</t>
  </si>
  <si>
    <t>df30690,</t>
  </si>
  <si>
    <t>df31051,</t>
  </si>
  <si>
    <t>df31412,</t>
  </si>
  <si>
    <t>df31773,</t>
  </si>
  <si>
    <t>df32134,</t>
  </si>
  <si>
    <t>df32495,</t>
  </si>
  <si>
    <t>df32856,</t>
  </si>
  <si>
    <t>df33217,</t>
  </si>
  <si>
    <t>df33578,</t>
  </si>
  <si>
    <t>df33939,</t>
  </si>
  <si>
    <t>df34300,</t>
  </si>
  <si>
    <t>df34661,</t>
  </si>
  <si>
    <t>df35022,</t>
  </si>
  <si>
    <t>df35383,</t>
  </si>
  <si>
    <t>df35744,</t>
  </si>
  <si>
    <t>df36105,</t>
  </si>
  <si>
    <t>df36466,</t>
  </si>
  <si>
    <t>df36827,</t>
  </si>
  <si>
    <t>df37188,</t>
  </si>
  <si>
    <t>df37549,</t>
  </si>
  <si>
    <t>df37910,</t>
  </si>
  <si>
    <t>df38271,</t>
  </si>
  <si>
    <t>df38632,</t>
  </si>
  <si>
    <t>df38993,</t>
  </si>
  <si>
    <t>df39354,</t>
  </si>
  <si>
    <t>df39715,</t>
  </si>
  <si>
    <t>df40076,</t>
  </si>
  <si>
    <t>df40437,</t>
  </si>
  <si>
    <t>df40798,</t>
  </si>
  <si>
    <t>df41159,</t>
  </si>
  <si>
    <t>df41520,</t>
  </si>
  <si>
    <t>df41881,</t>
  </si>
  <si>
    <t>df42242,</t>
  </si>
  <si>
    <t>df42603,</t>
  </si>
  <si>
    <t>df42964,</t>
  </si>
  <si>
    <t>df43325,</t>
  </si>
  <si>
    <t>df43686,</t>
  </si>
  <si>
    <t>df44047,</t>
  </si>
  <si>
    <t>df44408,</t>
  </si>
  <si>
    <t>df44769,</t>
  </si>
  <si>
    <t>df45130,</t>
  </si>
  <si>
    <t>df45491,</t>
  </si>
  <si>
    <t>df45852,</t>
  </si>
  <si>
    <t>df46213,</t>
  </si>
  <si>
    <t>df46574,</t>
  </si>
  <si>
    <t>df46935,</t>
  </si>
  <si>
    <t>df47296,</t>
  </si>
  <si>
    <t>df47657,</t>
  </si>
  <si>
    <t>df48018,</t>
  </si>
  <si>
    <t>df48379,</t>
  </si>
  <si>
    <t>df48740,</t>
  </si>
  <si>
    <t>df49101,</t>
  </si>
  <si>
    <t>df49462,</t>
  </si>
  <si>
    <t>df49823,</t>
  </si>
  <si>
    <t>df50184,</t>
  </si>
  <si>
    <t>df50545,</t>
  </si>
  <si>
    <t>df50906,</t>
  </si>
  <si>
    <t>df51267,</t>
  </si>
  <si>
    <t>df51628,</t>
  </si>
  <si>
    <t>df51989,</t>
  </si>
  <si>
    <t>df52350,</t>
  </si>
  <si>
    <t>df52711,</t>
  </si>
  <si>
    <t>df53072,</t>
  </si>
  <si>
    <t>df53433,</t>
  </si>
  <si>
    <t>df53794,</t>
  </si>
  <si>
    <t>df54155,</t>
  </si>
  <si>
    <t>df54516,</t>
  </si>
  <si>
    <t>df54877,</t>
  </si>
  <si>
    <t>df55238,</t>
  </si>
  <si>
    <t>df55599,</t>
  </si>
  <si>
    <t>df55960,</t>
  </si>
  <si>
    <t>df56321,</t>
  </si>
  <si>
    <t>df56682,</t>
  </si>
  <si>
    <t>df57043,</t>
  </si>
  <si>
    <t>df57404,</t>
  </si>
  <si>
    <t>df57765,</t>
  </si>
  <si>
    <t>df58126,</t>
  </si>
  <si>
    <t>df58487,</t>
  </si>
  <si>
    <t>df58848,</t>
  </si>
  <si>
    <t>df59209,</t>
  </si>
  <si>
    <t>df59570,</t>
  </si>
  <si>
    <t>df59931,</t>
  </si>
  <si>
    <t>df60292,</t>
  </si>
  <si>
    <t>df60653,</t>
  </si>
  <si>
    <t>df61014,</t>
  </si>
  <si>
    <t>df61375,</t>
  </si>
  <si>
    <t>df61736,</t>
  </si>
  <si>
    <t>df62097,</t>
  </si>
  <si>
    <t>df62458,</t>
  </si>
  <si>
    <t>df62819,</t>
  </si>
  <si>
    <t>df63180,</t>
  </si>
  <si>
    <t>df63541,</t>
  </si>
  <si>
    <t>df63902,</t>
  </si>
  <si>
    <t>df64263,</t>
  </si>
  <si>
    <t>df64624,</t>
  </si>
  <si>
    <t>df64985,</t>
  </si>
  <si>
    <t>df65346,</t>
  </si>
  <si>
    <t>df65707,</t>
  </si>
  <si>
    <t>df66068,</t>
  </si>
  <si>
    <t>df66429,</t>
  </si>
  <si>
    <t>df66790,</t>
  </si>
  <si>
    <t>df67151,</t>
  </si>
  <si>
    <t>df67512,</t>
  </si>
  <si>
    <t>df67873,</t>
  </si>
  <si>
    <t>df68234,</t>
  </si>
  <si>
    <t>df68595,</t>
  </si>
  <si>
    <t>df68956,</t>
  </si>
  <si>
    <t>df69317,</t>
  </si>
  <si>
    <t>df69678,</t>
  </si>
  <si>
    <t>df70039,</t>
  </si>
  <si>
    <t>df70400,</t>
  </si>
  <si>
    <t>df70761,</t>
  </si>
  <si>
    <t>df71122,</t>
  </si>
  <si>
    <t>df71483,</t>
  </si>
  <si>
    <t>df71844,</t>
  </si>
  <si>
    <t>df72205,</t>
  </si>
  <si>
    <t>df72566,</t>
  </si>
  <si>
    <t>df72927,</t>
  </si>
  <si>
    <t>df73288,</t>
  </si>
  <si>
    <t>df73649,</t>
  </si>
  <si>
    <t>df74010,</t>
  </si>
  <si>
    <t>df74371,</t>
  </si>
  <si>
    <t>df74732,</t>
  </si>
  <si>
    <t>df75093,</t>
  </si>
  <si>
    <t>df75454,</t>
  </si>
  <si>
    <t>df75815,</t>
  </si>
  <si>
    <t>df76176,</t>
  </si>
  <si>
    <t>df76537,</t>
  </si>
  <si>
    <t>df76898,</t>
  </si>
  <si>
    <t>df77259,</t>
  </si>
  <si>
    <t>df77620,</t>
  </si>
  <si>
    <t>df77981,</t>
  </si>
  <si>
    <t>df78342,</t>
  </si>
  <si>
    <t>df78703,</t>
  </si>
  <si>
    <t>df79064,</t>
  </si>
  <si>
    <t>df79425,</t>
  </si>
  <si>
    <t>df79786,</t>
  </si>
  <si>
    <t>df80147,</t>
  </si>
  <si>
    <t>df80508,</t>
  </si>
  <si>
    <t>df80869,</t>
  </si>
  <si>
    <t>df81230,</t>
  </si>
  <si>
    <t>df81591,</t>
  </si>
  <si>
    <t>df81952,</t>
  </si>
  <si>
    <t>df82313,</t>
  </si>
  <si>
    <t>df82674,</t>
  </si>
  <si>
    <t>df83035,</t>
  </si>
  <si>
    <t>df83396,</t>
  </si>
  <si>
    <t>df83757,</t>
  </si>
  <si>
    <t>df84118,</t>
  </si>
  <si>
    <t>df84479,</t>
  </si>
  <si>
    <t>df84840,</t>
  </si>
  <si>
    <t>df85201,</t>
  </si>
  <si>
    <t>df85562,</t>
  </si>
  <si>
    <t>df85923,</t>
  </si>
  <si>
    <t>df86284,</t>
  </si>
  <si>
    <t>df86645,</t>
  </si>
  <si>
    <t>df87006,</t>
  </si>
  <si>
    <t>df87367,</t>
  </si>
  <si>
    <t>df87728,</t>
  </si>
  <si>
    <t>df88089,</t>
  </si>
  <si>
    <t>df88450,</t>
  </si>
  <si>
    <t>df88811,</t>
  </si>
  <si>
    <t>df89172,</t>
  </si>
  <si>
    <t>df89533,</t>
  </si>
  <si>
    <t>df89894,</t>
  </si>
  <si>
    <t>df90255,</t>
  </si>
  <si>
    <t>df90616,</t>
  </si>
  <si>
    <t>df90977,</t>
  </si>
  <si>
    <t>df91338,</t>
  </si>
  <si>
    <t>df91699,</t>
  </si>
  <si>
    <t>df92060,</t>
  </si>
  <si>
    <t>df92421,</t>
  </si>
  <si>
    <t>df92782,</t>
  </si>
  <si>
    <t>df93143,</t>
  </si>
  <si>
    <t>df93504,</t>
  </si>
  <si>
    <t>df93865,</t>
  </si>
  <si>
    <t>df94226,</t>
  </si>
  <si>
    <t>df94587,</t>
  </si>
  <si>
    <t>df94948,</t>
  </si>
  <si>
    <t>df95309,</t>
  </si>
  <si>
    <t>df95670,</t>
  </si>
  <si>
    <t>df96031,</t>
  </si>
  <si>
    <t>df96392,</t>
  </si>
  <si>
    <t>df96753,</t>
  </si>
  <si>
    <t>df97114,</t>
  </si>
  <si>
    <t>df97475,</t>
  </si>
  <si>
    <t>df97836,</t>
  </si>
  <si>
    <t>df98197,</t>
  </si>
  <si>
    <t>df98558,</t>
  </si>
  <si>
    <t>df98919,</t>
  </si>
  <si>
    <t>df99280,</t>
  </si>
  <si>
    <t>df99641,</t>
  </si>
  <si>
    <t>df100002,</t>
  </si>
  <si>
    <t>df100363,</t>
  </si>
  <si>
    <t>df100724,</t>
  </si>
  <si>
    <t>df101085,</t>
  </si>
  <si>
    <t>df101446,</t>
  </si>
  <si>
    <t>df101807,</t>
  </si>
  <si>
    <t>df102168,</t>
  </si>
  <si>
    <t>df102529,</t>
  </si>
  <si>
    <t>df102890,</t>
  </si>
  <si>
    <t>df103251,</t>
  </si>
  <si>
    <t>df103612,</t>
  </si>
  <si>
    <t>df103973,</t>
  </si>
  <si>
    <t>df104334,</t>
  </si>
  <si>
    <t>df104695,</t>
  </si>
  <si>
    <t>df105056,</t>
  </si>
  <si>
    <t>df105417,</t>
  </si>
  <si>
    <t>df105778,</t>
  </si>
  <si>
    <t>df106139,</t>
  </si>
  <si>
    <t>df106500,</t>
  </si>
  <si>
    <t>df106861,</t>
  </si>
  <si>
    <t>df107222,</t>
  </si>
  <si>
    <t>df107583,</t>
  </si>
  <si>
    <t>df107944,</t>
  </si>
  <si>
    <t>df108305,</t>
  </si>
  <si>
    <t>df108666,</t>
  </si>
  <si>
    <t>df109027,</t>
  </si>
  <si>
    <t>df109388,</t>
  </si>
  <si>
    <t>df109749,</t>
  </si>
  <si>
    <t>df110110,</t>
  </si>
  <si>
    <t>df110471,</t>
  </si>
  <si>
    <t>df110832,</t>
  </si>
  <si>
    <t>df111193,</t>
  </si>
  <si>
    <t>df111554,</t>
  </si>
  <si>
    <t>df111915,</t>
  </si>
  <si>
    <t>df112276,</t>
  </si>
  <si>
    <t>df112637,</t>
  </si>
  <si>
    <t>df112998,</t>
  </si>
  <si>
    <t>df113359,</t>
  </si>
  <si>
    <t>df113720,</t>
  </si>
  <si>
    <t>df114081,</t>
  </si>
  <si>
    <t>df114442,</t>
  </si>
  <si>
    <t>df114803,</t>
  </si>
  <si>
    <t>df115164,</t>
  </si>
  <si>
    <t>df115525,</t>
  </si>
  <si>
    <t>df115886,</t>
  </si>
  <si>
    <t>df116247,</t>
  </si>
  <si>
    <t>df116608,</t>
  </si>
  <si>
    <t>df116969,</t>
  </si>
  <si>
    <t>df117330,</t>
  </si>
  <si>
    <t>df117691,</t>
  </si>
  <si>
    <t>df118052,</t>
  </si>
  <si>
    <t>df118413,</t>
  </si>
  <si>
    <t>df118774,</t>
  </si>
  <si>
    <t>df119135,</t>
  </si>
  <si>
    <t>df119496,</t>
  </si>
  <si>
    <t>df119857,</t>
  </si>
  <si>
    <t>df120218,</t>
  </si>
  <si>
    <t>df120579,</t>
  </si>
  <si>
    <t>df120940,</t>
  </si>
  <si>
    <t>df121301,</t>
  </si>
  <si>
    <t>df121662,</t>
  </si>
  <si>
    <t>df122023,</t>
  </si>
  <si>
    <t>df122384,</t>
  </si>
  <si>
    <t>df122745,</t>
  </si>
  <si>
    <t>df123106,</t>
  </si>
  <si>
    <t>df123467,</t>
  </si>
  <si>
    <t>df123828,</t>
  </si>
  <si>
    <t>df124189,</t>
  </si>
  <si>
    <t>df124550,</t>
  </si>
  <si>
    <t>df124911,</t>
  </si>
  <si>
    <t>df125272,</t>
  </si>
  <si>
    <t>df125633,</t>
  </si>
  <si>
    <t>df125994,</t>
  </si>
  <si>
    <t>df126355,</t>
  </si>
  <si>
    <t>df126716,</t>
  </si>
  <si>
    <t>df127077,</t>
  </si>
  <si>
    <t>df127438,</t>
  </si>
  <si>
    <t>df127799,</t>
  </si>
  <si>
    <t>df128160,</t>
  </si>
  <si>
    <t>df128521,</t>
  </si>
  <si>
    <t>df128882,</t>
  </si>
  <si>
    <t>df129243,</t>
  </si>
  <si>
    <t>df129604,</t>
  </si>
  <si>
    <t>df129965,</t>
  </si>
  <si>
    <t>df4,</t>
  </si>
  <si>
    <t>df365,</t>
  </si>
  <si>
    <t>df726,</t>
  </si>
  <si>
    <t>df1087,</t>
  </si>
  <si>
    <t>df1448,</t>
  </si>
  <si>
    <t>df1809,</t>
  </si>
  <si>
    <t>df2170,</t>
  </si>
  <si>
    <t>df2531,</t>
  </si>
  <si>
    <t>df2892,</t>
  </si>
  <si>
    <t>df3253,</t>
  </si>
  <si>
    <t>df3614,</t>
  </si>
  <si>
    <t>df3975,</t>
  </si>
  <si>
    <t>df4336,</t>
  </si>
  <si>
    <t>df4697,</t>
  </si>
  <si>
    <t>df5058,</t>
  </si>
  <si>
    <t>df5419,</t>
  </si>
  <si>
    <t>df5780,</t>
  </si>
  <si>
    <t>df6141,</t>
  </si>
  <si>
    <t>df6502,</t>
  </si>
  <si>
    <t>df6863,</t>
  </si>
  <si>
    <t>df7224,</t>
  </si>
  <si>
    <t>df7585,</t>
  </si>
  <si>
    <t>df7946,</t>
  </si>
  <si>
    <t>df8307,</t>
  </si>
  <si>
    <t>df8668,</t>
  </si>
  <si>
    <t>df9029,</t>
  </si>
  <si>
    <t>df9390,</t>
  </si>
  <si>
    <t>df9751,</t>
  </si>
  <si>
    <t>df10112,</t>
  </si>
  <si>
    <t>df10473,</t>
  </si>
  <si>
    <t>df10834,</t>
  </si>
  <si>
    <t>df11195,</t>
  </si>
  <si>
    <t>df11556,</t>
  </si>
  <si>
    <t>df11917,</t>
  </si>
  <si>
    <t>df12278,</t>
  </si>
  <si>
    <t>df12639,</t>
  </si>
  <si>
    <t>df13000,</t>
  </si>
  <si>
    <t>df13361,</t>
  </si>
  <si>
    <t>df13722,</t>
  </si>
  <si>
    <t>df14083,</t>
  </si>
  <si>
    <t>df14444,</t>
  </si>
  <si>
    <t>df14805,</t>
  </si>
  <si>
    <t>df15166,</t>
  </si>
  <si>
    <t>df15527,</t>
  </si>
  <si>
    <t>df15888,</t>
  </si>
  <si>
    <t>df16249,</t>
  </si>
  <si>
    <t>df16610,</t>
  </si>
  <si>
    <t>df16971,</t>
  </si>
  <si>
    <t>df17332,</t>
  </si>
  <si>
    <t>df17693,</t>
  </si>
  <si>
    <t>df18054,</t>
  </si>
  <si>
    <t>df18415,</t>
  </si>
  <si>
    <t>df18776,</t>
  </si>
  <si>
    <t>df19137,</t>
  </si>
  <si>
    <t>df19498,</t>
  </si>
  <si>
    <t>df19859,</t>
  </si>
  <si>
    <t>df20220,</t>
  </si>
  <si>
    <t>df20581,</t>
  </si>
  <si>
    <t>df20942,</t>
  </si>
  <si>
    <t>df21303,</t>
  </si>
  <si>
    <t>df21664,</t>
  </si>
  <si>
    <t>df22025,</t>
  </si>
  <si>
    <t>df22386,</t>
  </si>
  <si>
    <t>df22747,</t>
  </si>
  <si>
    <t>df23108,</t>
  </si>
  <si>
    <t>df23469,</t>
  </si>
  <si>
    <t>df23830,</t>
  </si>
  <si>
    <t>df24191,</t>
  </si>
  <si>
    <t>df24552,</t>
  </si>
  <si>
    <t>df24913,</t>
  </si>
  <si>
    <t>df25274,</t>
  </si>
  <si>
    <t>df25635,</t>
  </si>
  <si>
    <t>df25996,</t>
  </si>
  <si>
    <t>df26357,</t>
  </si>
  <si>
    <t>df26718,</t>
  </si>
  <si>
    <t>df27079,</t>
  </si>
  <si>
    <t>df27440,</t>
  </si>
  <si>
    <t>df27801,</t>
  </si>
  <si>
    <t>df28162,</t>
  </si>
  <si>
    <t>df28523,</t>
  </si>
  <si>
    <t>df28884,</t>
  </si>
  <si>
    <t>df29245,</t>
  </si>
  <si>
    <t>df29606,</t>
  </si>
  <si>
    <t>df29967,</t>
  </si>
  <si>
    <t>df30328,</t>
  </si>
  <si>
    <t>df30689,</t>
  </si>
  <si>
    <t>df31050,</t>
  </si>
  <si>
    <t>df31411,</t>
  </si>
  <si>
    <t>df31772,</t>
  </si>
  <si>
    <t>df32133,</t>
  </si>
  <si>
    <t>df32494,</t>
  </si>
  <si>
    <t>df32855,</t>
  </si>
  <si>
    <t>df33216,</t>
  </si>
  <si>
    <t>df33577,</t>
  </si>
  <si>
    <t>df33938,</t>
  </si>
  <si>
    <t>df34299,</t>
  </si>
  <si>
    <t>df34660,</t>
  </si>
  <si>
    <t>df35021,</t>
  </si>
  <si>
    <t>df35382,</t>
  </si>
  <si>
    <t>df35743,</t>
  </si>
  <si>
    <t>df36104,</t>
  </si>
  <si>
    <t>df36465,</t>
  </si>
  <si>
    <t>df36826,</t>
  </si>
  <si>
    <t>df37187,</t>
  </si>
  <si>
    <t>df37548,</t>
  </si>
  <si>
    <t>df37909,</t>
  </si>
  <si>
    <t>df38270,</t>
  </si>
  <si>
    <t>df38631,</t>
  </si>
  <si>
    <t>df38992,</t>
  </si>
  <si>
    <t>df39353,</t>
  </si>
  <si>
    <t>df39714,</t>
  </si>
  <si>
    <t>df40075,</t>
  </si>
  <si>
    <t>df40436,</t>
  </si>
  <si>
    <t>df40797,</t>
  </si>
  <si>
    <t>df41158,</t>
  </si>
  <si>
    <t>df41519,</t>
  </si>
  <si>
    <t>df41880,</t>
  </si>
  <si>
    <t>df42241,</t>
  </si>
  <si>
    <t>df42602,</t>
  </si>
  <si>
    <t>df42963,</t>
  </si>
  <si>
    <t>df43324,</t>
  </si>
  <si>
    <t>df43685,</t>
  </si>
  <si>
    <t>df44046,</t>
  </si>
  <si>
    <t>df44407,</t>
  </si>
  <si>
    <t>df44768,</t>
  </si>
  <si>
    <t>df45129,</t>
  </si>
  <si>
    <t>df45490,</t>
  </si>
  <si>
    <t>df45851,</t>
  </si>
  <si>
    <t>df46212,</t>
  </si>
  <si>
    <t>df46573,</t>
  </si>
  <si>
    <t>df46934,</t>
  </si>
  <si>
    <t>df47295,</t>
  </si>
  <si>
    <t>df47656,</t>
  </si>
  <si>
    <t>df48017,</t>
  </si>
  <si>
    <t>df48378,</t>
  </si>
  <si>
    <t>df48739,</t>
  </si>
  <si>
    <t>df49100,</t>
  </si>
  <si>
    <t>df49461,</t>
  </si>
  <si>
    <t>df49822,</t>
  </si>
  <si>
    <t>df50183,</t>
  </si>
  <si>
    <t>df50544,</t>
  </si>
  <si>
    <t>df50905,</t>
  </si>
  <si>
    <t>df51266,</t>
  </si>
  <si>
    <t>df51627,</t>
  </si>
  <si>
    <t>df51988,</t>
  </si>
  <si>
    <t>df52349,</t>
  </si>
  <si>
    <t>df52710,</t>
  </si>
  <si>
    <t>df53071,</t>
  </si>
  <si>
    <t>df53432,</t>
  </si>
  <si>
    <t>df53793,</t>
  </si>
  <si>
    <t>df54154,</t>
  </si>
  <si>
    <t>df54515,</t>
  </si>
  <si>
    <t>df54876,</t>
  </si>
  <si>
    <t>df55237,</t>
  </si>
  <si>
    <t>df55598,</t>
  </si>
  <si>
    <t>df55959,</t>
  </si>
  <si>
    <t>df56320,</t>
  </si>
  <si>
    <t>df56681,</t>
  </si>
  <si>
    <t>df57042,</t>
  </si>
  <si>
    <t>df57403,</t>
  </si>
  <si>
    <t>df57764,</t>
  </si>
  <si>
    <t>df58125,</t>
  </si>
  <si>
    <t>df58486,</t>
  </si>
  <si>
    <t>df58847,</t>
  </si>
  <si>
    <t>df59208,</t>
  </si>
  <si>
    <t>df59569,</t>
  </si>
  <si>
    <t>df59930,</t>
  </si>
  <si>
    <t>df60291,</t>
  </si>
  <si>
    <t>df60652,</t>
  </si>
  <si>
    <t>df61013,</t>
  </si>
  <si>
    <t>df61374,</t>
  </si>
  <si>
    <t>df61735,</t>
  </si>
  <si>
    <t>df62096,</t>
  </si>
  <si>
    <t>df62457,</t>
  </si>
  <si>
    <t>df62818,</t>
  </si>
  <si>
    <t>df63179,</t>
  </si>
  <si>
    <t>df63540,</t>
  </si>
  <si>
    <t>df63901,</t>
  </si>
  <si>
    <t>df64262,</t>
  </si>
  <si>
    <t>df64623,</t>
  </si>
  <si>
    <t>df64984,</t>
  </si>
  <si>
    <t>df65345,</t>
  </si>
  <si>
    <t>df65706,</t>
  </si>
  <si>
    <t>df66067,</t>
  </si>
  <si>
    <t>df66428,</t>
  </si>
  <si>
    <t>df66789,</t>
  </si>
  <si>
    <t>df67150,</t>
  </si>
  <si>
    <t>df67511,</t>
  </si>
  <si>
    <t>df67872,</t>
  </si>
  <si>
    <t>df68233,</t>
  </si>
  <si>
    <t>df68594,</t>
  </si>
  <si>
    <t>df68955,</t>
  </si>
  <si>
    <t>df69316,</t>
  </si>
  <si>
    <t>df69677,</t>
  </si>
  <si>
    <t>df70038,</t>
  </si>
  <si>
    <t>df70399,</t>
  </si>
  <si>
    <t>df70760,</t>
  </si>
  <si>
    <t>df71121,</t>
  </si>
  <si>
    <t>df71482,</t>
  </si>
  <si>
    <t>df71843,</t>
  </si>
  <si>
    <t>df72204,</t>
  </si>
  <si>
    <t>df72565,</t>
  </si>
  <si>
    <t>df72926,</t>
  </si>
  <si>
    <t>df73287,</t>
  </si>
  <si>
    <t>df73648,</t>
  </si>
  <si>
    <t>df74009,</t>
  </si>
  <si>
    <t>df74370,</t>
  </si>
  <si>
    <t>df74731,</t>
  </si>
  <si>
    <t>df75092,</t>
  </si>
  <si>
    <t>df75453,</t>
  </si>
  <si>
    <t>df75814,</t>
  </si>
  <si>
    <t>df76175,</t>
  </si>
  <si>
    <t>df76536,</t>
  </si>
  <si>
    <t>df76897,</t>
  </si>
  <si>
    <t>df77258,</t>
  </si>
  <si>
    <t>df77619,</t>
  </si>
  <si>
    <t>df77980,</t>
  </si>
  <si>
    <t>df78341,</t>
  </si>
  <si>
    <t>df78702,</t>
  </si>
  <si>
    <t>df79063,</t>
  </si>
  <si>
    <t>df79424,</t>
  </si>
  <si>
    <t>df79785,</t>
  </si>
  <si>
    <t>df80146,</t>
  </si>
  <si>
    <t>df80507,</t>
  </si>
  <si>
    <t>df80868,</t>
  </si>
  <si>
    <t>df81229,</t>
  </si>
  <si>
    <t>df81590,</t>
  </si>
  <si>
    <t>df81951,</t>
  </si>
  <si>
    <t>df82312,</t>
  </si>
  <si>
    <t>df82673,</t>
  </si>
  <si>
    <t>df83034,</t>
  </si>
  <si>
    <t>df83395,</t>
  </si>
  <si>
    <t>df83756,</t>
  </si>
  <si>
    <t>df84117,</t>
  </si>
  <si>
    <t>df84478,</t>
  </si>
  <si>
    <t>df84839,</t>
  </si>
  <si>
    <t>df85200,</t>
  </si>
  <si>
    <t>df85561,</t>
  </si>
  <si>
    <t>df85922,</t>
  </si>
  <si>
    <t>df86283,</t>
  </si>
  <si>
    <t>df86644,</t>
  </si>
  <si>
    <t>df87005,</t>
  </si>
  <si>
    <t>df87366,</t>
  </si>
  <si>
    <t>df87727,</t>
  </si>
  <si>
    <t>df88088,</t>
  </si>
  <si>
    <t>df88449,</t>
  </si>
  <si>
    <t>df88810,</t>
  </si>
  <si>
    <t>df89171,</t>
  </si>
  <si>
    <t>df89532,</t>
  </si>
  <si>
    <t>df89893,</t>
  </si>
  <si>
    <t>df90254,</t>
  </si>
  <si>
    <t>df90615,</t>
  </si>
  <si>
    <t>df90976,</t>
  </si>
  <si>
    <t>df91337,</t>
  </si>
  <si>
    <t>df91698,</t>
  </si>
  <si>
    <t>df92059,</t>
  </si>
  <si>
    <t>df92420,</t>
  </si>
  <si>
    <t>df92781,</t>
  </si>
  <si>
    <t>df93142,</t>
  </si>
  <si>
    <t>df93503,</t>
  </si>
  <si>
    <t>df93864,</t>
  </si>
  <si>
    <t>df94225,</t>
  </si>
  <si>
    <t>df94586,</t>
  </si>
  <si>
    <t>df94947,</t>
  </si>
  <si>
    <t>df95308,</t>
  </si>
  <si>
    <t>df95669,</t>
  </si>
  <si>
    <t>df96030,</t>
  </si>
  <si>
    <t>df96391,</t>
  </si>
  <si>
    <t>df96752,</t>
  </si>
  <si>
    <t>df97113,</t>
  </si>
  <si>
    <t>df97474,</t>
  </si>
  <si>
    <t>df97835,</t>
  </si>
  <si>
    <t>df98196,</t>
  </si>
  <si>
    <t>df98557,</t>
  </si>
  <si>
    <t>df98918,</t>
  </si>
  <si>
    <t>df99279,</t>
  </si>
  <si>
    <t>df99640,</t>
  </si>
  <si>
    <t>df100001,</t>
  </si>
  <si>
    <t>df100362,</t>
  </si>
  <si>
    <t>df100723,</t>
  </si>
  <si>
    <t>df101084,</t>
  </si>
  <si>
    <t>df101445,</t>
  </si>
  <si>
    <t>df101806,</t>
  </si>
  <si>
    <t>df102167,</t>
  </si>
  <si>
    <t>df102528,</t>
  </si>
  <si>
    <t>df102889,</t>
  </si>
  <si>
    <t>df103250,</t>
  </si>
  <si>
    <t>df103611,</t>
  </si>
  <si>
    <t>df103972,</t>
  </si>
  <si>
    <t>df104333,</t>
  </si>
  <si>
    <t>df104694,</t>
  </si>
  <si>
    <t>df105055,</t>
  </si>
  <si>
    <t>df105416,</t>
  </si>
  <si>
    <t>df105777,</t>
  </si>
  <si>
    <t>df106138,</t>
  </si>
  <si>
    <t>df106499,</t>
  </si>
  <si>
    <t>df106860,</t>
  </si>
  <si>
    <t>df107221,</t>
  </si>
  <si>
    <t>df107582,</t>
  </si>
  <si>
    <t>df107943,</t>
  </si>
  <si>
    <t>df108304,</t>
  </si>
  <si>
    <t>df108665,</t>
  </si>
  <si>
    <t>df109026,</t>
  </si>
  <si>
    <t>df109387,</t>
  </si>
  <si>
    <t>df109748,</t>
  </si>
  <si>
    <t>df110109,</t>
  </si>
  <si>
    <t>df110470,</t>
  </si>
  <si>
    <t>df110831,</t>
  </si>
  <si>
    <t>df111192,</t>
  </si>
  <si>
    <t>df111553,</t>
  </si>
  <si>
    <t>df111914,</t>
  </si>
  <si>
    <t>df112275,</t>
  </si>
  <si>
    <t>df112636,</t>
  </si>
  <si>
    <t>df112997,</t>
  </si>
  <si>
    <t>df113358,</t>
  </si>
  <si>
    <t>df113719,</t>
  </si>
  <si>
    <t>df114080,</t>
  </si>
  <si>
    <t>df114441,</t>
  </si>
  <si>
    <t>df114802,</t>
  </si>
  <si>
    <t>df115163,</t>
  </si>
  <si>
    <t>df115524,</t>
  </si>
  <si>
    <t>df115885,</t>
  </si>
  <si>
    <t>df116246,</t>
  </si>
  <si>
    <t>df116607,</t>
  </si>
  <si>
    <t>df116968,</t>
  </si>
  <si>
    <t>df117329,</t>
  </si>
  <si>
    <t>df117690,</t>
  </si>
  <si>
    <t>df118051,</t>
  </si>
  <si>
    <t>df118412,</t>
  </si>
  <si>
    <t>df118773,</t>
  </si>
  <si>
    <t>df119134,</t>
  </si>
  <si>
    <t>df119495,</t>
  </si>
  <si>
    <t>df119856,</t>
  </si>
  <si>
    <t>df120217,</t>
  </si>
  <si>
    <t>df120578,</t>
  </si>
  <si>
    <t>df120939,</t>
  </si>
  <si>
    <t>df121300,</t>
  </si>
  <si>
    <t>df121661,</t>
  </si>
  <si>
    <t>df122022,</t>
  </si>
  <si>
    <t>df122383,</t>
  </si>
  <si>
    <t>df122744,</t>
  </si>
  <si>
    <t>df123105,</t>
  </si>
  <si>
    <t>df123466,</t>
  </si>
  <si>
    <t>df123827,</t>
  </si>
  <si>
    <t>df124188,</t>
  </si>
  <si>
    <t>df124549,</t>
  </si>
  <si>
    <t>df124910,</t>
  </si>
  <si>
    <t>df125271,</t>
  </si>
  <si>
    <t>df125632,</t>
  </si>
  <si>
    <t>df125993,</t>
  </si>
  <si>
    <t>df126354,</t>
  </si>
  <si>
    <t>df126715,</t>
  </si>
  <si>
    <t>df127076,</t>
  </si>
  <si>
    <t>df127437,</t>
  </si>
  <si>
    <t>df127798,</t>
  </si>
  <si>
    <t>df128159,</t>
  </si>
  <si>
    <t>df128520,</t>
  </si>
  <si>
    <t>df128881,</t>
  </si>
  <si>
    <t>df129242,</t>
  </si>
  <si>
    <t>df129603,</t>
  </si>
  <si>
    <t>df129964,</t>
  </si>
  <si>
    <t>.round({"Value":2})</t>
  </si>
  <si>
    <t>.rename(columns={'Value': '</t>
  </si>
  <si>
    <t>Killed and seriously injured (KSI) casualties on Englands roads (historic data)</t>
  </si>
  <si>
    <t>Children killed and seriously injured (KSI) on Englands roads</t>
  </si>
  <si>
    <t>Killed and seriously injured (KSI) casualties on Englands roads</t>
  </si>
  <si>
    <t>Proportion of the population meeting the recommended 5-a-day on a usual day (adults)</t>
  </si>
  <si>
    <t>Long term claimants of Jobseekers Allowance</t>
  </si>
  <si>
    <t>Babys first feed breastmilk</t>
  </si>
  <si>
    <t>Percentage of population whose ethnicity is not White UK</t>
  </si>
  <si>
    <t>Percentage of population whose ethnic group is not white</t>
  </si>
  <si>
    <t>Percentage of deaths that occur in other places</t>
  </si>
  <si>
    <t>df93498</t>
  </si>
  <si>
    <t>df93869</t>
  </si>
  <si>
    <t>df107225</t>
  </si>
  <si>
    <t>df120581</t>
  </si>
  <si>
    <t>df368</t>
  </si>
  <si>
    <t>df729</t>
  </si>
  <si>
    <t>df1090</t>
  </si>
  <si>
    <t>df1451</t>
  </si>
  <si>
    <t>df1812</t>
  </si>
  <si>
    <t>df2173</t>
  </si>
  <si>
    <t>df2534</t>
  </si>
  <si>
    <t>df2895</t>
  </si>
  <si>
    <t>df3256</t>
  </si>
  <si>
    <t>df3617</t>
  </si>
  <si>
    <t>df3978</t>
  </si>
  <si>
    <t>df4339</t>
  </si>
  <si>
    <t>df4700</t>
  </si>
  <si>
    <t>df5061</t>
  </si>
  <si>
    <t>df5422</t>
  </si>
  <si>
    <t>df5783</t>
  </si>
  <si>
    <t>df6144</t>
  </si>
  <si>
    <t>df6505</t>
  </si>
  <si>
    <t>df6866</t>
  </si>
  <si>
    <t>df7227</t>
  </si>
  <si>
    <t>df7588</t>
  </si>
  <si>
    <t>df7949</t>
  </si>
  <si>
    <t>df8310</t>
  </si>
  <si>
    <t>df8671</t>
  </si>
  <si>
    <t>df9032</t>
  </si>
  <si>
    <t>df9393</t>
  </si>
  <si>
    <t>df9754</t>
  </si>
  <si>
    <t>df10115</t>
  </si>
  <si>
    <t>df10476</t>
  </si>
  <si>
    <t>df10837</t>
  </si>
  <si>
    <t>df11198</t>
  </si>
  <si>
    <t>df11559</t>
  </si>
  <si>
    <t>df11920</t>
  </si>
  <si>
    <t>df12281</t>
  </si>
  <si>
    <t>df12642</t>
  </si>
  <si>
    <t>df13003</t>
  </si>
  <si>
    <t>df13364</t>
  </si>
  <si>
    <t>df13725</t>
  </si>
  <si>
    <t>df14086</t>
  </si>
  <si>
    <t>df14447</t>
  </si>
  <si>
    <t>df14808</t>
  </si>
  <si>
    <t>df15169</t>
  </si>
  <si>
    <t>df15530</t>
  </si>
  <si>
    <t>df15891</t>
  </si>
  <si>
    <t>df16252</t>
  </si>
  <si>
    <t>df16613</t>
  </si>
  <si>
    <t>df16974</t>
  </si>
  <si>
    <t>df17335</t>
  </si>
  <si>
    <t>df17696</t>
  </si>
  <si>
    <t>df18057</t>
  </si>
  <si>
    <t>df18418</t>
  </si>
  <si>
    <t>df18779</t>
  </si>
  <si>
    <t>df19140</t>
  </si>
  <si>
    <t>df19501</t>
  </si>
  <si>
    <t>df19862</t>
  </si>
  <si>
    <t>df20223</t>
  </si>
  <si>
    <t>df20584</t>
  </si>
  <si>
    <t>df20945</t>
  </si>
  <si>
    <t>df21306</t>
  </si>
  <si>
    <t>df21667</t>
  </si>
  <si>
    <t>df22028</t>
  </si>
  <si>
    <t>df22389</t>
  </si>
  <si>
    <t>df22750</t>
  </si>
  <si>
    <t>df23111</t>
  </si>
  <si>
    <t>df23472</t>
  </si>
  <si>
    <t>df23833</t>
  </si>
  <si>
    <t>df24194</t>
  </si>
  <si>
    <t>df24555</t>
  </si>
  <si>
    <t>df24916</t>
  </si>
  <si>
    <t>df25277</t>
  </si>
  <si>
    <t>df25638</t>
  </si>
  <si>
    <t>df25999</t>
  </si>
  <si>
    <t>df26360</t>
  </si>
  <si>
    <t>df26721</t>
  </si>
  <si>
    <t>df27082</t>
  </si>
  <si>
    <t>df27443</t>
  </si>
  <si>
    <t>df27804</t>
  </si>
  <si>
    <t>df28165</t>
  </si>
  <si>
    <t>df28526</t>
  </si>
  <si>
    <t>df28887</t>
  </si>
  <si>
    <t>df29248</t>
  </si>
  <si>
    <t>df29609</t>
  </si>
  <si>
    <t>df29970</t>
  </si>
  <si>
    <t>df30331</t>
  </si>
  <si>
    <t>df30692</t>
  </si>
  <si>
    <t>df31053</t>
  </si>
  <si>
    <t>df31414</t>
  </si>
  <si>
    <t>df31775</t>
  </si>
  <si>
    <t>df32136</t>
  </si>
  <si>
    <t>df32497</t>
  </si>
  <si>
    <t>df32858</t>
  </si>
  <si>
    <t>df33219</t>
  </si>
  <si>
    <t>df33580</t>
  </si>
  <si>
    <t>df33941</t>
  </si>
  <si>
    <t>df34302</t>
  </si>
  <si>
    <t>df34663</t>
  </si>
  <si>
    <t>df35024</t>
  </si>
  <si>
    <t>df35385</t>
  </si>
  <si>
    <t>df35746</t>
  </si>
  <si>
    <t>df36107</t>
  </si>
  <si>
    <t>df36468</t>
  </si>
  <si>
    <t>df36829</t>
  </si>
  <si>
    <t>df37190</t>
  </si>
  <si>
    <t>df37551</t>
  </si>
  <si>
    <t>df37912</t>
  </si>
  <si>
    <t>df38273</t>
  </si>
  <si>
    <t>df38634</t>
  </si>
  <si>
    <t>df38995</t>
  </si>
  <si>
    <t>df39356</t>
  </si>
  <si>
    <t>df39717</t>
  </si>
  <si>
    <t>df40078</t>
  </si>
  <si>
    <t>df40439</t>
  </si>
  <si>
    <t>df40800</t>
  </si>
  <si>
    <t>df41161</t>
  </si>
  <si>
    <t>df41522</t>
  </si>
  <si>
    <t>df41883</t>
  </si>
  <si>
    <t>df42244</t>
  </si>
  <si>
    <t>df42605</t>
  </si>
  <si>
    <t>df42966</t>
  </si>
  <si>
    <t>df43327</t>
  </si>
  <si>
    <t>df43688</t>
  </si>
  <si>
    <t>df44049</t>
  </si>
  <si>
    <t>df44410</t>
  </si>
  <si>
    <t>df44771</t>
  </si>
  <si>
    <t>df45132</t>
  </si>
  <si>
    <t>df45493</t>
  </si>
  <si>
    <t>df45854</t>
  </si>
  <si>
    <t>df46215</t>
  </si>
  <si>
    <t>df46576</t>
  </si>
  <si>
    <t>df46937</t>
  </si>
  <si>
    <t>df47298</t>
  </si>
  <si>
    <t>df47659</t>
  </si>
  <si>
    <t>df48020</t>
  </si>
  <si>
    <t>df48381</t>
  </si>
  <si>
    <t>df48742</t>
  </si>
  <si>
    <t>df49103</t>
  </si>
  <si>
    <t>df49464</t>
  </si>
  <si>
    <t>df49825</t>
  </si>
  <si>
    <t>df50186</t>
  </si>
  <si>
    <t>df50547</t>
  </si>
  <si>
    <t>df50908</t>
  </si>
  <si>
    <t>df51269</t>
  </si>
  <si>
    <t>df51630</t>
  </si>
  <si>
    <t>df51991</t>
  </si>
  <si>
    <t>df52352</t>
  </si>
  <si>
    <t>df52713</t>
  </si>
  <si>
    <t>df53074</t>
  </si>
  <si>
    <t>df53435</t>
  </si>
  <si>
    <t>df53796</t>
  </si>
  <si>
    <t>df54157</t>
  </si>
  <si>
    <t>df54518</t>
  </si>
  <si>
    <t>df54879</t>
  </si>
  <si>
    <t>df55240</t>
  </si>
  <si>
    <t>df55601</t>
  </si>
  <si>
    <t>df55962</t>
  </si>
  <si>
    <t>df56323</t>
  </si>
  <si>
    <t>df56684</t>
  </si>
  <si>
    <t>df57045</t>
  </si>
  <si>
    <t>df57406</t>
  </si>
  <si>
    <t>df57767</t>
  </si>
  <si>
    <t>df58128</t>
  </si>
  <si>
    <t>df58489</t>
  </si>
  <si>
    <t>df58850</t>
  </si>
  <si>
    <t>df59211</t>
  </si>
  <si>
    <t>df59572</t>
  </si>
  <si>
    <t>df59933</t>
  </si>
  <si>
    <t>df60294</t>
  </si>
  <si>
    <t>df60655</t>
  </si>
  <si>
    <t>df61016</t>
  </si>
  <si>
    <t>df61377</t>
  </si>
  <si>
    <t>df61738</t>
  </si>
  <si>
    <t>df62099</t>
  </si>
  <si>
    <t>df62460</t>
  </si>
  <si>
    <t>df62821</t>
  </si>
  <si>
    <t>df63182</t>
  </si>
  <si>
    <t>df63543</t>
  </si>
  <si>
    <t>df63904</t>
  </si>
  <si>
    <t>df64265</t>
  </si>
  <si>
    <t>df64626</t>
  </si>
  <si>
    <t>df64987</t>
  </si>
  <si>
    <t>df65348</t>
  </si>
  <si>
    <t>df65709</t>
  </si>
  <si>
    <t>df66070</t>
  </si>
  <si>
    <t>df66431</t>
  </si>
  <si>
    <t>df66792</t>
  </si>
  <si>
    <t>df67153</t>
  </si>
  <si>
    <t>df67514</t>
  </si>
  <si>
    <t>df67875</t>
  </si>
  <si>
    <t>df68236</t>
  </si>
  <si>
    <t>df68597</t>
  </si>
  <si>
    <t>df68958</t>
  </si>
  <si>
    <t>df69319</t>
  </si>
  <si>
    <t>df69680</t>
  </si>
  <si>
    <t>df70041</t>
  </si>
  <si>
    <t>df70402</t>
  </si>
  <si>
    <t>df70763</t>
  </si>
  <si>
    <t>df71124</t>
  </si>
  <si>
    <t>df71485</t>
  </si>
  <si>
    <t>df71846</t>
  </si>
  <si>
    <t>df72207</t>
  </si>
  <si>
    <t>df72568</t>
  </si>
  <si>
    <t>df72929</t>
  </si>
  <si>
    <t>df73290</t>
  </si>
  <si>
    <t>df73651</t>
  </si>
  <si>
    <t>df74012</t>
  </si>
  <si>
    <t>df74373</t>
  </si>
  <si>
    <t>df74734</t>
  </si>
  <si>
    <t>df75095</t>
  </si>
  <si>
    <t>df75456</t>
  </si>
  <si>
    <t>df75817</t>
  </si>
  <si>
    <t>df76178</t>
  </si>
  <si>
    <t>df76539</t>
  </si>
  <si>
    <t>df76900</t>
  </si>
  <si>
    <t>df77261</t>
  </si>
  <si>
    <t>df77622</t>
  </si>
  <si>
    <t>df77983</t>
  </si>
  <si>
    <t>df78344</t>
  </si>
  <si>
    <t>df78705</t>
  </si>
  <si>
    <t>df79066</t>
  </si>
  <si>
    <t>df79427</t>
  </si>
  <si>
    <t>df79788</t>
  </si>
  <si>
    <t>df80149</t>
  </si>
  <si>
    <t>df80510</t>
  </si>
  <si>
    <t>df80871</t>
  </si>
  <si>
    <t>df81232</t>
  </si>
  <si>
    <t>df81593</t>
  </si>
  <si>
    <t>df81954</t>
  </si>
  <si>
    <t>df82315</t>
  </si>
  <si>
    <t>df82676</t>
  </si>
  <si>
    <t>df83037</t>
  </si>
  <si>
    <t>df83398</t>
  </si>
  <si>
    <t>df83759</t>
  </si>
  <si>
    <t>df84120</t>
  </si>
  <si>
    <t>df84481</t>
  </si>
  <si>
    <t>df84842</t>
  </si>
  <si>
    <t>df85203</t>
  </si>
  <si>
    <t>df85564</t>
  </si>
  <si>
    <t>df85925</t>
  </si>
  <si>
    <t>df86286</t>
  </si>
  <si>
    <t>df86647</t>
  </si>
  <si>
    <t>df87008</t>
  </si>
  <si>
    <t>df87369</t>
  </si>
  <si>
    <t>df87730</t>
  </si>
  <si>
    <t>df88091</t>
  </si>
  <si>
    <t>df88452</t>
  </si>
  <si>
    <t>df88813</t>
  </si>
  <si>
    <t>df89174</t>
  </si>
  <si>
    <t>df89535</t>
  </si>
  <si>
    <t>df89896</t>
  </si>
  <si>
    <t>df90257</t>
  </si>
  <si>
    <t>df90618</t>
  </si>
  <si>
    <t>df90979</t>
  </si>
  <si>
    <t>df91340</t>
  </si>
  <si>
    <t>df91701</t>
  </si>
  <si>
    <t>df92062</t>
  </si>
  <si>
    <t>df92423</t>
  </si>
  <si>
    <t>df92784</t>
  </si>
  <si>
    <t>df93145</t>
  </si>
  <si>
    <t>df93506</t>
  </si>
  <si>
    <t>df93867</t>
  </si>
  <si>
    <t>df94228</t>
  </si>
  <si>
    <t>df94589</t>
  </si>
  <si>
    <t>df94950</t>
  </si>
  <si>
    <t>df95311</t>
  </si>
  <si>
    <t>df95672</t>
  </si>
  <si>
    <t>df96033</t>
  </si>
  <si>
    <t>df96394</t>
  </si>
  <si>
    <t>df96755</t>
  </si>
  <si>
    <t>df97116</t>
  </si>
  <si>
    <t>df97477</t>
  </si>
  <si>
    <t>df97838</t>
  </si>
  <si>
    <t>df98199</t>
  </si>
  <si>
    <t>df98560</t>
  </si>
  <si>
    <t>df98921</t>
  </si>
  <si>
    <t>df99282</t>
  </si>
  <si>
    <t>df99643</t>
  </si>
  <si>
    <t>df100004</t>
  </si>
  <si>
    <t>df100365</t>
  </si>
  <si>
    <t>df100726</t>
  </si>
  <si>
    <t>df101087</t>
  </si>
  <si>
    <t>df101448</t>
  </si>
  <si>
    <t>df101809</t>
  </si>
  <si>
    <t>df102170</t>
  </si>
  <si>
    <t>df102531</t>
  </si>
  <si>
    <t>df102892</t>
  </si>
  <si>
    <t>df103253</t>
  </si>
  <si>
    <t>df103614</t>
  </si>
  <si>
    <t>df103975</t>
  </si>
  <si>
    <t>df104336</t>
  </si>
  <si>
    <t>df104697</t>
  </si>
  <si>
    <t>df105058</t>
  </si>
  <si>
    <t>df105419</t>
  </si>
  <si>
    <t>df105780</t>
  </si>
  <si>
    <t>df106141</t>
  </si>
  <si>
    <t>df106502</t>
  </si>
  <si>
    <t>df106863</t>
  </si>
  <si>
    <t>df107224</t>
  </si>
  <si>
    <t>df107585</t>
  </si>
  <si>
    <t>df107946</t>
  </si>
  <si>
    <t>df108307</t>
  </si>
  <si>
    <t>df108668</t>
  </si>
  <si>
    <t>df109029</t>
  </si>
  <si>
    <t>df109390</t>
  </si>
  <si>
    <t>df109751</t>
  </si>
  <si>
    <t>df110112</t>
  </si>
  <si>
    <t>df110473</t>
  </si>
  <si>
    <t>df110834</t>
  </si>
  <si>
    <t>df111195</t>
  </si>
  <si>
    <t>df111556</t>
  </si>
  <si>
    <t>df111917</t>
  </si>
  <si>
    <t>df112278</t>
  </si>
  <si>
    <t>df112639</t>
  </si>
  <si>
    <t>df113000</t>
  </si>
  <si>
    <t>df113361</t>
  </si>
  <si>
    <t>df113722</t>
  </si>
  <si>
    <t>df114083</t>
  </si>
  <si>
    <t>df114444</t>
  </si>
  <si>
    <t>df114805</t>
  </si>
  <si>
    <t>df115166</t>
  </si>
  <si>
    <t>df115527</t>
  </si>
  <si>
    <t>df115888</t>
  </si>
  <si>
    <t>df116249</t>
  </si>
  <si>
    <t>df116610</t>
  </si>
  <si>
    <t>df116971</t>
  </si>
  <si>
    <t>df117332</t>
  </si>
  <si>
    <t>df117693</t>
  </si>
  <si>
    <t>df118054</t>
  </si>
  <si>
    <t>df118415</t>
  </si>
  <si>
    <t>df118776</t>
  </si>
  <si>
    <t>df119137</t>
  </si>
  <si>
    <t>df119498</t>
  </si>
  <si>
    <t>df119859</t>
  </si>
  <si>
    <t>df120220</t>
  </si>
  <si>
    <t>df120942</t>
  </si>
  <si>
    <t>df121303</t>
  </si>
  <si>
    <t>df121664</t>
  </si>
  <si>
    <t>df122025</t>
  </si>
  <si>
    <t>df122386</t>
  </si>
  <si>
    <t>df122747</t>
  </si>
  <si>
    <t>df123108</t>
  </si>
  <si>
    <t>df123469</t>
  </si>
  <si>
    <t>df123830</t>
  </si>
  <si>
    <t>df124191</t>
  </si>
  <si>
    <t>df124552</t>
  </si>
  <si>
    <t>df124913</t>
  </si>
  <si>
    <t>df125274</t>
  </si>
  <si>
    <t>df125635</t>
  </si>
  <si>
    <t>df125996</t>
  </si>
  <si>
    <t>df126357</t>
  </si>
  <si>
    <t>df126718</t>
  </si>
  <si>
    <t>df127079</t>
  </si>
  <si>
    <t>df127440</t>
  </si>
  <si>
    <t>df127801</t>
  </si>
  <si>
    <t>df128162</t>
  </si>
  <si>
    <t>df128523</t>
  </si>
  <si>
    <t>df128884</t>
  </si>
  <si>
    <t>df129245</t>
  </si>
  <si>
    <t>df129606</t>
  </si>
  <si>
    <t>df129967</t>
  </si>
  <si>
    <t>df369</t>
  </si>
  <si>
    <t>df730</t>
  </si>
  <si>
    <t>df1091</t>
  </si>
  <si>
    <t>df1452</t>
  </si>
  <si>
    <t>df1813</t>
  </si>
  <si>
    <t>df2174</t>
  </si>
  <si>
    <t>df2535</t>
  </si>
  <si>
    <t>df2896</t>
  </si>
  <si>
    <t>df3257</t>
  </si>
  <si>
    <t>df3618</t>
  </si>
  <si>
    <t>df3979</t>
  </si>
  <si>
    <t>df4340</t>
  </si>
  <si>
    <t>df4701</t>
  </si>
  <si>
    <t>df5062</t>
  </si>
  <si>
    <t>df5423</t>
  </si>
  <si>
    <t>df5784</t>
  </si>
  <si>
    <t>df6145</t>
  </si>
  <si>
    <t>df6506</t>
  </si>
  <si>
    <t>df6867</t>
  </si>
  <si>
    <t>df7228</t>
  </si>
  <si>
    <t>df7589</t>
  </si>
  <si>
    <t>df7950</t>
  </si>
  <si>
    <t>df8311</t>
  </si>
  <si>
    <t>df8672</t>
  </si>
  <si>
    <t>df9033</t>
  </si>
  <si>
    <t>df9394</t>
  </si>
  <si>
    <t>df9755</t>
  </si>
  <si>
    <t>df10116</t>
  </si>
  <si>
    <t>df10477</t>
  </si>
  <si>
    <t>df10838</t>
  </si>
  <si>
    <t>df11199</t>
  </si>
  <si>
    <t>df11560</t>
  </si>
  <si>
    <t>df11921</t>
  </si>
  <si>
    <t>df12282</t>
  </si>
  <si>
    <t>df12643</t>
  </si>
  <si>
    <t>df13004</t>
  </si>
  <si>
    <t>df13365</t>
  </si>
  <si>
    <t>df13726</t>
  </si>
  <si>
    <t>df14087</t>
  </si>
  <si>
    <t>df14448</t>
  </si>
  <si>
    <t>df14809</t>
  </si>
  <si>
    <t>df15170</t>
  </si>
  <si>
    <t>df15531</t>
  </si>
  <si>
    <t>df15892</t>
  </si>
  <si>
    <t>df16253</t>
  </si>
  <si>
    <t>df16614</t>
  </si>
  <si>
    <t>df16975</t>
  </si>
  <si>
    <t>df17336</t>
  </si>
  <si>
    <t>df17697</t>
  </si>
  <si>
    <t>df18058</t>
  </si>
  <si>
    <t>df18419</t>
  </si>
  <si>
    <t>df18780</t>
  </si>
  <si>
    <t>df19141</t>
  </si>
  <si>
    <t>df19502</t>
  </si>
  <si>
    <t>df19863</t>
  </si>
  <si>
    <t>df20224</t>
  </si>
  <si>
    <t>df20585</t>
  </si>
  <si>
    <t>df20946</t>
  </si>
  <si>
    <t>df21307</t>
  </si>
  <si>
    <t>df21668</t>
  </si>
  <si>
    <t>df22029</t>
  </si>
  <si>
    <t>df22390</t>
  </si>
  <si>
    <t>df22751</t>
  </si>
  <si>
    <t>df23112</t>
  </si>
  <si>
    <t>df23473</t>
  </si>
  <si>
    <t>df23834</t>
  </si>
  <si>
    <t>df24195</t>
  </si>
  <si>
    <t>df24556</t>
  </si>
  <si>
    <t>df24917</t>
  </si>
  <si>
    <t>df25278</t>
  </si>
  <si>
    <t>df25639</t>
  </si>
  <si>
    <t>df26000</t>
  </si>
  <si>
    <t>df26361</t>
  </si>
  <si>
    <t>df26722</t>
  </si>
  <si>
    <t>df27083</t>
  </si>
  <si>
    <t>df27444</t>
  </si>
  <si>
    <t>df27805</t>
  </si>
  <si>
    <t>df28166</t>
  </si>
  <si>
    <t>df28527</t>
  </si>
  <si>
    <t>df28888</t>
  </si>
  <si>
    <t>df29249</t>
  </si>
  <si>
    <t>df29610</t>
  </si>
  <si>
    <t>df29971</t>
  </si>
  <si>
    <t>df30332</t>
  </si>
  <si>
    <t>df30693</t>
  </si>
  <si>
    <t>df31054</t>
  </si>
  <si>
    <t>df31415</t>
  </si>
  <si>
    <t>df31776</t>
  </si>
  <si>
    <t>df32137</t>
  </si>
  <si>
    <t>df32498</t>
  </si>
  <si>
    <t>df32859</t>
  </si>
  <si>
    <t>df33220</t>
  </si>
  <si>
    <t>df33581</t>
  </si>
  <si>
    <t>df33942</t>
  </si>
  <si>
    <t>df34303</t>
  </si>
  <si>
    <t>df34664</t>
  </si>
  <si>
    <t>df35025</t>
  </si>
  <si>
    <t>df35386</t>
  </si>
  <si>
    <t>df35747</t>
  </si>
  <si>
    <t>df36108</t>
  </si>
  <si>
    <t>df36469</t>
  </si>
  <si>
    <t>df36830</t>
  </si>
  <si>
    <t>df37191</t>
  </si>
  <si>
    <t>df37552</t>
  </si>
  <si>
    <t>df37913</t>
  </si>
  <si>
    <t>df38274</t>
  </si>
  <si>
    <t>df38635</t>
  </si>
  <si>
    <t>df38996</t>
  </si>
  <si>
    <t>df39357</t>
  </si>
  <si>
    <t>df39718</t>
  </si>
  <si>
    <t>df40079</t>
  </si>
  <si>
    <t>df40440</t>
  </si>
  <si>
    <t>df40801</t>
  </si>
  <si>
    <t>df41162</t>
  </si>
  <si>
    <t>df41523</t>
  </si>
  <si>
    <t>df41884</t>
  </si>
  <si>
    <t>df42245</t>
  </si>
  <si>
    <t>df42606</t>
  </si>
  <si>
    <t>df42967</t>
  </si>
  <si>
    <t>df43328</t>
  </si>
  <si>
    <t>df43689</t>
  </si>
  <si>
    <t>df44050</t>
  </si>
  <si>
    <t>df44411</t>
  </si>
  <si>
    <t>df44772</t>
  </si>
  <si>
    <t>df45133</t>
  </si>
  <si>
    <t>df45494</t>
  </si>
  <si>
    <t>df45855</t>
  </si>
  <si>
    <t>df46216</t>
  </si>
  <si>
    <t>df46577</t>
  </si>
  <si>
    <t>df46938</t>
  </si>
  <si>
    <t>df47299</t>
  </si>
  <si>
    <t>df47660</t>
  </si>
  <si>
    <t>df48021</t>
  </si>
  <si>
    <t>df48382</t>
  </si>
  <si>
    <t>df48743</t>
  </si>
  <si>
    <t>df49104</t>
  </si>
  <si>
    <t>df49465</t>
  </si>
  <si>
    <t>df49826</t>
  </si>
  <si>
    <t>df50187</t>
  </si>
  <si>
    <t>df50548</t>
  </si>
  <si>
    <t>df50909</t>
  </si>
  <si>
    <t>df51270</t>
  </si>
  <si>
    <t>df51631</t>
  </si>
  <si>
    <t>df51992</t>
  </si>
  <si>
    <t>df52353</t>
  </si>
  <si>
    <t>df52714</t>
  </si>
  <si>
    <t>df53075</t>
  </si>
  <si>
    <t>df53436</t>
  </si>
  <si>
    <t>df53797</t>
  </si>
  <si>
    <t>df54158</t>
  </si>
  <si>
    <t>df54519</t>
  </si>
  <si>
    <t>df54880</t>
  </si>
  <si>
    <t>df55241</t>
  </si>
  <si>
    <t>df55602</t>
  </si>
  <si>
    <t>df55963</t>
  </si>
  <si>
    <t>df56324</t>
  </si>
  <si>
    <t>df56685</t>
  </si>
  <si>
    <t>df57046</t>
  </si>
  <si>
    <t>df57407</t>
  </si>
  <si>
    <t>df57768</t>
  </si>
  <si>
    <t>df58129</t>
  </si>
  <si>
    <t>df58490</t>
  </si>
  <si>
    <t>df58851</t>
  </si>
  <si>
    <t>df59212</t>
  </si>
  <si>
    <t>df59573</t>
  </si>
  <si>
    <t>df59934</t>
  </si>
  <si>
    <t>df60295</t>
  </si>
  <si>
    <t>df60656</t>
  </si>
  <si>
    <t>df61017</t>
  </si>
  <si>
    <t>df61378</t>
  </si>
  <si>
    <t>df61739</t>
  </si>
  <si>
    <t>df62100</t>
  </si>
  <si>
    <t>df62461</t>
  </si>
  <si>
    <t>df62822</t>
  </si>
  <si>
    <t>df63183</t>
  </si>
  <si>
    <t>df63544</t>
  </si>
  <si>
    <t>df63905</t>
  </si>
  <si>
    <t>df64266</t>
  </si>
  <si>
    <t>df64627</t>
  </si>
  <si>
    <t>df64988</t>
  </si>
  <si>
    <t>df65349</t>
  </si>
  <si>
    <t>df65710</t>
  </si>
  <si>
    <t>df66071</t>
  </si>
  <si>
    <t>df66432</t>
  </si>
  <si>
    <t>df66793</t>
  </si>
  <si>
    <t>df67154</t>
  </si>
  <si>
    <t>df67515</t>
  </si>
  <si>
    <t>df67876</t>
  </si>
  <si>
    <t>df68237</t>
  </si>
  <si>
    <t>df68598</t>
  </si>
  <si>
    <t>df68959</t>
  </si>
  <si>
    <t>df69320</t>
  </si>
  <si>
    <t>df69681</t>
  </si>
  <si>
    <t>df70042</t>
  </si>
  <si>
    <t>df70403</t>
  </si>
  <si>
    <t>df70764</t>
  </si>
  <si>
    <t>df71125</t>
  </si>
  <si>
    <t>df71486</t>
  </si>
  <si>
    <t>df71847</t>
  </si>
  <si>
    <t>df72208</t>
  </si>
  <si>
    <t>df72569</t>
  </si>
  <si>
    <t>df72930</t>
  </si>
  <si>
    <t>df73291</t>
  </si>
  <si>
    <t>df73652</t>
  </si>
  <si>
    <t>df74013</t>
  </si>
  <si>
    <t>df74374</t>
  </si>
  <si>
    <t>df74735</t>
  </si>
  <si>
    <t>df75096</t>
  </si>
  <si>
    <t>df75457</t>
  </si>
  <si>
    <t>df75818</t>
  </si>
  <si>
    <t>df76179</t>
  </si>
  <si>
    <t>df76540</t>
  </si>
  <si>
    <t>df76901</t>
  </si>
  <si>
    <t>df77262</t>
  </si>
  <si>
    <t>df77623</t>
  </si>
  <si>
    <t>df77984</t>
  </si>
  <si>
    <t>df78345</t>
  </si>
  <si>
    <t>df78706</t>
  </si>
  <si>
    <t>df79067</t>
  </si>
  <si>
    <t>df79428</t>
  </si>
  <si>
    <t>df79789</t>
  </si>
  <si>
    <t>df80150</t>
  </si>
  <si>
    <t>df80511</t>
  </si>
  <si>
    <t>df80872</t>
  </si>
  <si>
    <t>df81233</t>
  </si>
  <si>
    <t>df81594</t>
  </si>
  <si>
    <t>df81955</t>
  </si>
  <si>
    <t>df82316</t>
  </si>
  <si>
    <t>df82677</t>
  </si>
  <si>
    <t>df83038</t>
  </si>
  <si>
    <t>df83399</t>
  </si>
  <si>
    <t>df83760</t>
  </si>
  <si>
    <t>df84121</t>
  </si>
  <si>
    <t>df84482</t>
  </si>
  <si>
    <t>df84843</t>
  </si>
  <si>
    <t>df85204</t>
  </si>
  <si>
    <t>df85565</t>
  </si>
  <si>
    <t>df85926</t>
  </si>
  <si>
    <t>df86287</t>
  </si>
  <si>
    <t>df86648</t>
  </si>
  <si>
    <t>df87009</t>
  </si>
  <si>
    <t>df87370</t>
  </si>
  <si>
    <t>df87731</t>
  </si>
  <si>
    <t>df88092</t>
  </si>
  <si>
    <t>df88453</t>
  </si>
  <si>
    <t>df88814</t>
  </si>
  <si>
    <t>df89175</t>
  </si>
  <si>
    <t>df89536</t>
  </si>
  <si>
    <t>df89897</t>
  </si>
  <si>
    <t>df90258</t>
  </si>
  <si>
    <t>df90619</t>
  </si>
  <si>
    <t>df90980</t>
  </si>
  <si>
    <t>df91341</t>
  </si>
  <si>
    <t>df91702</t>
  </si>
  <si>
    <t>df92063</t>
  </si>
  <si>
    <t>df92424</t>
  </si>
  <si>
    <t>df92785</t>
  </si>
  <si>
    <t>df93146</t>
  </si>
  <si>
    <t>df93507</t>
  </si>
  <si>
    <t>df93868</t>
  </si>
  <si>
    <t>df94229</t>
  </si>
  <si>
    <t>df94590</t>
  </si>
  <si>
    <t>df94951</t>
  </si>
  <si>
    <t>df95312</t>
  </si>
  <si>
    <t>df95673</t>
  </si>
  <si>
    <t>df96034</t>
  </si>
  <si>
    <t>df96395</t>
  </si>
  <si>
    <t>df96756</t>
  </si>
  <si>
    <t>df97117</t>
  </si>
  <si>
    <t>df97478</t>
  </si>
  <si>
    <t>df97839</t>
  </si>
  <si>
    <t>df98200</t>
  </si>
  <si>
    <t>df98561</t>
  </si>
  <si>
    <t>df98922</t>
  </si>
  <si>
    <t>df99283</t>
  </si>
  <si>
    <t>df99644</t>
  </si>
  <si>
    <t>df100005</t>
  </si>
  <si>
    <t>df100366</t>
  </si>
  <si>
    <t>df100727</t>
  </si>
  <si>
    <t>df101088</t>
  </si>
  <si>
    <t>df101449</t>
  </si>
  <si>
    <t>df101810</t>
  </si>
  <si>
    <t>df102171</t>
  </si>
  <si>
    <t>df102532</t>
  </si>
  <si>
    <t>df102893</t>
  </si>
  <si>
    <t>df103254</t>
  </si>
  <si>
    <t>df103615</t>
  </si>
  <si>
    <t>df103976</t>
  </si>
  <si>
    <t>df104337</t>
  </si>
  <si>
    <t>df104698</t>
  </si>
  <si>
    <t>df105059</t>
  </si>
  <si>
    <t>df105420</t>
  </si>
  <si>
    <t>df105781</t>
  </si>
  <si>
    <t>df106142</t>
  </si>
  <si>
    <t>df106503</t>
  </si>
  <si>
    <t>df106864</t>
  </si>
  <si>
    <t>df107586</t>
  </si>
  <si>
    <t>df107947</t>
  </si>
  <si>
    <t>df108308</t>
  </si>
  <si>
    <t>df108669</t>
  </si>
  <si>
    <t>df109030</t>
  </si>
  <si>
    <t>df109391</t>
  </si>
  <si>
    <t>df109752</t>
  </si>
  <si>
    <t>df110113</t>
  </si>
  <si>
    <t>df110474</t>
  </si>
  <si>
    <t>df110835</t>
  </si>
  <si>
    <t>df111196</t>
  </si>
  <si>
    <t>df111557</t>
  </si>
  <si>
    <t>df111918</t>
  </si>
  <si>
    <t>df112279</t>
  </si>
  <si>
    <t>df112640</t>
  </si>
  <si>
    <t>df113001</t>
  </si>
  <si>
    <t>df113362</t>
  </si>
  <si>
    <t>df113723</t>
  </si>
  <si>
    <t>df114084</t>
  </si>
  <si>
    <t>df114445</t>
  </si>
  <si>
    <t>df114806</t>
  </si>
  <si>
    <t>df115167</t>
  </si>
  <si>
    <t>df115528</t>
  </si>
  <si>
    <t>df115889</t>
  </si>
  <si>
    <t>df116250</t>
  </si>
  <si>
    <t>df116611</t>
  </si>
  <si>
    <t>df116972</t>
  </si>
  <si>
    <t>df117333</t>
  </si>
  <si>
    <t>df117694</t>
  </si>
  <si>
    <t>df118055</t>
  </si>
  <si>
    <t>df118416</t>
  </si>
  <si>
    <t>df118777</t>
  </si>
  <si>
    <t>df119138</t>
  </si>
  <si>
    <t>df119499</t>
  </si>
  <si>
    <t>df119860</t>
  </si>
  <si>
    <t>df120221</t>
  </si>
  <si>
    <t>df120582</t>
  </si>
  <si>
    <t>df120943</t>
  </si>
  <si>
    <t>df121304</t>
  </si>
  <si>
    <t>df121665</t>
  </si>
  <si>
    <t>df122026</t>
  </si>
  <si>
    <t>df122387</t>
  </si>
  <si>
    <t>df122748</t>
  </si>
  <si>
    <t>df123109</t>
  </si>
  <si>
    <t>df123470</t>
  </si>
  <si>
    <t>df123831</t>
  </si>
  <si>
    <t>df124192</t>
  </si>
  <si>
    <t>df124553</t>
  </si>
  <si>
    <t>df124914</t>
  </si>
  <si>
    <t>df125275</t>
  </si>
  <si>
    <t>df125636</t>
  </si>
  <si>
    <t>df125997</t>
  </si>
  <si>
    <t>df126358</t>
  </si>
  <si>
    <t>df126719</t>
  </si>
  <si>
    <t>df127080</t>
  </si>
  <si>
    <t>df127441</t>
  </si>
  <si>
    <t>df127802</t>
  </si>
  <si>
    <t>df128163</t>
  </si>
  <si>
    <t>df128524</t>
  </si>
  <si>
    <t>df128885</t>
  </si>
  <si>
    <t>df129246</t>
  </si>
  <si>
    <t>df129607</t>
  </si>
  <si>
    <t>df129968</t>
  </si>
  <si>
    <t>Admission episodes for alcohol-related conditions (Narrow)40 to 64 years: New method.  This indicator uses a new set of attributable fractions, and so differ from that originally published.</t>
  </si>
  <si>
    <t>Admission episodes for alcohol-related conditions (Narrow)65+ years: New method.  This indicator uses a new set of attributable fractions, and so differ from that originally published.</t>
  </si>
  <si>
    <t>pd.read_csv('</t>
  </si>
  <si>
    <t>df370</t>
  </si>
  <si>
    <t>df731</t>
  </si>
  <si>
    <t>df1092</t>
  </si>
  <si>
    <t>df1453</t>
  </si>
  <si>
    <t>df1814</t>
  </si>
  <si>
    <t>df2175</t>
  </si>
  <si>
    <t>df2536</t>
  </si>
  <si>
    <t>df2897</t>
  </si>
  <si>
    <t>df3258</t>
  </si>
  <si>
    <t>df3619</t>
  </si>
  <si>
    <t>df3980</t>
  </si>
  <si>
    <t>df4341</t>
  </si>
  <si>
    <t>df4702</t>
  </si>
  <si>
    <t>df5063</t>
  </si>
  <si>
    <t>df5424</t>
  </si>
  <si>
    <t>df5785</t>
  </si>
  <si>
    <t>df6146</t>
  </si>
  <si>
    <t>df6507</t>
  </si>
  <si>
    <t>df6868</t>
  </si>
  <si>
    <t>df7229</t>
  </si>
  <si>
    <t>df7590</t>
  </si>
  <si>
    <t>df7951</t>
  </si>
  <si>
    <t>df8312</t>
  </si>
  <si>
    <t>df8673</t>
  </si>
  <si>
    <t>df9034</t>
  </si>
  <si>
    <t>df9395</t>
  </si>
  <si>
    <t>df9756</t>
  </si>
  <si>
    <t>df10117</t>
  </si>
  <si>
    <t>df10478</t>
  </si>
  <si>
    <t>df10839</t>
  </si>
  <si>
    <t>df11200</t>
  </si>
  <si>
    <t>df11561</t>
  </si>
  <si>
    <t>df11922</t>
  </si>
  <si>
    <t>df12283</t>
  </si>
  <si>
    <t>df12644</t>
  </si>
  <si>
    <t>df13005</t>
  </si>
  <si>
    <t>df13366</t>
  </si>
  <si>
    <t>df13727</t>
  </si>
  <si>
    <t>df14088</t>
  </si>
  <si>
    <t>df14449</t>
  </si>
  <si>
    <t>df14810</t>
  </si>
  <si>
    <t>df15171</t>
  </si>
  <si>
    <t>df15532</t>
  </si>
  <si>
    <t>df15893</t>
  </si>
  <si>
    <t>df16254</t>
  </si>
  <si>
    <t>df16615</t>
  </si>
  <si>
    <t>df16976</t>
  </si>
  <si>
    <t>df17337</t>
  </si>
  <si>
    <t>df17698</t>
  </si>
  <si>
    <t>df18059</t>
  </si>
  <si>
    <t>df18420</t>
  </si>
  <si>
    <t>df18781</t>
  </si>
  <si>
    <t>df19142</t>
  </si>
  <si>
    <t>df19503</t>
  </si>
  <si>
    <t>df19864</t>
  </si>
  <si>
    <t>df20225</t>
  </si>
  <si>
    <t>df20586</t>
  </si>
  <si>
    <t>df20947</t>
  </si>
  <si>
    <t>df21308</t>
  </si>
  <si>
    <t>df21669</t>
  </si>
  <si>
    <t>df22030</t>
  </si>
  <si>
    <t>df22391</t>
  </si>
  <si>
    <t>df22752</t>
  </si>
  <si>
    <t>df23113</t>
  </si>
  <si>
    <t>df23474</t>
  </si>
  <si>
    <t>df23835</t>
  </si>
  <si>
    <t>df24196</t>
  </si>
  <si>
    <t>df24557</t>
  </si>
  <si>
    <t>df24918</t>
  </si>
  <si>
    <t>df25279</t>
  </si>
  <si>
    <t>df25640</t>
  </si>
  <si>
    <t>df26001</t>
  </si>
  <si>
    <t>df26362</t>
  </si>
  <si>
    <t>df26723</t>
  </si>
  <si>
    <t>df27084</t>
  </si>
  <si>
    <t>df27445</t>
  </si>
  <si>
    <t>df27806</t>
  </si>
  <si>
    <t>df28167</t>
  </si>
  <si>
    <t>df28528</t>
  </si>
  <si>
    <t>df28889</t>
  </si>
  <si>
    <t>df29250</t>
  </si>
  <si>
    <t>df29611</t>
  </si>
  <si>
    <t>df29972</t>
  </si>
  <si>
    <t>df30333</t>
  </si>
  <si>
    <t>df30694</t>
  </si>
  <si>
    <t>df31055</t>
  </si>
  <si>
    <t>df31416</t>
  </si>
  <si>
    <t>df31777</t>
  </si>
  <si>
    <t>df32138</t>
  </si>
  <si>
    <t>df32499</t>
  </si>
  <si>
    <t>df32860</t>
  </si>
  <si>
    <t>df33221</t>
  </si>
  <si>
    <t>df33582</t>
  </si>
  <si>
    <t>df33943</t>
  </si>
  <si>
    <t>df34304</t>
  </si>
  <si>
    <t>df34665</t>
  </si>
  <si>
    <t>df35026</t>
  </si>
  <si>
    <t>df35387</t>
  </si>
  <si>
    <t>df35748</t>
  </si>
  <si>
    <t>df36109</t>
  </si>
  <si>
    <t>df36470</t>
  </si>
  <si>
    <t>df36831</t>
  </si>
  <si>
    <t>df37192</t>
  </si>
  <si>
    <t>df37553</t>
  </si>
  <si>
    <t>df37914</t>
  </si>
  <si>
    <t>df38275</t>
  </si>
  <si>
    <t>df38636</t>
  </si>
  <si>
    <t>df38997</t>
  </si>
  <si>
    <t>df39358</t>
  </si>
  <si>
    <t>df39719</t>
  </si>
  <si>
    <t>df40080</t>
  </si>
  <si>
    <t>df40441</t>
  </si>
  <si>
    <t>df40802</t>
  </si>
  <si>
    <t>df41163</t>
  </si>
  <si>
    <t>df41524</t>
  </si>
  <si>
    <t>df41885</t>
  </si>
  <si>
    <t>df42246</t>
  </si>
  <si>
    <t>df42607</t>
  </si>
  <si>
    <t>df42968</t>
  </si>
  <si>
    <t>df43329</t>
  </si>
  <si>
    <t>df43690</t>
  </si>
  <si>
    <t>df44051</t>
  </si>
  <si>
    <t>df44412</t>
  </si>
  <si>
    <t>df44773</t>
  </si>
  <si>
    <t>df45134</t>
  </si>
  <si>
    <t>df45495</t>
  </si>
  <si>
    <t>df45856</t>
  </si>
  <si>
    <t>df46217</t>
  </si>
  <si>
    <t>df46578</t>
  </si>
  <si>
    <t>df46939</t>
  </si>
  <si>
    <t>df47300</t>
  </si>
  <si>
    <t>df47661</t>
  </si>
  <si>
    <t>df48022</t>
  </si>
  <si>
    <t>df48383</t>
  </si>
  <si>
    <t>df48744</t>
  </si>
  <si>
    <t>df49105</t>
  </si>
  <si>
    <t>df49466</t>
  </si>
  <si>
    <t>df49827</t>
  </si>
  <si>
    <t>df50188</t>
  </si>
  <si>
    <t>df50549</t>
  </si>
  <si>
    <t>df50910</t>
  </si>
  <si>
    <t>df51271</t>
  </si>
  <si>
    <t>df51632</t>
  </si>
  <si>
    <t>df51993</t>
  </si>
  <si>
    <t>df52354</t>
  </si>
  <si>
    <t>df52715</t>
  </si>
  <si>
    <t>df53076</t>
  </si>
  <si>
    <t>df53437</t>
  </si>
  <si>
    <t>df53798</t>
  </si>
  <si>
    <t>df54159</t>
  </si>
  <si>
    <t>df54520</t>
  </si>
  <si>
    <t>df54881</t>
  </si>
  <si>
    <t>df55242</t>
  </si>
  <si>
    <t>df55603</t>
  </si>
  <si>
    <t>df55964</t>
  </si>
  <si>
    <t>df56325</t>
  </si>
  <si>
    <t>df56686</t>
  </si>
  <si>
    <t>df57047</t>
  </si>
  <si>
    <t>df57408</t>
  </si>
  <si>
    <t>df57769</t>
  </si>
  <si>
    <t>df58130</t>
  </si>
  <si>
    <t>df58491</t>
  </si>
  <si>
    <t>df58852</t>
  </si>
  <si>
    <t>df59213</t>
  </si>
  <si>
    <t>df59574</t>
  </si>
  <si>
    <t>df59935</t>
  </si>
  <si>
    <t>df60296</t>
  </si>
  <si>
    <t>df60657</t>
  </si>
  <si>
    <t>df61018</t>
  </si>
  <si>
    <t>df61379</t>
  </si>
  <si>
    <t>df61740</t>
  </si>
  <si>
    <t>df62101</t>
  </si>
  <si>
    <t>df62462</t>
  </si>
  <si>
    <t>df62823</t>
  </si>
  <si>
    <t>df63184</t>
  </si>
  <si>
    <t>df63545</t>
  </si>
  <si>
    <t>df63906</t>
  </si>
  <si>
    <t>df64267</t>
  </si>
  <si>
    <t>df64628</t>
  </si>
  <si>
    <t>df64989</t>
  </si>
  <si>
    <t>df65350</t>
  </si>
  <si>
    <t>df65711</t>
  </si>
  <si>
    <t>df66072</t>
  </si>
  <si>
    <t>df66433</t>
  </si>
  <si>
    <t>df66794</t>
  </si>
  <si>
    <t>df67155</t>
  </si>
  <si>
    <t>df67516</t>
  </si>
  <si>
    <t>df67877</t>
  </si>
  <si>
    <t>df68238</t>
  </si>
  <si>
    <t>df68599</t>
  </si>
  <si>
    <t>df68960</t>
  </si>
  <si>
    <t>df69321</t>
  </si>
  <si>
    <t>df69682</t>
  </si>
  <si>
    <t>df70043</t>
  </si>
  <si>
    <t>df70404</t>
  </si>
  <si>
    <t>df70765</t>
  </si>
  <si>
    <t>df71126</t>
  </si>
  <si>
    <t>df71487</t>
  </si>
  <si>
    <t>df71848</t>
  </si>
  <si>
    <t>df72209</t>
  </si>
  <si>
    <t>df72570</t>
  </si>
  <si>
    <t>df72931</t>
  </si>
  <si>
    <t>df73292</t>
  </si>
  <si>
    <t>df73653</t>
  </si>
  <si>
    <t>df74014</t>
  </si>
  <si>
    <t>df74375</t>
  </si>
  <si>
    <t>df74736</t>
  </si>
  <si>
    <t>df75097</t>
  </si>
  <si>
    <t>df75458</t>
  </si>
  <si>
    <t>df75819</t>
  </si>
  <si>
    <t>df76180</t>
  </si>
  <si>
    <t>df76541</t>
  </si>
  <si>
    <t>df76902</t>
  </si>
  <si>
    <t>df77263</t>
  </si>
  <si>
    <t>df77624</t>
  </si>
  <si>
    <t>df77985</t>
  </si>
  <si>
    <t>df78346</t>
  </si>
  <si>
    <t>df78707</t>
  </si>
  <si>
    <t>df79068</t>
  </si>
  <si>
    <t>df79429</t>
  </si>
  <si>
    <t>df79790</t>
  </si>
  <si>
    <t>df80151</t>
  </si>
  <si>
    <t>df80512</t>
  </si>
  <si>
    <t>df80873</t>
  </si>
  <si>
    <t>df81234</t>
  </si>
  <si>
    <t>df81595</t>
  </si>
  <si>
    <t>df81956</t>
  </si>
  <si>
    <t>df82317</t>
  </si>
  <si>
    <t>df82678</t>
  </si>
  <si>
    <t>df83039</t>
  </si>
  <si>
    <t>df83400</t>
  </si>
  <si>
    <t>df83761</t>
  </si>
  <si>
    <t>df84122</t>
  </si>
  <si>
    <t>df84483</t>
  </si>
  <si>
    <t>df84844</t>
  </si>
  <si>
    <t>df85205</t>
  </si>
  <si>
    <t>df85566</t>
  </si>
  <si>
    <t>df85927</t>
  </si>
  <si>
    <t>df86288</t>
  </si>
  <si>
    <t>df86649</t>
  </si>
  <si>
    <t>df87010</t>
  </si>
  <si>
    <t>df87371</t>
  </si>
  <si>
    <t>df87732</t>
  </si>
  <si>
    <t>df88093</t>
  </si>
  <si>
    <t>df88454</t>
  </si>
  <si>
    <t>df88815</t>
  </si>
  <si>
    <t>df89176</t>
  </si>
  <si>
    <t>df89537</t>
  </si>
  <si>
    <t>df89898</t>
  </si>
  <si>
    <t>df90259</t>
  </si>
  <si>
    <t>df90620</t>
  </si>
  <si>
    <t>df90981</t>
  </si>
  <si>
    <t>df91342</t>
  </si>
  <si>
    <t>df91703</t>
  </si>
  <si>
    <t>df92064</t>
  </si>
  <si>
    <t>df92425</t>
  </si>
  <si>
    <t>df92786</t>
  </si>
  <si>
    <t>df93147</t>
  </si>
  <si>
    <t>df93508</t>
  </si>
  <si>
    <t>df94230</t>
  </si>
  <si>
    <t>df94591</t>
  </si>
  <si>
    <t>df94952</t>
  </si>
  <si>
    <t>df95313</t>
  </si>
  <si>
    <t>df95674</t>
  </si>
  <si>
    <t>df96035</t>
  </si>
  <si>
    <t>df96396</t>
  </si>
  <si>
    <t>df96757</t>
  </si>
  <si>
    <t>df97118</t>
  </si>
  <si>
    <t>df97479</t>
  </si>
  <si>
    <t>df97840</t>
  </si>
  <si>
    <t>df98201</t>
  </si>
  <si>
    <t>df98562</t>
  </si>
  <si>
    <t>df98923</t>
  </si>
  <si>
    <t>df99284</t>
  </si>
  <si>
    <t>df99645</t>
  </si>
  <si>
    <t>df100006</t>
  </si>
  <si>
    <t>df100367</t>
  </si>
  <si>
    <t>df100728</t>
  </si>
  <si>
    <t>df101089</t>
  </si>
  <si>
    <t>df101450</t>
  </si>
  <si>
    <t>df101811</t>
  </si>
  <si>
    <t>df102172</t>
  </si>
  <si>
    <t>df102533</t>
  </si>
  <si>
    <t>df102894</t>
  </si>
  <si>
    <t>df103255</t>
  </si>
  <si>
    <t>df103616</t>
  </si>
  <si>
    <t>df103977</t>
  </si>
  <si>
    <t>df104338</t>
  </si>
  <si>
    <t>df104699</t>
  </si>
  <si>
    <t>df105060</t>
  </si>
  <si>
    <t>df105421</t>
  </si>
  <si>
    <t>df105782</t>
  </si>
  <si>
    <t>df106143</t>
  </si>
  <si>
    <t>df106504</t>
  </si>
  <si>
    <t>df106865</t>
  </si>
  <si>
    <t>df107226</t>
  </si>
  <si>
    <t>df107587</t>
  </si>
  <si>
    <t>df107948</t>
  </si>
  <si>
    <t>df108309</t>
  </si>
  <si>
    <t>df108670</t>
  </si>
  <si>
    <t>df109031</t>
  </si>
  <si>
    <t>df109392</t>
  </si>
  <si>
    <t>df109753</t>
  </si>
  <si>
    <t>df110114</t>
  </si>
  <si>
    <t>df110475</t>
  </si>
  <si>
    <t>df110836</t>
  </si>
  <si>
    <t>df111197</t>
  </si>
  <si>
    <t>df111558</t>
  </si>
  <si>
    <t>df111919</t>
  </si>
  <si>
    <t>df112280</t>
  </si>
  <si>
    <t>df112641</t>
  </si>
  <si>
    <t>df113002</t>
  </si>
  <si>
    <t>df113363</t>
  </si>
  <si>
    <t>df113724</t>
  </si>
  <si>
    <t>df114085</t>
  </si>
  <si>
    <t>df114446</t>
  </si>
  <si>
    <t>df114807</t>
  </si>
  <si>
    <t>df115168</t>
  </si>
  <si>
    <t>df115529</t>
  </si>
  <si>
    <t>df115890</t>
  </si>
  <si>
    <t>df116251</t>
  </si>
  <si>
    <t>df116612</t>
  </si>
  <si>
    <t>df116973</t>
  </si>
  <si>
    <t>df117334</t>
  </si>
  <si>
    <t>df117695</t>
  </si>
  <si>
    <t>df118056</t>
  </si>
  <si>
    <t>df118417</t>
  </si>
  <si>
    <t>df118778</t>
  </si>
  <si>
    <t>df119139</t>
  </si>
  <si>
    <t>df119500</t>
  </si>
  <si>
    <t>df119861</t>
  </si>
  <si>
    <t>df120222</t>
  </si>
  <si>
    <t>df120583</t>
  </si>
  <si>
    <t>df120944</t>
  </si>
  <si>
    <t>df121305</t>
  </si>
  <si>
    <t>df121666</t>
  </si>
  <si>
    <t>df122027</t>
  </si>
  <si>
    <t>df122388</t>
  </si>
  <si>
    <t>df122749</t>
  </si>
  <si>
    <t>df123110</t>
  </si>
  <si>
    <t>df123471</t>
  </si>
  <si>
    <t>df123832</t>
  </si>
  <si>
    <t>df124193</t>
  </si>
  <si>
    <t>df124554</t>
  </si>
  <si>
    <t>df124915</t>
  </si>
  <si>
    <t>df125276</t>
  </si>
  <si>
    <t>df125637</t>
  </si>
  <si>
    <t>df125998</t>
  </si>
  <si>
    <t>df126359</t>
  </si>
  <si>
    <t>df126720</t>
  </si>
  <si>
    <t>df127081</t>
  </si>
  <si>
    <t>df127442</t>
  </si>
  <si>
    <t>df127803</t>
  </si>
  <si>
    <t>df128164</t>
  </si>
  <si>
    <t>df128525</t>
  </si>
  <si>
    <t>df128886</t>
  </si>
  <si>
    <t>df129247</t>
  </si>
  <si>
    <t>df129608</t>
  </si>
  <si>
    <t>df129969</t>
  </si>
  <si>
    <t>df11201</t>
  </si>
  <si>
    <t>Step 1: retrieve data</t>
  </si>
  <si>
    <t>Step 2: clean data</t>
  </si>
  <si>
    <t>Step 4: clean data</t>
  </si>
  <si>
    <t>Step 5: save cleaned data</t>
  </si>
  <si>
    <t>Step 6: load saved clean data</t>
  </si>
  <si>
    <t>Step 7: clean data</t>
  </si>
  <si>
    <t>Step 8: keep most recent data only</t>
  </si>
  <si>
    <t>Step 9: clean data</t>
  </si>
  <si>
    <t>Step 10: save cleaned data</t>
  </si>
  <si>
    <t>Step 11: load saved clean data</t>
  </si>
  <si>
    <t>Step 12: rename value column for each indicator</t>
  </si>
  <si>
    <t>Step 13: clean data</t>
  </si>
  <si>
    <t>Step 14: rename dfs</t>
  </si>
  <si>
    <t>Step 15: save FINAL data</t>
  </si>
  <si>
    <t>Step 3: remove nation-level data</t>
  </si>
  <si>
    <t>.drop(['Unnamed: 0','Area Code','Sex','Age','Time period'],axis=1)</t>
  </si>
  <si>
    <t>.drop(['Indicator Name','Unnamed: 0'],axis=1)</t>
  </si>
  <si>
    <t>Step 16 load FINAL data</t>
  </si>
  <si>
    <t>.to_csv(os.path.join(folder_name,"</t>
  </si>
  <si>
    <t>, index=False)</t>
  </si>
  <si>
    <t>df848</t>
  </si>
  <si>
    <t>df1203</t>
  </si>
  <si>
    <t>df1204</t>
  </si>
  <si>
    <t>df1205</t>
  </si>
  <si>
    <t>df1206</t>
  </si>
  <si>
    <t>df1208</t>
  </si>
  <si>
    <t>df1730</t>
  </si>
  <si>
    <t>df10101</t>
  </si>
  <si>
    <t>df10301</t>
  </si>
  <si>
    <t>df11001</t>
  </si>
  <si>
    <t>df11202</t>
  </si>
  <si>
    <t>df11401</t>
  </si>
  <si>
    <t>df11501</t>
  </si>
  <si>
    <t>df11601</t>
  </si>
  <si>
    <t>df20101</t>
  </si>
  <si>
    <t>df20401</t>
  </si>
  <si>
    <t>df20601</t>
  </si>
  <si>
    <t>df20602</t>
  </si>
  <si>
    <t>df21001</t>
  </si>
  <si>
    <t>df22001</t>
  </si>
  <si>
    <t>df22401</t>
  </si>
  <si>
    <t>df22402</t>
  </si>
  <si>
    <t>df22403</t>
  </si>
  <si>
    <t>df30101</t>
  </si>
  <si>
    <t>df40401</t>
  </si>
  <si>
    <t>df40501</t>
  </si>
  <si>
    <t>df40601</t>
  </si>
  <si>
    <t>df40701</t>
  </si>
  <si>
    <t>df41001</t>
  </si>
  <si>
    <t>df41101</t>
  </si>
  <si>
    <t>df41401</t>
  </si>
  <si>
    <t>df41402</t>
  </si>
  <si>
    <t>df41403</t>
  </si>
  <si>
    <t>df90282</t>
  </si>
  <si>
    <t>df90284</t>
  </si>
  <si>
    <t>df90285</t>
  </si>
  <si>
    <t>df90286</t>
  </si>
  <si>
    <t>df90287</t>
  </si>
  <si>
    <t>df90290</t>
  </si>
  <si>
    <t>df90291</t>
  </si>
  <si>
    <t>df90292</t>
  </si>
  <si>
    <t>df90312</t>
  </si>
  <si>
    <t>df90313</t>
  </si>
  <si>
    <t>df90314</t>
  </si>
  <si>
    <t>df90315</t>
  </si>
  <si>
    <t>df90316</t>
  </si>
  <si>
    <t>df90317</t>
  </si>
  <si>
    <t>df90319</t>
  </si>
  <si>
    <t>df90320</t>
  </si>
  <si>
    <t>df90321</t>
  </si>
  <si>
    <t>df90323</t>
  </si>
  <si>
    <t>df90356</t>
  </si>
  <si>
    <t>df90360</t>
  </si>
  <si>
    <t>df90361</t>
  </si>
  <si>
    <t>df90366</t>
  </si>
  <si>
    <t>df90371</t>
  </si>
  <si>
    <t>df90411</t>
  </si>
  <si>
    <t>df90416</t>
  </si>
  <si>
    <t>df90443</t>
  </si>
  <si>
    <t>df90630</t>
  </si>
  <si>
    <t>df90637</t>
  </si>
  <si>
    <t>df90656</t>
  </si>
  <si>
    <t>df90729</t>
  </si>
  <si>
    <t>df90731</t>
  </si>
  <si>
    <t>df90739</t>
  </si>
  <si>
    <t>df90740</t>
  </si>
  <si>
    <t>df90742</t>
  </si>
  <si>
    <t>df90759</t>
  </si>
  <si>
    <t>df90776</t>
  </si>
  <si>
    <t>df90777</t>
  </si>
  <si>
    <t>df90790</t>
  </si>
  <si>
    <t>df90791</t>
  </si>
  <si>
    <t>df90804</t>
  </si>
  <si>
    <t>df90832</t>
  </si>
  <si>
    <t>df90851</t>
  </si>
  <si>
    <t>df90892</t>
  </si>
  <si>
    <t>df91046</t>
  </si>
  <si>
    <t>df91048</t>
  </si>
  <si>
    <t>df91049</t>
  </si>
  <si>
    <t>df91050</t>
  </si>
  <si>
    <t>df91102</t>
  </si>
  <si>
    <t>df91126</t>
  </si>
  <si>
    <t>df91133</t>
  </si>
  <si>
    <t>df91143</t>
  </si>
  <si>
    <t>df91155</t>
  </si>
  <si>
    <t>df91156</t>
  </si>
  <si>
    <t>df91163</t>
  </si>
  <si>
    <t>df91164</t>
  </si>
  <si>
    <t>df91165</t>
  </si>
  <si>
    <t>df91166</t>
  </si>
  <si>
    <t>df91167</t>
  </si>
  <si>
    <t>df91195</t>
  </si>
  <si>
    <t>df91269</t>
  </si>
  <si>
    <t>df91306</t>
  </si>
  <si>
    <t>df91307</t>
  </si>
  <si>
    <t>df91308</t>
  </si>
  <si>
    <t>df91361</t>
  </si>
  <si>
    <t>df91367</t>
  </si>
  <si>
    <t>df91380</t>
  </si>
  <si>
    <t>df91381</t>
  </si>
  <si>
    <t>df91458</t>
  </si>
  <si>
    <t>df91493</t>
  </si>
  <si>
    <t>df91494</t>
  </si>
  <si>
    <t>df91514</t>
  </si>
  <si>
    <t>df91521</t>
  </si>
  <si>
    <t>df91522</t>
  </si>
  <si>
    <t>df91523</t>
  </si>
  <si>
    <t>df91525</t>
  </si>
  <si>
    <t>df91547</t>
  </si>
  <si>
    <t>df91720</t>
  </si>
  <si>
    <t>df91743</t>
  </si>
  <si>
    <t>df91818</t>
  </si>
  <si>
    <t>df91819</t>
  </si>
  <si>
    <t>df91872</t>
  </si>
  <si>
    <t>df92026</t>
  </si>
  <si>
    <t>df92033</t>
  </si>
  <si>
    <t>df92196</t>
  </si>
  <si>
    <t>df92199</t>
  </si>
  <si>
    <t>df92254</t>
  </si>
  <si>
    <t>df92255</t>
  </si>
  <si>
    <t>df92290</t>
  </si>
  <si>
    <t>df92291</t>
  </si>
  <si>
    <t>df92292</t>
  </si>
  <si>
    <t>df92293</t>
  </si>
  <si>
    <t>df92294</t>
  </si>
  <si>
    <t>df92302</t>
  </si>
  <si>
    <t>df92304</t>
  </si>
  <si>
    <t>df92306</t>
  </si>
  <si>
    <t>df92308</t>
  </si>
  <si>
    <t>df92309</t>
  </si>
  <si>
    <t>df92310</t>
  </si>
  <si>
    <t>df92313</t>
  </si>
  <si>
    <t>df92317</t>
  </si>
  <si>
    <t>df92323</t>
  </si>
  <si>
    <t>df92326</t>
  </si>
  <si>
    <t>df92432</t>
  </si>
  <si>
    <t>df92443</t>
  </si>
  <si>
    <t>df92445</t>
  </si>
  <si>
    <t>df92453</t>
  </si>
  <si>
    <t>df92464</t>
  </si>
  <si>
    <t>df92465</t>
  </si>
  <si>
    <t>df92488</t>
  </si>
  <si>
    <t>df92489</t>
  </si>
  <si>
    <t>df92490</t>
  </si>
  <si>
    <t>df92534</t>
  </si>
  <si>
    <t>df92538</t>
  </si>
  <si>
    <t>df92635</t>
  </si>
  <si>
    <t>df92670</t>
  </si>
  <si>
    <t>df92708</t>
  </si>
  <si>
    <t>df92718</t>
  </si>
  <si>
    <t>df92724</t>
  </si>
  <si>
    <t>df92725</t>
  </si>
  <si>
    <t>df92763</t>
  </si>
  <si>
    <t>df92765</t>
  </si>
  <si>
    <t>df92768</t>
  </si>
  <si>
    <t>df92770</t>
  </si>
  <si>
    <t>df92772</t>
  </si>
  <si>
    <t>df92841</t>
  </si>
  <si>
    <t>df92860</t>
  </si>
  <si>
    <t>df92899</t>
  </si>
  <si>
    <t>df92901</t>
  </si>
  <si>
    <t>df92904</t>
  </si>
  <si>
    <t>df92906</t>
  </si>
  <si>
    <t>df92924</t>
  </si>
  <si>
    <t>df92937</t>
  </si>
  <si>
    <t>df92949</t>
  </si>
  <si>
    <t>df92953</t>
  </si>
  <si>
    <t>df93014</t>
  </si>
  <si>
    <t>df93015</t>
  </si>
  <si>
    <t>df93074</t>
  </si>
  <si>
    <t>df93077</t>
  </si>
  <si>
    <t>df93081</t>
  </si>
  <si>
    <t>df93082</t>
  </si>
  <si>
    <t>df93083</t>
  </si>
  <si>
    <t>df93084</t>
  </si>
  <si>
    <t>df93085</t>
  </si>
  <si>
    <t>df93086</t>
  </si>
  <si>
    <t>df93087</t>
  </si>
  <si>
    <t>df93088</t>
  </si>
  <si>
    <t>df93089</t>
  </si>
  <si>
    <t>df93091</t>
  </si>
  <si>
    <t>df93092</t>
  </si>
  <si>
    <t>df93093</t>
  </si>
  <si>
    <t>df93094</t>
  </si>
  <si>
    <t>df93095</t>
  </si>
  <si>
    <t>df93096</t>
  </si>
  <si>
    <t>df93097</t>
  </si>
  <si>
    <t>df93098</t>
  </si>
  <si>
    <t>df93103</t>
  </si>
  <si>
    <t>df93104</t>
  </si>
  <si>
    <t>df93105</t>
  </si>
  <si>
    <t>df93106</t>
  </si>
  <si>
    <t>df93107</t>
  </si>
  <si>
    <t>df93108</t>
  </si>
  <si>
    <t>df93111</t>
  </si>
  <si>
    <t>df93113</t>
  </si>
  <si>
    <t>df93114</t>
  </si>
  <si>
    <t>df93115</t>
  </si>
  <si>
    <t>df93119</t>
  </si>
  <si>
    <t>df93120</t>
  </si>
  <si>
    <t>df93124</t>
  </si>
  <si>
    <t>df93177</t>
  </si>
  <si>
    <t>df93190</t>
  </si>
  <si>
    <t>df93194</t>
  </si>
  <si>
    <t>df93195</t>
  </si>
  <si>
    <t>df93219</t>
  </si>
  <si>
    <t>df93224</t>
  </si>
  <si>
    <t>df93226</t>
  </si>
  <si>
    <t>df93227</t>
  </si>
  <si>
    <t>df93229</t>
  </si>
  <si>
    <t>df93231</t>
  </si>
  <si>
    <t>df93232</t>
  </si>
  <si>
    <t>df93233</t>
  </si>
  <si>
    <t>df93234</t>
  </si>
  <si>
    <t>df93235</t>
  </si>
  <si>
    <t>df93236</t>
  </si>
  <si>
    <t>df93237</t>
  </si>
  <si>
    <t>df93238</t>
  </si>
  <si>
    <t>df93239</t>
  </si>
  <si>
    <t>df93240</t>
  </si>
  <si>
    <t>df93241</t>
  </si>
  <si>
    <t>df93250</t>
  </si>
  <si>
    <t>df93252</t>
  </si>
  <si>
    <t>df93253</t>
  </si>
  <si>
    <t>df93254</t>
  </si>
  <si>
    <t>df93255</t>
  </si>
  <si>
    <t>df93256</t>
  </si>
  <si>
    <t>df93257</t>
  </si>
  <si>
    <t>df93259</t>
  </si>
  <si>
    <t>df93260</t>
  </si>
  <si>
    <t>df93267</t>
  </si>
  <si>
    <t>df93268</t>
  </si>
  <si>
    <t>df93274</t>
  </si>
  <si>
    <t>df93275</t>
  </si>
  <si>
    <t>df93276</t>
  </si>
  <si>
    <t>df93277</t>
  </si>
  <si>
    <t>df93279</t>
  </si>
  <si>
    <t>df93280</t>
  </si>
  <si>
    <t>df93283</t>
  </si>
  <si>
    <t>df93311</t>
  </si>
  <si>
    <t>df93312</t>
  </si>
  <si>
    <t>df93315</t>
  </si>
  <si>
    <t>df93316</t>
  </si>
  <si>
    <t>df93347</t>
  </si>
  <si>
    <t>df93350</t>
  </si>
  <si>
    <t>df93351</t>
  </si>
  <si>
    <t>df93353</t>
  </si>
  <si>
    <t>df93355</t>
  </si>
  <si>
    <t>df93356</t>
  </si>
  <si>
    <t>df93357</t>
  </si>
  <si>
    <t>df93372</t>
  </si>
  <si>
    <t>df93375</t>
  </si>
  <si>
    <t>df93376</t>
  </si>
  <si>
    <t>df93377</t>
  </si>
  <si>
    <t>df93378</t>
  </si>
  <si>
    <t>df93379</t>
  </si>
  <si>
    <t>df93380</t>
  </si>
  <si>
    <t>df93382</t>
  </si>
  <si>
    <t>df93383</t>
  </si>
  <si>
    <t>df93439</t>
  </si>
  <si>
    <t>df93440</t>
  </si>
  <si>
    <t>df93453</t>
  </si>
  <si>
    <t>df93454</t>
  </si>
  <si>
    <t>df93455</t>
  </si>
  <si>
    <t>df93456</t>
  </si>
  <si>
    <t>df93463</t>
  </si>
  <si>
    <t>df93465</t>
  </si>
  <si>
    <t>df93466</t>
  </si>
  <si>
    <t>df93467</t>
  </si>
  <si>
    <t>df93474</t>
  </si>
  <si>
    <t>df93475</t>
  </si>
  <si>
    <t>df93476</t>
  </si>
  <si>
    <t>df93477</t>
  </si>
  <si>
    <t>df93478</t>
  </si>
  <si>
    <t>df93480</t>
  </si>
  <si>
    <t>df93488</t>
  </si>
  <si>
    <t>df93489</t>
  </si>
  <si>
    <t>df93491</t>
  </si>
  <si>
    <t>df93495</t>
  </si>
  <si>
    <t>df93496</t>
  </si>
  <si>
    <t>df93497</t>
  </si>
  <si>
    <t>df93499</t>
  </si>
  <si>
    <t>df93513</t>
  </si>
  <si>
    <t>df93515</t>
  </si>
  <si>
    <t>df93546</t>
  </si>
  <si>
    <t>df93550</t>
  </si>
  <si>
    <t>df93551</t>
  </si>
  <si>
    <t>df93553</t>
  </si>
  <si>
    <t>df93560</t>
  </si>
  <si>
    <t>df93561</t>
  </si>
  <si>
    <t>df93563</t>
  </si>
  <si>
    <t>df93570</t>
  </si>
  <si>
    <t>df93572</t>
  </si>
  <si>
    <t>df93580</t>
  </si>
  <si>
    <t>df93604</t>
  </si>
  <si>
    <t>df93644</t>
  </si>
  <si>
    <t>df93670</t>
  </si>
  <si>
    <t>df93671</t>
  </si>
  <si>
    <t>df93691</t>
  </si>
  <si>
    <t>df93700</t>
  </si>
  <si>
    <t>df93701</t>
  </si>
  <si>
    <t>df93720</t>
  </si>
  <si>
    <t>df93721</t>
  </si>
  <si>
    <t>df93722</t>
  </si>
  <si>
    <t>df93723</t>
  </si>
  <si>
    <t>df93724</t>
  </si>
  <si>
    <t>df93735</t>
  </si>
  <si>
    <t>df93736</t>
  </si>
  <si>
    <t>df93737</t>
  </si>
  <si>
    <t>df93738</t>
  </si>
  <si>
    <t>df93739</t>
  </si>
  <si>
    <t>df93742</t>
  </si>
  <si>
    <t>df93744</t>
  </si>
  <si>
    <t>df93745</t>
  </si>
  <si>
    <t>df93746</t>
  </si>
  <si>
    <t>df93747</t>
  </si>
  <si>
    <t>df93748</t>
  </si>
  <si>
    <t>df93750</t>
  </si>
  <si>
    <t>df93751</t>
  </si>
  <si>
    <t>df93753</t>
  </si>
  <si>
    <t>df93754</t>
  </si>
  <si>
    <t>df93758</t>
  </si>
  <si>
    <t>df93759</t>
  </si>
  <si>
    <t>df93760</t>
  </si>
  <si>
    <t>df93761</t>
  </si>
  <si>
    <t>df93763</t>
  </si>
  <si>
    <t>df93764</t>
  </si>
  <si>
    <t>df93765</t>
  </si>
  <si>
    <t>df93766</t>
  </si>
  <si>
    <t>df93767</t>
  </si>
  <si>
    <t>df93768</t>
  </si>
  <si>
    <t>df93769</t>
  </si>
  <si>
    <t>df93770</t>
  </si>
  <si>
    <t>df93771</t>
  </si>
  <si>
    <t>df93772</t>
  </si>
  <si>
    <t>df93773</t>
  </si>
  <si>
    <t>df93774</t>
  </si>
  <si>
    <t>df93786</t>
  </si>
  <si>
    <t>df93787</t>
  </si>
  <si>
    <t>df93788</t>
  </si>
  <si>
    <t>df93823</t>
  </si>
  <si>
    <t>df93827</t>
  </si>
  <si>
    <t>df93840</t>
  </si>
  <si>
    <t>df93880</t>
  </si>
  <si>
    <t>df93881</t>
  </si>
  <si>
    <t>df93882</t>
  </si>
  <si>
    <t>df93884</t>
  </si>
  <si>
    <t>df93928</t>
  </si>
  <si>
    <t>df93929</t>
  </si>
  <si>
    <t>df108,</t>
  </si>
  <si>
    <t>df212,</t>
  </si>
  <si>
    <t>df219,</t>
  </si>
  <si>
    <t>df273,</t>
  </si>
  <si>
    <t>df848,</t>
  </si>
  <si>
    <t>df1203,</t>
  </si>
  <si>
    <t>df1204,</t>
  </si>
  <si>
    <t>df1205,</t>
  </si>
  <si>
    <t>df1206,</t>
  </si>
  <si>
    <t>df1208,</t>
  </si>
  <si>
    <t>df1730,</t>
  </si>
  <si>
    <t>df10101,</t>
  </si>
  <si>
    <t>df10301,</t>
  </si>
  <si>
    <t>df11001,</t>
  </si>
  <si>
    <t>df11201,</t>
  </si>
  <si>
    <t>df11202,</t>
  </si>
  <si>
    <t>df11401,</t>
  </si>
  <si>
    <t>df11501,</t>
  </si>
  <si>
    <t>df11601,</t>
  </si>
  <si>
    <t>df20101,</t>
  </si>
  <si>
    <t>df20401,</t>
  </si>
  <si>
    <t>df20601,</t>
  </si>
  <si>
    <t>df20602,</t>
  </si>
  <si>
    <t>df21001,</t>
  </si>
  <si>
    <t>df22001,</t>
  </si>
  <si>
    <t>df22401,</t>
  </si>
  <si>
    <t>df22402,</t>
  </si>
  <si>
    <t>df22403,</t>
  </si>
  <si>
    <t>df30101,</t>
  </si>
  <si>
    <t>df40401,</t>
  </si>
  <si>
    <t>df40501,</t>
  </si>
  <si>
    <t>df40601,</t>
  </si>
  <si>
    <t>df40701,</t>
  </si>
  <si>
    <t>df41001,</t>
  </si>
  <si>
    <t>df41101,</t>
  </si>
  <si>
    <t>df41401,</t>
  </si>
  <si>
    <t>df41402,</t>
  </si>
  <si>
    <t>df41403,</t>
  </si>
  <si>
    <t>df90282,</t>
  </si>
  <si>
    <t>df90284,</t>
  </si>
  <si>
    <t>df90285,</t>
  </si>
  <si>
    <t>df90286,</t>
  </si>
  <si>
    <t>df90287,</t>
  </si>
  <si>
    <t>df90290,</t>
  </si>
  <si>
    <t>df90291,</t>
  </si>
  <si>
    <t>df90292,</t>
  </si>
  <si>
    <t>df90312,</t>
  </si>
  <si>
    <t>df90313,</t>
  </si>
  <si>
    <t>df90314,</t>
  </si>
  <si>
    <t>df90315,</t>
  </si>
  <si>
    <t>df90316,</t>
  </si>
  <si>
    <t>df90317,</t>
  </si>
  <si>
    <t>df90319,</t>
  </si>
  <si>
    <t>df90320,</t>
  </si>
  <si>
    <t>df90321,</t>
  </si>
  <si>
    <t>df90323,</t>
  </si>
  <si>
    <t>df90356,</t>
  </si>
  <si>
    <t>df90360,</t>
  </si>
  <si>
    <t>df90361,</t>
  </si>
  <si>
    <t>df90366,</t>
  </si>
  <si>
    <t>df90371,</t>
  </si>
  <si>
    <t>df90411,</t>
  </si>
  <si>
    <t>df90416,</t>
  </si>
  <si>
    <t>df90443,</t>
  </si>
  <si>
    <t>df90630,</t>
  </si>
  <si>
    <t>df90637,</t>
  </si>
  <si>
    <t>df90656,</t>
  </si>
  <si>
    <t>df90729,</t>
  </si>
  <si>
    <t>df90731,</t>
  </si>
  <si>
    <t>df90739,</t>
  </si>
  <si>
    <t>df90740,</t>
  </si>
  <si>
    <t>df90742,</t>
  </si>
  <si>
    <t>df90759,</t>
  </si>
  <si>
    <t>df90776,</t>
  </si>
  <si>
    <t>df90777,</t>
  </si>
  <si>
    <t>df90790,</t>
  </si>
  <si>
    <t>df90791,</t>
  </si>
  <si>
    <t>df90804,</t>
  </si>
  <si>
    <t>df90832,</t>
  </si>
  <si>
    <t>df90851,</t>
  </si>
  <si>
    <t>df90892,</t>
  </si>
  <si>
    <t>df91046,</t>
  </si>
  <si>
    <t>df91048,</t>
  </si>
  <si>
    <t>df91049,</t>
  </si>
  <si>
    <t>df91050,</t>
  </si>
  <si>
    <t>df91102,</t>
  </si>
  <si>
    <t>df91126,</t>
  </si>
  <si>
    <t>df91133,</t>
  </si>
  <si>
    <t>df91143,</t>
  </si>
  <si>
    <t>df91155,</t>
  </si>
  <si>
    <t>df91156,</t>
  </si>
  <si>
    <t>df91163,</t>
  </si>
  <si>
    <t>df91164,</t>
  </si>
  <si>
    <t>df91165,</t>
  </si>
  <si>
    <t>df91166,</t>
  </si>
  <si>
    <t>df91167,</t>
  </si>
  <si>
    <t>df91195,</t>
  </si>
  <si>
    <t>df91269,</t>
  </si>
  <si>
    <t>df91306,</t>
  </si>
  <si>
    <t>df91307,</t>
  </si>
  <si>
    <t>df91308,</t>
  </si>
  <si>
    <t>df91361,</t>
  </si>
  <si>
    <t>df91367,</t>
  </si>
  <si>
    <t>df91380,</t>
  </si>
  <si>
    <t>df91381,</t>
  </si>
  <si>
    <t>df91458,</t>
  </si>
  <si>
    <t>df91493,</t>
  </si>
  <si>
    <t>df91494,</t>
  </si>
  <si>
    <t>df91514,</t>
  </si>
  <si>
    <t>df91521,</t>
  </si>
  <si>
    <t>df91522,</t>
  </si>
  <si>
    <t>df91523,</t>
  </si>
  <si>
    <t>df91525,</t>
  </si>
  <si>
    <t>df91547,</t>
  </si>
  <si>
    <t>df91720,</t>
  </si>
  <si>
    <t>df91743,</t>
  </si>
  <si>
    <t>df91818,</t>
  </si>
  <si>
    <t>df91819,</t>
  </si>
  <si>
    <t>df91872,</t>
  </si>
  <si>
    <t>df92026,</t>
  </si>
  <si>
    <t>df92033,</t>
  </si>
  <si>
    <t>df92196,</t>
  </si>
  <si>
    <t>df92199,</t>
  </si>
  <si>
    <t>df92254,</t>
  </si>
  <si>
    <t>df92255,</t>
  </si>
  <si>
    <t>df92290,</t>
  </si>
  <si>
    <t>df92291,</t>
  </si>
  <si>
    <t>df92292,</t>
  </si>
  <si>
    <t>df92293,</t>
  </si>
  <si>
    <t>df92294,</t>
  </si>
  <si>
    <t>df92302,</t>
  </si>
  <si>
    <t>df92304,</t>
  </si>
  <si>
    <t>df92306,</t>
  </si>
  <si>
    <t>df92308,</t>
  </si>
  <si>
    <t>df92309,</t>
  </si>
  <si>
    <t>df92310,</t>
  </si>
  <si>
    <t>df92313,</t>
  </si>
  <si>
    <t>df92317,</t>
  </si>
  <si>
    <t>df92323,</t>
  </si>
  <si>
    <t>df92326,</t>
  </si>
  <si>
    <t>df92432,</t>
  </si>
  <si>
    <t>df92443,</t>
  </si>
  <si>
    <t>df92445,</t>
  </si>
  <si>
    <t>df92453,</t>
  </si>
  <si>
    <t>df92464,</t>
  </si>
  <si>
    <t>df92465,</t>
  </si>
  <si>
    <t>df92488,</t>
  </si>
  <si>
    <t>df92489,</t>
  </si>
  <si>
    <t>df92490,</t>
  </si>
  <si>
    <t>df92534,</t>
  </si>
  <si>
    <t>df92538,</t>
  </si>
  <si>
    <t>df92635,</t>
  </si>
  <si>
    <t>df92670,</t>
  </si>
  <si>
    <t>df92708,</t>
  </si>
  <si>
    <t>df92718,</t>
  </si>
  <si>
    <t>df92724,</t>
  </si>
  <si>
    <t>df92725,</t>
  </si>
  <si>
    <t>df92763,</t>
  </si>
  <si>
    <t>df92765,</t>
  </si>
  <si>
    <t>df92768,</t>
  </si>
  <si>
    <t>df92770,</t>
  </si>
  <si>
    <t>df92772,</t>
  </si>
  <si>
    <t>df92841,</t>
  </si>
  <si>
    <t>df92860,</t>
  </si>
  <si>
    <t>df92899,</t>
  </si>
  <si>
    <t>df92901,</t>
  </si>
  <si>
    <t>df92904,</t>
  </si>
  <si>
    <t>df92906,</t>
  </si>
  <si>
    <t>df92924,</t>
  </si>
  <si>
    <t>df92937,</t>
  </si>
  <si>
    <t>df92949,</t>
  </si>
  <si>
    <t>df92953,</t>
  </si>
  <si>
    <t>df93014,</t>
  </si>
  <si>
    <t>df93015,</t>
  </si>
  <si>
    <t>df93074,</t>
  </si>
  <si>
    <t>df93077,</t>
  </si>
  <si>
    <t>df93081,</t>
  </si>
  <si>
    <t>df93082,</t>
  </si>
  <si>
    <t>df93083,</t>
  </si>
  <si>
    <t>df93084,</t>
  </si>
  <si>
    <t>df93085,</t>
  </si>
  <si>
    <t>df93086,</t>
  </si>
  <si>
    <t>df93087,</t>
  </si>
  <si>
    <t>df93088,</t>
  </si>
  <si>
    <t>df93089,</t>
  </si>
  <si>
    <t>df93091,</t>
  </si>
  <si>
    <t>df93092,</t>
  </si>
  <si>
    <t>df93093,</t>
  </si>
  <si>
    <t>df93094,</t>
  </si>
  <si>
    <t>df93095,</t>
  </si>
  <si>
    <t>df93096,</t>
  </si>
  <si>
    <t>df93097,</t>
  </si>
  <si>
    <t>df93098,</t>
  </si>
  <si>
    <t>df93103,</t>
  </si>
  <si>
    <t>df93104,</t>
  </si>
  <si>
    <t>df93105,</t>
  </si>
  <si>
    <t>df93106,</t>
  </si>
  <si>
    <t>df93107,</t>
  </si>
  <si>
    <t>df93108,</t>
  </si>
  <si>
    <t>df93111,</t>
  </si>
  <si>
    <t>df93113,</t>
  </si>
  <si>
    <t>df93114,</t>
  </si>
  <si>
    <t>df93115,</t>
  </si>
  <si>
    <t>df93119,</t>
  </si>
  <si>
    <t>df93120,</t>
  </si>
  <si>
    <t>df93124,</t>
  </si>
  <si>
    <t>df93177,</t>
  </si>
  <si>
    <t>df93190,</t>
  </si>
  <si>
    <t>df93194,</t>
  </si>
  <si>
    <t>df93195,</t>
  </si>
  <si>
    <t>df93219,</t>
  </si>
  <si>
    <t>df93224,</t>
  </si>
  <si>
    <t>df93226,</t>
  </si>
  <si>
    <t>df93227,</t>
  </si>
  <si>
    <t>df93229,</t>
  </si>
  <si>
    <t>df93231,</t>
  </si>
  <si>
    <t>df93232,</t>
  </si>
  <si>
    <t>df93233,</t>
  </si>
  <si>
    <t>df93234,</t>
  </si>
  <si>
    <t>df93235,</t>
  </si>
  <si>
    <t>df93236,</t>
  </si>
  <si>
    <t>df93237,</t>
  </si>
  <si>
    <t>df93238,</t>
  </si>
  <si>
    <t>df93239,</t>
  </si>
  <si>
    <t>df93240,</t>
  </si>
  <si>
    <t>df93241,</t>
  </si>
  <si>
    <t>df93250,</t>
  </si>
  <si>
    <t>df93252,</t>
  </si>
  <si>
    <t>df93253,</t>
  </si>
  <si>
    <t>df93254,</t>
  </si>
  <si>
    <t>df93255,</t>
  </si>
  <si>
    <t>df93256,</t>
  </si>
  <si>
    <t>df93257,</t>
  </si>
  <si>
    <t>df93259,</t>
  </si>
  <si>
    <t>df93260,</t>
  </si>
  <si>
    <t>df93267,</t>
  </si>
  <si>
    <t>df93268,</t>
  </si>
  <si>
    <t>df93274,</t>
  </si>
  <si>
    <t>df93275,</t>
  </si>
  <si>
    <t>df93276,</t>
  </si>
  <si>
    <t>df93277,</t>
  </si>
  <si>
    <t>df93279,</t>
  </si>
  <si>
    <t>df93280,</t>
  </si>
  <si>
    <t>df93283,</t>
  </si>
  <si>
    <t>df93311,</t>
  </si>
  <si>
    <t>df93312,</t>
  </si>
  <si>
    <t>df93315,</t>
  </si>
  <si>
    <t>df93316,</t>
  </si>
  <si>
    <t>df93347,</t>
  </si>
  <si>
    <t>df93350,</t>
  </si>
  <si>
    <t>df93351,</t>
  </si>
  <si>
    <t>df93353,</t>
  </si>
  <si>
    <t>df93355,</t>
  </si>
  <si>
    <t>df93356,</t>
  </si>
  <si>
    <t>df93357,</t>
  </si>
  <si>
    <t>df93372,</t>
  </si>
  <si>
    <t>df93375,</t>
  </si>
  <si>
    <t>df93376,</t>
  </si>
  <si>
    <t>df93377,</t>
  </si>
  <si>
    <t>df93378,</t>
  </si>
  <si>
    <t>df93379,</t>
  </si>
  <si>
    <t>df93380,</t>
  </si>
  <si>
    <t>df93382,</t>
  </si>
  <si>
    <t>df93383,</t>
  </si>
  <si>
    <t>df93439,</t>
  </si>
  <si>
    <t>df93440,</t>
  </si>
  <si>
    <t>df93453,</t>
  </si>
  <si>
    <t>df93454,</t>
  </si>
  <si>
    <t>df93455,</t>
  </si>
  <si>
    <t>df93456,</t>
  </si>
  <si>
    <t>df93463,</t>
  </si>
  <si>
    <t>df93465,</t>
  </si>
  <si>
    <t>df93466,</t>
  </si>
  <si>
    <t>df93467,</t>
  </si>
  <si>
    <t>df93474,</t>
  </si>
  <si>
    <t>df93475,</t>
  </si>
  <si>
    <t>df93476,</t>
  </si>
  <si>
    <t>df93477,</t>
  </si>
  <si>
    <t>df93478,</t>
  </si>
  <si>
    <t>df93480,</t>
  </si>
  <si>
    <t>df93488,</t>
  </si>
  <si>
    <t>df93489,</t>
  </si>
  <si>
    <t>df93491,</t>
  </si>
  <si>
    <t>df93495,</t>
  </si>
  <si>
    <t>df93496,</t>
  </si>
  <si>
    <t>df93497,</t>
  </si>
  <si>
    <t>df93498,</t>
  </si>
  <si>
    <t>df93499,</t>
  </si>
  <si>
    <t>df93506,</t>
  </si>
  <si>
    <t>df93507,</t>
  </si>
  <si>
    <t>df93513,</t>
  </si>
  <si>
    <t>df93515,</t>
  </si>
  <si>
    <t>df93546,</t>
  </si>
  <si>
    <t>df93550,</t>
  </si>
  <si>
    <t>df93551,</t>
  </si>
  <si>
    <t>df93553,</t>
  </si>
  <si>
    <t>df93560,</t>
  </si>
  <si>
    <t>df93561,</t>
  </si>
  <si>
    <t>df93563,</t>
  </si>
  <si>
    <t>df93570,</t>
  </si>
  <si>
    <t>df93572,</t>
  </si>
  <si>
    <t>df93580,</t>
  </si>
  <si>
    <t>df93604,</t>
  </si>
  <si>
    <t>df93644,</t>
  </si>
  <si>
    <t>df93670,</t>
  </si>
  <si>
    <t>df93671,</t>
  </si>
  <si>
    <t>df93691,</t>
  </si>
  <si>
    <t>df93700,</t>
  </si>
  <si>
    <t>df93701,</t>
  </si>
  <si>
    <t>df93720,</t>
  </si>
  <si>
    <t>df93721,</t>
  </si>
  <si>
    <t>df93722,</t>
  </si>
  <si>
    <t>df93723,</t>
  </si>
  <si>
    <t>df93724,</t>
  </si>
  <si>
    <t>df93735,</t>
  </si>
  <si>
    <t>df93736,</t>
  </si>
  <si>
    <t>df93737,</t>
  </si>
  <si>
    <t>df93738,</t>
  </si>
  <si>
    <t>df93739,</t>
  </si>
  <si>
    <t>df93742,</t>
  </si>
  <si>
    <t>df93744,</t>
  </si>
  <si>
    <t>df93745,</t>
  </si>
  <si>
    <t>df93746,</t>
  </si>
  <si>
    <t>df93747,</t>
  </si>
  <si>
    <t>df93748,</t>
  </si>
  <si>
    <t>df93750,</t>
  </si>
  <si>
    <t>df93751,</t>
  </si>
  <si>
    <t>df93753,</t>
  </si>
  <si>
    <t>df93754,</t>
  </si>
  <si>
    <t>df93758,</t>
  </si>
  <si>
    <t>df93759,</t>
  </si>
  <si>
    <t>df93760,</t>
  </si>
  <si>
    <t>df93761,</t>
  </si>
  <si>
    <t>df93763,</t>
  </si>
  <si>
    <t>df93764,</t>
  </si>
  <si>
    <t>df93765,</t>
  </si>
  <si>
    <t>df93766,</t>
  </si>
  <si>
    <t>df93767,</t>
  </si>
  <si>
    <t>df93768,</t>
  </si>
  <si>
    <t>df93769,</t>
  </si>
  <si>
    <t>df93770,</t>
  </si>
  <si>
    <t>df93771,</t>
  </si>
  <si>
    <t>df93772,</t>
  </si>
  <si>
    <t>df93773,</t>
  </si>
  <si>
    <t>df93774,</t>
  </si>
  <si>
    <t>df93786,</t>
  </si>
  <si>
    <t>df93787,</t>
  </si>
  <si>
    <t>df93788,</t>
  </si>
  <si>
    <t>df93823,</t>
  </si>
  <si>
    <t>df93827,</t>
  </si>
  <si>
    <t>df93840,</t>
  </si>
  <si>
    <t>df93861,</t>
  </si>
  <si>
    <t>df93863,</t>
  </si>
  <si>
    <t>df93867,</t>
  </si>
  <si>
    <t>df93880,</t>
  </si>
  <si>
    <t>df93881,</t>
  </si>
  <si>
    <t>df93882,</t>
  </si>
  <si>
    <t>df93884,</t>
  </si>
  <si>
    <t>df93928,</t>
  </si>
  <si>
    <t>df93929,</t>
  </si>
  <si>
    <t>Step 16: rename dfs</t>
  </si>
  <si>
    <t>df1,</t>
  </si>
  <si>
    <t>df2,</t>
  </si>
  <si>
    <t>df3,</t>
  </si>
  <si>
    <t>df6,</t>
  </si>
  <si>
    <t>df7,</t>
  </si>
  <si>
    <t>df8,</t>
  </si>
  <si>
    <t>df9,</t>
  </si>
  <si>
    <t>df10,</t>
  </si>
  <si>
    <t>df11,</t>
  </si>
  <si>
    <t>df12,</t>
  </si>
  <si>
    <t>df13,</t>
  </si>
  <si>
    <t>df14,</t>
  </si>
  <si>
    <t>df15,</t>
  </si>
  <si>
    <t>df16,</t>
  </si>
  <si>
    <t>df17,</t>
  </si>
  <si>
    <t>df18,</t>
  </si>
  <si>
    <t>df19,</t>
  </si>
  <si>
    <t>df20,</t>
  </si>
  <si>
    <t>df21,</t>
  </si>
  <si>
    <t>df22,</t>
  </si>
  <si>
    <t>df23,</t>
  </si>
  <si>
    <t>df24,</t>
  </si>
  <si>
    <t>df25,</t>
  </si>
  <si>
    <t>df26,</t>
  </si>
  <si>
    <t>df27,</t>
  </si>
  <si>
    <t>df28,</t>
  </si>
  <si>
    <t>df29,</t>
  </si>
  <si>
    <t>df30,</t>
  </si>
  <si>
    <t>df31,</t>
  </si>
  <si>
    <t>df32,</t>
  </si>
  <si>
    <t>df33,</t>
  </si>
  <si>
    <t>df34,</t>
  </si>
  <si>
    <t>df35,</t>
  </si>
  <si>
    <t>df36,</t>
  </si>
  <si>
    <t>df37,</t>
  </si>
  <si>
    <t>df38,</t>
  </si>
  <si>
    <t>df39,</t>
  </si>
  <si>
    <t>df40,</t>
  </si>
  <si>
    <t>df41,</t>
  </si>
  <si>
    <t>df42,</t>
  </si>
  <si>
    <t>df43,</t>
  </si>
  <si>
    <t>df44,</t>
  </si>
  <si>
    <t>df45,</t>
  </si>
  <si>
    <t>df46,</t>
  </si>
  <si>
    <t>df47,</t>
  </si>
  <si>
    <t>df48,</t>
  </si>
  <si>
    <t>df49,</t>
  </si>
  <si>
    <t>df50,</t>
  </si>
  <si>
    <t>df51,</t>
  </si>
  <si>
    <t>df52,</t>
  </si>
  <si>
    <t>df53,</t>
  </si>
  <si>
    <t>df54,</t>
  </si>
  <si>
    <t>df55,</t>
  </si>
  <si>
    <t>df56,</t>
  </si>
  <si>
    <t>df57,</t>
  </si>
  <si>
    <t>df58,</t>
  </si>
  <si>
    <t>df59,</t>
  </si>
  <si>
    <t>df60,</t>
  </si>
  <si>
    <t>df61,</t>
  </si>
  <si>
    <t>df62,</t>
  </si>
  <si>
    <t>df63,</t>
  </si>
  <si>
    <t>df64,</t>
  </si>
  <si>
    <t>df65,</t>
  </si>
  <si>
    <t>df66,</t>
  </si>
  <si>
    <t>df67,</t>
  </si>
  <si>
    <t>df68,</t>
  </si>
  <si>
    <t>df69,</t>
  </si>
  <si>
    <t>df70,</t>
  </si>
  <si>
    <t>df71,</t>
  </si>
  <si>
    <t>df72,</t>
  </si>
  <si>
    <t>df73,</t>
  </si>
  <si>
    <t>df74,</t>
  </si>
  <si>
    <t>df75,</t>
  </si>
  <si>
    <t>df76,</t>
  </si>
  <si>
    <t>df77,</t>
  </si>
  <si>
    <t>df78,</t>
  </si>
  <si>
    <t>df79,</t>
  </si>
  <si>
    <t>df80,</t>
  </si>
  <si>
    <t>df81,</t>
  </si>
  <si>
    <t>df82,</t>
  </si>
  <si>
    <t>df83,</t>
  </si>
  <si>
    <t>df84,</t>
  </si>
  <si>
    <t>df85,</t>
  </si>
  <si>
    <t>df86,</t>
  </si>
  <si>
    <t>df87,</t>
  </si>
  <si>
    <t>df88,</t>
  </si>
  <si>
    <t>df89,</t>
  </si>
  <si>
    <t>df90,</t>
  </si>
  <si>
    <t>df91,</t>
  </si>
  <si>
    <t>df92,</t>
  </si>
  <si>
    <t>df93,</t>
  </si>
  <si>
    <t>df94,</t>
  </si>
  <si>
    <t>df95,</t>
  </si>
  <si>
    <t>df96,</t>
  </si>
  <si>
    <t>df97,</t>
  </si>
  <si>
    <t>df98,</t>
  </si>
  <si>
    <t>df99,</t>
  </si>
  <si>
    <t>df100,</t>
  </si>
  <si>
    <t>df101,</t>
  </si>
  <si>
    <t>df102,</t>
  </si>
  <si>
    <t>df103,</t>
  </si>
  <si>
    <t>df104,</t>
  </si>
  <si>
    <t>df105,</t>
  </si>
  <si>
    <t>df106,</t>
  </si>
  <si>
    <t>df107,</t>
  </si>
  <si>
    <t>df109,</t>
  </si>
  <si>
    <t>df110,</t>
  </si>
  <si>
    <t>df111,</t>
  </si>
  <si>
    <t>df112,</t>
  </si>
  <si>
    <t>df113,</t>
  </si>
  <si>
    <t>df114,</t>
  </si>
  <si>
    <t>df115,</t>
  </si>
  <si>
    <t>df116,</t>
  </si>
  <si>
    <t>df117,</t>
  </si>
  <si>
    <t>df118,</t>
  </si>
  <si>
    <t>df119,</t>
  </si>
  <si>
    <t>df120,</t>
  </si>
  <si>
    <t>df121,</t>
  </si>
  <si>
    <t>df122,</t>
  </si>
  <si>
    <t>df123,</t>
  </si>
  <si>
    <t>df124,</t>
  </si>
  <si>
    <t>df125,</t>
  </si>
  <si>
    <t>df126,</t>
  </si>
  <si>
    <t>df127,</t>
  </si>
  <si>
    <t>df128,</t>
  </si>
  <si>
    <t>df129,</t>
  </si>
  <si>
    <t>df130,</t>
  </si>
  <si>
    <t>df131,</t>
  </si>
  <si>
    <t>df132,</t>
  </si>
  <si>
    <t>df133,</t>
  </si>
  <si>
    <t>df134,</t>
  </si>
  <si>
    <t>df135,</t>
  </si>
  <si>
    <t>df136,</t>
  </si>
  <si>
    <t>df137,</t>
  </si>
  <si>
    <t>df138,</t>
  </si>
  <si>
    <t>df139,</t>
  </si>
  <si>
    <t>df140,</t>
  </si>
  <si>
    <t>df141,</t>
  </si>
  <si>
    <t>df142,</t>
  </si>
  <si>
    <t>df143,</t>
  </si>
  <si>
    <t>df144,</t>
  </si>
  <si>
    <t>df145,</t>
  </si>
  <si>
    <t>df146,</t>
  </si>
  <si>
    <t>df147,</t>
  </si>
  <si>
    <t>df148,</t>
  </si>
  <si>
    <t>df149,</t>
  </si>
  <si>
    <t>df150,</t>
  </si>
  <si>
    <t>df151,</t>
  </si>
  <si>
    <t>df152,</t>
  </si>
  <si>
    <t>df153,</t>
  </si>
  <si>
    <t>df154,</t>
  </si>
  <si>
    <t>df155,</t>
  </si>
  <si>
    <t>df156,</t>
  </si>
  <si>
    <t>df157,</t>
  </si>
  <si>
    <t>df158,</t>
  </si>
  <si>
    <t>df159,</t>
  </si>
  <si>
    <t>df160,</t>
  </si>
  <si>
    <t>df161,</t>
  </si>
  <si>
    <t>df162,</t>
  </si>
  <si>
    <t>df163,</t>
  </si>
  <si>
    <t>df164,</t>
  </si>
  <si>
    <t>df165,</t>
  </si>
  <si>
    <t>df166,</t>
  </si>
  <si>
    <t>df167,</t>
  </si>
  <si>
    <t>df168,</t>
  </si>
  <si>
    <t>df169,</t>
  </si>
  <si>
    <t>df170,</t>
  </si>
  <si>
    <t>df171,</t>
  </si>
  <si>
    <t>df172,</t>
  </si>
  <si>
    <t>df173,</t>
  </si>
  <si>
    <t>df174,</t>
  </si>
  <si>
    <t>df175,</t>
  </si>
  <si>
    <t>df176,</t>
  </si>
  <si>
    <t>df177,</t>
  </si>
  <si>
    <t>df178,</t>
  </si>
  <si>
    <t>df179,</t>
  </si>
  <si>
    <t>df180,</t>
  </si>
  <si>
    <t>df181,</t>
  </si>
  <si>
    <t>df182,</t>
  </si>
  <si>
    <t>df183,</t>
  </si>
  <si>
    <t>df184,</t>
  </si>
  <si>
    <t>df185,</t>
  </si>
  <si>
    <t>df186,</t>
  </si>
  <si>
    <t>df187,</t>
  </si>
  <si>
    <t>df188,</t>
  </si>
  <si>
    <t>df189,</t>
  </si>
  <si>
    <t>df190,</t>
  </si>
  <si>
    <t>df191,</t>
  </si>
  <si>
    <t>df192,</t>
  </si>
  <si>
    <t>df193,</t>
  </si>
  <si>
    <t>df194,</t>
  </si>
  <si>
    <t>df195,</t>
  </si>
  <si>
    <t>df196,</t>
  </si>
  <si>
    <t>df197,</t>
  </si>
  <si>
    <t>df198,</t>
  </si>
  <si>
    <t>df199,</t>
  </si>
  <si>
    <t>df200,</t>
  </si>
  <si>
    <t>df201,</t>
  </si>
  <si>
    <t>df202,</t>
  </si>
  <si>
    <t>df203,</t>
  </si>
  <si>
    <t>df204,</t>
  </si>
  <si>
    <t>df205,</t>
  </si>
  <si>
    <t>df206,</t>
  </si>
  <si>
    <t>df207,</t>
  </si>
  <si>
    <t>df208,</t>
  </si>
  <si>
    <t>df209,</t>
  </si>
  <si>
    <t>df210,</t>
  </si>
  <si>
    <t>df211,</t>
  </si>
  <si>
    <t>df213,</t>
  </si>
  <si>
    <t>df214,</t>
  </si>
  <si>
    <t>df215,</t>
  </si>
  <si>
    <t>df216,</t>
  </si>
  <si>
    <t>df217,</t>
  </si>
  <si>
    <t>df218,</t>
  </si>
  <si>
    <t>df220,</t>
  </si>
  <si>
    <t>df221,</t>
  </si>
  <si>
    <t>df222,</t>
  </si>
  <si>
    <t>df223,</t>
  </si>
  <si>
    <t>df224,</t>
  </si>
  <si>
    <t>df225,</t>
  </si>
  <si>
    <t>df226,</t>
  </si>
  <si>
    <t>df227,</t>
  </si>
  <si>
    <t>df228,</t>
  </si>
  <si>
    <t>df229,</t>
  </si>
  <si>
    <t>df230,</t>
  </si>
  <si>
    <t>df231,</t>
  </si>
  <si>
    <t>df232,</t>
  </si>
  <si>
    <t>df233,</t>
  </si>
  <si>
    <t>df234,</t>
  </si>
  <si>
    <t>df235,</t>
  </si>
  <si>
    <t>df236,</t>
  </si>
  <si>
    <t>df237,</t>
  </si>
  <si>
    <t>df238,</t>
  </si>
  <si>
    <t>df239,</t>
  </si>
  <si>
    <t>df240,</t>
  </si>
  <si>
    <t>df241,</t>
  </si>
  <si>
    <t>df242,</t>
  </si>
  <si>
    <t>df243,</t>
  </si>
  <si>
    <t>df244,</t>
  </si>
  <si>
    <t>df245,</t>
  </si>
  <si>
    <t>df246,</t>
  </si>
  <si>
    <t>df247,</t>
  </si>
  <si>
    <t>df248,</t>
  </si>
  <si>
    <t>df249,</t>
  </si>
  <si>
    <t>df250,</t>
  </si>
  <si>
    <t>df251,</t>
  </si>
  <si>
    <t>df252,</t>
  </si>
  <si>
    <t>df253,</t>
  </si>
  <si>
    <t>df254,</t>
  </si>
  <si>
    <t>df255,</t>
  </si>
  <si>
    <t>df256,</t>
  </si>
  <si>
    <t>df257,</t>
  </si>
  <si>
    <t>df258,</t>
  </si>
  <si>
    <t>df259,</t>
  </si>
  <si>
    <t>df260,</t>
  </si>
  <si>
    <t>df261,</t>
  </si>
  <si>
    <t>df262,</t>
  </si>
  <si>
    <t>df263,</t>
  </si>
  <si>
    <t>df264,</t>
  </si>
  <si>
    <t>df265,</t>
  </si>
  <si>
    <t>df266,</t>
  </si>
  <si>
    <t>df267,</t>
  </si>
  <si>
    <t>df268,</t>
  </si>
  <si>
    <t>df269,</t>
  </si>
  <si>
    <t>df270,</t>
  </si>
  <si>
    <t>df271,</t>
  </si>
  <si>
    <t>df272,</t>
  </si>
  <si>
    <t>df274,</t>
  </si>
  <si>
    <t>df275,</t>
  </si>
  <si>
    <t>df276,</t>
  </si>
  <si>
    <t>df277,</t>
  </si>
  <si>
    <t>df278,</t>
  </si>
  <si>
    <t>df279,</t>
  </si>
  <si>
    <t>df280,</t>
  </si>
  <si>
    <t>df281,</t>
  </si>
  <si>
    <t>df282,</t>
  </si>
  <si>
    <t>df283,</t>
  </si>
  <si>
    <t>df284,</t>
  </si>
  <si>
    <t>df285,</t>
  </si>
  <si>
    <t>df286,</t>
  </si>
  <si>
    <t>df287,</t>
  </si>
  <si>
    <t>df288,</t>
  </si>
  <si>
    <t>df289,</t>
  </si>
  <si>
    <t>df290,</t>
  </si>
  <si>
    <t>df291,</t>
  </si>
  <si>
    <t>df292,</t>
  </si>
  <si>
    <t>df293,</t>
  </si>
  <si>
    <t>df294,</t>
  </si>
  <si>
    <t>df295,</t>
  </si>
  <si>
    <t>df296,</t>
  </si>
  <si>
    <t>df297,</t>
  </si>
  <si>
    <t>df298,</t>
  </si>
  <si>
    <t>df299,</t>
  </si>
  <si>
    <t>df300,</t>
  </si>
  <si>
    <t>df301,</t>
  </si>
  <si>
    <t>df302,</t>
  </si>
  <si>
    <t>df303,</t>
  </si>
  <si>
    <t>df304,</t>
  </si>
  <si>
    <t>df305,</t>
  </si>
  <si>
    <t>df306,</t>
  </si>
  <si>
    <t>df307,</t>
  </si>
  <si>
    <t>df308,</t>
  </si>
  <si>
    <t>df309,</t>
  </si>
  <si>
    <t>df310,</t>
  </si>
  <si>
    <t>df311,</t>
  </si>
  <si>
    <t>df312,</t>
  </si>
  <si>
    <t>df313,</t>
  </si>
  <si>
    <t>df314,</t>
  </si>
  <si>
    <t>df315,</t>
  </si>
  <si>
    <t>df316,</t>
  </si>
  <si>
    <t>df317,</t>
  </si>
  <si>
    <t>df318,</t>
  </si>
  <si>
    <t>df319,</t>
  </si>
  <si>
    <t>df320,</t>
  </si>
  <si>
    <t>df321,</t>
  </si>
  <si>
    <t>df322,</t>
  </si>
  <si>
    <t>df323,</t>
  </si>
  <si>
    <t>df324,</t>
  </si>
  <si>
    <t>df325,</t>
  </si>
  <si>
    <t>df326,</t>
  </si>
  <si>
    <t>df327,</t>
  </si>
  <si>
    <t>df328,</t>
  </si>
  <si>
    <t>df329,</t>
  </si>
  <si>
    <t>df330,</t>
  </si>
  <si>
    <t>df331,</t>
  </si>
  <si>
    <t>df332,</t>
  </si>
  <si>
    <t>df333,</t>
  </si>
  <si>
    <t>df334,</t>
  </si>
  <si>
    <t>df335,</t>
  </si>
  <si>
    <t>df336,</t>
  </si>
  <si>
    <t>df337,</t>
  </si>
  <si>
    <t>df338,</t>
  </si>
  <si>
    <t>df339,</t>
  </si>
  <si>
    <t>df340,</t>
  </si>
  <si>
    <t>df341,</t>
  </si>
  <si>
    <t>df342,</t>
  </si>
  <si>
    <t>df343,</t>
  </si>
  <si>
    <t>df344,</t>
  </si>
  <si>
    <t>df345,</t>
  </si>
  <si>
    <t>df346,</t>
  </si>
  <si>
    <t>df347,</t>
  </si>
  <si>
    <t>df348,</t>
  </si>
  <si>
    <t>df349,</t>
  </si>
  <si>
    <t>df350,</t>
  </si>
  <si>
    <t>df351,</t>
  </si>
  <si>
    <t>df352,</t>
  </si>
  <si>
    <t>df353,</t>
  </si>
  <si>
    <t>df354,</t>
  </si>
  <si>
    <t>df355,</t>
  </si>
  <si>
    <t>df356,</t>
  </si>
  <si>
    <t>df357,</t>
  </si>
  <si>
    <t>df358,</t>
  </si>
  <si>
    <t>df359,</t>
  </si>
  <si>
    <t>df360,</t>
  </si>
  <si>
    <t>df361,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</si>
</sst>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Calibri"/>
      <family val="2"/>
      <scheme val="minor"/>
    </font>
    <font>
      <b/>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0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33" borderId="0" xfId="0" applyFill="1"/>
    <xf numFmtId="0" fontId="0" fillId="0" borderId="0" xfId="42" applyFont="1"/>
    <xf numFmtId="0" fontId="0" fillId="33" borderId="0" xfId="0" applyFill="1" applyAlignment="1">
      <alignment horizontal="left"/>
    </xf>
    <xf numFmtId="0" fontId="0" fillId="0" borderId="0" xfId="0" applyAlignment="1">
      <alignment horizontal="left"/>
    </xf>
    <xf numFmtId="0" fontId="16" fillId="33" borderId="0" xfId="0" applyFont="1" applyFill="1"/>
    <xf numFmtId="0" fontId="20" fillId="34" borderId="0" xfId="0" applyFont="1" applyFill="1"/>
    <xf numFmtId="0" fontId="16" fillId="0" borderId="0" xfId="0" applyFo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4.xml.rels><?xml version="1.0" encoding="UTF-8" standalone="yes"?>
<Relationships xmlns="http://schemas.openxmlformats.org/package/2006/relationships"><Relationship Id="rId26" Type="http://schemas.openxmlformats.org/officeDocument/2006/relationships/hyperlink" Target="ftp://ftp.retrieve_data.get_all_data_for_indicators(/" TargetMode="External"/><Relationship Id="rId117" Type="http://schemas.openxmlformats.org/officeDocument/2006/relationships/hyperlink" Target="ftp://ftp.retrieve_data.get_all_data_for_indicators(/" TargetMode="External"/><Relationship Id="rId21" Type="http://schemas.openxmlformats.org/officeDocument/2006/relationships/hyperlink" Target="ftp://ftp.retrieve_data.get_all_data_for_indicators(/" TargetMode="External"/><Relationship Id="rId42" Type="http://schemas.openxmlformats.org/officeDocument/2006/relationships/hyperlink" Target="ftp://ftp.retrieve_data.get_all_data_for_indicators(/" TargetMode="External"/><Relationship Id="rId47" Type="http://schemas.openxmlformats.org/officeDocument/2006/relationships/hyperlink" Target="ftp://ftp.retrieve_data.get_all_data_for_indicators(/" TargetMode="External"/><Relationship Id="rId63" Type="http://schemas.openxmlformats.org/officeDocument/2006/relationships/hyperlink" Target="ftp://ftp.retrieve_data.get_all_data_for_indicators(/" TargetMode="External"/><Relationship Id="rId68" Type="http://schemas.openxmlformats.org/officeDocument/2006/relationships/hyperlink" Target="ftp://ftp.retrieve_data.get_all_data_for_indicators(/" TargetMode="External"/><Relationship Id="rId84" Type="http://schemas.openxmlformats.org/officeDocument/2006/relationships/hyperlink" Target="ftp://ftp.retrieve_data.get_all_data_for_indicators(/" TargetMode="External"/><Relationship Id="rId89" Type="http://schemas.openxmlformats.org/officeDocument/2006/relationships/hyperlink" Target="ftp://ftp.retrieve_data.get_all_data_for_indicators(/" TargetMode="External"/><Relationship Id="rId112" Type="http://schemas.openxmlformats.org/officeDocument/2006/relationships/hyperlink" Target="ftp://ftp.retrieve_data.get_all_data_for_indicators(/" TargetMode="External"/><Relationship Id="rId16" Type="http://schemas.openxmlformats.org/officeDocument/2006/relationships/hyperlink" Target="ftp://ftp.retrieve_data.get_all_data_for_indicators(/" TargetMode="External"/><Relationship Id="rId107" Type="http://schemas.openxmlformats.org/officeDocument/2006/relationships/hyperlink" Target="ftp://ftp.retrieve_data.get_all_data_for_indicators(/" TargetMode="External"/><Relationship Id="rId11" Type="http://schemas.openxmlformats.org/officeDocument/2006/relationships/hyperlink" Target="ftp://ftp.retrieve_data.get_all_data_for_indicators(/" TargetMode="External"/><Relationship Id="rId32" Type="http://schemas.openxmlformats.org/officeDocument/2006/relationships/hyperlink" Target="ftp://ftp.retrieve_data.get_all_data_for_indicators(/" TargetMode="External"/><Relationship Id="rId37" Type="http://schemas.openxmlformats.org/officeDocument/2006/relationships/hyperlink" Target="ftp://ftp.retrieve_data.get_all_data_for_indicators(/" TargetMode="External"/><Relationship Id="rId53" Type="http://schemas.openxmlformats.org/officeDocument/2006/relationships/hyperlink" Target="ftp://ftp.retrieve_data.get_all_data_for_indicators(/" TargetMode="External"/><Relationship Id="rId58" Type="http://schemas.openxmlformats.org/officeDocument/2006/relationships/hyperlink" Target="ftp://ftp.retrieve_data.get_all_data_for_indicators(/" TargetMode="External"/><Relationship Id="rId74" Type="http://schemas.openxmlformats.org/officeDocument/2006/relationships/hyperlink" Target="ftp://ftp.retrieve_data.get_all_data_for_indicators(/" TargetMode="External"/><Relationship Id="rId79" Type="http://schemas.openxmlformats.org/officeDocument/2006/relationships/hyperlink" Target="ftp://ftp.retrieve_data.get_all_data_for_indicators(/" TargetMode="External"/><Relationship Id="rId102" Type="http://schemas.openxmlformats.org/officeDocument/2006/relationships/hyperlink" Target="ftp://ftp.retrieve_data.get_all_data_for_indicators(/" TargetMode="External"/><Relationship Id="rId5" Type="http://schemas.openxmlformats.org/officeDocument/2006/relationships/hyperlink" Target="ftp://ftp.retrieve_data.get_all_data_for_indicators(/" TargetMode="External"/><Relationship Id="rId90" Type="http://schemas.openxmlformats.org/officeDocument/2006/relationships/hyperlink" Target="ftp://ftp.retrieve_data.get_all_data_for_indicators(/" TargetMode="External"/><Relationship Id="rId95" Type="http://schemas.openxmlformats.org/officeDocument/2006/relationships/hyperlink" Target="ftp://ftp.retrieve_data.get_all_data_for_indicators(/" TargetMode="External"/><Relationship Id="rId22" Type="http://schemas.openxmlformats.org/officeDocument/2006/relationships/hyperlink" Target="ftp://ftp.retrieve_data.get_all_data_for_indicators(/" TargetMode="External"/><Relationship Id="rId27" Type="http://schemas.openxmlformats.org/officeDocument/2006/relationships/hyperlink" Target="ftp://ftp.retrieve_data.get_all_data_for_indicators(/" TargetMode="External"/><Relationship Id="rId43" Type="http://schemas.openxmlformats.org/officeDocument/2006/relationships/hyperlink" Target="ftp://ftp.retrieve_data.get_all_data_for_indicators(/" TargetMode="External"/><Relationship Id="rId48" Type="http://schemas.openxmlformats.org/officeDocument/2006/relationships/hyperlink" Target="ftp://ftp.retrieve_data.get_all_data_for_indicators(/" TargetMode="External"/><Relationship Id="rId64" Type="http://schemas.openxmlformats.org/officeDocument/2006/relationships/hyperlink" Target="ftp://ftp.retrieve_data.get_all_data_for_indicators(/" TargetMode="External"/><Relationship Id="rId69" Type="http://schemas.openxmlformats.org/officeDocument/2006/relationships/hyperlink" Target="ftp://ftp.retrieve_data.get_all_data_for_indicators(/" TargetMode="External"/><Relationship Id="rId113" Type="http://schemas.openxmlformats.org/officeDocument/2006/relationships/hyperlink" Target="ftp://ftp.retrieve_data.get_all_data_for_indicators(/" TargetMode="External"/><Relationship Id="rId118" Type="http://schemas.openxmlformats.org/officeDocument/2006/relationships/hyperlink" Target="ftp://ftp.retrieve_data.get_all_data_for_indicators(/" TargetMode="External"/><Relationship Id="rId80" Type="http://schemas.openxmlformats.org/officeDocument/2006/relationships/hyperlink" Target="ftp://ftp.retrieve_data.get_all_data_for_indicators(/" TargetMode="External"/><Relationship Id="rId85" Type="http://schemas.openxmlformats.org/officeDocument/2006/relationships/hyperlink" Target="ftp://ftp.retrieve_data.get_all_data_for_indicators(/" TargetMode="External"/><Relationship Id="rId12" Type="http://schemas.openxmlformats.org/officeDocument/2006/relationships/hyperlink" Target="ftp://ftp.retrieve_data.get_all_data_for_indicators(/" TargetMode="External"/><Relationship Id="rId17" Type="http://schemas.openxmlformats.org/officeDocument/2006/relationships/hyperlink" Target="ftp://ftp.retrieve_data.get_all_data_for_indicators(/" TargetMode="External"/><Relationship Id="rId33" Type="http://schemas.openxmlformats.org/officeDocument/2006/relationships/hyperlink" Target="ftp://ftp.retrieve_data.get_all_data_for_indicators(/" TargetMode="External"/><Relationship Id="rId38" Type="http://schemas.openxmlformats.org/officeDocument/2006/relationships/hyperlink" Target="ftp://ftp.retrieve_data.get_all_data_for_indicators(/" TargetMode="External"/><Relationship Id="rId59" Type="http://schemas.openxmlformats.org/officeDocument/2006/relationships/hyperlink" Target="ftp://ftp.retrieve_data.get_all_data_for_indicators(/" TargetMode="External"/><Relationship Id="rId103" Type="http://schemas.openxmlformats.org/officeDocument/2006/relationships/hyperlink" Target="ftp://ftp.retrieve_data.get_all_data_for_indicators(/" TargetMode="External"/><Relationship Id="rId108" Type="http://schemas.openxmlformats.org/officeDocument/2006/relationships/hyperlink" Target="ftp://ftp.retrieve_data.get_all_data_for_indicators(/" TargetMode="External"/><Relationship Id="rId54" Type="http://schemas.openxmlformats.org/officeDocument/2006/relationships/hyperlink" Target="ftp://ftp.retrieve_data.get_all_data_for_indicators(/" TargetMode="External"/><Relationship Id="rId70" Type="http://schemas.openxmlformats.org/officeDocument/2006/relationships/hyperlink" Target="ftp://ftp.retrieve_data.get_all_data_for_indicators(/" TargetMode="External"/><Relationship Id="rId75" Type="http://schemas.openxmlformats.org/officeDocument/2006/relationships/hyperlink" Target="ftp://ftp.retrieve_data.get_all_data_for_indicators(/" TargetMode="External"/><Relationship Id="rId91" Type="http://schemas.openxmlformats.org/officeDocument/2006/relationships/hyperlink" Target="ftp://ftp.retrieve_data.get_all_data_for_indicators(/" TargetMode="External"/><Relationship Id="rId96" Type="http://schemas.openxmlformats.org/officeDocument/2006/relationships/hyperlink" Target="ftp://ftp.retrieve_data.get_all_data_for_indicators(/" TargetMode="External"/><Relationship Id="rId1" Type="http://schemas.openxmlformats.org/officeDocument/2006/relationships/hyperlink" Target="ftp://ftp.retrieve_data.get_all_data_for_indicators(/" TargetMode="External"/><Relationship Id="rId6" Type="http://schemas.openxmlformats.org/officeDocument/2006/relationships/hyperlink" Target="ftp://ftp.retrieve_data.get_all_data_for_indicators(/" TargetMode="External"/><Relationship Id="rId23" Type="http://schemas.openxmlformats.org/officeDocument/2006/relationships/hyperlink" Target="ftp://ftp.retrieve_data.get_all_data_for_indicators(/" TargetMode="External"/><Relationship Id="rId28" Type="http://schemas.openxmlformats.org/officeDocument/2006/relationships/hyperlink" Target="ftp://ftp.retrieve_data.get_all_data_for_indicators(/" TargetMode="External"/><Relationship Id="rId49" Type="http://schemas.openxmlformats.org/officeDocument/2006/relationships/hyperlink" Target="ftp://ftp.retrieve_data.get_all_data_for_indicators(/" TargetMode="External"/><Relationship Id="rId114" Type="http://schemas.openxmlformats.org/officeDocument/2006/relationships/hyperlink" Target="ftp://ftp.retrieve_data.get_all_data_for_indicators(/" TargetMode="External"/><Relationship Id="rId119" Type="http://schemas.openxmlformats.org/officeDocument/2006/relationships/hyperlink" Target="ftp://ftp.retrieve_data.get_all_data_for_indicators(/" TargetMode="External"/><Relationship Id="rId44" Type="http://schemas.openxmlformats.org/officeDocument/2006/relationships/hyperlink" Target="ftp://ftp.retrieve_data.get_all_data_for_indicators(/" TargetMode="External"/><Relationship Id="rId60" Type="http://schemas.openxmlformats.org/officeDocument/2006/relationships/hyperlink" Target="ftp://ftp.retrieve_data.get_all_data_for_indicators(/" TargetMode="External"/><Relationship Id="rId65" Type="http://schemas.openxmlformats.org/officeDocument/2006/relationships/hyperlink" Target="ftp://ftp.retrieve_data.get_all_data_for_indicators(/" TargetMode="External"/><Relationship Id="rId81" Type="http://schemas.openxmlformats.org/officeDocument/2006/relationships/hyperlink" Target="ftp://ftp.retrieve_data.get_all_data_for_indicators(/" TargetMode="External"/><Relationship Id="rId86" Type="http://schemas.openxmlformats.org/officeDocument/2006/relationships/hyperlink" Target="ftp://ftp.retrieve_data.get_all_data_for_indicators(/" TargetMode="External"/><Relationship Id="rId4" Type="http://schemas.openxmlformats.org/officeDocument/2006/relationships/hyperlink" Target="ftp://ftp.retrieve_data.get_all_data_for_indicators(/" TargetMode="External"/><Relationship Id="rId9" Type="http://schemas.openxmlformats.org/officeDocument/2006/relationships/hyperlink" Target="ftp://ftp.retrieve_data.get_all_data_for_indicators(/" TargetMode="External"/><Relationship Id="rId13" Type="http://schemas.openxmlformats.org/officeDocument/2006/relationships/hyperlink" Target="ftp://ftp.retrieve_data.get_all_data_for_indicators(/" TargetMode="External"/><Relationship Id="rId18" Type="http://schemas.openxmlformats.org/officeDocument/2006/relationships/hyperlink" Target="ftp://ftp.retrieve_data.get_all_data_for_indicators(/" TargetMode="External"/><Relationship Id="rId39" Type="http://schemas.openxmlformats.org/officeDocument/2006/relationships/hyperlink" Target="ftp://ftp.retrieve_data.get_all_data_for_indicators(/" TargetMode="External"/><Relationship Id="rId109" Type="http://schemas.openxmlformats.org/officeDocument/2006/relationships/hyperlink" Target="ftp://ftp.retrieve_data.get_all_data_for_indicators(/" TargetMode="External"/><Relationship Id="rId34" Type="http://schemas.openxmlformats.org/officeDocument/2006/relationships/hyperlink" Target="ftp://ftp.retrieve_data.get_all_data_for_indicators(/" TargetMode="External"/><Relationship Id="rId50" Type="http://schemas.openxmlformats.org/officeDocument/2006/relationships/hyperlink" Target="ftp://ftp.retrieve_data.get_all_data_for_indicators(/" TargetMode="External"/><Relationship Id="rId55" Type="http://schemas.openxmlformats.org/officeDocument/2006/relationships/hyperlink" Target="ftp://ftp.retrieve_data.get_all_data_for_indicators(/" TargetMode="External"/><Relationship Id="rId76" Type="http://schemas.openxmlformats.org/officeDocument/2006/relationships/hyperlink" Target="ftp://ftp.retrieve_data.get_all_data_for_indicators(/" TargetMode="External"/><Relationship Id="rId97" Type="http://schemas.openxmlformats.org/officeDocument/2006/relationships/hyperlink" Target="ftp://ftp.retrieve_data.get_all_data_for_indicators(/" TargetMode="External"/><Relationship Id="rId104" Type="http://schemas.openxmlformats.org/officeDocument/2006/relationships/hyperlink" Target="ftp://ftp.retrieve_data.get_all_data_for_indicators(/" TargetMode="External"/><Relationship Id="rId120" Type="http://schemas.openxmlformats.org/officeDocument/2006/relationships/hyperlink" Target="ftp://ftp.retrieve_data.get_all_data_for_indicators(/" TargetMode="External"/><Relationship Id="rId7" Type="http://schemas.openxmlformats.org/officeDocument/2006/relationships/hyperlink" Target="ftp://ftp.retrieve_data.get_all_data_for_indicators(/" TargetMode="External"/><Relationship Id="rId71" Type="http://schemas.openxmlformats.org/officeDocument/2006/relationships/hyperlink" Target="ftp://ftp.retrieve_data.get_all_data_for_indicators(/" TargetMode="External"/><Relationship Id="rId92" Type="http://schemas.openxmlformats.org/officeDocument/2006/relationships/hyperlink" Target="ftp://ftp.retrieve_data.get_all_data_for_indicators(/" TargetMode="External"/><Relationship Id="rId2" Type="http://schemas.openxmlformats.org/officeDocument/2006/relationships/hyperlink" Target="ftp://ftp.retrieve_data.get_all_data_for_indicators(/" TargetMode="External"/><Relationship Id="rId29" Type="http://schemas.openxmlformats.org/officeDocument/2006/relationships/hyperlink" Target="ftp://ftp.retrieve_data.get_all_data_for_indicators(/" TargetMode="External"/><Relationship Id="rId24" Type="http://schemas.openxmlformats.org/officeDocument/2006/relationships/hyperlink" Target="ftp://ftp.retrieve_data.get_all_data_for_indicators(/" TargetMode="External"/><Relationship Id="rId40" Type="http://schemas.openxmlformats.org/officeDocument/2006/relationships/hyperlink" Target="ftp://ftp.retrieve_data.get_all_data_for_indicators(/" TargetMode="External"/><Relationship Id="rId45" Type="http://schemas.openxmlformats.org/officeDocument/2006/relationships/hyperlink" Target="ftp://ftp.retrieve_data.get_all_data_for_indicators(/" TargetMode="External"/><Relationship Id="rId66" Type="http://schemas.openxmlformats.org/officeDocument/2006/relationships/hyperlink" Target="ftp://ftp.retrieve_data.get_all_data_for_indicators(/" TargetMode="External"/><Relationship Id="rId87" Type="http://schemas.openxmlformats.org/officeDocument/2006/relationships/hyperlink" Target="ftp://ftp.retrieve_data.get_all_data_for_indicators(/" TargetMode="External"/><Relationship Id="rId110" Type="http://schemas.openxmlformats.org/officeDocument/2006/relationships/hyperlink" Target="ftp://ftp.retrieve_data.get_all_data_for_indicators(/" TargetMode="External"/><Relationship Id="rId115" Type="http://schemas.openxmlformats.org/officeDocument/2006/relationships/hyperlink" Target="ftp://ftp.retrieve_data.get_all_data_for_indicators(/" TargetMode="External"/><Relationship Id="rId61" Type="http://schemas.openxmlformats.org/officeDocument/2006/relationships/hyperlink" Target="ftp://ftp.retrieve_data.get_all_data_for_indicators(/" TargetMode="External"/><Relationship Id="rId82" Type="http://schemas.openxmlformats.org/officeDocument/2006/relationships/hyperlink" Target="ftp://ftp.retrieve_data.get_all_data_for_indicators(/" TargetMode="External"/><Relationship Id="rId19" Type="http://schemas.openxmlformats.org/officeDocument/2006/relationships/hyperlink" Target="ftp://ftp.retrieve_data.get_all_data_for_indicators(/" TargetMode="External"/><Relationship Id="rId14" Type="http://schemas.openxmlformats.org/officeDocument/2006/relationships/hyperlink" Target="ftp://ftp.retrieve_data.get_all_data_for_indicators(/" TargetMode="External"/><Relationship Id="rId30" Type="http://schemas.openxmlformats.org/officeDocument/2006/relationships/hyperlink" Target="ftp://ftp.retrieve_data.get_all_data_for_indicators(/" TargetMode="External"/><Relationship Id="rId35" Type="http://schemas.openxmlformats.org/officeDocument/2006/relationships/hyperlink" Target="ftp://ftp.retrieve_data.get_all_data_for_indicators(/" TargetMode="External"/><Relationship Id="rId56" Type="http://schemas.openxmlformats.org/officeDocument/2006/relationships/hyperlink" Target="ftp://ftp.retrieve_data.get_all_data_for_indicators(/" TargetMode="External"/><Relationship Id="rId77" Type="http://schemas.openxmlformats.org/officeDocument/2006/relationships/hyperlink" Target="ftp://ftp.retrieve_data.get_all_data_for_indicators(/" TargetMode="External"/><Relationship Id="rId100" Type="http://schemas.openxmlformats.org/officeDocument/2006/relationships/hyperlink" Target="ftp://ftp.retrieve_data.get_all_data_for_indicators(/" TargetMode="External"/><Relationship Id="rId105" Type="http://schemas.openxmlformats.org/officeDocument/2006/relationships/hyperlink" Target="ftp://ftp.retrieve_data.get_all_data_for_indicators(/" TargetMode="External"/><Relationship Id="rId8" Type="http://schemas.openxmlformats.org/officeDocument/2006/relationships/hyperlink" Target="ftp://ftp.retrieve_data.get_all_data_for_indicators(/" TargetMode="External"/><Relationship Id="rId51" Type="http://schemas.openxmlformats.org/officeDocument/2006/relationships/hyperlink" Target="ftp://ftp.retrieve_data.get_all_data_for_indicators(/" TargetMode="External"/><Relationship Id="rId72" Type="http://schemas.openxmlformats.org/officeDocument/2006/relationships/hyperlink" Target="ftp://ftp.retrieve_data.get_all_data_for_indicators(/" TargetMode="External"/><Relationship Id="rId93" Type="http://schemas.openxmlformats.org/officeDocument/2006/relationships/hyperlink" Target="ftp://ftp.retrieve_data.get_all_data_for_indicators(/" TargetMode="External"/><Relationship Id="rId98" Type="http://schemas.openxmlformats.org/officeDocument/2006/relationships/hyperlink" Target="ftp://ftp.retrieve_data.get_all_data_for_indicators(/" TargetMode="External"/><Relationship Id="rId121" Type="http://schemas.openxmlformats.org/officeDocument/2006/relationships/hyperlink" Target="ftp://ftp.retrieve_data.get_all_data_for_indicators(/" TargetMode="External"/><Relationship Id="rId3" Type="http://schemas.openxmlformats.org/officeDocument/2006/relationships/hyperlink" Target="ftp://ftp.retrieve_data.get_all_data_for_indicators(/" TargetMode="External"/><Relationship Id="rId25" Type="http://schemas.openxmlformats.org/officeDocument/2006/relationships/hyperlink" Target="ftp://ftp.retrieve_data.get_all_data_for_indicators(/" TargetMode="External"/><Relationship Id="rId46" Type="http://schemas.openxmlformats.org/officeDocument/2006/relationships/hyperlink" Target="ftp://ftp.retrieve_data.get_all_data_for_indicators(/" TargetMode="External"/><Relationship Id="rId67" Type="http://schemas.openxmlformats.org/officeDocument/2006/relationships/hyperlink" Target="ftp://ftp.retrieve_data.get_all_data_for_indicators(/" TargetMode="External"/><Relationship Id="rId116" Type="http://schemas.openxmlformats.org/officeDocument/2006/relationships/hyperlink" Target="ftp://ftp.retrieve_data.get_all_data_for_indicators(/" TargetMode="External"/><Relationship Id="rId20" Type="http://schemas.openxmlformats.org/officeDocument/2006/relationships/hyperlink" Target="ftp://ftp.retrieve_data.get_all_data_for_indicators(/" TargetMode="External"/><Relationship Id="rId41" Type="http://schemas.openxmlformats.org/officeDocument/2006/relationships/hyperlink" Target="ftp://ftp.retrieve_data.get_all_data_for_indicators(/" TargetMode="External"/><Relationship Id="rId62" Type="http://schemas.openxmlformats.org/officeDocument/2006/relationships/hyperlink" Target="ftp://ftp.retrieve_data.get_all_data_for_indicators(/" TargetMode="External"/><Relationship Id="rId83" Type="http://schemas.openxmlformats.org/officeDocument/2006/relationships/hyperlink" Target="ftp://ftp.retrieve_data.get_all_data_for_indicators(/" TargetMode="External"/><Relationship Id="rId88" Type="http://schemas.openxmlformats.org/officeDocument/2006/relationships/hyperlink" Target="ftp://ftp.retrieve_data.get_all_data_for_indicators(/" TargetMode="External"/><Relationship Id="rId111" Type="http://schemas.openxmlformats.org/officeDocument/2006/relationships/hyperlink" Target="ftp://ftp.retrieve_data.get_all_data_for_indicators(/" TargetMode="External"/><Relationship Id="rId15" Type="http://schemas.openxmlformats.org/officeDocument/2006/relationships/hyperlink" Target="ftp://ftp.retrieve_data.get_all_data_for_indicators(/" TargetMode="External"/><Relationship Id="rId36" Type="http://schemas.openxmlformats.org/officeDocument/2006/relationships/hyperlink" Target="ftp://ftp.retrieve_data.get_all_data_for_indicators(/" TargetMode="External"/><Relationship Id="rId57" Type="http://schemas.openxmlformats.org/officeDocument/2006/relationships/hyperlink" Target="ftp://ftp.retrieve_data.get_all_data_for_indicators(/" TargetMode="External"/><Relationship Id="rId106" Type="http://schemas.openxmlformats.org/officeDocument/2006/relationships/hyperlink" Target="ftp://ftp.retrieve_data.get_all_data_for_indicators(/" TargetMode="External"/><Relationship Id="rId10" Type="http://schemas.openxmlformats.org/officeDocument/2006/relationships/hyperlink" Target="ftp://ftp.retrieve_data.get_all_data_for_indicators(/" TargetMode="External"/><Relationship Id="rId31" Type="http://schemas.openxmlformats.org/officeDocument/2006/relationships/hyperlink" Target="ftp://ftp.retrieve_data.get_all_data_for_indicators(/" TargetMode="External"/><Relationship Id="rId52" Type="http://schemas.openxmlformats.org/officeDocument/2006/relationships/hyperlink" Target="ftp://ftp.retrieve_data.get_all_data_for_indicators(/" TargetMode="External"/><Relationship Id="rId73" Type="http://schemas.openxmlformats.org/officeDocument/2006/relationships/hyperlink" Target="ftp://ftp.retrieve_data.get_all_data_for_indicators(/" TargetMode="External"/><Relationship Id="rId78" Type="http://schemas.openxmlformats.org/officeDocument/2006/relationships/hyperlink" Target="ftp://ftp.retrieve_data.get_all_data_for_indicators(/" TargetMode="External"/><Relationship Id="rId94" Type="http://schemas.openxmlformats.org/officeDocument/2006/relationships/hyperlink" Target="ftp://ftp.retrieve_data.get_all_data_for_indicators(/" TargetMode="External"/><Relationship Id="rId99" Type="http://schemas.openxmlformats.org/officeDocument/2006/relationships/hyperlink" Target="ftp://ftp.retrieve_data.get_all_data_for_indicators(/" TargetMode="External"/><Relationship Id="rId101" Type="http://schemas.openxmlformats.org/officeDocument/2006/relationships/hyperlink" Target="ftp://ftp.retrieve_data.get_all_data_for_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34"/>
  <sheetViews>
    <sheetView tabSelected="1" workbookViewId="0">
      <selection activeCell="A5824" sqref="A5824"/>
    </sheetView>
  </sheetViews>
  <sheetFormatPr baseColWidth="10" defaultRowHeight="16" x14ac:dyDescent="0.2"/>
  <cols>
    <col min="3" max="3" width="42.33203125" customWidth="1"/>
  </cols>
  <sheetData>
    <row r="1" spans="1:5" x14ac:dyDescent="0.2">
      <c r="B1" t="s">
        <v>0</v>
      </c>
      <c r="C1" t="s">
        <v>1</v>
      </c>
      <c r="D1" t="s">
        <v>2</v>
      </c>
      <c r="E1" t="s">
        <v>3</v>
      </c>
    </row>
    <row r="2" spans="1:5" x14ac:dyDescent="0.2">
      <c r="A2">
        <v>0</v>
      </c>
      <c r="B2">
        <v>108</v>
      </c>
      <c r="C2" t="s">
        <v>4</v>
      </c>
      <c r="D2" t="s">
        <v>5</v>
      </c>
      <c r="E2">
        <v>402</v>
      </c>
    </row>
    <row r="3" spans="1:5" x14ac:dyDescent="0.2">
      <c r="A3">
        <v>1</v>
      </c>
      <c r="B3">
        <v>108</v>
      </c>
      <c r="C3" t="s">
        <v>4</v>
      </c>
      <c r="D3" t="s">
        <v>6</v>
      </c>
      <c r="E3">
        <v>401</v>
      </c>
    </row>
    <row r="4" spans="1:5" x14ac:dyDescent="0.2">
      <c r="A4">
        <v>2</v>
      </c>
      <c r="B4">
        <v>108</v>
      </c>
      <c r="C4" t="s">
        <v>4</v>
      </c>
      <c r="D4" t="s">
        <v>7</v>
      </c>
      <c r="E4">
        <v>102</v>
      </c>
    </row>
    <row r="5" spans="1:5" x14ac:dyDescent="0.2">
      <c r="A5">
        <v>3</v>
      </c>
      <c r="B5">
        <v>108</v>
      </c>
      <c r="C5" t="s">
        <v>4</v>
      </c>
      <c r="D5" t="s">
        <v>8</v>
      </c>
      <c r="E5">
        <v>101</v>
      </c>
    </row>
    <row r="6" spans="1:5" x14ac:dyDescent="0.2">
      <c r="A6">
        <v>4</v>
      </c>
      <c r="B6">
        <v>108</v>
      </c>
      <c r="C6" t="s">
        <v>4</v>
      </c>
      <c r="D6" t="s">
        <v>9</v>
      </c>
      <c r="E6">
        <v>15</v>
      </c>
    </row>
    <row r="7" spans="1:5" x14ac:dyDescent="0.2">
      <c r="A7">
        <v>5</v>
      </c>
      <c r="B7">
        <v>108</v>
      </c>
      <c r="C7" t="s">
        <v>4</v>
      </c>
      <c r="D7" t="s">
        <v>10</v>
      </c>
      <c r="E7">
        <v>6</v>
      </c>
    </row>
    <row r="8" spans="1:5" x14ac:dyDescent="0.2">
      <c r="A8">
        <v>6</v>
      </c>
      <c r="B8">
        <v>113</v>
      </c>
      <c r="C8" t="s">
        <v>11</v>
      </c>
      <c r="D8" t="s">
        <v>7</v>
      </c>
      <c r="E8">
        <v>102</v>
      </c>
    </row>
    <row r="9" spans="1:5" x14ac:dyDescent="0.2">
      <c r="A9">
        <v>7</v>
      </c>
      <c r="B9">
        <v>113</v>
      </c>
      <c r="C9" t="s">
        <v>11</v>
      </c>
      <c r="D9" t="s">
        <v>9</v>
      </c>
      <c r="E9">
        <v>15</v>
      </c>
    </row>
    <row r="10" spans="1:5" x14ac:dyDescent="0.2">
      <c r="A10">
        <v>8</v>
      </c>
      <c r="B10">
        <v>113</v>
      </c>
      <c r="C10" t="s">
        <v>11</v>
      </c>
      <c r="D10" t="s">
        <v>10</v>
      </c>
      <c r="E10">
        <v>6</v>
      </c>
    </row>
    <row r="11" spans="1:5" x14ac:dyDescent="0.2">
      <c r="A11">
        <v>9</v>
      </c>
      <c r="B11">
        <v>114</v>
      </c>
      <c r="C11" t="s">
        <v>12</v>
      </c>
      <c r="D11" t="s">
        <v>13</v>
      </c>
      <c r="E11">
        <v>221</v>
      </c>
    </row>
    <row r="12" spans="1:5" x14ac:dyDescent="0.2">
      <c r="A12">
        <v>10</v>
      </c>
      <c r="B12">
        <v>114</v>
      </c>
      <c r="C12" t="s">
        <v>12</v>
      </c>
      <c r="D12" t="s">
        <v>14</v>
      </c>
      <c r="E12">
        <v>220</v>
      </c>
    </row>
    <row r="13" spans="1:5" x14ac:dyDescent="0.2">
      <c r="A13">
        <v>11</v>
      </c>
      <c r="B13">
        <v>114</v>
      </c>
      <c r="C13" t="s">
        <v>12</v>
      </c>
      <c r="D13" t="s">
        <v>15</v>
      </c>
      <c r="E13">
        <v>204</v>
      </c>
    </row>
    <row r="14" spans="1:5" x14ac:dyDescent="0.2">
      <c r="A14">
        <v>12</v>
      </c>
      <c r="B14">
        <v>114</v>
      </c>
      <c r="C14" t="s">
        <v>12</v>
      </c>
      <c r="D14" t="s">
        <v>16</v>
      </c>
      <c r="E14">
        <v>167</v>
      </c>
    </row>
    <row r="15" spans="1:5" x14ac:dyDescent="0.2">
      <c r="A15">
        <v>13</v>
      </c>
      <c r="B15">
        <v>114</v>
      </c>
      <c r="C15" t="s">
        <v>12</v>
      </c>
      <c r="D15" t="s">
        <v>17</v>
      </c>
      <c r="E15">
        <v>166</v>
      </c>
    </row>
    <row r="16" spans="1:5" x14ac:dyDescent="0.2">
      <c r="A16">
        <v>14</v>
      </c>
      <c r="B16">
        <v>114</v>
      </c>
      <c r="C16" t="s">
        <v>12</v>
      </c>
      <c r="D16" t="s">
        <v>18</v>
      </c>
      <c r="E16">
        <v>66</v>
      </c>
    </row>
    <row r="17" spans="1:5" x14ac:dyDescent="0.2">
      <c r="A17">
        <v>15</v>
      </c>
      <c r="B17">
        <v>114</v>
      </c>
      <c r="C17" t="s">
        <v>12</v>
      </c>
      <c r="D17" t="s">
        <v>9</v>
      </c>
      <c r="E17">
        <v>15</v>
      </c>
    </row>
    <row r="18" spans="1:5" x14ac:dyDescent="0.2">
      <c r="A18">
        <v>16</v>
      </c>
      <c r="B18">
        <v>114</v>
      </c>
      <c r="C18" t="s">
        <v>12</v>
      </c>
      <c r="D18" t="s">
        <v>19</v>
      </c>
      <c r="E18">
        <v>7</v>
      </c>
    </row>
    <row r="19" spans="1:5" x14ac:dyDescent="0.2">
      <c r="A19">
        <v>17</v>
      </c>
      <c r="B19">
        <v>200</v>
      </c>
      <c r="C19" t="s">
        <v>20</v>
      </c>
      <c r="D19" t="s">
        <v>21</v>
      </c>
      <c r="E19">
        <v>302</v>
      </c>
    </row>
    <row r="20" spans="1:5" x14ac:dyDescent="0.2">
      <c r="A20">
        <v>18</v>
      </c>
      <c r="B20">
        <v>200</v>
      </c>
      <c r="C20" t="s">
        <v>20</v>
      </c>
      <c r="D20" t="s">
        <v>13</v>
      </c>
      <c r="E20">
        <v>221</v>
      </c>
    </row>
    <row r="21" spans="1:5" x14ac:dyDescent="0.2">
      <c r="A21">
        <v>19</v>
      </c>
      <c r="B21">
        <v>200</v>
      </c>
      <c r="C21" t="s">
        <v>20</v>
      </c>
      <c r="D21" t="s">
        <v>22</v>
      </c>
      <c r="E21">
        <v>219</v>
      </c>
    </row>
    <row r="22" spans="1:5" x14ac:dyDescent="0.2">
      <c r="A22">
        <v>20</v>
      </c>
      <c r="B22">
        <v>200</v>
      </c>
      <c r="C22" t="s">
        <v>20</v>
      </c>
      <c r="D22" t="s">
        <v>15</v>
      </c>
      <c r="E22">
        <v>204</v>
      </c>
    </row>
    <row r="23" spans="1:5" x14ac:dyDescent="0.2">
      <c r="A23">
        <v>21</v>
      </c>
      <c r="B23">
        <v>200</v>
      </c>
      <c r="C23" t="s">
        <v>20</v>
      </c>
      <c r="D23" t="s">
        <v>16</v>
      </c>
      <c r="E23">
        <v>167</v>
      </c>
    </row>
    <row r="24" spans="1:5" x14ac:dyDescent="0.2">
      <c r="A24">
        <v>22</v>
      </c>
      <c r="B24">
        <v>200</v>
      </c>
      <c r="C24" t="s">
        <v>20</v>
      </c>
      <c r="D24" t="s">
        <v>17</v>
      </c>
      <c r="E24">
        <v>166</v>
      </c>
    </row>
    <row r="25" spans="1:5" x14ac:dyDescent="0.2">
      <c r="A25">
        <v>23</v>
      </c>
      <c r="B25">
        <v>200</v>
      </c>
      <c r="C25" t="s">
        <v>20</v>
      </c>
      <c r="D25" t="s">
        <v>23</v>
      </c>
      <c r="E25">
        <v>152</v>
      </c>
    </row>
    <row r="26" spans="1:5" x14ac:dyDescent="0.2">
      <c r="A26">
        <v>24</v>
      </c>
      <c r="B26">
        <v>200</v>
      </c>
      <c r="C26" t="s">
        <v>20</v>
      </c>
      <c r="D26" t="s">
        <v>7</v>
      </c>
      <c r="E26">
        <v>102</v>
      </c>
    </row>
    <row r="27" spans="1:5" x14ac:dyDescent="0.2">
      <c r="A27">
        <v>25</v>
      </c>
      <c r="B27">
        <v>200</v>
      </c>
      <c r="C27" t="s">
        <v>20</v>
      </c>
      <c r="D27" t="s">
        <v>18</v>
      </c>
      <c r="E27">
        <v>66</v>
      </c>
    </row>
    <row r="28" spans="1:5" x14ac:dyDescent="0.2">
      <c r="A28">
        <v>26</v>
      </c>
      <c r="B28">
        <v>200</v>
      </c>
      <c r="C28" t="s">
        <v>20</v>
      </c>
      <c r="D28" t="s">
        <v>9</v>
      </c>
      <c r="E28">
        <v>15</v>
      </c>
    </row>
    <row r="29" spans="1:5" x14ac:dyDescent="0.2">
      <c r="A29">
        <v>27</v>
      </c>
      <c r="B29">
        <v>200</v>
      </c>
      <c r="C29" t="s">
        <v>20</v>
      </c>
      <c r="D29" t="s">
        <v>19</v>
      </c>
      <c r="E29">
        <v>7</v>
      </c>
    </row>
    <row r="30" spans="1:5" x14ac:dyDescent="0.2">
      <c r="A30">
        <v>28</v>
      </c>
      <c r="B30">
        <v>212</v>
      </c>
      <c r="C30" t="s">
        <v>24</v>
      </c>
      <c r="D30" t="s">
        <v>5</v>
      </c>
      <c r="E30">
        <v>402</v>
      </c>
    </row>
    <row r="31" spans="1:5" x14ac:dyDescent="0.2">
      <c r="A31">
        <v>29</v>
      </c>
      <c r="B31">
        <v>212</v>
      </c>
      <c r="C31" t="s">
        <v>24</v>
      </c>
      <c r="D31" t="s">
        <v>6</v>
      </c>
      <c r="E31">
        <v>401</v>
      </c>
    </row>
    <row r="32" spans="1:5" x14ac:dyDescent="0.2">
      <c r="A32">
        <v>30</v>
      </c>
      <c r="B32">
        <v>212</v>
      </c>
      <c r="C32" t="s">
        <v>24</v>
      </c>
      <c r="D32" t="s">
        <v>21</v>
      </c>
      <c r="E32">
        <v>302</v>
      </c>
    </row>
    <row r="33" spans="1:5" x14ac:dyDescent="0.2">
      <c r="A33">
        <v>31</v>
      </c>
      <c r="B33">
        <v>212</v>
      </c>
      <c r="C33" t="s">
        <v>24</v>
      </c>
      <c r="D33" t="s">
        <v>25</v>
      </c>
      <c r="E33">
        <v>301</v>
      </c>
    </row>
    <row r="34" spans="1:5" x14ac:dyDescent="0.2">
      <c r="A34">
        <v>32</v>
      </c>
      <c r="B34">
        <v>212</v>
      </c>
      <c r="C34" t="s">
        <v>24</v>
      </c>
      <c r="D34" t="s">
        <v>13</v>
      </c>
      <c r="E34">
        <v>221</v>
      </c>
    </row>
    <row r="35" spans="1:5" x14ac:dyDescent="0.2">
      <c r="A35">
        <v>33</v>
      </c>
      <c r="B35">
        <v>212</v>
      </c>
      <c r="C35" t="s">
        <v>24</v>
      </c>
      <c r="D35" t="s">
        <v>14</v>
      </c>
      <c r="E35">
        <v>220</v>
      </c>
    </row>
    <row r="36" spans="1:5" x14ac:dyDescent="0.2">
      <c r="A36">
        <v>34</v>
      </c>
      <c r="B36">
        <v>212</v>
      </c>
      <c r="C36" t="s">
        <v>24</v>
      </c>
      <c r="D36" t="s">
        <v>22</v>
      </c>
      <c r="E36">
        <v>219</v>
      </c>
    </row>
    <row r="37" spans="1:5" x14ac:dyDescent="0.2">
      <c r="A37">
        <v>35</v>
      </c>
      <c r="B37">
        <v>212</v>
      </c>
      <c r="C37" t="s">
        <v>24</v>
      </c>
      <c r="D37" t="s">
        <v>15</v>
      </c>
      <c r="E37">
        <v>204</v>
      </c>
    </row>
    <row r="38" spans="1:5" x14ac:dyDescent="0.2">
      <c r="A38">
        <v>36</v>
      </c>
      <c r="B38">
        <v>212</v>
      </c>
      <c r="C38" t="s">
        <v>24</v>
      </c>
      <c r="D38" t="s">
        <v>26</v>
      </c>
      <c r="E38">
        <v>202</v>
      </c>
    </row>
    <row r="39" spans="1:5" x14ac:dyDescent="0.2">
      <c r="A39">
        <v>37</v>
      </c>
      <c r="B39">
        <v>212</v>
      </c>
      <c r="C39" t="s">
        <v>24</v>
      </c>
      <c r="D39" t="s">
        <v>16</v>
      </c>
      <c r="E39">
        <v>167</v>
      </c>
    </row>
    <row r="40" spans="1:5" x14ac:dyDescent="0.2">
      <c r="A40">
        <v>38</v>
      </c>
      <c r="B40">
        <v>212</v>
      </c>
      <c r="C40" t="s">
        <v>24</v>
      </c>
      <c r="D40" t="s">
        <v>17</v>
      </c>
      <c r="E40">
        <v>166</v>
      </c>
    </row>
    <row r="41" spans="1:5" x14ac:dyDescent="0.2">
      <c r="A41">
        <v>39</v>
      </c>
      <c r="B41">
        <v>212</v>
      </c>
      <c r="C41" t="s">
        <v>24</v>
      </c>
      <c r="D41" t="s">
        <v>27</v>
      </c>
      <c r="E41">
        <v>165</v>
      </c>
    </row>
    <row r="42" spans="1:5" x14ac:dyDescent="0.2">
      <c r="A42">
        <v>40</v>
      </c>
      <c r="B42">
        <v>212</v>
      </c>
      <c r="C42" t="s">
        <v>24</v>
      </c>
      <c r="D42" t="s">
        <v>28</v>
      </c>
      <c r="E42">
        <v>154</v>
      </c>
    </row>
    <row r="43" spans="1:5" x14ac:dyDescent="0.2">
      <c r="A43">
        <v>41</v>
      </c>
      <c r="B43">
        <v>212</v>
      </c>
      <c r="C43" t="s">
        <v>24</v>
      </c>
      <c r="D43" t="s">
        <v>7</v>
      </c>
      <c r="E43">
        <v>102</v>
      </c>
    </row>
    <row r="44" spans="1:5" x14ac:dyDescent="0.2">
      <c r="A44">
        <v>42</v>
      </c>
      <c r="B44">
        <v>212</v>
      </c>
      <c r="C44" t="s">
        <v>24</v>
      </c>
      <c r="D44" t="s">
        <v>18</v>
      </c>
      <c r="E44">
        <v>66</v>
      </c>
    </row>
    <row r="45" spans="1:5" x14ac:dyDescent="0.2">
      <c r="A45">
        <v>43</v>
      </c>
      <c r="B45">
        <v>212</v>
      </c>
      <c r="C45" t="s">
        <v>24</v>
      </c>
      <c r="D45" t="s">
        <v>9</v>
      </c>
      <c r="E45">
        <v>15</v>
      </c>
    </row>
    <row r="46" spans="1:5" x14ac:dyDescent="0.2">
      <c r="A46">
        <v>44</v>
      </c>
      <c r="B46">
        <v>212</v>
      </c>
      <c r="C46" t="s">
        <v>24</v>
      </c>
      <c r="D46" t="s">
        <v>19</v>
      </c>
      <c r="E46">
        <v>7</v>
      </c>
    </row>
    <row r="47" spans="1:5" x14ac:dyDescent="0.2">
      <c r="A47">
        <v>45</v>
      </c>
      <c r="B47">
        <v>212</v>
      </c>
      <c r="C47" t="s">
        <v>24</v>
      </c>
      <c r="D47" t="s">
        <v>10</v>
      </c>
      <c r="E47">
        <v>6</v>
      </c>
    </row>
    <row r="48" spans="1:5" x14ac:dyDescent="0.2">
      <c r="A48">
        <v>46</v>
      </c>
      <c r="B48">
        <v>219</v>
      </c>
      <c r="C48" t="s">
        <v>29</v>
      </c>
      <c r="D48" t="s">
        <v>5</v>
      </c>
      <c r="E48">
        <v>402</v>
      </c>
    </row>
    <row r="49" spans="1:5" x14ac:dyDescent="0.2">
      <c r="A49">
        <v>47</v>
      </c>
      <c r="B49">
        <v>219</v>
      </c>
      <c r="C49" t="s">
        <v>29</v>
      </c>
      <c r="D49" t="s">
        <v>6</v>
      </c>
      <c r="E49">
        <v>401</v>
      </c>
    </row>
    <row r="50" spans="1:5" x14ac:dyDescent="0.2">
      <c r="A50">
        <v>48</v>
      </c>
      <c r="B50">
        <v>219</v>
      </c>
      <c r="C50" t="s">
        <v>29</v>
      </c>
      <c r="D50" t="s">
        <v>21</v>
      </c>
      <c r="E50">
        <v>302</v>
      </c>
    </row>
    <row r="51" spans="1:5" x14ac:dyDescent="0.2">
      <c r="A51">
        <v>49</v>
      </c>
      <c r="B51">
        <v>219</v>
      </c>
      <c r="C51" t="s">
        <v>29</v>
      </c>
      <c r="D51" t="s">
        <v>25</v>
      </c>
      <c r="E51">
        <v>301</v>
      </c>
    </row>
    <row r="52" spans="1:5" x14ac:dyDescent="0.2">
      <c r="A52">
        <v>50</v>
      </c>
      <c r="B52">
        <v>219</v>
      </c>
      <c r="C52" t="s">
        <v>29</v>
      </c>
      <c r="D52" t="s">
        <v>13</v>
      </c>
      <c r="E52">
        <v>221</v>
      </c>
    </row>
    <row r="53" spans="1:5" x14ac:dyDescent="0.2">
      <c r="A53">
        <v>51</v>
      </c>
      <c r="B53">
        <v>219</v>
      </c>
      <c r="C53" t="s">
        <v>29</v>
      </c>
      <c r="D53" t="s">
        <v>14</v>
      </c>
      <c r="E53">
        <v>220</v>
      </c>
    </row>
    <row r="54" spans="1:5" x14ac:dyDescent="0.2">
      <c r="A54">
        <v>52</v>
      </c>
      <c r="B54">
        <v>219</v>
      </c>
      <c r="C54" t="s">
        <v>29</v>
      </c>
      <c r="D54" t="s">
        <v>22</v>
      </c>
      <c r="E54">
        <v>219</v>
      </c>
    </row>
    <row r="55" spans="1:5" x14ac:dyDescent="0.2">
      <c r="A55">
        <v>53</v>
      </c>
      <c r="B55">
        <v>219</v>
      </c>
      <c r="C55" t="s">
        <v>29</v>
      </c>
      <c r="D55" t="s">
        <v>15</v>
      </c>
      <c r="E55">
        <v>204</v>
      </c>
    </row>
    <row r="56" spans="1:5" x14ac:dyDescent="0.2">
      <c r="A56">
        <v>54</v>
      </c>
      <c r="B56">
        <v>219</v>
      </c>
      <c r="C56" t="s">
        <v>29</v>
      </c>
      <c r="D56" t="s">
        <v>26</v>
      </c>
      <c r="E56">
        <v>202</v>
      </c>
    </row>
    <row r="57" spans="1:5" x14ac:dyDescent="0.2">
      <c r="A57">
        <v>55</v>
      </c>
      <c r="B57">
        <v>219</v>
      </c>
      <c r="C57" t="s">
        <v>29</v>
      </c>
      <c r="D57" t="s">
        <v>30</v>
      </c>
      <c r="E57">
        <v>201</v>
      </c>
    </row>
    <row r="58" spans="1:5" x14ac:dyDescent="0.2">
      <c r="A58">
        <v>56</v>
      </c>
      <c r="B58">
        <v>219</v>
      </c>
      <c r="C58" t="s">
        <v>29</v>
      </c>
      <c r="D58" t="s">
        <v>16</v>
      </c>
      <c r="E58">
        <v>167</v>
      </c>
    </row>
    <row r="59" spans="1:5" x14ac:dyDescent="0.2">
      <c r="A59">
        <v>57</v>
      </c>
      <c r="B59">
        <v>219</v>
      </c>
      <c r="C59" t="s">
        <v>29</v>
      </c>
      <c r="D59" t="s">
        <v>17</v>
      </c>
      <c r="E59">
        <v>166</v>
      </c>
    </row>
    <row r="60" spans="1:5" x14ac:dyDescent="0.2">
      <c r="A60">
        <v>58</v>
      </c>
      <c r="B60">
        <v>219</v>
      </c>
      <c r="C60" t="s">
        <v>29</v>
      </c>
      <c r="D60" t="s">
        <v>27</v>
      </c>
      <c r="E60">
        <v>165</v>
      </c>
    </row>
    <row r="61" spans="1:5" x14ac:dyDescent="0.2">
      <c r="A61">
        <v>59</v>
      </c>
      <c r="B61">
        <v>219</v>
      </c>
      <c r="C61" t="s">
        <v>29</v>
      </c>
      <c r="D61" t="s">
        <v>28</v>
      </c>
      <c r="E61">
        <v>154</v>
      </c>
    </row>
    <row r="62" spans="1:5" x14ac:dyDescent="0.2">
      <c r="A62">
        <v>60</v>
      </c>
      <c r="B62">
        <v>219</v>
      </c>
      <c r="C62" t="s">
        <v>29</v>
      </c>
      <c r="D62" t="s">
        <v>7</v>
      </c>
      <c r="E62">
        <v>102</v>
      </c>
    </row>
    <row r="63" spans="1:5" x14ac:dyDescent="0.2">
      <c r="A63">
        <v>61</v>
      </c>
      <c r="B63">
        <v>219</v>
      </c>
      <c r="C63" t="s">
        <v>29</v>
      </c>
      <c r="D63" t="s">
        <v>18</v>
      </c>
      <c r="E63">
        <v>66</v>
      </c>
    </row>
    <row r="64" spans="1:5" x14ac:dyDescent="0.2">
      <c r="A64">
        <v>62</v>
      </c>
      <c r="B64">
        <v>219</v>
      </c>
      <c r="C64" t="s">
        <v>29</v>
      </c>
      <c r="D64" t="s">
        <v>9</v>
      </c>
      <c r="E64">
        <v>15</v>
      </c>
    </row>
    <row r="65" spans="1:5" x14ac:dyDescent="0.2">
      <c r="A65">
        <v>63</v>
      </c>
      <c r="B65">
        <v>219</v>
      </c>
      <c r="C65" t="s">
        <v>29</v>
      </c>
      <c r="D65" t="s">
        <v>19</v>
      </c>
      <c r="E65">
        <v>7</v>
      </c>
    </row>
    <row r="66" spans="1:5" x14ac:dyDescent="0.2">
      <c r="A66">
        <v>64</v>
      </c>
      <c r="B66">
        <v>219</v>
      </c>
      <c r="C66" t="s">
        <v>29</v>
      </c>
      <c r="D66" t="s">
        <v>10</v>
      </c>
      <c r="E66">
        <v>6</v>
      </c>
    </row>
    <row r="67" spans="1:5" x14ac:dyDescent="0.2">
      <c r="A67">
        <v>65</v>
      </c>
      <c r="B67">
        <v>224</v>
      </c>
      <c r="C67" t="s">
        <v>31</v>
      </c>
      <c r="D67" t="s">
        <v>13</v>
      </c>
      <c r="E67">
        <v>221</v>
      </c>
    </row>
    <row r="68" spans="1:5" x14ac:dyDescent="0.2">
      <c r="A68">
        <v>66</v>
      </c>
      <c r="B68">
        <v>224</v>
      </c>
      <c r="C68" t="s">
        <v>31</v>
      </c>
      <c r="D68" t="s">
        <v>15</v>
      </c>
      <c r="E68">
        <v>204</v>
      </c>
    </row>
    <row r="69" spans="1:5" x14ac:dyDescent="0.2">
      <c r="A69">
        <v>67</v>
      </c>
      <c r="B69">
        <v>224</v>
      </c>
      <c r="C69" t="s">
        <v>31</v>
      </c>
      <c r="D69" t="s">
        <v>16</v>
      </c>
      <c r="E69">
        <v>167</v>
      </c>
    </row>
    <row r="70" spans="1:5" x14ac:dyDescent="0.2">
      <c r="A70">
        <v>68</v>
      </c>
      <c r="B70">
        <v>224</v>
      </c>
      <c r="C70" t="s">
        <v>31</v>
      </c>
      <c r="D70" t="s">
        <v>17</v>
      </c>
      <c r="E70">
        <v>166</v>
      </c>
    </row>
    <row r="71" spans="1:5" x14ac:dyDescent="0.2">
      <c r="A71">
        <v>69</v>
      </c>
      <c r="B71">
        <v>224</v>
      </c>
      <c r="C71" t="s">
        <v>31</v>
      </c>
      <c r="D71" t="s">
        <v>18</v>
      </c>
      <c r="E71">
        <v>66</v>
      </c>
    </row>
    <row r="72" spans="1:5" x14ac:dyDescent="0.2">
      <c r="A72">
        <v>70</v>
      </c>
      <c r="B72">
        <v>224</v>
      </c>
      <c r="C72" t="s">
        <v>31</v>
      </c>
      <c r="D72" t="s">
        <v>9</v>
      </c>
      <c r="E72">
        <v>15</v>
      </c>
    </row>
    <row r="73" spans="1:5" x14ac:dyDescent="0.2">
      <c r="A73">
        <v>71</v>
      </c>
      <c r="B73">
        <v>224</v>
      </c>
      <c r="C73" t="s">
        <v>31</v>
      </c>
      <c r="D73" t="s">
        <v>19</v>
      </c>
      <c r="E73">
        <v>7</v>
      </c>
    </row>
    <row r="74" spans="1:5" x14ac:dyDescent="0.2">
      <c r="A74">
        <v>72</v>
      </c>
      <c r="B74">
        <v>241</v>
      </c>
      <c r="C74" t="s">
        <v>32</v>
      </c>
      <c r="D74" t="s">
        <v>5</v>
      </c>
      <c r="E74">
        <v>402</v>
      </c>
    </row>
    <row r="75" spans="1:5" x14ac:dyDescent="0.2">
      <c r="A75">
        <v>73</v>
      </c>
      <c r="B75">
        <v>241</v>
      </c>
      <c r="C75" t="s">
        <v>32</v>
      </c>
      <c r="D75" t="s">
        <v>21</v>
      </c>
      <c r="E75">
        <v>302</v>
      </c>
    </row>
    <row r="76" spans="1:5" x14ac:dyDescent="0.2">
      <c r="A76">
        <v>74</v>
      </c>
      <c r="B76">
        <v>241</v>
      </c>
      <c r="C76" t="s">
        <v>32</v>
      </c>
      <c r="D76" t="s">
        <v>13</v>
      </c>
      <c r="E76">
        <v>221</v>
      </c>
    </row>
    <row r="77" spans="1:5" x14ac:dyDescent="0.2">
      <c r="A77">
        <v>75</v>
      </c>
      <c r="B77">
        <v>241</v>
      </c>
      <c r="C77" t="s">
        <v>32</v>
      </c>
      <c r="D77" t="s">
        <v>14</v>
      </c>
      <c r="E77">
        <v>220</v>
      </c>
    </row>
    <row r="78" spans="1:5" x14ac:dyDescent="0.2">
      <c r="A78">
        <v>76</v>
      </c>
      <c r="B78">
        <v>241</v>
      </c>
      <c r="C78" t="s">
        <v>32</v>
      </c>
      <c r="D78" t="s">
        <v>22</v>
      </c>
      <c r="E78">
        <v>219</v>
      </c>
    </row>
    <row r="79" spans="1:5" x14ac:dyDescent="0.2">
      <c r="A79">
        <v>77</v>
      </c>
      <c r="B79">
        <v>241</v>
      </c>
      <c r="C79" t="s">
        <v>32</v>
      </c>
      <c r="D79" t="s">
        <v>15</v>
      </c>
      <c r="E79">
        <v>204</v>
      </c>
    </row>
    <row r="80" spans="1:5" x14ac:dyDescent="0.2">
      <c r="A80">
        <v>78</v>
      </c>
      <c r="B80">
        <v>241</v>
      </c>
      <c r="C80" t="s">
        <v>32</v>
      </c>
      <c r="D80" t="s">
        <v>26</v>
      </c>
      <c r="E80">
        <v>202</v>
      </c>
    </row>
    <row r="81" spans="1:5" x14ac:dyDescent="0.2">
      <c r="A81">
        <v>79</v>
      </c>
      <c r="B81">
        <v>241</v>
      </c>
      <c r="C81" t="s">
        <v>32</v>
      </c>
      <c r="D81" t="s">
        <v>16</v>
      </c>
      <c r="E81">
        <v>167</v>
      </c>
    </row>
    <row r="82" spans="1:5" x14ac:dyDescent="0.2">
      <c r="A82">
        <v>80</v>
      </c>
      <c r="B82">
        <v>241</v>
      </c>
      <c r="C82" t="s">
        <v>32</v>
      </c>
      <c r="D82" t="s">
        <v>17</v>
      </c>
      <c r="E82">
        <v>166</v>
      </c>
    </row>
    <row r="83" spans="1:5" x14ac:dyDescent="0.2">
      <c r="A83">
        <v>81</v>
      </c>
      <c r="B83">
        <v>241</v>
      </c>
      <c r="C83" t="s">
        <v>32</v>
      </c>
      <c r="D83" t="s">
        <v>27</v>
      </c>
      <c r="E83">
        <v>165</v>
      </c>
    </row>
    <row r="84" spans="1:5" x14ac:dyDescent="0.2">
      <c r="A84">
        <v>82</v>
      </c>
      <c r="B84">
        <v>241</v>
      </c>
      <c r="C84" t="s">
        <v>32</v>
      </c>
      <c r="D84" t="s">
        <v>28</v>
      </c>
      <c r="E84">
        <v>154</v>
      </c>
    </row>
    <row r="85" spans="1:5" x14ac:dyDescent="0.2">
      <c r="A85">
        <v>83</v>
      </c>
      <c r="B85">
        <v>241</v>
      </c>
      <c r="C85" t="s">
        <v>32</v>
      </c>
      <c r="D85" t="s">
        <v>23</v>
      </c>
      <c r="E85">
        <v>152</v>
      </c>
    </row>
    <row r="86" spans="1:5" x14ac:dyDescent="0.2">
      <c r="A86">
        <v>84</v>
      </c>
      <c r="B86">
        <v>241</v>
      </c>
      <c r="C86" t="s">
        <v>32</v>
      </c>
      <c r="D86" t="s">
        <v>7</v>
      </c>
      <c r="E86">
        <v>102</v>
      </c>
    </row>
    <row r="87" spans="1:5" x14ac:dyDescent="0.2">
      <c r="A87">
        <v>85</v>
      </c>
      <c r="B87">
        <v>241</v>
      </c>
      <c r="C87" t="s">
        <v>32</v>
      </c>
      <c r="D87" t="s">
        <v>18</v>
      </c>
      <c r="E87">
        <v>66</v>
      </c>
    </row>
    <row r="88" spans="1:5" x14ac:dyDescent="0.2">
      <c r="A88">
        <v>86</v>
      </c>
      <c r="B88">
        <v>241</v>
      </c>
      <c r="C88" t="s">
        <v>32</v>
      </c>
      <c r="D88" t="s">
        <v>9</v>
      </c>
      <c r="E88">
        <v>15</v>
      </c>
    </row>
    <row r="89" spans="1:5" x14ac:dyDescent="0.2">
      <c r="A89">
        <v>87</v>
      </c>
      <c r="B89">
        <v>241</v>
      </c>
      <c r="C89" t="s">
        <v>32</v>
      </c>
      <c r="D89" t="s">
        <v>19</v>
      </c>
      <c r="E89">
        <v>7</v>
      </c>
    </row>
    <row r="90" spans="1:5" x14ac:dyDescent="0.2">
      <c r="A90">
        <v>88</v>
      </c>
      <c r="B90">
        <v>241</v>
      </c>
      <c r="C90" t="s">
        <v>32</v>
      </c>
      <c r="D90" t="s">
        <v>10</v>
      </c>
      <c r="E90">
        <v>6</v>
      </c>
    </row>
    <row r="91" spans="1:5" x14ac:dyDescent="0.2">
      <c r="A91">
        <v>89</v>
      </c>
      <c r="B91">
        <v>247</v>
      </c>
      <c r="C91" t="s">
        <v>33</v>
      </c>
      <c r="D91" t="s">
        <v>21</v>
      </c>
      <c r="E91">
        <v>302</v>
      </c>
    </row>
    <row r="92" spans="1:5" x14ac:dyDescent="0.2">
      <c r="A92">
        <v>90</v>
      </c>
      <c r="B92">
        <v>247</v>
      </c>
      <c r="C92" t="s">
        <v>33</v>
      </c>
      <c r="D92" t="s">
        <v>13</v>
      </c>
      <c r="E92">
        <v>221</v>
      </c>
    </row>
    <row r="93" spans="1:5" x14ac:dyDescent="0.2">
      <c r="A93">
        <v>91</v>
      </c>
      <c r="B93">
        <v>247</v>
      </c>
      <c r="C93" t="s">
        <v>33</v>
      </c>
      <c r="D93" t="s">
        <v>14</v>
      </c>
      <c r="E93">
        <v>220</v>
      </c>
    </row>
    <row r="94" spans="1:5" x14ac:dyDescent="0.2">
      <c r="A94">
        <v>92</v>
      </c>
      <c r="B94">
        <v>247</v>
      </c>
      <c r="C94" t="s">
        <v>33</v>
      </c>
      <c r="D94" t="s">
        <v>22</v>
      </c>
      <c r="E94">
        <v>219</v>
      </c>
    </row>
    <row r="95" spans="1:5" x14ac:dyDescent="0.2">
      <c r="A95">
        <v>93</v>
      </c>
      <c r="B95">
        <v>247</v>
      </c>
      <c r="C95" t="s">
        <v>33</v>
      </c>
      <c r="D95" t="s">
        <v>15</v>
      </c>
      <c r="E95">
        <v>204</v>
      </c>
    </row>
    <row r="96" spans="1:5" x14ac:dyDescent="0.2">
      <c r="A96">
        <v>94</v>
      </c>
      <c r="B96">
        <v>247</v>
      </c>
      <c r="C96" t="s">
        <v>33</v>
      </c>
      <c r="D96" t="s">
        <v>16</v>
      </c>
      <c r="E96">
        <v>167</v>
      </c>
    </row>
    <row r="97" spans="1:5" x14ac:dyDescent="0.2">
      <c r="A97">
        <v>95</v>
      </c>
      <c r="B97">
        <v>247</v>
      </c>
      <c r="C97" t="s">
        <v>33</v>
      </c>
      <c r="D97" t="s">
        <v>17</v>
      </c>
      <c r="E97">
        <v>166</v>
      </c>
    </row>
    <row r="98" spans="1:5" x14ac:dyDescent="0.2">
      <c r="A98">
        <v>96</v>
      </c>
      <c r="B98">
        <v>247</v>
      </c>
      <c r="C98" t="s">
        <v>33</v>
      </c>
      <c r="D98" t="s">
        <v>23</v>
      </c>
      <c r="E98">
        <v>152</v>
      </c>
    </row>
    <row r="99" spans="1:5" x14ac:dyDescent="0.2">
      <c r="A99">
        <v>97</v>
      </c>
      <c r="B99">
        <v>247</v>
      </c>
      <c r="C99" t="s">
        <v>33</v>
      </c>
      <c r="D99" t="s">
        <v>7</v>
      </c>
      <c r="E99">
        <v>102</v>
      </c>
    </row>
    <row r="100" spans="1:5" x14ac:dyDescent="0.2">
      <c r="A100">
        <v>98</v>
      </c>
      <c r="B100">
        <v>247</v>
      </c>
      <c r="C100" t="s">
        <v>33</v>
      </c>
      <c r="D100" t="s">
        <v>18</v>
      </c>
      <c r="E100">
        <v>66</v>
      </c>
    </row>
    <row r="101" spans="1:5" x14ac:dyDescent="0.2">
      <c r="A101">
        <v>99</v>
      </c>
      <c r="B101">
        <v>247</v>
      </c>
      <c r="C101" t="s">
        <v>33</v>
      </c>
      <c r="D101" t="s">
        <v>9</v>
      </c>
      <c r="E101">
        <v>15</v>
      </c>
    </row>
    <row r="102" spans="1:5" x14ac:dyDescent="0.2">
      <c r="A102">
        <v>100</v>
      </c>
      <c r="B102">
        <v>247</v>
      </c>
      <c r="C102" t="s">
        <v>33</v>
      </c>
      <c r="D102" t="s">
        <v>19</v>
      </c>
      <c r="E102">
        <v>7</v>
      </c>
    </row>
    <row r="103" spans="1:5" x14ac:dyDescent="0.2">
      <c r="A103">
        <v>101</v>
      </c>
      <c r="B103">
        <v>253</v>
      </c>
      <c r="C103" t="s">
        <v>34</v>
      </c>
      <c r="D103" t="s">
        <v>13</v>
      </c>
      <c r="E103">
        <v>221</v>
      </c>
    </row>
    <row r="104" spans="1:5" x14ac:dyDescent="0.2">
      <c r="A104">
        <v>102</v>
      </c>
      <c r="B104">
        <v>253</v>
      </c>
      <c r="C104" t="s">
        <v>34</v>
      </c>
      <c r="D104" t="s">
        <v>14</v>
      </c>
      <c r="E104">
        <v>220</v>
      </c>
    </row>
    <row r="105" spans="1:5" x14ac:dyDescent="0.2">
      <c r="A105">
        <v>103</v>
      </c>
      <c r="B105">
        <v>253</v>
      </c>
      <c r="C105" t="s">
        <v>34</v>
      </c>
      <c r="D105" t="s">
        <v>22</v>
      </c>
      <c r="E105">
        <v>219</v>
      </c>
    </row>
    <row r="106" spans="1:5" x14ac:dyDescent="0.2">
      <c r="A106">
        <v>104</v>
      </c>
      <c r="B106">
        <v>253</v>
      </c>
      <c r="C106" t="s">
        <v>34</v>
      </c>
      <c r="D106" t="s">
        <v>15</v>
      </c>
      <c r="E106">
        <v>204</v>
      </c>
    </row>
    <row r="107" spans="1:5" x14ac:dyDescent="0.2">
      <c r="A107">
        <v>105</v>
      </c>
      <c r="B107">
        <v>253</v>
      </c>
      <c r="C107" t="s">
        <v>34</v>
      </c>
      <c r="D107" t="s">
        <v>16</v>
      </c>
      <c r="E107">
        <v>167</v>
      </c>
    </row>
    <row r="108" spans="1:5" x14ac:dyDescent="0.2">
      <c r="A108">
        <v>106</v>
      </c>
      <c r="B108">
        <v>253</v>
      </c>
      <c r="C108" t="s">
        <v>34</v>
      </c>
      <c r="D108" t="s">
        <v>17</v>
      </c>
      <c r="E108">
        <v>166</v>
      </c>
    </row>
    <row r="109" spans="1:5" x14ac:dyDescent="0.2">
      <c r="A109">
        <v>107</v>
      </c>
      <c r="B109">
        <v>253</v>
      </c>
      <c r="C109" t="s">
        <v>34</v>
      </c>
      <c r="D109" t="s">
        <v>27</v>
      </c>
      <c r="E109">
        <v>165</v>
      </c>
    </row>
    <row r="110" spans="1:5" x14ac:dyDescent="0.2">
      <c r="A110">
        <v>108</v>
      </c>
      <c r="B110">
        <v>253</v>
      </c>
      <c r="C110" t="s">
        <v>34</v>
      </c>
      <c r="D110" t="s">
        <v>28</v>
      </c>
      <c r="E110">
        <v>154</v>
      </c>
    </row>
    <row r="111" spans="1:5" x14ac:dyDescent="0.2">
      <c r="A111">
        <v>109</v>
      </c>
      <c r="B111">
        <v>253</v>
      </c>
      <c r="C111" t="s">
        <v>34</v>
      </c>
      <c r="D111" t="s">
        <v>18</v>
      </c>
      <c r="E111">
        <v>66</v>
      </c>
    </row>
    <row r="112" spans="1:5" x14ac:dyDescent="0.2">
      <c r="A112">
        <v>110</v>
      </c>
      <c r="B112">
        <v>253</v>
      </c>
      <c r="C112" t="s">
        <v>34</v>
      </c>
      <c r="D112" t="s">
        <v>9</v>
      </c>
      <c r="E112">
        <v>15</v>
      </c>
    </row>
    <row r="113" spans="1:5" x14ac:dyDescent="0.2">
      <c r="A113">
        <v>111</v>
      </c>
      <c r="B113">
        <v>253</v>
      </c>
      <c r="C113" t="s">
        <v>34</v>
      </c>
      <c r="D113" t="s">
        <v>19</v>
      </c>
      <c r="E113">
        <v>7</v>
      </c>
    </row>
    <row r="114" spans="1:5" x14ac:dyDescent="0.2">
      <c r="A114">
        <v>112</v>
      </c>
      <c r="B114">
        <v>258</v>
      </c>
      <c r="C114" t="s">
        <v>35</v>
      </c>
      <c r="D114" t="s">
        <v>13</v>
      </c>
      <c r="E114">
        <v>221</v>
      </c>
    </row>
    <row r="115" spans="1:5" x14ac:dyDescent="0.2">
      <c r="A115">
        <v>113</v>
      </c>
      <c r="B115">
        <v>258</v>
      </c>
      <c r="C115" t="s">
        <v>35</v>
      </c>
      <c r="D115" t="s">
        <v>14</v>
      </c>
      <c r="E115">
        <v>220</v>
      </c>
    </row>
    <row r="116" spans="1:5" x14ac:dyDescent="0.2">
      <c r="A116">
        <v>114</v>
      </c>
      <c r="B116">
        <v>258</v>
      </c>
      <c r="C116" t="s">
        <v>35</v>
      </c>
      <c r="D116" t="s">
        <v>15</v>
      </c>
      <c r="E116">
        <v>204</v>
      </c>
    </row>
    <row r="117" spans="1:5" x14ac:dyDescent="0.2">
      <c r="A117">
        <v>115</v>
      </c>
      <c r="B117">
        <v>258</v>
      </c>
      <c r="C117" t="s">
        <v>35</v>
      </c>
      <c r="D117" t="s">
        <v>26</v>
      </c>
      <c r="E117">
        <v>202</v>
      </c>
    </row>
    <row r="118" spans="1:5" x14ac:dyDescent="0.2">
      <c r="A118">
        <v>116</v>
      </c>
      <c r="B118">
        <v>258</v>
      </c>
      <c r="C118" t="s">
        <v>35</v>
      </c>
      <c r="D118" t="s">
        <v>16</v>
      </c>
      <c r="E118">
        <v>167</v>
      </c>
    </row>
    <row r="119" spans="1:5" x14ac:dyDescent="0.2">
      <c r="A119">
        <v>117</v>
      </c>
      <c r="B119">
        <v>258</v>
      </c>
      <c r="C119" t="s">
        <v>35</v>
      </c>
      <c r="D119" t="s">
        <v>17</v>
      </c>
      <c r="E119">
        <v>166</v>
      </c>
    </row>
    <row r="120" spans="1:5" x14ac:dyDescent="0.2">
      <c r="A120">
        <v>118</v>
      </c>
      <c r="B120">
        <v>258</v>
      </c>
      <c r="C120" t="s">
        <v>35</v>
      </c>
      <c r="D120" t="s">
        <v>27</v>
      </c>
      <c r="E120">
        <v>165</v>
      </c>
    </row>
    <row r="121" spans="1:5" x14ac:dyDescent="0.2">
      <c r="A121">
        <v>119</v>
      </c>
      <c r="B121">
        <v>258</v>
      </c>
      <c r="C121" t="s">
        <v>35</v>
      </c>
      <c r="D121" t="s">
        <v>7</v>
      </c>
      <c r="E121">
        <v>102</v>
      </c>
    </row>
    <row r="122" spans="1:5" x14ac:dyDescent="0.2">
      <c r="A122">
        <v>120</v>
      </c>
      <c r="B122">
        <v>258</v>
      </c>
      <c r="C122" t="s">
        <v>35</v>
      </c>
      <c r="D122" t="s">
        <v>18</v>
      </c>
      <c r="E122">
        <v>66</v>
      </c>
    </row>
    <row r="123" spans="1:5" x14ac:dyDescent="0.2">
      <c r="A123">
        <v>121</v>
      </c>
      <c r="B123">
        <v>258</v>
      </c>
      <c r="C123" t="s">
        <v>35</v>
      </c>
      <c r="D123" t="s">
        <v>9</v>
      </c>
      <c r="E123">
        <v>15</v>
      </c>
    </row>
    <row r="124" spans="1:5" x14ac:dyDescent="0.2">
      <c r="A124">
        <v>122</v>
      </c>
      <c r="B124">
        <v>258</v>
      </c>
      <c r="C124" t="s">
        <v>35</v>
      </c>
      <c r="D124" t="s">
        <v>19</v>
      </c>
      <c r="E124">
        <v>7</v>
      </c>
    </row>
    <row r="125" spans="1:5" x14ac:dyDescent="0.2">
      <c r="A125">
        <v>123</v>
      </c>
      <c r="B125">
        <v>262</v>
      </c>
      <c r="C125" t="s">
        <v>36</v>
      </c>
      <c r="D125" t="s">
        <v>13</v>
      </c>
      <c r="E125">
        <v>221</v>
      </c>
    </row>
    <row r="126" spans="1:5" x14ac:dyDescent="0.2">
      <c r="A126">
        <v>124</v>
      </c>
      <c r="B126">
        <v>262</v>
      </c>
      <c r="C126" t="s">
        <v>36</v>
      </c>
      <c r="D126" t="s">
        <v>14</v>
      </c>
      <c r="E126">
        <v>220</v>
      </c>
    </row>
    <row r="127" spans="1:5" x14ac:dyDescent="0.2">
      <c r="A127">
        <v>125</v>
      </c>
      <c r="B127">
        <v>262</v>
      </c>
      <c r="C127" t="s">
        <v>36</v>
      </c>
      <c r="D127" t="s">
        <v>22</v>
      </c>
      <c r="E127">
        <v>219</v>
      </c>
    </row>
    <row r="128" spans="1:5" x14ac:dyDescent="0.2">
      <c r="A128">
        <v>126</v>
      </c>
      <c r="B128">
        <v>262</v>
      </c>
      <c r="C128" t="s">
        <v>36</v>
      </c>
      <c r="D128" t="s">
        <v>15</v>
      </c>
      <c r="E128">
        <v>204</v>
      </c>
    </row>
    <row r="129" spans="1:5" x14ac:dyDescent="0.2">
      <c r="A129">
        <v>127</v>
      </c>
      <c r="B129">
        <v>262</v>
      </c>
      <c r="C129" t="s">
        <v>36</v>
      </c>
      <c r="D129" t="s">
        <v>16</v>
      </c>
      <c r="E129">
        <v>167</v>
      </c>
    </row>
    <row r="130" spans="1:5" x14ac:dyDescent="0.2">
      <c r="A130">
        <v>128</v>
      </c>
      <c r="B130">
        <v>262</v>
      </c>
      <c r="C130" t="s">
        <v>36</v>
      </c>
      <c r="D130" t="s">
        <v>17</v>
      </c>
      <c r="E130">
        <v>166</v>
      </c>
    </row>
    <row r="131" spans="1:5" x14ac:dyDescent="0.2">
      <c r="A131">
        <v>129</v>
      </c>
      <c r="B131">
        <v>262</v>
      </c>
      <c r="C131" t="s">
        <v>36</v>
      </c>
      <c r="D131" t="s">
        <v>27</v>
      </c>
      <c r="E131">
        <v>165</v>
      </c>
    </row>
    <row r="132" spans="1:5" x14ac:dyDescent="0.2">
      <c r="A132">
        <v>130</v>
      </c>
      <c r="B132">
        <v>262</v>
      </c>
      <c r="C132" t="s">
        <v>36</v>
      </c>
      <c r="D132" t="s">
        <v>18</v>
      </c>
      <c r="E132">
        <v>66</v>
      </c>
    </row>
    <row r="133" spans="1:5" x14ac:dyDescent="0.2">
      <c r="A133">
        <v>131</v>
      </c>
      <c r="B133">
        <v>262</v>
      </c>
      <c r="C133" t="s">
        <v>36</v>
      </c>
      <c r="D133" t="s">
        <v>9</v>
      </c>
      <c r="E133">
        <v>15</v>
      </c>
    </row>
    <row r="134" spans="1:5" x14ac:dyDescent="0.2">
      <c r="A134">
        <v>132</v>
      </c>
      <c r="B134">
        <v>262</v>
      </c>
      <c r="C134" t="s">
        <v>36</v>
      </c>
      <c r="D134" t="s">
        <v>19</v>
      </c>
      <c r="E134">
        <v>7</v>
      </c>
    </row>
    <row r="135" spans="1:5" x14ac:dyDescent="0.2">
      <c r="A135">
        <v>133</v>
      </c>
      <c r="B135">
        <v>273</v>
      </c>
      <c r="C135" t="s">
        <v>37</v>
      </c>
      <c r="D135" t="s">
        <v>5</v>
      </c>
      <c r="E135">
        <v>402</v>
      </c>
    </row>
    <row r="136" spans="1:5" x14ac:dyDescent="0.2">
      <c r="A136">
        <v>134</v>
      </c>
      <c r="B136">
        <v>273</v>
      </c>
      <c r="C136" t="s">
        <v>37</v>
      </c>
      <c r="D136" t="s">
        <v>6</v>
      </c>
      <c r="E136">
        <v>401</v>
      </c>
    </row>
    <row r="137" spans="1:5" x14ac:dyDescent="0.2">
      <c r="A137">
        <v>135</v>
      </c>
      <c r="B137">
        <v>273</v>
      </c>
      <c r="C137" t="s">
        <v>37</v>
      </c>
      <c r="D137" t="s">
        <v>21</v>
      </c>
      <c r="E137">
        <v>302</v>
      </c>
    </row>
    <row r="138" spans="1:5" x14ac:dyDescent="0.2">
      <c r="A138">
        <v>136</v>
      </c>
      <c r="B138">
        <v>273</v>
      </c>
      <c r="C138" t="s">
        <v>37</v>
      </c>
      <c r="D138" t="s">
        <v>25</v>
      </c>
      <c r="E138">
        <v>301</v>
      </c>
    </row>
    <row r="139" spans="1:5" x14ac:dyDescent="0.2">
      <c r="A139">
        <v>137</v>
      </c>
      <c r="B139">
        <v>273</v>
      </c>
      <c r="C139" t="s">
        <v>37</v>
      </c>
      <c r="D139" t="s">
        <v>13</v>
      </c>
      <c r="E139">
        <v>221</v>
      </c>
    </row>
    <row r="140" spans="1:5" x14ac:dyDescent="0.2">
      <c r="A140">
        <v>138</v>
      </c>
      <c r="B140">
        <v>273</v>
      </c>
      <c r="C140" t="s">
        <v>37</v>
      </c>
      <c r="D140" t="s">
        <v>14</v>
      </c>
      <c r="E140">
        <v>220</v>
      </c>
    </row>
    <row r="141" spans="1:5" x14ac:dyDescent="0.2">
      <c r="A141">
        <v>139</v>
      </c>
      <c r="B141">
        <v>273</v>
      </c>
      <c r="C141" t="s">
        <v>37</v>
      </c>
      <c r="D141" t="s">
        <v>22</v>
      </c>
      <c r="E141">
        <v>219</v>
      </c>
    </row>
    <row r="142" spans="1:5" x14ac:dyDescent="0.2">
      <c r="A142">
        <v>140</v>
      </c>
      <c r="B142">
        <v>273</v>
      </c>
      <c r="C142" t="s">
        <v>37</v>
      </c>
      <c r="D142" t="s">
        <v>15</v>
      </c>
      <c r="E142">
        <v>204</v>
      </c>
    </row>
    <row r="143" spans="1:5" x14ac:dyDescent="0.2">
      <c r="A143">
        <v>141</v>
      </c>
      <c r="B143">
        <v>273</v>
      </c>
      <c r="C143" t="s">
        <v>37</v>
      </c>
      <c r="D143" t="s">
        <v>26</v>
      </c>
      <c r="E143">
        <v>202</v>
      </c>
    </row>
    <row r="144" spans="1:5" x14ac:dyDescent="0.2">
      <c r="A144">
        <v>142</v>
      </c>
      <c r="B144">
        <v>273</v>
      </c>
      <c r="C144" t="s">
        <v>37</v>
      </c>
      <c r="D144" t="s">
        <v>16</v>
      </c>
      <c r="E144">
        <v>167</v>
      </c>
    </row>
    <row r="145" spans="1:5" x14ac:dyDescent="0.2">
      <c r="A145">
        <v>143</v>
      </c>
      <c r="B145">
        <v>273</v>
      </c>
      <c r="C145" t="s">
        <v>37</v>
      </c>
      <c r="D145" t="s">
        <v>17</v>
      </c>
      <c r="E145">
        <v>166</v>
      </c>
    </row>
    <row r="146" spans="1:5" x14ac:dyDescent="0.2">
      <c r="A146">
        <v>144</v>
      </c>
      <c r="B146">
        <v>273</v>
      </c>
      <c r="C146" t="s">
        <v>37</v>
      </c>
      <c r="D146" t="s">
        <v>27</v>
      </c>
      <c r="E146">
        <v>165</v>
      </c>
    </row>
    <row r="147" spans="1:5" x14ac:dyDescent="0.2">
      <c r="A147">
        <v>145</v>
      </c>
      <c r="B147">
        <v>273</v>
      </c>
      <c r="C147" t="s">
        <v>37</v>
      </c>
      <c r="D147" t="s">
        <v>28</v>
      </c>
      <c r="E147">
        <v>154</v>
      </c>
    </row>
    <row r="148" spans="1:5" x14ac:dyDescent="0.2">
      <c r="A148">
        <v>146</v>
      </c>
      <c r="B148">
        <v>273</v>
      </c>
      <c r="C148" t="s">
        <v>37</v>
      </c>
      <c r="D148" t="s">
        <v>7</v>
      </c>
      <c r="E148">
        <v>102</v>
      </c>
    </row>
    <row r="149" spans="1:5" x14ac:dyDescent="0.2">
      <c r="A149">
        <v>147</v>
      </c>
      <c r="B149">
        <v>273</v>
      </c>
      <c r="C149" t="s">
        <v>37</v>
      </c>
      <c r="D149" t="s">
        <v>18</v>
      </c>
      <c r="E149">
        <v>66</v>
      </c>
    </row>
    <row r="150" spans="1:5" x14ac:dyDescent="0.2">
      <c r="A150">
        <v>148</v>
      </c>
      <c r="B150">
        <v>273</v>
      </c>
      <c r="C150" t="s">
        <v>37</v>
      </c>
      <c r="D150" t="s">
        <v>9</v>
      </c>
      <c r="E150">
        <v>15</v>
      </c>
    </row>
    <row r="151" spans="1:5" x14ac:dyDescent="0.2">
      <c r="A151">
        <v>149</v>
      </c>
      <c r="B151">
        <v>273</v>
      </c>
      <c r="C151" t="s">
        <v>37</v>
      </c>
      <c r="D151" t="s">
        <v>19</v>
      </c>
      <c r="E151">
        <v>7</v>
      </c>
    </row>
    <row r="152" spans="1:5" x14ac:dyDescent="0.2">
      <c r="A152">
        <v>150</v>
      </c>
      <c r="B152">
        <v>273</v>
      </c>
      <c r="C152" t="s">
        <v>37</v>
      </c>
      <c r="D152" t="s">
        <v>10</v>
      </c>
      <c r="E152">
        <v>6</v>
      </c>
    </row>
    <row r="153" spans="1:5" x14ac:dyDescent="0.2">
      <c r="A153">
        <v>151</v>
      </c>
      <c r="B153">
        <v>276</v>
      </c>
      <c r="C153" t="s">
        <v>38</v>
      </c>
      <c r="D153" t="s">
        <v>13</v>
      </c>
      <c r="E153">
        <v>221</v>
      </c>
    </row>
    <row r="154" spans="1:5" x14ac:dyDescent="0.2">
      <c r="A154">
        <v>152</v>
      </c>
      <c r="B154">
        <v>276</v>
      </c>
      <c r="C154" t="s">
        <v>38</v>
      </c>
      <c r="D154" t="s">
        <v>14</v>
      </c>
      <c r="E154">
        <v>220</v>
      </c>
    </row>
    <row r="155" spans="1:5" x14ac:dyDescent="0.2">
      <c r="A155">
        <v>153</v>
      </c>
      <c r="B155">
        <v>276</v>
      </c>
      <c r="C155" t="s">
        <v>38</v>
      </c>
      <c r="D155" t="s">
        <v>22</v>
      </c>
      <c r="E155">
        <v>219</v>
      </c>
    </row>
    <row r="156" spans="1:5" x14ac:dyDescent="0.2">
      <c r="A156">
        <v>154</v>
      </c>
      <c r="B156">
        <v>276</v>
      </c>
      <c r="C156" t="s">
        <v>38</v>
      </c>
      <c r="D156" t="s">
        <v>15</v>
      </c>
      <c r="E156">
        <v>204</v>
      </c>
    </row>
    <row r="157" spans="1:5" x14ac:dyDescent="0.2">
      <c r="A157">
        <v>155</v>
      </c>
      <c r="B157">
        <v>276</v>
      </c>
      <c r="C157" t="s">
        <v>38</v>
      </c>
      <c r="D157" t="s">
        <v>16</v>
      </c>
      <c r="E157">
        <v>167</v>
      </c>
    </row>
    <row r="158" spans="1:5" x14ac:dyDescent="0.2">
      <c r="A158">
        <v>156</v>
      </c>
      <c r="B158">
        <v>276</v>
      </c>
      <c r="C158" t="s">
        <v>38</v>
      </c>
      <c r="D158" t="s">
        <v>17</v>
      </c>
      <c r="E158">
        <v>166</v>
      </c>
    </row>
    <row r="159" spans="1:5" x14ac:dyDescent="0.2">
      <c r="A159">
        <v>157</v>
      </c>
      <c r="B159">
        <v>276</v>
      </c>
      <c r="C159" t="s">
        <v>38</v>
      </c>
      <c r="D159" t="s">
        <v>27</v>
      </c>
      <c r="E159">
        <v>165</v>
      </c>
    </row>
    <row r="160" spans="1:5" x14ac:dyDescent="0.2">
      <c r="A160">
        <v>158</v>
      </c>
      <c r="B160">
        <v>276</v>
      </c>
      <c r="C160" t="s">
        <v>38</v>
      </c>
      <c r="D160" t="s">
        <v>28</v>
      </c>
      <c r="E160">
        <v>154</v>
      </c>
    </row>
    <row r="161" spans="1:5" x14ac:dyDescent="0.2">
      <c r="A161">
        <v>159</v>
      </c>
      <c r="B161">
        <v>276</v>
      </c>
      <c r="C161" t="s">
        <v>38</v>
      </c>
      <c r="D161" t="s">
        <v>18</v>
      </c>
      <c r="E161">
        <v>66</v>
      </c>
    </row>
    <row r="162" spans="1:5" x14ac:dyDescent="0.2">
      <c r="A162">
        <v>160</v>
      </c>
      <c r="B162">
        <v>276</v>
      </c>
      <c r="C162" t="s">
        <v>38</v>
      </c>
      <c r="D162" t="s">
        <v>9</v>
      </c>
      <c r="E162">
        <v>15</v>
      </c>
    </row>
    <row r="163" spans="1:5" x14ac:dyDescent="0.2">
      <c r="A163">
        <v>161</v>
      </c>
      <c r="B163">
        <v>276</v>
      </c>
      <c r="C163" t="s">
        <v>38</v>
      </c>
      <c r="D163" t="s">
        <v>19</v>
      </c>
      <c r="E163">
        <v>7</v>
      </c>
    </row>
    <row r="164" spans="1:5" x14ac:dyDescent="0.2">
      <c r="A164">
        <v>162</v>
      </c>
      <c r="B164">
        <v>280</v>
      </c>
      <c r="C164" t="s">
        <v>39</v>
      </c>
      <c r="D164" t="s">
        <v>13</v>
      </c>
      <c r="E164">
        <v>221</v>
      </c>
    </row>
    <row r="165" spans="1:5" x14ac:dyDescent="0.2">
      <c r="A165">
        <v>163</v>
      </c>
      <c r="B165">
        <v>280</v>
      </c>
      <c r="C165" t="s">
        <v>39</v>
      </c>
      <c r="D165" t="s">
        <v>14</v>
      </c>
      <c r="E165">
        <v>220</v>
      </c>
    </row>
    <row r="166" spans="1:5" x14ac:dyDescent="0.2">
      <c r="A166">
        <v>164</v>
      </c>
      <c r="B166">
        <v>280</v>
      </c>
      <c r="C166" t="s">
        <v>39</v>
      </c>
      <c r="D166" t="s">
        <v>15</v>
      </c>
      <c r="E166">
        <v>204</v>
      </c>
    </row>
    <row r="167" spans="1:5" x14ac:dyDescent="0.2">
      <c r="A167">
        <v>165</v>
      </c>
      <c r="B167">
        <v>280</v>
      </c>
      <c r="C167" t="s">
        <v>39</v>
      </c>
      <c r="D167" t="s">
        <v>16</v>
      </c>
      <c r="E167">
        <v>167</v>
      </c>
    </row>
    <row r="168" spans="1:5" x14ac:dyDescent="0.2">
      <c r="A168">
        <v>166</v>
      </c>
      <c r="B168">
        <v>280</v>
      </c>
      <c r="C168" t="s">
        <v>39</v>
      </c>
      <c r="D168" t="s">
        <v>17</v>
      </c>
      <c r="E168">
        <v>166</v>
      </c>
    </row>
    <row r="169" spans="1:5" x14ac:dyDescent="0.2">
      <c r="A169">
        <v>167</v>
      </c>
      <c r="B169">
        <v>280</v>
      </c>
      <c r="C169" t="s">
        <v>39</v>
      </c>
      <c r="D169" t="s">
        <v>27</v>
      </c>
      <c r="E169">
        <v>165</v>
      </c>
    </row>
    <row r="170" spans="1:5" x14ac:dyDescent="0.2">
      <c r="A170">
        <v>168</v>
      </c>
      <c r="B170">
        <v>280</v>
      </c>
      <c r="C170" t="s">
        <v>39</v>
      </c>
      <c r="D170" t="s">
        <v>18</v>
      </c>
      <c r="E170">
        <v>66</v>
      </c>
    </row>
    <row r="171" spans="1:5" x14ac:dyDescent="0.2">
      <c r="A171">
        <v>169</v>
      </c>
      <c r="B171">
        <v>280</v>
      </c>
      <c r="C171" t="s">
        <v>39</v>
      </c>
      <c r="D171" t="s">
        <v>9</v>
      </c>
      <c r="E171">
        <v>15</v>
      </c>
    </row>
    <row r="172" spans="1:5" x14ac:dyDescent="0.2">
      <c r="A172">
        <v>170</v>
      </c>
      <c r="B172">
        <v>280</v>
      </c>
      <c r="C172" t="s">
        <v>39</v>
      </c>
      <c r="D172" t="s">
        <v>19</v>
      </c>
      <c r="E172">
        <v>7</v>
      </c>
    </row>
    <row r="173" spans="1:5" x14ac:dyDescent="0.2">
      <c r="A173">
        <v>171</v>
      </c>
      <c r="B173">
        <v>285</v>
      </c>
      <c r="C173" t="s">
        <v>40</v>
      </c>
      <c r="D173" t="s">
        <v>13</v>
      </c>
      <c r="E173">
        <v>221</v>
      </c>
    </row>
    <row r="174" spans="1:5" x14ac:dyDescent="0.2">
      <c r="A174">
        <v>172</v>
      </c>
      <c r="B174">
        <v>285</v>
      </c>
      <c r="C174" t="s">
        <v>40</v>
      </c>
      <c r="D174" t="s">
        <v>15</v>
      </c>
      <c r="E174">
        <v>204</v>
      </c>
    </row>
    <row r="175" spans="1:5" x14ac:dyDescent="0.2">
      <c r="A175">
        <v>173</v>
      </c>
      <c r="B175">
        <v>285</v>
      </c>
      <c r="C175" t="s">
        <v>40</v>
      </c>
      <c r="D175" t="s">
        <v>16</v>
      </c>
      <c r="E175">
        <v>167</v>
      </c>
    </row>
    <row r="176" spans="1:5" x14ac:dyDescent="0.2">
      <c r="A176">
        <v>174</v>
      </c>
      <c r="B176">
        <v>285</v>
      </c>
      <c r="C176" t="s">
        <v>40</v>
      </c>
      <c r="D176" t="s">
        <v>17</v>
      </c>
      <c r="E176">
        <v>166</v>
      </c>
    </row>
    <row r="177" spans="1:5" x14ac:dyDescent="0.2">
      <c r="A177">
        <v>175</v>
      </c>
      <c r="B177">
        <v>285</v>
      </c>
      <c r="C177" t="s">
        <v>40</v>
      </c>
      <c r="D177" t="s">
        <v>18</v>
      </c>
      <c r="E177">
        <v>66</v>
      </c>
    </row>
    <row r="178" spans="1:5" x14ac:dyDescent="0.2">
      <c r="A178">
        <v>176</v>
      </c>
      <c r="B178">
        <v>285</v>
      </c>
      <c r="C178" t="s">
        <v>40</v>
      </c>
      <c r="D178" t="s">
        <v>9</v>
      </c>
      <c r="E178">
        <v>15</v>
      </c>
    </row>
    <row r="179" spans="1:5" x14ac:dyDescent="0.2">
      <c r="A179">
        <v>177</v>
      </c>
      <c r="B179">
        <v>285</v>
      </c>
      <c r="C179" t="s">
        <v>40</v>
      </c>
      <c r="D179" t="s">
        <v>19</v>
      </c>
      <c r="E179">
        <v>7</v>
      </c>
    </row>
    <row r="180" spans="1:5" x14ac:dyDescent="0.2">
      <c r="A180">
        <v>178</v>
      </c>
      <c r="B180">
        <v>294</v>
      </c>
      <c r="C180" t="s">
        <v>41</v>
      </c>
      <c r="D180" t="s">
        <v>13</v>
      </c>
      <c r="E180">
        <v>221</v>
      </c>
    </row>
    <row r="181" spans="1:5" x14ac:dyDescent="0.2">
      <c r="A181">
        <v>179</v>
      </c>
      <c r="B181">
        <v>294</v>
      </c>
      <c r="C181" t="s">
        <v>41</v>
      </c>
      <c r="D181" t="s">
        <v>14</v>
      </c>
      <c r="E181">
        <v>220</v>
      </c>
    </row>
    <row r="182" spans="1:5" x14ac:dyDescent="0.2">
      <c r="A182">
        <v>180</v>
      </c>
      <c r="B182">
        <v>294</v>
      </c>
      <c r="C182" t="s">
        <v>41</v>
      </c>
      <c r="D182" t="s">
        <v>22</v>
      </c>
      <c r="E182">
        <v>219</v>
      </c>
    </row>
    <row r="183" spans="1:5" x14ac:dyDescent="0.2">
      <c r="A183">
        <v>181</v>
      </c>
      <c r="B183">
        <v>294</v>
      </c>
      <c r="C183" t="s">
        <v>41</v>
      </c>
      <c r="D183" t="s">
        <v>15</v>
      </c>
      <c r="E183">
        <v>204</v>
      </c>
    </row>
    <row r="184" spans="1:5" x14ac:dyDescent="0.2">
      <c r="A184">
        <v>182</v>
      </c>
      <c r="B184">
        <v>294</v>
      </c>
      <c r="C184" t="s">
        <v>41</v>
      </c>
      <c r="D184" t="s">
        <v>16</v>
      </c>
      <c r="E184">
        <v>167</v>
      </c>
    </row>
    <row r="185" spans="1:5" x14ac:dyDescent="0.2">
      <c r="A185">
        <v>183</v>
      </c>
      <c r="B185">
        <v>294</v>
      </c>
      <c r="C185" t="s">
        <v>41</v>
      </c>
      <c r="D185" t="s">
        <v>17</v>
      </c>
      <c r="E185">
        <v>166</v>
      </c>
    </row>
    <row r="186" spans="1:5" x14ac:dyDescent="0.2">
      <c r="A186">
        <v>184</v>
      </c>
      <c r="B186">
        <v>294</v>
      </c>
      <c r="C186" t="s">
        <v>41</v>
      </c>
      <c r="D186" t="s">
        <v>27</v>
      </c>
      <c r="E186">
        <v>165</v>
      </c>
    </row>
    <row r="187" spans="1:5" x14ac:dyDescent="0.2">
      <c r="A187">
        <v>185</v>
      </c>
      <c r="B187">
        <v>294</v>
      </c>
      <c r="C187" t="s">
        <v>41</v>
      </c>
      <c r="D187" t="s">
        <v>28</v>
      </c>
      <c r="E187">
        <v>154</v>
      </c>
    </row>
    <row r="188" spans="1:5" x14ac:dyDescent="0.2">
      <c r="A188">
        <v>186</v>
      </c>
      <c r="B188">
        <v>294</v>
      </c>
      <c r="C188" t="s">
        <v>41</v>
      </c>
      <c r="D188" t="s">
        <v>18</v>
      </c>
      <c r="E188">
        <v>66</v>
      </c>
    </row>
    <row r="189" spans="1:5" x14ac:dyDescent="0.2">
      <c r="A189">
        <v>187</v>
      </c>
      <c r="B189">
        <v>294</v>
      </c>
      <c r="C189" t="s">
        <v>41</v>
      </c>
      <c r="D189" t="s">
        <v>42</v>
      </c>
      <c r="E189">
        <v>46</v>
      </c>
    </row>
    <row r="190" spans="1:5" x14ac:dyDescent="0.2">
      <c r="A190">
        <v>188</v>
      </c>
      <c r="B190">
        <v>294</v>
      </c>
      <c r="C190" t="s">
        <v>41</v>
      </c>
      <c r="D190" t="s">
        <v>9</v>
      </c>
      <c r="E190">
        <v>15</v>
      </c>
    </row>
    <row r="191" spans="1:5" x14ac:dyDescent="0.2">
      <c r="A191">
        <v>189</v>
      </c>
      <c r="B191">
        <v>294</v>
      </c>
      <c r="C191" t="s">
        <v>41</v>
      </c>
      <c r="D191" t="s">
        <v>19</v>
      </c>
      <c r="E191">
        <v>7</v>
      </c>
    </row>
    <row r="192" spans="1:5" x14ac:dyDescent="0.2">
      <c r="A192">
        <v>190</v>
      </c>
      <c r="B192">
        <v>295</v>
      </c>
      <c r="C192" t="s">
        <v>43</v>
      </c>
      <c r="D192" t="s">
        <v>13</v>
      </c>
      <c r="E192">
        <v>221</v>
      </c>
    </row>
    <row r="193" spans="1:5" x14ac:dyDescent="0.2">
      <c r="A193">
        <v>191</v>
      </c>
      <c r="B193">
        <v>295</v>
      </c>
      <c r="C193" t="s">
        <v>43</v>
      </c>
      <c r="D193" t="s">
        <v>14</v>
      </c>
      <c r="E193">
        <v>220</v>
      </c>
    </row>
    <row r="194" spans="1:5" x14ac:dyDescent="0.2">
      <c r="A194">
        <v>192</v>
      </c>
      <c r="B194">
        <v>295</v>
      </c>
      <c r="C194" t="s">
        <v>43</v>
      </c>
      <c r="D194" t="s">
        <v>15</v>
      </c>
      <c r="E194">
        <v>204</v>
      </c>
    </row>
    <row r="195" spans="1:5" x14ac:dyDescent="0.2">
      <c r="A195">
        <v>193</v>
      </c>
      <c r="B195">
        <v>295</v>
      </c>
      <c r="C195" t="s">
        <v>43</v>
      </c>
      <c r="D195" t="s">
        <v>16</v>
      </c>
      <c r="E195">
        <v>167</v>
      </c>
    </row>
    <row r="196" spans="1:5" x14ac:dyDescent="0.2">
      <c r="A196">
        <v>194</v>
      </c>
      <c r="B196">
        <v>295</v>
      </c>
      <c r="C196" t="s">
        <v>43</v>
      </c>
      <c r="D196" t="s">
        <v>17</v>
      </c>
      <c r="E196">
        <v>166</v>
      </c>
    </row>
    <row r="197" spans="1:5" x14ac:dyDescent="0.2">
      <c r="A197">
        <v>195</v>
      </c>
      <c r="B197">
        <v>295</v>
      </c>
      <c r="C197" t="s">
        <v>43</v>
      </c>
      <c r="D197" t="s">
        <v>18</v>
      </c>
      <c r="E197">
        <v>66</v>
      </c>
    </row>
    <row r="198" spans="1:5" x14ac:dyDescent="0.2">
      <c r="A198">
        <v>196</v>
      </c>
      <c r="B198">
        <v>295</v>
      </c>
      <c r="C198" t="s">
        <v>43</v>
      </c>
      <c r="D198" t="s">
        <v>9</v>
      </c>
      <c r="E198">
        <v>15</v>
      </c>
    </row>
    <row r="199" spans="1:5" x14ac:dyDescent="0.2">
      <c r="A199">
        <v>197</v>
      </c>
      <c r="B199">
        <v>295</v>
      </c>
      <c r="C199" t="s">
        <v>43</v>
      </c>
      <c r="D199" t="s">
        <v>19</v>
      </c>
      <c r="E199">
        <v>7</v>
      </c>
    </row>
    <row r="200" spans="1:5" x14ac:dyDescent="0.2">
      <c r="A200">
        <v>198</v>
      </c>
      <c r="B200">
        <v>336</v>
      </c>
      <c r="C200" t="s">
        <v>44</v>
      </c>
      <c r="D200" t="s">
        <v>13</v>
      </c>
      <c r="E200">
        <v>221</v>
      </c>
    </row>
    <row r="201" spans="1:5" x14ac:dyDescent="0.2">
      <c r="A201">
        <v>199</v>
      </c>
      <c r="B201">
        <v>336</v>
      </c>
      <c r="C201" t="s">
        <v>44</v>
      </c>
      <c r="D201" t="s">
        <v>15</v>
      </c>
      <c r="E201">
        <v>204</v>
      </c>
    </row>
    <row r="202" spans="1:5" x14ac:dyDescent="0.2">
      <c r="A202">
        <v>200</v>
      </c>
      <c r="B202">
        <v>336</v>
      </c>
      <c r="C202" t="s">
        <v>44</v>
      </c>
      <c r="D202" t="s">
        <v>16</v>
      </c>
      <c r="E202">
        <v>167</v>
      </c>
    </row>
    <row r="203" spans="1:5" x14ac:dyDescent="0.2">
      <c r="A203">
        <v>201</v>
      </c>
      <c r="B203">
        <v>336</v>
      </c>
      <c r="C203" t="s">
        <v>44</v>
      </c>
      <c r="D203" t="s">
        <v>17</v>
      </c>
      <c r="E203">
        <v>166</v>
      </c>
    </row>
    <row r="204" spans="1:5" x14ac:dyDescent="0.2">
      <c r="A204">
        <v>202</v>
      </c>
      <c r="B204">
        <v>336</v>
      </c>
      <c r="C204" t="s">
        <v>44</v>
      </c>
      <c r="D204" t="s">
        <v>27</v>
      </c>
      <c r="E204">
        <v>165</v>
      </c>
    </row>
    <row r="205" spans="1:5" x14ac:dyDescent="0.2">
      <c r="A205">
        <v>203</v>
      </c>
      <c r="B205">
        <v>336</v>
      </c>
      <c r="C205" t="s">
        <v>44</v>
      </c>
      <c r="D205" t="s">
        <v>28</v>
      </c>
      <c r="E205">
        <v>154</v>
      </c>
    </row>
    <row r="206" spans="1:5" x14ac:dyDescent="0.2">
      <c r="A206">
        <v>204</v>
      </c>
      <c r="B206">
        <v>336</v>
      </c>
      <c r="C206" t="s">
        <v>44</v>
      </c>
      <c r="D206" t="s">
        <v>18</v>
      </c>
      <c r="E206">
        <v>66</v>
      </c>
    </row>
    <row r="207" spans="1:5" x14ac:dyDescent="0.2">
      <c r="A207">
        <v>205</v>
      </c>
      <c r="B207">
        <v>336</v>
      </c>
      <c r="C207" t="s">
        <v>44</v>
      </c>
      <c r="D207" t="s">
        <v>9</v>
      </c>
      <c r="E207">
        <v>15</v>
      </c>
    </row>
    <row r="208" spans="1:5" x14ac:dyDescent="0.2">
      <c r="A208">
        <v>206</v>
      </c>
      <c r="B208">
        <v>336</v>
      </c>
      <c r="C208" t="s">
        <v>44</v>
      </c>
      <c r="D208" t="s">
        <v>19</v>
      </c>
      <c r="E208">
        <v>7</v>
      </c>
    </row>
    <row r="209" spans="1:5" x14ac:dyDescent="0.2">
      <c r="A209">
        <v>207</v>
      </c>
      <c r="B209">
        <v>337</v>
      </c>
      <c r="C209" t="s">
        <v>45</v>
      </c>
      <c r="D209" t="s">
        <v>46</v>
      </c>
      <c r="E209">
        <v>223</v>
      </c>
    </row>
    <row r="210" spans="1:5" x14ac:dyDescent="0.2">
      <c r="A210">
        <v>208</v>
      </c>
      <c r="B210">
        <v>337</v>
      </c>
      <c r="C210" t="s">
        <v>45</v>
      </c>
      <c r="D210" t="s">
        <v>13</v>
      </c>
      <c r="E210">
        <v>221</v>
      </c>
    </row>
    <row r="211" spans="1:5" x14ac:dyDescent="0.2">
      <c r="A211">
        <v>209</v>
      </c>
      <c r="B211">
        <v>337</v>
      </c>
      <c r="C211" t="s">
        <v>45</v>
      </c>
      <c r="D211" t="s">
        <v>14</v>
      </c>
      <c r="E211">
        <v>220</v>
      </c>
    </row>
    <row r="212" spans="1:5" x14ac:dyDescent="0.2">
      <c r="A212">
        <v>210</v>
      </c>
      <c r="B212">
        <v>337</v>
      </c>
      <c r="C212" t="s">
        <v>45</v>
      </c>
      <c r="D212" t="s">
        <v>15</v>
      </c>
      <c r="E212">
        <v>204</v>
      </c>
    </row>
    <row r="213" spans="1:5" x14ac:dyDescent="0.2">
      <c r="A213">
        <v>211</v>
      </c>
      <c r="B213">
        <v>337</v>
      </c>
      <c r="C213" t="s">
        <v>45</v>
      </c>
      <c r="D213" t="s">
        <v>16</v>
      </c>
      <c r="E213">
        <v>167</v>
      </c>
    </row>
    <row r="214" spans="1:5" x14ac:dyDescent="0.2">
      <c r="A214">
        <v>212</v>
      </c>
      <c r="B214">
        <v>337</v>
      </c>
      <c r="C214" t="s">
        <v>45</v>
      </c>
      <c r="D214" t="s">
        <v>17</v>
      </c>
      <c r="E214">
        <v>166</v>
      </c>
    </row>
    <row r="215" spans="1:5" x14ac:dyDescent="0.2">
      <c r="A215">
        <v>213</v>
      </c>
      <c r="B215">
        <v>337</v>
      </c>
      <c r="C215" t="s">
        <v>45</v>
      </c>
      <c r="D215" t="s">
        <v>27</v>
      </c>
      <c r="E215">
        <v>165</v>
      </c>
    </row>
    <row r="216" spans="1:5" x14ac:dyDescent="0.2">
      <c r="A216">
        <v>214</v>
      </c>
      <c r="B216">
        <v>337</v>
      </c>
      <c r="C216" t="s">
        <v>45</v>
      </c>
      <c r="D216" t="s">
        <v>28</v>
      </c>
      <c r="E216">
        <v>154</v>
      </c>
    </row>
    <row r="217" spans="1:5" x14ac:dyDescent="0.2">
      <c r="A217">
        <v>215</v>
      </c>
      <c r="B217">
        <v>337</v>
      </c>
      <c r="C217" t="s">
        <v>45</v>
      </c>
      <c r="D217" t="s">
        <v>23</v>
      </c>
      <c r="E217">
        <v>152</v>
      </c>
    </row>
    <row r="218" spans="1:5" x14ac:dyDescent="0.2">
      <c r="A218">
        <v>216</v>
      </c>
      <c r="B218">
        <v>337</v>
      </c>
      <c r="C218" t="s">
        <v>45</v>
      </c>
      <c r="D218" t="s">
        <v>18</v>
      </c>
      <c r="E218">
        <v>66</v>
      </c>
    </row>
    <row r="219" spans="1:5" x14ac:dyDescent="0.2">
      <c r="A219">
        <v>217</v>
      </c>
      <c r="B219">
        <v>337</v>
      </c>
      <c r="C219" t="s">
        <v>45</v>
      </c>
      <c r="D219" t="s">
        <v>9</v>
      </c>
      <c r="E219">
        <v>15</v>
      </c>
    </row>
    <row r="220" spans="1:5" x14ac:dyDescent="0.2">
      <c r="A220">
        <v>218</v>
      </c>
      <c r="B220">
        <v>337</v>
      </c>
      <c r="C220" t="s">
        <v>45</v>
      </c>
      <c r="D220" t="s">
        <v>19</v>
      </c>
      <c r="E220">
        <v>7</v>
      </c>
    </row>
    <row r="221" spans="1:5" x14ac:dyDescent="0.2">
      <c r="A221">
        <v>219</v>
      </c>
      <c r="B221">
        <v>342</v>
      </c>
      <c r="C221" t="s">
        <v>47</v>
      </c>
      <c r="D221" t="s">
        <v>21</v>
      </c>
      <c r="E221">
        <v>302</v>
      </c>
    </row>
    <row r="222" spans="1:5" x14ac:dyDescent="0.2">
      <c r="A222">
        <v>220</v>
      </c>
      <c r="B222">
        <v>342</v>
      </c>
      <c r="C222" t="s">
        <v>47</v>
      </c>
      <c r="D222" t="s">
        <v>25</v>
      </c>
      <c r="E222">
        <v>301</v>
      </c>
    </row>
    <row r="223" spans="1:5" x14ac:dyDescent="0.2">
      <c r="A223">
        <v>221</v>
      </c>
      <c r="B223">
        <v>342</v>
      </c>
      <c r="C223" t="s">
        <v>47</v>
      </c>
      <c r="D223" t="s">
        <v>9</v>
      </c>
      <c r="E223">
        <v>15</v>
      </c>
    </row>
    <row r="224" spans="1:5" x14ac:dyDescent="0.2">
      <c r="A224">
        <v>222</v>
      </c>
      <c r="B224">
        <v>342</v>
      </c>
      <c r="C224" t="s">
        <v>47</v>
      </c>
      <c r="D224" t="s">
        <v>10</v>
      </c>
      <c r="E224">
        <v>6</v>
      </c>
    </row>
    <row r="225" spans="1:5" x14ac:dyDescent="0.2">
      <c r="A225">
        <v>223</v>
      </c>
      <c r="B225">
        <v>349</v>
      </c>
      <c r="C225" t="s">
        <v>48</v>
      </c>
      <c r="D225" t="s">
        <v>13</v>
      </c>
      <c r="E225">
        <v>221</v>
      </c>
    </row>
    <row r="226" spans="1:5" x14ac:dyDescent="0.2">
      <c r="A226">
        <v>224</v>
      </c>
      <c r="B226">
        <v>349</v>
      </c>
      <c r="C226" t="s">
        <v>48</v>
      </c>
      <c r="D226" t="s">
        <v>15</v>
      </c>
      <c r="E226">
        <v>204</v>
      </c>
    </row>
    <row r="227" spans="1:5" x14ac:dyDescent="0.2">
      <c r="A227">
        <v>225</v>
      </c>
      <c r="B227">
        <v>349</v>
      </c>
      <c r="C227" t="s">
        <v>48</v>
      </c>
      <c r="D227" t="s">
        <v>16</v>
      </c>
      <c r="E227">
        <v>167</v>
      </c>
    </row>
    <row r="228" spans="1:5" x14ac:dyDescent="0.2">
      <c r="A228">
        <v>226</v>
      </c>
      <c r="B228">
        <v>349</v>
      </c>
      <c r="C228" t="s">
        <v>48</v>
      </c>
      <c r="D228" t="s">
        <v>17</v>
      </c>
      <c r="E228">
        <v>166</v>
      </c>
    </row>
    <row r="229" spans="1:5" x14ac:dyDescent="0.2">
      <c r="A229">
        <v>227</v>
      </c>
      <c r="B229">
        <v>349</v>
      </c>
      <c r="C229" t="s">
        <v>48</v>
      </c>
      <c r="D229" t="s">
        <v>18</v>
      </c>
      <c r="E229">
        <v>66</v>
      </c>
    </row>
    <row r="230" spans="1:5" x14ac:dyDescent="0.2">
      <c r="A230">
        <v>228</v>
      </c>
      <c r="B230">
        <v>349</v>
      </c>
      <c r="C230" t="s">
        <v>48</v>
      </c>
      <c r="D230" t="s">
        <v>9</v>
      </c>
      <c r="E230">
        <v>15</v>
      </c>
    </row>
    <row r="231" spans="1:5" x14ac:dyDescent="0.2">
      <c r="A231">
        <v>229</v>
      </c>
      <c r="B231">
        <v>349</v>
      </c>
      <c r="C231" t="s">
        <v>48</v>
      </c>
      <c r="D231" t="s">
        <v>19</v>
      </c>
      <c r="E231">
        <v>7</v>
      </c>
    </row>
    <row r="232" spans="1:5" x14ac:dyDescent="0.2">
      <c r="A232">
        <v>230</v>
      </c>
      <c r="B232">
        <v>351</v>
      </c>
      <c r="C232" t="s">
        <v>49</v>
      </c>
      <c r="D232" t="s">
        <v>13</v>
      </c>
      <c r="E232">
        <v>221</v>
      </c>
    </row>
    <row r="233" spans="1:5" x14ac:dyDescent="0.2">
      <c r="A233">
        <v>231</v>
      </c>
      <c r="B233">
        <v>351</v>
      </c>
      <c r="C233" t="s">
        <v>49</v>
      </c>
      <c r="D233" t="s">
        <v>15</v>
      </c>
      <c r="E233">
        <v>204</v>
      </c>
    </row>
    <row r="234" spans="1:5" x14ac:dyDescent="0.2">
      <c r="A234">
        <v>232</v>
      </c>
      <c r="B234">
        <v>351</v>
      </c>
      <c r="C234" t="s">
        <v>49</v>
      </c>
      <c r="D234" t="s">
        <v>16</v>
      </c>
      <c r="E234">
        <v>167</v>
      </c>
    </row>
    <row r="235" spans="1:5" x14ac:dyDescent="0.2">
      <c r="A235">
        <v>233</v>
      </c>
      <c r="B235">
        <v>351</v>
      </c>
      <c r="C235" t="s">
        <v>49</v>
      </c>
      <c r="D235" t="s">
        <v>17</v>
      </c>
      <c r="E235">
        <v>166</v>
      </c>
    </row>
    <row r="236" spans="1:5" x14ac:dyDescent="0.2">
      <c r="A236">
        <v>234</v>
      </c>
      <c r="B236">
        <v>351</v>
      </c>
      <c r="C236" t="s">
        <v>49</v>
      </c>
      <c r="D236" t="s">
        <v>18</v>
      </c>
      <c r="E236">
        <v>66</v>
      </c>
    </row>
    <row r="237" spans="1:5" x14ac:dyDescent="0.2">
      <c r="A237">
        <v>235</v>
      </c>
      <c r="B237">
        <v>351</v>
      </c>
      <c r="C237" t="s">
        <v>49</v>
      </c>
      <c r="D237" t="s">
        <v>9</v>
      </c>
      <c r="E237">
        <v>15</v>
      </c>
    </row>
    <row r="238" spans="1:5" x14ac:dyDescent="0.2">
      <c r="A238">
        <v>236</v>
      </c>
      <c r="B238">
        <v>351</v>
      </c>
      <c r="C238" t="s">
        <v>49</v>
      </c>
      <c r="D238" t="s">
        <v>19</v>
      </c>
      <c r="E238">
        <v>7</v>
      </c>
    </row>
    <row r="239" spans="1:5" x14ac:dyDescent="0.2">
      <c r="A239">
        <v>237</v>
      </c>
      <c r="B239">
        <v>352</v>
      </c>
      <c r="C239" t="s">
        <v>50</v>
      </c>
      <c r="D239" t="s">
        <v>13</v>
      </c>
      <c r="E239">
        <v>221</v>
      </c>
    </row>
    <row r="240" spans="1:5" x14ac:dyDescent="0.2">
      <c r="A240">
        <v>238</v>
      </c>
      <c r="B240">
        <v>352</v>
      </c>
      <c r="C240" t="s">
        <v>50</v>
      </c>
      <c r="D240" t="s">
        <v>14</v>
      </c>
      <c r="E240">
        <v>220</v>
      </c>
    </row>
    <row r="241" spans="1:5" x14ac:dyDescent="0.2">
      <c r="A241">
        <v>239</v>
      </c>
      <c r="B241">
        <v>352</v>
      </c>
      <c r="C241" t="s">
        <v>50</v>
      </c>
      <c r="D241" t="s">
        <v>15</v>
      </c>
      <c r="E241">
        <v>204</v>
      </c>
    </row>
    <row r="242" spans="1:5" x14ac:dyDescent="0.2">
      <c r="A242">
        <v>240</v>
      </c>
      <c r="B242">
        <v>352</v>
      </c>
      <c r="C242" t="s">
        <v>50</v>
      </c>
      <c r="D242" t="s">
        <v>16</v>
      </c>
      <c r="E242">
        <v>167</v>
      </c>
    </row>
    <row r="243" spans="1:5" x14ac:dyDescent="0.2">
      <c r="A243">
        <v>241</v>
      </c>
      <c r="B243">
        <v>352</v>
      </c>
      <c r="C243" t="s">
        <v>50</v>
      </c>
      <c r="D243" t="s">
        <v>17</v>
      </c>
      <c r="E243">
        <v>166</v>
      </c>
    </row>
    <row r="244" spans="1:5" x14ac:dyDescent="0.2">
      <c r="A244">
        <v>242</v>
      </c>
      <c r="B244">
        <v>352</v>
      </c>
      <c r="C244" t="s">
        <v>50</v>
      </c>
      <c r="D244" t="s">
        <v>18</v>
      </c>
      <c r="E244">
        <v>66</v>
      </c>
    </row>
    <row r="245" spans="1:5" x14ac:dyDescent="0.2">
      <c r="A245">
        <v>243</v>
      </c>
      <c r="B245">
        <v>352</v>
      </c>
      <c r="C245" t="s">
        <v>50</v>
      </c>
      <c r="D245" t="s">
        <v>9</v>
      </c>
      <c r="E245">
        <v>15</v>
      </c>
    </row>
    <row r="246" spans="1:5" x14ac:dyDescent="0.2">
      <c r="A246">
        <v>244</v>
      </c>
      <c r="B246">
        <v>352</v>
      </c>
      <c r="C246" t="s">
        <v>50</v>
      </c>
      <c r="D246" t="s">
        <v>19</v>
      </c>
      <c r="E246">
        <v>7</v>
      </c>
    </row>
    <row r="247" spans="1:5" x14ac:dyDescent="0.2">
      <c r="A247">
        <v>245</v>
      </c>
      <c r="B247">
        <v>353</v>
      </c>
      <c r="C247" t="s">
        <v>51</v>
      </c>
      <c r="D247" t="s">
        <v>13</v>
      </c>
      <c r="E247">
        <v>221</v>
      </c>
    </row>
    <row r="248" spans="1:5" x14ac:dyDescent="0.2">
      <c r="A248">
        <v>246</v>
      </c>
      <c r="B248">
        <v>353</v>
      </c>
      <c r="C248" t="s">
        <v>51</v>
      </c>
      <c r="D248" t="s">
        <v>15</v>
      </c>
      <c r="E248">
        <v>204</v>
      </c>
    </row>
    <row r="249" spans="1:5" x14ac:dyDescent="0.2">
      <c r="A249">
        <v>247</v>
      </c>
      <c r="B249">
        <v>353</v>
      </c>
      <c r="C249" t="s">
        <v>51</v>
      </c>
      <c r="D249" t="s">
        <v>16</v>
      </c>
      <c r="E249">
        <v>167</v>
      </c>
    </row>
    <row r="250" spans="1:5" x14ac:dyDescent="0.2">
      <c r="A250">
        <v>248</v>
      </c>
      <c r="B250">
        <v>353</v>
      </c>
      <c r="C250" t="s">
        <v>51</v>
      </c>
      <c r="D250" t="s">
        <v>17</v>
      </c>
      <c r="E250">
        <v>166</v>
      </c>
    </row>
    <row r="251" spans="1:5" x14ac:dyDescent="0.2">
      <c r="A251">
        <v>249</v>
      </c>
      <c r="B251">
        <v>353</v>
      </c>
      <c r="C251" t="s">
        <v>51</v>
      </c>
      <c r="D251" t="s">
        <v>18</v>
      </c>
      <c r="E251">
        <v>66</v>
      </c>
    </row>
    <row r="252" spans="1:5" x14ac:dyDescent="0.2">
      <c r="A252">
        <v>250</v>
      </c>
      <c r="B252">
        <v>353</v>
      </c>
      <c r="C252" t="s">
        <v>51</v>
      </c>
      <c r="D252" t="s">
        <v>9</v>
      </c>
      <c r="E252">
        <v>15</v>
      </c>
    </row>
    <row r="253" spans="1:5" x14ac:dyDescent="0.2">
      <c r="A253">
        <v>251</v>
      </c>
      <c r="B253">
        <v>353</v>
      </c>
      <c r="C253" t="s">
        <v>51</v>
      </c>
      <c r="D253" t="s">
        <v>19</v>
      </c>
      <c r="E253">
        <v>7</v>
      </c>
    </row>
    <row r="254" spans="1:5" x14ac:dyDescent="0.2">
      <c r="A254">
        <v>252</v>
      </c>
      <c r="B254">
        <v>354</v>
      </c>
      <c r="C254" t="s">
        <v>52</v>
      </c>
      <c r="D254" t="s">
        <v>13</v>
      </c>
      <c r="E254">
        <v>221</v>
      </c>
    </row>
    <row r="255" spans="1:5" x14ac:dyDescent="0.2">
      <c r="A255">
        <v>253</v>
      </c>
      <c r="B255">
        <v>354</v>
      </c>
      <c r="C255" t="s">
        <v>52</v>
      </c>
      <c r="D255" t="s">
        <v>15</v>
      </c>
      <c r="E255">
        <v>204</v>
      </c>
    </row>
    <row r="256" spans="1:5" x14ac:dyDescent="0.2">
      <c r="A256">
        <v>254</v>
      </c>
      <c r="B256">
        <v>354</v>
      </c>
      <c r="C256" t="s">
        <v>52</v>
      </c>
      <c r="D256" t="s">
        <v>16</v>
      </c>
      <c r="E256">
        <v>167</v>
      </c>
    </row>
    <row r="257" spans="1:5" x14ac:dyDescent="0.2">
      <c r="A257">
        <v>255</v>
      </c>
      <c r="B257">
        <v>354</v>
      </c>
      <c r="C257" t="s">
        <v>52</v>
      </c>
      <c r="D257" t="s">
        <v>17</v>
      </c>
      <c r="E257">
        <v>166</v>
      </c>
    </row>
    <row r="258" spans="1:5" x14ac:dyDescent="0.2">
      <c r="A258">
        <v>256</v>
      </c>
      <c r="B258">
        <v>354</v>
      </c>
      <c r="C258" t="s">
        <v>52</v>
      </c>
      <c r="D258" t="s">
        <v>18</v>
      </c>
      <c r="E258">
        <v>66</v>
      </c>
    </row>
    <row r="259" spans="1:5" x14ac:dyDescent="0.2">
      <c r="A259">
        <v>257</v>
      </c>
      <c r="B259">
        <v>354</v>
      </c>
      <c r="C259" t="s">
        <v>52</v>
      </c>
      <c r="D259" t="s">
        <v>9</v>
      </c>
      <c r="E259">
        <v>15</v>
      </c>
    </row>
    <row r="260" spans="1:5" x14ac:dyDescent="0.2">
      <c r="A260">
        <v>258</v>
      </c>
      <c r="B260">
        <v>354</v>
      </c>
      <c r="C260" t="s">
        <v>52</v>
      </c>
      <c r="D260" t="s">
        <v>19</v>
      </c>
      <c r="E260">
        <v>7</v>
      </c>
    </row>
    <row r="261" spans="1:5" x14ac:dyDescent="0.2">
      <c r="A261">
        <v>259</v>
      </c>
      <c r="B261">
        <v>355</v>
      </c>
      <c r="C261" t="s">
        <v>53</v>
      </c>
      <c r="D261" t="s">
        <v>13</v>
      </c>
      <c r="E261">
        <v>221</v>
      </c>
    </row>
    <row r="262" spans="1:5" x14ac:dyDescent="0.2">
      <c r="A262">
        <v>260</v>
      </c>
      <c r="B262">
        <v>355</v>
      </c>
      <c r="C262" t="s">
        <v>53</v>
      </c>
      <c r="D262" t="s">
        <v>15</v>
      </c>
      <c r="E262">
        <v>204</v>
      </c>
    </row>
    <row r="263" spans="1:5" x14ac:dyDescent="0.2">
      <c r="A263">
        <v>261</v>
      </c>
      <c r="B263">
        <v>355</v>
      </c>
      <c r="C263" t="s">
        <v>53</v>
      </c>
      <c r="D263" t="s">
        <v>16</v>
      </c>
      <c r="E263">
        <v>167</v>
      </c>
    </row>
    <row r="264" spans="1:5" x14ac:dyDescent="0.2">
      <c r="A264">
        <v>262</v>
      </c>
      <c r="B264">
        <v>355</v>
      </c>
      <c r="C264" t="s">
        <v>53</v>
      </c>
      <c r="D264" t="s">
        <v>17</v>
      </c>
      <c r="E264">
        <v>166</v>
      </c>
    </row>
    <row r="265" spans="1:5" x14ac:dyDescent="0.2">
      <c r="A265">
        <v>263</v>
      </c>
      <c r="B265">
        <v>355</v>
      </c>
      <c r="C265" t="s">
        <v>53</v>
      </c>
      <c r="D265" t="s">
        <v>18</v>
      </c>
      <c r="E265">
        <v>66</v>
      </c>
    </row>
    <row r="266" spans="1:5" x14ac:dyDescent="0.2">
      <c r="A266">
        <v>264</v>
      </c>
      <c r="B266">
        <v>355</v>
      </c>
      <c r="C266" t="s">
        <v>53</v>
      </c>
      <c r="D266" t="s">
        <v>9</v>
      </c>
      <c r="E266">
        <v>15</v>
      </c>
    </row>
    <row r="267" spans="1:5" x14ac:dyDescent="0.2">
      <c r="A267">
        <v>265</v>
      </c>
      <c r="B267">
        <v>355</v>
      </c>
      <c r="C267" t="s">
        <v>53</v>
      </c>
      <c r="D267" t="s">
        <v>19</v>
      </c>
      <c r="E267">
        <v>7</v>
      </c>
    </row>
    <row r="268" spans="1:5" x14ac:dyDescent="0.2">
      <c r="A268">
        <v>266</v>
      </c>
      <c r="B268">
        <v>356</v>
      </c>
      <c r="C268" t="s">
        <v>54</v>
      </c>
      <c r="D268" t="s">
        <v>13</v>
      </c>
      <c r="E268">
        <v>221</v>
      </c>
    </row>
    <row r="269" spans="1:5" x14ac:dyDescent="0.2">
      <c r="A269">
        <v>267</v>
      </c>
      <c r="B269">
        <v>356</v>
      </c>
      <c r="C269" t="s">
        <v>54</v>
      </c>
      <c r="D269" t="s">
        <v>15</v>
      </c>
      <c r="E269">
        <v>204</v>
      </c>
    </row>
    <row r="270" spans="1:5" x14ac:dyDescent="0.2">
      <c r="A270">
        <v>268</v>
      </c>
      <c r="B270">
        <v>356</v>
      </c>
      <c r="C270" t="s">
        <v>54</v>
      </c>
      <c r="D270" t="s">
        <v>16</v>
      </c>
      <c r="E270">
        <v>167</v>
      </c>
    </row>
    <row r="271" spans="1:5" x14ac:dyDescent="0.2">
      <c r="A271">
        <v>269</v>
      </c>
      <c r="B271">
        <v>356</v>
      </c>
      <c r="C271" t="s">
        <v>54</v>
      </c>
      <c r="D271" t="s">
        <v>17</v>
      </c>
      <c r="E271">
        <v>166</v>
      </c>
    </row>
    <row r="272" spans="1:5" x14ac:dyDescent="0.2">
      <c r="A272">
        <v>270</v>
      </c>
      <c r="B272">
        <v>356</v>
      </c>
      <c r="C272" t="s">
        <v>54</v>
      </c>
      <c r="D272" t="s">
        <v>18</v>
      </c>
      <c r="E272">
        <v>66</v>
      </c>
    </row>
    <row r="273" spans="1:5" x14ac:dyDescent="0.2">
      <c r="A273">
        <v>271</v>
      </c>
      <c r="B273">
        <v>356</v>
      </c>
      <c r="C273" t="s">
        <v>54</v>
      </c>
      <c r="D273" t="s">
        <v>9</v>
      </c>
      <c r="E273">
        <v>15</v>
      </c>
    </row>
    <row r="274" spans="1:5" x14ac:dyDescent="0.2">
      <c r="A274">
        <v>272</v>
      </c>
      <c r="B274">
        <v>356</v>
      </c>
      <c r="C274" t="s">
        <v>54</v>
      </c>
      <c r="D274" t="s">
        <v>19</v>
      </c>
      <c r="E274">
        <v>7</v>
      </c>
    </row>
    <row r="275" spans="1:5" x14ac:dyDescent="0.2">
      <c r="A275">
        <v>273</v>
      </c>
      <c r="B275">
        <v>358</v>
      </c>
      <c r="C275" t="s">
        <v>55</v>
      </c>
      <c r="D275" t="s">
        <v>22</v>
      </c>
      <c r="E275">
        <v>219</v>
      </c>
    </row>
    <row r="276" spans="1:5" x14ac:dyDescent="0.2">
      <c r="A276">
        <v>274</v>
      </c>
      <c r="B276">
        <v>358</v>
      </c>
      <c r="C276" t="s">
        <v>55</v>
      </c>
      <c r="D276" t="s">
        <v>26</v>
      </c>
      <c r="E276">
        <v>202</v>
      </c>
    </row>
    <row r="277" spans="1:5" x14ac:dyDescent="0.2">
      <c r="A277">
        <v>275</v>
      </c>
      <c r="B277">
        <v>358</v>
      </c>
      <c r="C277" t="s">
        <v>55</v>
      </c>
      <c r="D277" t="s">
        <v>27</v>
      </c>
      <c r="E277">
        <v>165</v>
      </c>
    </row>
    <row r="278" spans="1:5" x14ac:dyDescent="0.2">
      <c r="A278">
        <v>276</v>
      </c>
      <c r="B278">
        <v>358</v>
      </c>
      <c r="C278" t="s">
        <v>55</v>
      </c>
      <c r="D278" t="s">
        <v>28</v>
      </c>
      <c r="E278">
        <v>154</v>
      </c>
    </row>
    <row r="279" spans="1:5" x14ac:dyDescent="0.2">
      <c r="A279">
        <v>277</v>
      </c>
      <c r="B279">
        <v>358</v>
      </c>
      <c r="C279" t="s">
        <v>55</v>
      </c>
      <c r="D279" t="s">
        <v>23</v>
      </c>
      <c r="E279">
        <v>152</v>
      </c>
    </row>
    <row r="280" spans="1:5" x14ac:dyDescent="0.2">
      <c r="A280">
        <v>278</v>
      </c>
      <c r="B280">
        <v>358</v>
      </c>
      <c r="C280" t="s">
        <v>55</v>
      </c>
      <c r="D280" t="s">
        <v>7</v>
      </c>
      <c r="E280">
        <v>102</v>
      </c>
    </row>
    <row r="281" spans="1:5" x14ac:dyDescent="0.2">
      <c r="A281">
        <v>279</v>
      </c>
      <c r="B281">
        <v>358</v>
      </c>
      <c r="C281" t="s">
        <v>55</v>
      </c>
      <c r="D281" t="s">
        <v>9</v>
      </c>
      <c r="E281">
        <v>15</v>
      </c>
    </row>
    <row r="282" spans="1:5" x14ac:dyDescent="0.2">
      <c r="A282">
        <v>280</v>
      </c>
      <c r="B282">
        <v>358</v>
      </c>
      <c r="C282" t="s">
        <v>55</v>
      </c>
      <c r="D282" t="s">
        <v>19</v>
      </c>
      <c r="E282">
        <v>7</v>
      </c>
    </row>
    <row r="283" spans="1:5" x14ac:dyDescent="0.2">
      <c r="A283">
        <v>281</v>
      </c>
      <c r="B283">
        <v>359</v>
      </c>
      <c r="C283" t="s">
        <v>56</v>
      </c>
      <c r="D283" t="s">
        <v>13</v>
      </c>
      <c r="E283">
        <v>221</v>
      </c>
    </row>
    <row r="284" spans="1:5" x14ac:dyDescent="0.2">
      <c r="A284">
        <v>282</v>
      </c>
      <c r="B284">
        <v>359</v>
      </c>
      <c r="C284" t="s">
        <v>56</v>
      </c>
      <c r="D284" t="s">
        <v>15</v>
      </c>
      <c r="E284">
        <v>204</v>
      </c>
    </row>
    <row r="285" spans="1:5" x14ac:dyDescent="0.2">
      <c r="A285">
        <v>283</v>
      </c>
      <c r="B285">
        <v>359</v>
      </c>
      <c r="C285" t="s">
        <v>56</v>
      </c>
      <c r="D285" t="s">
        <v>16</v>
      </c>
      <c r="E285">
        <v>167</v>
      </c>
    </row>
    <row r="286" spans="1:5" x14ac:dyDescent="0.2">
      <c r="A286">
        <v>284</v>
      </c>
      <c r="B286">
        <v>359</v>
      </c>
      <c r="C286" t="s">
        <v>56</v>
      </c>
      <c r="D286" t="s">
        <v>17</v>
      </c>
      <c r="E286">
        <v>166</v>
      </c>
    </row>
    <row r="287" spans="1:5" x14ac:dyDescent="0.2">
      <c r="A287">
        <v>285</v>
      </c>
      <c r="B287">
        <v>359</v>
      </c>
      <c r="C287" t="s">
        <v>56</v>
      </c>
      <c r="D287" t="s">
        <v>18</v>
      </c>
      <c r="E287">
        <v>66</v>
      </c>
    </row>
    <row r="288" spans="1:5" x14ac:dyDescent="0.2">
      <c r="A288">
        <v>286</v>
      </c>
      <c r="B288">
        <v>359</v>
      </c>
      <c r="C288" t="s">
        <v>56</v>
      </c>
      <c r="D288" t="s">
        <v>9</v>
      </c>
      <c r="E288">
        <v>15</v>
      </c>
    </row>
    <row r="289" spans="1:5" x14ac:dyDescent="0.2">
      <c r="A289">
        <v>287</v>
      </c>
      <c r="B289">
        <v>359</v>
      </c>
      <c r="C289" t="s">
        <v>56</v>
      </c>
      <c r="D289" t="s">
        <v>19</v>
      </c>
      <c r="E289">
        <v>7</v>
      </c>
    </row>
    <row r="290" spans="1:5" x14ac:dyDescent="0.2">
      <c r="A290">
        <v>288</v>
      </c>
      <c r="B290">
        <v>383</v>
      </c>
      <c r="C290" t="s">
        <v>57</v>
      </c>
      <c r="D290" t="s">
        <v>13</v>
      </c>
      <c r="E290">
        <v>221</v>
      </c>
    </row>
    <row r="291" spans="1:5" x14ac:dyDescent="0.2">
      <c r="A291">
        <v>289</v>
      </c>
      <c r="B291">
        <v>383</v>
      </c>
      <c r="C291" t="s">
        <v>57</v>
      </c>
      <c r="D291" t="s">
        <v>15</v>
      </c>
      <c r="E291">
        <v>204</v>
      </c>
    </row>
    <row r="292" spans="1:5" x14ac:dyDescent="0.2">
      <c r="A292">
        <v>290</v>
      </c>
      <c r="B292">
        <v>383</v>
      </c>
      <c r="C292" t="s">
        <v>57</v>
      </c>
      <c r="D292" t="s">
        <v>16</v>
      </c>
      <c r="E292">
        <v>167</v>
      </c>
    </row>
    <row r="293" spans="1:5" x14ac:dyDescent="0.2">
      <c r="A293">
        <v>291</v>
      </c>
      <c r="B293">
        <v>383</v>
      </c>
      <c r="C293" t="s">
        <v>57</v>
      </c>
      <c r="D293" t="s">
        <v>17</v>
      </c>
      <c r="E293">
        <v>166</v>
      </c>
    </row>
    <row r="294" spans="1:5" x14ac:dyDescent="0.2">
      <c r="A294">
        <v>292</v>
      </c>
      <c r="B294">
        <v>383</v>
      </c>
      <c r="C294" t="s">
        <v>57</v>
      </c>
      <c r="D294" t="s">
        <v>18</v>
      </c>
      <c r="E294">
        <v>66</v>
      </c>
    </row>
    <row r="295" spans="1:5" x14ac:dyDescent="0.2">
      <c r="A295">
        <v>293</v>
      </c>
      <c r="B295">
        <v>383</v>
      </c>
      <c r="C295" t="s">
        <v>57</v>
      </c>
      <c r="D295" t="s">
        <v>9</v>
      </c>
      <c r="E295">
        <v>15</v>
      </c>
    </row>
    <row r="296" spans="1:5" x14ac:dyDescent="0.2">
      <c r="A296">
        <v>294</v>
      </c>
      <c r="B296">
        <v>383</v>
      </c>
      <c r="C296" t="s">
        <v>57</v>
      </c>
      <c r="D296" t="s">
        <v>19</v>
      </c>
      <c r="E296">
        <v>7</v>
      </c>
    </row>
    <row r="297" spans="1:5" x14ac:dyDescent="0.2">
      <c r="A297">
        <v>295</v>
      </c>
      <c r="B297">
        <v>384</v>
      </c>
      <c r="C297" t="s">
        <v>58</v>
      </c>
      <c r="D297" t="s">
        <v>21</v>
      </c>
      <c r="E297">
        <v>302</v>
      </c>
    </row>
    <row r="298" spans="1:5" x14ac:dyDescent="0.2">
      <c r="A298">
        <v>296</v>
      </c>
      <c r="B298">
        <v>384</v>
      </c>
      <c r="C298" t="s">
        <v>58</v>
      </c>
      <c r="D298" t="s">
        <v>25</v>
      </c>
      <c r="E298">
        <v>301</v>
      </c>
    </row>
    <row r="299" spans="1:5" x14ac:dyDescent="0.2">
      <c r="A299">
        <v>297</v>
      </c>
      <c r="B299">
        <v>384</v>
      </c>
      <c r="C299" t="s">
        <v>58</v>
      </c>
      <c r="D299" t="s">
        <v>9</v>
      </c>
      <c r="E299">
        <v>15</v>
      </c>
    </row>
    <row r="300" spans="1:5" x14ac:dyDescent="0.2">
      <c r="A300">
        <v>298</v>
      </c>
      <c r="B300">
        <v>384</v>
      </c>
      <c r="C300" t="s">
        <v>58</v>
      </c>
      <c r="D300" t="s">
        <v>10</v>
      </c>
      <c r="E300">
        <v>6</v>
      </c>
    </row>
    <row r="301" spans="1:5" x14ac:dyDescent="0.2">
      <c r="A301">
        <v>299</v>
      </c>
      <c r="B301">
        <v>639</v>
      </c>
      <c r="C301" t="s">
        <v>59</v>
      </c>
      <c r="D301" t="s">
        <v>13</v>
      </c>
      <c r="E301">
        <v>221</v>
      </c>
    </row>
    <row r="302" spans="1:5" x14ac:dyDescent="0.2">
      <c r="A302">
        <v>300</v>
      </c>
      <c r="B302">
        <v>639</v>
      </c>
      <c r="C302" t="s">
        <v>59</v>
      </c>
      <c r="D302" t="s">
        <v>15</v>
      </c>
      <c r="E302">
        <v>204</v>
      </c>
    </row>
    <row r="303" spans="1:5" x14ac:dyDescent="0.2">
      <c r="A303">
        <v>301</v>
      </c>
      <c r="B303">
        <v>639</v>
      </c>
      <c r="C303" t="s">
        <v>59</v>
      </c>
      <c r="D303" t="s">
        <v>16</v>
      </c>
      <c r="E303">
        <v>167</v>
      </c>
    </row>
    <row r="304" spans="1:5" x14ac:dyDescent="0.2">
      <c r="A304">
        <v>302</v>
      </c>
      <c r="B304">
        <v>639</v>
      </c>
      <c r="C304" t="s">
        <v>59</v>
      </c>
      <c r="D304" t="s">
        <v>17</v>
      </c>
      <c r="E304">
        <v>166</v>
      </c>
    </row>
    <row r="305" spans="1:5" x14ac:dyDescent="0.2">
      <c r="A305">
        <v>303</v>
      </c>
      <c r="B305">
        <v>639</v>
      </c>
      <c r="C305" t="s">
        <v>59</v>
      </c>
      <c r="D305" t="s">
        <v>18</v>
      </c>
      <c r="E305">
        <v>66</v>
      </c>
    </row>
    <row r="306" spans="1:5" x14ac:dyDescent="0.2">
      <c r="A306">
        <v>304</v>
      </c>
      <c r="B306">
        <v>639</v>
      </c>
      <c r="C306" t="s">
        <v>59</v>
      </c>
      <c r="D306" t="s">
        <v>9</v>
      </c>
      <c r="E306">
        <v>15</v>
      </c>
    </row>
    <row r="307" spans="1:5" x14ac:dyDescent="0.2">
      <c r="A307">
        <v>305</v>
      </c>
      <c r="B307">
        <v>639</v>
      </c>
      <c r="C307" t="s">
        <v>59</v>
      </c>
      <c r="D307" t="s">
        <v>19</v>
      </c>
      <c r="E307">
        <v>7</v>
      </c>
    </row>
    <row r="308" spans="1:5" x14ac:dyDescent="0.2">
      <c r="A308">
        <v>306</v>
      </c>
      <c r="B308">
        <v>640</v>
      </c>
      <c r="C308" t="s">
        <v>60</v>
      </c>
      <c r="D308" t="s">
        <v>13</v>
      </c>
      <c r="E308">
        <v>221</v>
      </c>
    </row>
    <row r="309" spans="1:5" x14ac:dyDescent="0.2">
      <c r="A309">
        <v>307</v>
      </c>
      <c r="B309">
        <v>640</v>
      </c>
      <c r="C309" t="s">
        <v>60</v>
      </c>
      <c r="D309" t="s">
        <v>15</v>
      </c>
      <c r="E309">
        <v>204</v>
      </c>
    </row>
    <row r="310" spans="1:5" x14ac:dyDescent="0.2">
      <c r="A310">
        <v>308</v>
      </c>
      <c r="B310">
        <v>640</v>
      </c>
      <c r="C310" t="s">
        <v>60</v>
      </c>
      <c r="D310" t="s">
        <v>16</v>
      </c>
      <c r="E310">
        <v>167</v>
      </c>
    </row>
    <row r="311" spans="1:5" x14ac:dyDescent="0.2">
      <c r="A311">
        <v>309</v>
      </c>
      <c r="B311">
        <v>640</v>
      </c>
      <c r="C311" t="s">
        <v>60</v>
      </c>
      <c r="D311" t="s">
        <v>17</v>
      </c>
      <c r="E311">
        <v>166</v>
      </c>
    </row>
    <row r="312" spans="1:5" x14ac:dyDescent="0.2">
      <c r="A312">
        <v>310</v>
      </c>
      <c r="B312">
        <v>640</v>
      </c>
      <c r="C312" t="s">
        <v>60</v>
      </c>
      <c r="D312" t="s">
        <v>18</v>
      </c>
      <c r="E312">
        <v>66</v>
      </c>
    </row>
    <row r="313" spans="1:5" x14ac:dyDescent="0.2">
      <c r="A313">
        <v>311</v>
      </c>
      <c r="B313">
        <v>640</v>
      </c>
      <c r="C313" t="s">
        <v>60</v>
      </c>
      <c r="D313" t="s">
        <v>9</v>
      </c>
      <c r="E313">
        <v>15</v>
      </c>
    </row>
    <row r="314" spans="1:5" x14ac:dyDescent="0.2">
      <c r="A314">
        <v>312</v>
      </c>
      <c r="B314">
        <v>640</v>
      </c>
      <c r="C314" t="s">
        <v>60</v>
      </c>
      <c r="D314" t="s">
        <v>19</v>
      </c>
      <c r="E314">
        <v>7</v>
      </c>
    </row>
    <row r="315" spans="1:5" x14ac:dyDescent="0.2">
      <c r="A315">
        <v>313</v>
      </c>
      <c r="B315">
        <v>641</v>
      </c>
      <c r="C315" t="s">
        <v>61</v>
      </c>
      <c r="D315" t="s">
        <v>13</v>
      </c>
      <c r="E315">
        <v>221</v>
      </c>
    </row>
    <row r="316" spans="1:5" x14ac:dyDescent="0.2">
      <c r="A316">
        <v>314</v>
      </c>
      <c r="B316">
        <v>641</v>
      </c>
      <c r="C316" t="s">
        <v>61</v>
      </c>
      <c r="D316" t="s">
        <v>15</v>
      </c>
      <c r="E316">
        <v>204</v>
      </c>
    </row>
    <row r="317" spans="1:5" x14ac:dyDescent="0.2">
      <c r="A317">
        <v>315</v>
      </c>
      <c r="B317">
        <v>641</v>
      </c>
      <c r="C317" t="s">
        <v>61</v>
      </c>
      <c r="D317" t="s">
        <v>16</v>
      </c>
      <c r="E317">
        <v>167</v>
      </c>
    </row>
    <row r="318" spans="1:5" x14ac:dyDescent="0.2">
      <c r="A318">
        <v>316</v>
      </c>
      <c r="B318">
        <v>641</v>
      </c>
      <c r="C318" t="s">
        <v>61</v>
      </c>
      <c r="D318" t="s">
        <v>17</v>
      </c>
      <c r="E318">
        <v>166</v>
      </c>
    </row>
    <row r="319" spans="1:5" x14ac:dyDescent="0.2">
      <c r="A319">
        <v>317</v>
      </c>
      <c r="B319">
        <v>641</v>
      </c>
      <c r="C319" t="s">
        <v>61</v>
      </c>
      <c r="D319" t="s">
        <v>18</v>
      </c>
      <c r="E319">
        <v>66</v>
      </c>
    </row>
    <row r="320" spans="1:5" x14ac:dyDescent="0.2">
      <c r="A320">
        <v>318</v>
      </c>
      <c r="B320">
        <v>641</v>
      </c>
      <c r="C320" t="s">
        <v>61</v>
      </c>
      <c r="D320" t="s">
        <v>9</v>
      </c>
      <c r="E320">
        <v>15</v>
      </c>
    </row>
    <row r="321" spans="1:5" x14ac:dyDescent="0.2">
      <c r="A321">
        <v>319</v>
      </c>
      <c r="B321">
        <v>641</v>
      </c>
      <c r="C321" t="s">
        <v>61</v>
      </c>
      <c r="D321" t="s">
        <v>19</v>
      </c>
      <c r="E321">
        <v>7</v>
      </c>
    </row>
    <row r="322" spans="1:5" x14ac:dyDescent="0.2">
      <c r="A322">
        <v>320</v>
      </c>
      <c r="B322">
        <v>642</v>
      </c>
      <c r="C322" t="s">
        <v>62</v>
      </c>
      <c r="D322" t="s">
        <v>13</v>
      </c>
      <c r="E322">
        <v>221</v>
      </c>
    </row>
    <row r="323" spans="1:5" x14ac:dyDescent="0.2">
      <c r="A323">
        <v>321</v>
      </c>
      <c r="B323">
        <v>642</v>
      </c>
      <c r="C323" t="s">
        <v>62</v>
      </c>
      <c r="D323" t="s">
        <v>15</v>
      </c>
      <c r="E323">
        <v>204</v>
      </c>
    </row>
    <row r="324" spans="1:5" x14ac:dyDescent="0.2">
      <c r="A324">
        <v>322</v>
      </c>
      <c r="B324">
        <v>642</v>
      </c>
      <c r="C324" t="s">
        <v>62</v>
      </c>
      <c r="D324" t="s">
        <v>16</v>
      </c>
      <c r="E324">
        <v>167</v>
      </c>
    </row>
    <row r="325" spans="1:5" x14ac:dyDescent="0.2">
      <c r="A325">
        <v>323</v>
      </c>
      <c r="B325">
        <v>642</v>
      </c>
      <c r="C325" t="s">
        <v>62</v>
      </c>
      <c r="D325" t="s">
        <v>17</v>
      </c>
      <c r="E325">
        <v>166</v>
      </c>
    </row>
    <row r="326" spans="1:5" x14ac:dyDescent="0.2">
      <c r="A326">
        <v>324</v>
      </c>
      <c r="B326">
        <v>642</v>
      </c>
      <c r="C326" t="s">
        <v>62</v>
      </c>
      <c r="D326" t="s">
        <v>18</v>
      </c>
      <c r="E326">
        <v>66</v>
      </c>
    </row>
    <row r="327" spans="1:5" x14ac:dyDescent="0.2">
      <c r="A327">
        <v>325</v>
      </c>
      <c r="B327">
        <v>642</v>
      </c>
      <c r="C327" t="s">
        <v>62</v>
      </c>
      <c r="D327" t="s">
        <v>9</v>
      </c>
      <c r="E327">
        <v>15</v>
      </c>
    </row>
    <row r="328" spans="1:5" x14ac:dyDescent="0.2">
      <c r="A328">
        <v>326</v>
      </c>
      <c r="B328">
        <v>642</v>
      </c>
      <c r="C328" t="s">
        <v>62</v>
      </c>
      <c r="D328" t="s">
        <v>19</v>
      </c>
      <c r="E328">
        <v>7</v>
      </c>
    </row>
    <row r="329" spans="1:5" x14ac:dyDescent="0.2">
      <c r="A329">
        <v>327</v>
      </c>
      <c r="B329">
        <v>643</v>
      </c>
      <c r="C329" t="s">
        <v>63</v>
      </c>
      <c r="D329" t="s">
        <v>13</v>
      </c>
      <c r="E329">
        <v>221</v>
      </c>
    </row>
    <row r="330" spans="1:5" x14ac:dyDescent="0.2">
      <c r="A330">
        <v>328</v>
      </c>
      <c r="B330">
        <v>643</v>
      </c>
      <c r="C330" t="s">
        <v>63</v>
      </c>
      <c r="D330" t="s">
        <v>15</v>
      </c>
      <c r="E330">
        <v>204</v>
      </c>
    </row>
    <row r="331" spans="1:5" x14ac:dyDescent="0.2">
      <c r="A331">
        <v>329</v>
      </c>
      <c r="B331">
        <v>643</v>
      </c>
      <c r="C331" t="s">
        <v>63</v>
      </c>
      <c r="D331" t="s">
        <v>16</v>
      </c>
      <c r="E331">
        <v>167</v>
      </c>
    </row>
    <row r="332" spans="1:5" x14ac:dyDescent="0.2">
      <c r="A332">
        <v>330</v>
      </c>
      <c r="B332">
        <v>643</v>
      </c>
      <c r="C332" t="s">
        <v>63</v>
      </c>
      <c r="D332" t="s">
        <v>17</v>
      </c>
      <c r="E332">
        <v>166</v>
      </c>
    </row>
    <row r="333" spans="1:5" x14ac:dyDescent="0.2">
      <c r="A333">
        <v>331</v>
      </c>
      <c r="B333">
        <v>643</v>
      </c>
      <c r="C333" t="s">
        <v>63</v>
      </c>
      <c r="D333" t="s">
        <v>18</v>
      </c>
      <c r="E333">
        <v>66</v>
      </c>
    </row>
    <row r="334" spans="1:5" x14ac:dyDescent="0.2">
      <c r="A334">
        <v>332</v>
      </c>
      <c r="B334">
        <v>643</v>
      </c>
      <c r="C334" t="s">
        <v>63</v>
      </c>
      <c r="D334" t="s">
        <v>9</v>
      </c>
      <c r="E334">
        <v>15</v>
      </c>
    </row>
    <row r="335" spans="1:5" x14ac:dyDescent="0.2">
      <c r="A335">
        <v>333</v>
      </c>
      <c r="B335">
        <v>643</v>
      </c>
      <c r="C335" t="s">
        <v>63</v>
      </c>
      <c r="D335" t="s">
        <v>19</v>
      </c>
      <c r="E335">
        <v>7</v>
      </c>
    </row>
    <row r="336" spans="1:5" x14ac:dyDescent="0.2">
      <c r="A336">
        <v>334</v>
      </c>
      <c r="B336">
        <v>650</v>
      </c>
      <c r="C336" t="s">
        <v>64</v>
      </c>
      <c r="D336" t="s">
        <v>13</v>
      </c>
      <c r="E336">
        <v>221</v>
      </c>
    </row>
    <row r="337" spans="1:5" x14ac:dyDescent="0.2">
      <c r="A337">
        <v>335</v>
      </c>
      <c r="B337">
        <v>650</v>
      </c>
      <c r="C337" t="s">
        <v>64</v>
      </c>
      <c r="D337" t="s">
        <v>14</v>
      </c>
      <c r="E337">
        <v>220</v>
      </c>
    </row>
    <row r="338" spans="1:5" x14ac:dyDescent="0.2">
      <c r="A338">
        <v>336</v>
      </c>
      <c r="B338">
        <v>650</v>
      </c>
      <c r="C338" t="s">
        <v>64</v>
      </c>
      <c r="D338" t="s">
        <v>15</v>
      </c>
      <c r="E338">
        <v>204</v>
      </c>
    </row>
    <row r="339" spans="1:5" x14ac:dyDescent="0.2">
      <c r="A339">
        <v>337</v>
      </c>
      <c r="B339">
        <v>650</v>
      </c>
      <c r="C339" t="s">
        <v>64</v>
      </c>
      <c r="D339" t="s">
        <v>16</v>
      </c>
      <c r="E339">
        <v>167</v>
      </c>
    </row>
    <row r="340" spans="1:5" x14ac:dyDescent="0.2">
      <c r="A340">
        <v>338</v>
      </c>
      <c r="B340">
        <v>650</v>
      </c>
      <c r="C340" t="s">
        <v>64</v>
      </c>
      <c r="D340" t="s">
        <v>17</v>
      </c>
      <c r="E340">
        <v>166</v>
      </c>
    </row>
    <row r="341" spans="1:5" x14ac:dyDescent="0.2">
      <c r="A341">
        <v>339</v>
      </c>
      <c r="B341">
        <v>650</v>
      </c>
      <c r="C341" t="s">
        <v>64</v>
      </c>
      <c r="D341" t="s">
        <v>18</v>
      </c>
      <c r="E341">
        <v>66</v>
      </c>
    </row>
    <row r="342" spans="1:5" x14ac:dyDescent="0.2">
      <c r="A342">
        <v>340</v>
      </c>
      <c r="B342">
        <v>650</v>
      </c>
      <c r="C342" t="s">
        <v>64</v>
      </c>
      <c r="D342" t="s">
        <v>9</v>
      </c>
      <c r="E342">
        <v>15</v>
      </c>
    </row>
    <row r="343" spans="1:5" x14ac:dyDescent="0.2">
      <c r="A343">
        <v>341</v>
      </c>
      <c r="B343">
        <v>650</v>
      </c>
      <c r="C343" t="s">
        <v>64</v>
      </c>
      <c r="D343" t="s">
        <v>19</v>
      </c>
      <c r="E343">
        <v>7</v>
      </c>
    </row>
    <row r="344" spans="1:5" x14ac:dyDescent="0.2">
      <c r="A344">
        <v>342</v>
      </c>
      <c r="B344">
        <v>811</v>
      </c>
      <c r="C344" t="s">
        <v>65</v>
      </c>
      <c r="D344" t="s">
        <v>5</v>
      </c>
      <c r="E344">
        <v>402</v>
      </c>
    </row>
    <row r="345" spans="1:5" x14ac:dyDescent="0.2">
      <c r="A345">
        <v>343</v>
      </c>
      <c r="B345">
        <v>811</v>
      </c>
      <c r="C345" t="s">
        <v>65</v>
      </c>
      <c r="D345" t="s">
        <v>21</v>
      </c>
      <c r="E345">
        <v>302</v>
      </c>
    </row>
    <row r="346" spans="1:5" x14ac:dyDescent="0.2">
      <c r="A346">
        <v>344</v>
      </c>
      <c r="B346">
        <v>811</v>
      </c>
      <c r="C346" t="s">
        <v>65</v>
      </c>
      <c r="D346" t="s">
        <v>26</v>
      </c>
      <c r="E346">
        <v>202</v>
      </c>
    </row>
    <row r="347" spans="1:5" x14ac:dyDescent="0.2">
      <c r="A347">
        <v>345</v>
      </c>
      <c r="B347">
        <v>811</v>
      </c>
      <c r="C347" t="s">
        <v>65</v>
      </c>
      <c r="D347" t="s">
        <v>7</v>
      </c>
      <c r="E347">
        <v>102</v>
      </c>
    </row>
    <row r="348" spans="1:5" x14ac:dyDescent="0.2">
      <c r="A348">
        <v>346</v>
      </c>
      <c r="B348">
        <v>811</v>
      </c>
      <c r="C348" t="s">
        <v>65</v>
      </c>
      <c r="D348" t="s">
        <v>9</v>
      </c>
      <c r="E348">
        <v>15</v>
      </c>
    </row>
    <row r="349" spans="1:5" x14ac:dyDescent="0.2">
      <c r="A349">
        <v>347</v>
      </c>
      <c r="B349">
        <v>811</v>
      </c>
      <c r="C349" t="s">
        <v>65</v>
      </c>
      <c r="D349" t="s">
        <v>10</v>
      </c>
      <c r="E349">
        <v>6</v>
      </c>
    </row>
    <row r="350" spans="1:5" x14ac:dyDescent="0.2">
      <c r="A350">
        <v>348</v>
      </c>
      <c r="B350">
        <v>848</v>
      </c>
      <c r="C350" t="s">
        <v>66</v>
      </c>
      <c r="D350" t="s">
        <v>5</v>
      </c>
      <c r="E350">
        <v>402</v>
      </c>
    </row>
    <row r="351" spans="1:5" x14ac:dyDescent="0.2">
      <c r="A351">
        <v>349</v>
      </c>
      <c r="B351">
        <v>848</v>
      </c>
      <c r="C351" t="s">
        <v>66</v>
      </c>
      <c r="D351" t="s">
        <v>6</v>
      </c>
      <c r="E351">
        <v>401</v>
      </c>
    </row>
    <row r="352" spans="1:5" x14ac:dyDescent="0.2">
      <c r="A352">
        <v>350</v>
      </c>
      <c r="B352">
        <v>848</v>
      </c>
      <c r="C352" t="s">
        <v>66</v>
      </c>
      <c r="D352" t="s">
        <v>21</v>
      </c>
      <c r="E352">
        <v>302</v>
      </c>
    </row>
    <row r="353" spans="1:5" x14ac:dyDescent="0.2">
      <c r="A353">
        <v>351</v>
      </c>
      <c r="B353">
        <v>848</v>
      </c>
      <c r="C353" t="s">
        <v>66</v>
      </c>
      <c r="D353" t="s">
        <v>25</v>
      </c>
      <c r="E353">
        <v>301</v>
      </c>
    </row>
    <row r="354" spans="1:5" x14ac:dyDescent="0.2">
      <c r="A354">
        <v>352</v>
      </c>
      <c r="B354">
        <v>848</v>
      </c>
      <c r="C354" t="s">
        <v>66</v>
      </c>
      <c r="D354" t="s">
        <v>13</v>
      </c>
      <c r="E354">
        <v>221</v>
      </c>
    </row>
    <row r="355" spans="1:5" x14ac:dyDescent="0.2">
      <c r="A355">
        <v>353</v>
      </c>
      <c r="B355">
        <v>848</v>
      </c>
      <c r="C355" t="s">
        <v>66</v>
      </c>
      <c r="D355" t="s">
        <v>14</v>
      </c>
      <c r="E355">
        <v>220</v>
      </c>
    </row>
    <row r="356" spans="1:5" x14ac:dyDescent="0.2">
      <c r="A356">
        <v>354</v>
      </c>
      <c r="B356">
        <v>848</v>
      </c>
      <c r="C356" t="s">
        <v>66</v>
      </c>
      <c r="D356" t="s">
        <v>22</v>
      </c>
      <c r="E356">
        <v>219</v>
      </c>
    </row>
    <row r="357" spans="1:5" x14ac:dyDescent="0.2">
      <c r="A357">
        <v>355</v>
      </c>
      <c r="B357">
        <v>848</v>
      </c>
      <c r="C357" t="s">
        <v>66</v>
      </c>
      <c r="D357" t="s">
        <v>15</v>
      </c>
      <c r="E357">
        <v>204</v>
      </c>
    </row>
    <row r="358" spans="1:5" x14ac:dyDescent="0.2">
      <c r="A358">
        <v>356</v>
      </c>
      <c r="B358">
        <v>848</v>
      </c>
      <c r="C358" t="s">
        <v>66</v>
      </c>
      <c r="D358" t="s">
        <v>26</v>
      </c>
      <c r="E358">
        <v>202</v>
      </c>
    </row>
    <row r="359" spans="1:5" x14ac:dyDescent="0.2">
      <c r="A359">
        <v>357</v>
      </c>
      <c r="B359">
        <v>848</v>
      </c>
      <c r="C359" t="s">
        <v>66</v>
      </c>
      <c r="D359" t="s">
        <v>16</v>
      </c>
      <c r="E359">
        <v>167</v>
      </c>
    </row>
    <row r="360" spans="1:5" x14ac:dyDescent="0.2">
      <c r="A360">
        <v>358</v>
      </c>
      <c r="B360">
        <v>848</v>
      </c>
      <c r="C360" t="s">
        <v>66</v>
      </c>
      <c r="D360" t="s">
        <v>17</v>
      </c>
      <c r="E360">
        <v>166</v>
      </c>
    </row>
    <row r="361" spans="1:5" x14ac:dyDescent="0.2">
      <c r="A361">
        <v>359</v>
      </c>
      <c r="B361">
        <v>848</v>
      </c>
      <c r="C361" t="s">
        <v>66</v>
      </c>
      <c r="D361" t="s">
        <v>27</v>
      </c>
      <c r="E361">
        <v>165</v>
      </c>
    </row>
    <row r="362" spans="1:5" x14ac:dyDescent="0.2">
      <c r="A362">
        <v>360</v>
      </c>
      <c r="B362">
        <v>848</v>
      </c>
      <c r="C362" t="s">
        <v>66</v>
      </c>
      <c r="D362" t="s">
        <v>28</v>
      </c>
      <c r="E362">
        <v>154</v>
      </c>
    </row>
    <row r="363" spans="1:5" x14ac:dyDescent="0.2">
      <c r="A363">
        <v>361</v>
      </c>
      <c r="B363">
        <v>848</v>
      </c>
      <c r="C363" t="s">
        <v>66</v>
      </c>
      <c r="D363" t="s">
        <v>23</v>
      </c>
      <c r="E363">
        <v>152</v>
      </c>
    </row>
    <row r="364" spans="1:5" x14ac:dyDescent="0.2">
      <c r="A364">
        <v>362</v>
      </c>
      <c r="B364">
        <v>848</v>
      </c>
      <c r="C364" t="s">
        <v>66</v>
      </c>
      <c r="D364" t="s">
        <v>7</v>
      </c>
      <c r="E364">
        <v>102</v>
      </c>
    </row>
    <row r="365" spans="1:5" x14ac:dyDescent="0.2">
      <c r="A365">
        <v>363</v>
      </c>
      <c r="B365">
        <v>848</v>
      </c>
      <c r="C365" t="s">
        <v>66</v>
      </c>
      <c r="D365" t="s">
        <v>18</v>
      </c>
      <c r="E365">
        <v>66</v>
      </c>
    </row>
    <row r="366" spans="1:5" x14ac:dyDescent="0.2">
      <c r="A366">
        <v>364</v>
      </c>
      <c r="B366">
        <v>848</v>
      </c>
      <c r="C366" t="s">
        <v>66</v>
      </c>
      <c r="D366" t="s">
        <v>9</v>
      </c>
      <c r="E366">
        <v>15</v>
      </c>
    </row>
    <row r="367" spans="1:5" x14ac:dyDescent="0.2">
      <c r="A367">
        <v>365</v>
      </c>
      <c r="B367">
        <v>848</v>
      </c>
      <c r="C367" t="s">
        <v>66</v>
      </c>
      <c r="D367" t="s">
        <v>19</v>
      </c>
      <c r="E367">
        <v>7</v>
      </c>
    </row>
    <row r="368" spans="1:5" x14ac:dyDescent="0.2">
      <c r="A368">
        <v>366</v>
      </c>
      <c r="B368">
        <v>848</v>
      </c>
      <c r="C368" t="s">
        <v>66</v>
      </c>
      <c r="D368" t="s">
        <v>10</v>
      </c>
      <c r="E368">
        <v>6</v>
      </c>
    </row>
    <row r="369" spans="1:5" x14ac:dyDescent="0.2">
      <c r="A369">
        <v>367</v>
      </c>
      <c r="B369">
        <v>849</v>
      </c>
      <c r="C369" t="s">
        <v>67</v>
      </c>
      <c r="D369" t="s">
        <v>13</v>
      </c>
      <c r="E369">
        <v>221</v>
      </c>
    </row>
    <row r="370" spans="1:5" x14ac:dyDescent="0.2">
      <c r="A370">
        <v>368</v>
      </c>
      <c r="B370">
        <v>849</v>
      </c>
      <c r="C370" t="s">
        <v>67</v>
      </c>
      <c r="D370" t="s">
        <v>15</v>
      </c>
      <c r="E370">
        <v>204</v>
      </c>
    </row>
    <row r="371" spans="1:5" x14ac:dyDescent="0.2">
      <c r="A371">
        <v>369</v>
      </c>
      <c r="B371">
        <v>849</v>
      </c>
      <c r="C371" t="s">
        <v>67</v>
      </c>
      <c r="D371" t="s">
        <v>16</v>
      </c>
      <c r="E371">
        <v>167</v>
      </c>
    </row>
    <row r="372" spans="1:5" x14ac:dyDescent="0.2">
      <c r="A372">
        <v>370</v>
      </c>
      <c r="B372">
        <v>849</v>
      </c>
      <c r="C372" t="s">
        <v>67</v>
      </c>
      <c r="D372" t="s">
        <v>17</v>
      </c>
      <c r="E372">
        <v>166</v>
      </c>
    </row>
    <row r="373" spans="1:5" x14ac:dyDescent="0.2">
      <c r="A373">
        <v>371</v>
      </c>
      <c r="B373">
        <v>849</v>
      </c>
      <c r="C373" t="s">
        <v>67</v>
      </c>
      <c r="D373" t="s">
        <v>18</v>
      </c>
      <c r="E373">
        <v>66</v>
      </c>
    </row>
    <row r="374" spans="1:5" x14ac:dyDescent="0.2">
      <c r="A374">
        <v>372</v>
      </c>
      <c r="B374">
        <v>849</v>
      </c>
      <c r="C374" t="s">
        <v>67</v>
      </c>
      <c r="D374" t="s">
        <v>9</v>
      </c>
      <c r="E374">
        <v>15</v>
      </c>
    </row>
    <row r="375" spans="1:5" x14ac:dyDescent="0.2">
      <c r="A375">
        <v>373</v>
      </c>
      <c r="B375">
        <v>849</v>
      </c>
      <c r="C375" t="s">
        <v>67</v>
      </c>
      <c r="D375" t="s">
        <v>19</v>
      </c>
      <c r="E375">
        <v>7</v>
      </c>
    </row>
    <row r="376" spans="1:5" x14ac:dyDescent="0.2">
      <c r="A376">
        <v>374</v>
      </c>
      <c r="B376">
        <v>1179</v>
      </c>
      <c r="C376" t="s">
        <v>68</v>
      </c>
      <c r="D376" t="s">
        <v>5</v>
      </c>
      <c r="E376">
        <v>402</v>
      </c>
    </row>
    <row r="377" spans="1:5" x14ac:dyDescent="0.2">
      <c r="A377">
        <v>375</v>
      </c>
      <c r="B377">
        <v>1179</v>
      </c>
      <c r="C377" t="s">
        <v>68</v>
      </c>
      <c r="D377" t="s">
        <v>7</v>
      </c>
      <c r="E377">
        <v>102</v>
      </c>
    </row>
    <row r="378" spans="1:5" x14ac:dyDescent="0.2">
      <c r="A378">
        <v>376</v>
      </c>
      <c r="B378">
        <v>1179</v>
      </c>
      <c r="C378" t="s">
        <v>68</v>
      </c>
      <c r="D378" t="s">
        <v>9</v>
      </c>
      <c r="E378">
        <v>15</v>
      </c>
    </row>
    <row r="379" spans="1:5" x14ac:dyDescent="0.2">
      <c r="A379">
        <v>377</v>
      </c>
      <c r="B379">
        <v>1179</v>
      </c>
      <c r="C379" t="s">
        <v>68</v>
      </c>
      <c r="D379" t="s">
        <v>10</v>
      </c>
      <c r="E379">
        <v>6</v>
      </c>
    </row>
    <row r="380" spans="1:5" x14ac:dyDescent="0.2">
      <c r="A380">
        <v>378</v>
      </c>
      <c r="B380">
        <v>1180</v>
      </c>
      <c r="C380" t="s">
        <v>69</v>
      </c>
      <c r="D380" t="s">
        <v>5</v>
      </c>
      <c r="E380">
        <v>402</v>
      </c>
    </row>
    <row r="381" spans="1:5" x14ac:dyDescent="0.2">
      <c r="A381">
        <v>379</v>
      </c>
      <c r="B381">
        <v>1180</v>
      </c>
      <c r="C381" t="s">
        <v>69</v>
      </c>
      <c r="D381" t="s">
        <v>7</v>
      </c>
      <c r="E381">
        <v>102</v>
      </c>
    </row>
    <row r="382" spans="1:5" x14ac:dyDescent="0.2">
      <c r="A382">
        <v>380</v>
      </c>
      <c r="B382">
        <v>1180</v>
      </c>
      <c r="C382" t="s">
        <v>69</v>
      </c>
      <c r="D382" t="s">
        <v>9</v>
      </c>
      <c r="E382">
        <v>15</v>
      </c>
    </row>
    <row r="383" spans="1:5" x14ac:dyDescent="0.2">
      <c r="A383">
        <v>381</v>
      </c>
      <c r="B383">
        <v>1180</v>
      </c>
      <c r="C383" t="s">
        <v>69</v>
      </c>
      <c r="D383" t="s">
        <v>10</v>
      </c>
      <c r="E383">
        <v>6</v>
      </c>
    </row>
    <row r="384" spans="1:5" x14ac:dyDescent="0.2">
      <c r="A384">
        <v>382</v>
      </c>
      <c r="B384">
        <v>1187</v>
      </c>
      <c r="C384" t="s">
        <v>70</v>
      </c>
      <c r="D384" t="s">
        <v>5</v>
      </c>
      <c r="E384">
        <v>402</v>
      </c>
    </row>
    <row r="385" spans="1:5" x14ac:dyDescent="0.2">
      <c r="A385">
        <v>383</v>
      </c>
      <c r="B385">
        <v>1187</v>
      </c>
      <c r="C385" t="s">
        <v>70</v>
      </c>
      <c r="D385" t="s">
        <v>7</v>
      </c>
      <c r="E385">
        <v>102</v>
      </c>
    </row>
    <row r="386" spans="1:5" x14ac:dyDescent="0.2">
      <c r="A386">
        <v>384</v>
      </c>
      <c r="B386">
        <v>1187</v>
      </c>
      <c r="C386" t="s">
        <v>70</v>
      </c>
      <c r="D386" t="s">
        <v>9</v>
      </c>
      <c r="E386">
        <v>15</v>
      </c>
    </row>
    <row r="387" spans="1:5" x14ac:dyDescent="0.2">
      <c r="A387">
        <v>385</v>
      </c>
      <c r="B387">
        <v>1187</v>
      </c>
      <c r="C387" t="s">
        <v>70</v>
      </c>
      <c r="D387" t="s">
        <v>10</v>
      </c>
      <c r="E387">
        <v>6</v>
      </c>
    </row>
    <row r="388" spans="1:5" x14ac:dyDescent="0.2">
      <c r="A388">
        <v>386</v>
      </c>
      <c r="B388">
        <v>1194</v>
      </c>
      <c r="C388" t="s">
        <v>71</v>
      </c>
      <c r="D388" t="s">
        <v>5</v>
      </c>
      <c r="E388">
        <v>402</v>
      </c>
    </row>
    <row r="389" spans="1:5" x14ac:dyDescent="0.2">
      <c r="A389">
        <v>387</v>
      </c>
      <c r="B389">
        <v>1194</v>
      </c>
      <c r="C389" t="s">
        <v>71</v>
      </c>
      <c r="D389" t="s">
        <v>26</v>
      </c>
      <c r="E389">
        <v>202</v>
      </c>
    </row>
    <row r="390" spans="1:5" x14ac:dyDescent="0.2">
      <c r="A390">
        <v>388</v>
      </c>
      <c r="B390">
        <v>1194</v>
      </c>
      <c r="C390" t="s">
        <v>71</v>
      </c>
      <c r="D390" t="s">
        <v>7</v>
      </c>
      <c r="E390">
        <v>102</v>
      </c>
    </row>
    <row r="391" spans="1:5" x14ac:dyDescent="0.2">
      <c r="A391">
        <v>389</v>
      </c>
      <c r="B391">
        <v>1194</v>
      </c>
      <c r="C391" t="s">
        <v>71</v>
      </c>
      <c r="D391" t="s">
        <v>9</v>
      </c>
      <c r="E391">
        <v>15</v>
      </c>
    </row>
    <row r="392" spans="1:5" x14ac:dyDescent="0.2">
      <c r="A392">
        <v>390</v>
      </c>
      <c r="B392">
        <v>1194</v>
      </c>
      <c r="C392" t="s">
        <v>71</v>
      </c>
      <c r="D392" t="s">
        <v>10</v>
      </c>
      <c r="E392">
        <v>6</v>
      </c>
    </row>
    <row r="393" spans="1:5" x14ac:dyDescent="0.2">
      <c r="A393">
        <v>391</v>
      </c>
      <c r="B393">
        <v>1201</v>
      </c>
      <c r="C393" t="s">
        <v>72</v>
      </c>
      <c r="D393" t="s">
        <v>73</v>
      </c>
      <c r="E393">
        <v>126</v>
      </c>
    </row>
    <row r="394" spans="1:5" x14ac:dyDescent="0.2">
      <c r="A394">
        <v>392</v>
      </c>
      <c r="B394">
        <v>1201</v>
      </c>
      <c r="C394" t="s">
        <v>72</v>
      </c>
      <c r="D394" t="s">
        <v>9</v>
      </c>
      <c r="E394">
        <v>15</v>
      </c>
    </row>
    <row r="395" spans="1:5" x14ac:dyDescent="0.2">
      <c r="A395">
        <v>393</v>
      </c>
      <c r="B395">
        <v>1203</v>
      </c>
      <c r="C395" t="s">
        <v>74</v>
      </c>
      <c r="D395" t="s">
        <v>5</v>
      </c>
      <c r="E395">
        <v>402</v>
      </c>
    </row>
    <row r="396" spans="1:5" x14ac:dyDescent="0.2">
      <c r="A396">
        <v>394</v>
      </c>
      <c r="B396">
        <v>1203</v>
      </c>
      <c r="C396" t="s">
        <v>74</v>
      </c>
      <c r="D396" t="s">
        <v>6</v>
      </c>
      <c r="E396">
        <v>401</v>
      </c>
    </row>
    <row r="397" spans="1:5" x14ac:dyDescent="0.2">
      <c r="A397">
        <v>395</v>
      </c>
      <c r="B397">
        <v>1203</v>
      </c>
      <c r="C397" t="s">
        <v>74</v>
      </c>
      <c r="D397" t="s">
        <v>21</v>
      </c>
      <c r="E397">
        <v>302</v>
      </c>
    </row>
    <row r="398" spans="1:5" x14ac:dyDescent="0.2">
      <c r="A398">
        <v>396</v>
      </c>
      <c r="B398">
        <v>1203</v>
      </c>
      <c r="C398" t="s">
        <v>74</v>
      </c>
      <c r="D398" t="s">
        <v>25</v>
      </c>
      <c r="E398">
        <v>301</v>
      </c>
    </row>
    <row r="399" spans="1:5" x14ac:dyDescent="0.2">
      <c r="A399">
        <v>397</v>
      </c>
      <c r="B399">
        <v>1203</v>
      </c>
      <c r="C399" t="s">
        <v>74</v>
      </c>
      <c r="D399" t="s">
        <v>26</v>
      </c>
      <c r="E399">
        <v>202</v>
      </c>
    </row>
    <row r="400" spans="1:5" x14ac:dyDescent="0.2">
      <c r="A400">
        <v>398</v>
      </c>
      <c r="B400">
        <v>1203</v>
      </c>
      <c r="C400" t="s">
        <v>74</v>
      </c>
      <c r="D400" t="s">
        <v>30</v>
      </c>
      <c r="E400">
        <v>201</v>
      </c>
    </row>
    <row r="401" spans="1:5" x14ac:dyDescent="0.2">
      <c r="A401">
        <v>399</v>
      </c>
      <c r="B401">
        <v>1203</v>
      </c>
      <c r="C401" t="s">
        <v>74</v>
      </c>
      <c r="D401" t="s">
        <v>73</v>
      </c>
      <c r="E401">
        <v>126</v>
      </c>
    </row>
    <row r="402" spans="1:5" x14ac:dyDescent="0.2">
      <c r="A402">
        <v>400</v>
      </c>
      <c r="B402">
        <v>1203</v>
      </c>
      <c r="C402" t="s">
        <v>74</v>
      </c>
      <c r="D402" t="s">
        <v>7</v>
      </c>
      <c r="E402">
        <v>102</v>
      </c>
    </row>
    <row r="403" spans="1:5" x14ac:dyDescent="0.2">
      <c r="A403">
        <v>401</v>
      </c>
      <c r="B403">
        <v>1203</v>
      </c>
      <c r="C403" t="s">
        <v>74</v>
      </c>
      <c r="D403" t="s">
        <v>8</v>
      </c>
      <c r="E403">
        <v>101</v>
      </c>
    </row>
    <row r="404" spans="1:5" x14ac:dyDescent="0.2">
      <c r="A404">
        <v>402</v>
      </c>
      <c r="B404">
        <v>1203</v>
      </c>
      <c r="C404" t="s">
        <v>74</v>
      </c>
      <c r="D404" t="s">
        <v>9</v>
      </c>
      <c r="E404">
        <v>15</v>
      </c>
    </row>
    <row r="405" spans="1:5" x14ac:dyDescent="0.2">
      <c r="A405">
        <v>403</v>
      </c>
      <c r="B405">
        <v>1203</v>
      </c>
      <c r="C405" t="s">
        <v>74</v>
      </c>
      <c r="D405" t="s">
        <v>10</v>
      </c>
      <c r="E405">
        <v>6</v>
      </c>
    </row>
    <row r="406" spans="1:5" x14ac:dyDescent="0.2">
      <c r="A406">
        <v>404</v>
      </c>
      <c r="B406">
        <v>1204</v>
      </c>
      <c r="C406" t="s">
        <v>75</v>
      </c>
      <c r="D406" t="s">
        <v>5</v>
      </c>
      <c r="E406">
        <v>402</v>
      </c>
    </row>
    <row r="407" spans="1:5" x14ac:dyDescent="0.2">
      <c r="A407">
        <v>405</v>
      </c>
      <c r="B407">
        <v>1204</v>
      </c>
      <c r="C407" t="s">
        <v>75</v>
      </c>
      <c r="D407" t="s">
        <v>6</v>
      </c>
      <c r="E407">
        <v>401</v>
      </c>
    </row>
    <row r="408" spans="1:5" x14ac:dyDescent="0.2">
      <c r="A408">
        <v>406</v>
      </c>
      <c r="B408">
        <v>1204</v>
      </c>
      <c r="C408" t="s">
        <v>75</v>
      </c>
      <c r="D408" t="s">
        <v>21</v>
      </c>
      <c r="E408">
        <v>302</v>
      </c>
    </row>
    <row r="409" spans="1:5" x14ac:dyDescent="0.2">
      <c r="A409">
        <v>407</v>
      </c>
      <c r="B409">
        <v>1204</v>
      </c>
      <c r="C409" t="s">
        <v>75</v>
      </c>
      <c r="D409" t="s">
        <v>25</v>
      </c>
      <c r="E409">
        <v>301</v>
      </c>
    </row>
    <row r="410" spans="1:5" x14ac:dyDescent="0.2">
      <c r="A410">
        <v>408</v>
      </c>
      <c r="B410">
        <v>1204</v>
      </c>
      <c r="C410" t="s">
        <v>75</v>
      </c>
      <c r="D410" t="s">
        <v>26</v>
      </c>
      <c r="E410">
        <v>202</v>
      </c>
    </row>
    <row r="411" spans="1:5" x14ac:dyDescent="0.2">
      <c r="A411">
        <v>409</v>
      </c>
      <c r="B411">
        <v>1204</v>
      </c>
      <c r="C411" t="s">
        <v>75</v>
      </c>
      <c r="D411" t="s">
        <v>30</v>
      </c>
      <c r="E411">
        <v>201</v>
      </c>
    </row>
    <row r="412" spans="1:5" x14ac:dyDescent="0.2">
      <c r="A412">
        <v>410</v>
      </c>
      <c r="B412">
        <v>1204</v>
      </c>
      <c r="C412" t="s">
        <v>75</v>
      </c>
      <c r="D412" t="s">
        <v>16</v>
      </c>
      <c r="E412">
        <v>167</v>
      </c>
    </row>
    <row r="413" spans="1:5" x14ac:dyDescent="0.2">
      <c r="A413">
        <v>411</v>
      </c>
      <c r="B413">
        <v>1204</v>
      </c>
      <c r="C413" t="s">
        <v>75</v>
      </c>
      <c r="D413" t="s">
        <v>17</v>
      </c>
      <c r="E413">
        <v>166</v>
      </c>
    </row>
    <row r="414" spans="1:5" x14ac:dyDescent="0.2">
      <c r="A414">
        <v>412</v>
      </c>
      <c r="B414">
        <v>1204</v>
      </c>
      <c r="C414" t="s">
        <v>75</v>
      </c>
      <c r="D414" t="s">
        <v>28</v>
      </c>
      <c r="E414">
        <v>154</v>
      </c>
    </row>
    <row r="415" spans="1:5" x14ac:dyDescent="0.2">
      <c r="A415">
        <v>413</v>
      </c>
      <c r="B415">
        <v>1204</v>
      </c>
      <c r="C415" t="s">
        <v>75</v>
      </c>
      <c r="D415" t="s">
        <v>73</v>
      </c>
      <c r="E415">
        <v>126</v>
      </c>
    </row>
    <row r="416" spans="1:5" x14ac:dyDescent="0.2">
      <c r="A416">
        <v>414</v>
      </c>
      <c r="B416">
        <v>1204</v>
      </c>
      <c r="C416" t="s">
        <v>75</v>
      </c>
      <c r="D416" t="s">
        <v>7</v>
      </c>
      <c r="E416">
        <v>102</v>
      </c>
    </row>
    <row r="417" spans="1:5" x14ac:dyDescent="0.2">
      <c r="A417">
        <v>415</v>
      </c>
      <c r="B417">
        <v>1204</v>
      </c>
      <c r="C417" t="s">
        <v>75</v>
      </c>
      <c r="D417" t="s">
        <v>8</v>
      </c>
      <c r="E417">
        <v>101</v>
      </c>
    </row>
    <row r="418" spans="1:5" x14ac:dyDescent="0.2">
      <c r="A418">
        <v>416</v>
      </c>
      <c r="B418">
        <v>1204</v>
      </c>
      <c r="C418" t="s">
        <v>75</v>
      </c>
      <c r="D418" t="s">
        <v>9</v>
      </c>
      <c r="E418">
        <v>15</v>
      </c>
    </row>
    <row r="419" spans="1:5" x14ac:dyDescent="0.2">
      <c r="A419">
        <v>417</v>
      </c>
      <c r="B419">
        <v>1204</v>
      </c>
      <c r="C419" t="s">
        <v>75</v>
      </c>
      <c r="D419" t="s">
        <v>10</v>
      </c>
      <c r="E419">
        <v>6</v>
      </c>
    </row>
    <row r="420" spans="1:5" x14ac:dyDescent="0.2">
      <c r="A420">
        <v>418</v>
      </c>
      <c r="B420">
        <v>1205</v>
      </c>
      <c r="C420" t="s">
        <v>76</v>
      </c>
      <c r="D420" t="s">
        <v>5</v>
      </c>
      <c r="E420">
        <v>402</v>
      </c>
    </row>
    <row r="421" spans="1:5" x14ac:dyDescent="0.2">
      <c r="A421">
        <v>419</v>
      </c>
      <c r="B421">
        <v>1205</v>
      </c>
      <c r="C421" t="s">
        <v>76</v>
      </c>
      <c r="D421" t="s">
        <v>6</v>
      </c>
      <c r="E421">
        <v>401</v>
      </c>
    </row>
    <row r="422" spans="1:5" x14ac:dyDescent="0.2">
      <c r="A422">
        <v>420</v>
      </c>
      <c r="B422">
        <v>1205</v>
      </c>
      <c r="C422" t="s">
        <v>76</v>
      </c>
      <c r="D422" t="s">
        <v>21</v>
      </c>
      <c r="E422">
        <v>302</v>
      </c>
    </row>
    <row r="423" spans="1:5" x14ac:dyDescent="0.2">
      <c r="A423">
        <v>421</v>
      </c>
      <c r="B423">
        <v>1205</v>
      </c>
      <c r="C423" t="s">
        <v>76</v>
      </c>
      <c r="D423" t="s">
        <v>25</v>
      </c>
      <c r="E423">
        <v>301</v>
      </c>
    </row>
    <row r="424" spans="1:5" x14ac:dyDescent="0.2">
      <c r="A424">
        <v>422</v>
      </c>
      <c r="B424">
        <v>1205</v>
      </c>
      <c r="C424" t="s">
        <v>76</v>
      </c>
      <c r="D424" t="s">
        <v>26</v>
      </c>
      <c r="E424">
        <v>202</v>
      </c>
    </row>
    <row r="425" spans="1:5" x14ac:dyDescent="0.2">
      <c r="A425">
        <v>423</v>
      </c>
      <c r="B425">
        <v>1205</v>
      </c>
      <c r="C425" t="s">
        <v>76</v>
      </c>
      <c r="D425" t="s">
        <v>30</v>
      </c>
      <c r="E425">
        <v>201</v>
      </c>
    </row>
    <row r="426" spans="1:5" x14ac:dyDescent="0.2">
      <c r="A426">
        <v>424</v>
      </c>
      <c r="B426">
        <v>1205</v>
      </c>
      <c r="C426" t="s">
        <v>76</v>
      </c>
      <c r="D426" t="s">
        <v>73</v>
      </c>
      <c r="E426">
        <v>126</v>
      </c>
    </row>
    <row r="427" spans="1:5" x14ac:dyDescent="0.2">
      <c r="A427">
        <v>425</v>
      </c>
      <c r="B427">
        <v>1205</v>
      </c>
      <c r="C427" t="s">
        <v>76</v>
      </c>
      <c r="D427" t="s">
        <v>7</v>
      </c>
      <c r="E427">
        <v>102</v>
      </c>
    </row>
    <row r="428" spans="1:5" x14ac:dyDescent="0.2">
      <c r="A428">
        <v>426</v>
      </c>
      <c r="B428">
        <v>1205</v>
      </c>
      <c r="C428" t="s">
        <v>76</v>
      </c>
      <c r="D428" t="s">
        <v>9</v>
      </c>
      <c r="E428">
        <v>15</v>
      </c>
    </row>
    <row r="429" spans="1:5" x14ac:dyDescent="0.2">
      <c r="A429">
        <v>427</v>
      </c>
      <c r="B429">
        <v>1205</v>
      </c>
      <c r="C429" t="s">
        <v>76</v>
      </c>
      <c r="D429" t="s">
        <v>10</v>
      </c>
      <c r="E429">
        <v>6</v>
      </c>
    </row>
    <row r="430" spans="1:5" x14ac:dyDescent="0.2">
      <c r="A430">
        <v>428</v>
      </c>
      <c r="B430">
        <v>1206</v>
      </c>
      <c r="C430" t="s">
        <v>77</v>
      </c>
      <c r="D430" t="s">
        <v>5</v>
      </c>
      <c r="E430">
        <v>402</v>
      </c>
    </row>
    <row r="431" spans="1:5" x14ac:dyDescent="0.2">
      <c r="A431">
        <v>429</v>
      </c>
      <c r="B431">
        <v>1206</v>
      </c>
      <c r="C431" t="s">
        <v>77</v>
      </c>
      <c r="D431" t="s">
        <v>6</v>
      </c>
      <c r="E431">
        <v>401</v>
      </c>
    </row>
    <row r="432" spans="1:5" x14ac:dyDescent="0.2">
      <c r="A432">
        <v>430</v>
      </c>
      <c r="B432">
        <v>1206</v>
      </c>
      <c r="C432" t="s">
        <v>77</v>
      </c>
      <c r="D432" t="s">
        <v>21</v>
      </c>
      <c r="E432">
        <v>302</v>
      </c>
    </row>
    <row r="433" spans="1:5" x14ac:dyDescent="0.2">
      <c r="A433">
        <v>431</v>
      </c>
      <c r="B433">
        <v>1206</v>
      </c>
      <c r="C433" t="s">
        <v>77</v>
      </c>
      <c r="D433" t="s">
        <v>25</v>
      </c>
      <c r="E433">
        <v>301</v>
      </c>
    </row>
    <row r="434" spans="1:5" x14ac:dyDescent="0.2">
      <c r="A434">
        <v>432</v>
      </c>
      <c r="B434">
        <v>1206</v>
      </c>
      <c r="C434" t="s">
        <v>77</v>
      </c>
      <c r="D434" t="s">
        <v>26</v>
      </c>
      <c r="E434">
        <v>202</v>
      </c>
    </row>
    <row r="435" spans="1:5" x14ac:dyDescent="0.2">
      <c r="A435">
        <v>433</v>
      </c>
      <c r="B435">
        <v>1206</v>
      </c>
      <c r="C435" t="s">
        <v>77</v>
      </c>
      <c r="D435" t="s">
        <v>30</v>
      </c>
      <c r="E435">
        <v>201</v>
      </c>
    </row>
    <row r="436" spans="1:5" x14ac:dyDescent="0.2">
      <c r="A436">
        <v>434</v>
      </c>
      <c r="B436">
        <v>1206</v>
      </c>
      <c r="C436" t="s">
        <v>77</v>
      </c>
      <c r="D436" t="s">
        <v>73</v>
      </c>
      <c r="E436">
        <v>126</v>
      </c>
    </row>
    <row r="437" spans="1:5" x14ac:dyDescent="0.2">
      <c r="A437">
        <v>435</v>
      </c>
      <c r="B437">
        <v>1206</v>
      </c>
      <c r="C437" t="s">
        <v>77</v>
      </c>
      <c r="D437" t="s">
        <v>7</v>
      </c>
      <c r="E437">
        <v>102</v>
      </c>
    </row>
    <row r="438" spans="1:5" x14ac:dyDescent="0.2">
      <c r="A438">
        <v>436</v>
      </c>
      <c r="B438">
        <v>1206</v>
      </c>
      <c r="C438" t="s">
        <v>77</v>
      </c>
      <c r="D438" t="s">
        <v>9</v>
      </c>
      <c r="E438">
        <v>15</v>
      </c>
    </row>
    <row r="439" spans="1:5" x14ac:dyDescent="0.2">
      <c r="A439">
        <v>437</v>
      </c>
      <c r="B439">
        <v>1206</v>
      </c>
      <c r="C439" t="s">
        <v>77</v>
      </c>
      <c r="D439" t="s">
        <v>10</v>
      </c>
      <c r="E439">
        <v>6</v>
      </c>
    </row>
    <row r="440" spans="1:5" x14ac:dyDescent="0.2">
      <c r="A440">
        <v>438</v>
      </c>
      <c r="B440">
        <v>1207</v>
      </c>
      <c r="C440" t="s">
        <v>78</v>
      </c>
      <c r="D440" t="s">
        <v>9</v>
      </c>
      <c r="E440">
        <v>15</v>
      </c>
    </row>
    <row r="441" spans="1:5" x14ac:dyDescent="0.2">
      <c r="A441">
        <v>439</v>
      </c>
      <c r="B441">
        <v>1207</v>
      </c>
      <c r="C441" t="s">
        <v>78</v>
      </c>
      <c r="D441" t="s">
        <v>10</v>
      </c>
      <c r="E441">
        <v>6</v>
      </c>
    </row>
    <row r="442" spans="1:5" x14ac:dyDescent="0.2">
      <c r="A442">
        <v>440</v>
      </c>
      <c r="B442">
        <v>1208</v>
      </c>
      <c r="C442" t="s">
        <v>79</v>
      </c>
      <c r="D442" t="s">
        <v>6</v>
      </c>
      <c r="E442">
        <v>401</v>
      </c>
    </row>
    <row r="443" spans="1:5" x14ac:dyDescent="0.2">
      <c r="A443">
        <v>441</v>
      </c>
      <c r="B443">
        <v>1208</v>
      </c>
      <c r="C443" t="s">
        <v>79</v>
      </c>
      <c r="D443" t="s">
        <v>25</v>
      </c>
      <c r="E443">
        <v>301</v>
      </c>
    </row>
    <row r="444" spans="1:5" x14ac:dyDescent="0.2">
      <c r="A444">
        <v>442</v>
      </c>
      <c r="B444">
        <v>1208</v>
      </c>
      <c r="C444" t="s">
        <v>79</v>
      </c>
      <c r="D444" t="s">
        <v>73</v>
      </c>
      <c r="E444">
        <v>126</v>
      </c>
    </row>
    <row r="445" spans="1:5" x14ac:dyDescent="0.2">
      <c r="A445">
        <v>443</v>
      </c>
      <c r="B445">
        <v>1208</v>
      </c>
      <c r="C445" t="s">
        <v>79</v>
      </c>
      <c r="D445" t="s">
        <v>9</v>
      </c>
      <c r="E445">
        <v>15</v>
      </c>
    </row>
    <row r="446" spans="1:5" x14ac:dyDescent="0.2">
      <c r="A446">
        <v>444</v>
      </c>
      <c r="B446">
        <v>1208</v>
      </c>
      <c r="C446" t="s">
        <v>79</v>
      </c>
      <c r="D446" t="s">
        <v>10</v>
      </c>
      <c r="E446">
        <v>6</v>
      </c>
    </row>
    <row r="447" spans="1:5" x14ac:dyDescent="0.2">
      <c r="A447">
        <v>445</v>
      </c>
      <c r="B447">
        <v>1210</v>
      </c>
      <c r="C447" t="s">
        <v>80</v>
      </c>
      <c r="D447" t="s">
        <v>5</v>
      </c>
      <c r="E447">
        <v>402</v>
      </c>
    </row>
    <row r="448" spans="1:5" x14ac:dyDescent="0.2">
      <c r="A448">
        <v>446</v>
      </c>
      <c r="B448">
        <v>1210</v>
      </c>
      <c r="C448" t="s">
        <v>80</v>
      </c>
      <c r="D448" t="s">
        <v>21</v>
      </c>
      <c r="E448">
        <v>302</v>
      </c>
    </row>
    <row r="449" spans="1:5" x14ac:dyDescent="0.2">
      <c r="A449">
        <v>447</v>
      </c>
      <c r="B449">
        <v>1210</v>
      </c>
      <c r="C449" t="s">
        <v>80</v>
      </c>
      <c r="D449" t="s">
        <v>26</v>
      </c>
      <c r="E449">
        <v>202</v>
      </c>
    </row>
    <row r="450" spans="1:5" x14ac:dyDescent="0.2">
      <c r="A450">
        <v>448</v>
      </c>
      <c r="B450">
        <v>1210</v>
      </c>
      <c r="C450" t="s">
        <v>80</v>
      </c>
      <c r="D450" t="s">
        <v>27</v>
      </c>
      <c r="E450">
        <v>165</v>
      </c>
    </row>
    <row r="451" spans="1:5" x14ac:dyDescent="0.2">
      <c r="A451">
        <v>449</v>
      </c>
      <c r="B451">
        <v>1210</v>
      </c>
      <c r="C451" t="s">
        <v>80</v>
      </c>
      <c r="D451" t="s">
        <v>7</v>
      </c>
      <c r="E451">
        <v>102</v>
      </c>
    </row>
    <row r="452" spans="1:5" x14ac:dyDescent="0.2">
      <c r="A452">
        <v>450</v>
      </c>
      <c r="B452">
        <v>1210</v>
      </c>
      <c r="C452" t="s">
        <v>80</v>
      </c>
      <c r="D452" t="s">
        <v>9</v>
      </c>
      <c r="E452">
        <v>15</v>
      </c>
    </row>
    <row r="453" spans="1:5" x14ac:dyDescent="0.2">
      <c r="A453">
        <v>451</v>
      </c>
      <c r="B453">
        <v>1210</v>
      </c>
      <c r="C453" t="s">
        <v>80</v>
      </c>
      <c r="D453" t="s">
        <v>10</v>
      </c>
      <c r="E453">
        <v>6</v>
      </c>
    </row>
    <row r="454" spans="1:5" x14ac:dyDescent="0.2">
      <c r="A454">
        <v>452</v>
      </c>
      <c r="B454">
        <v>1211</v>
      </c>
      <c r="C454" t="s">
        <v>81</v>
      </c>
      <c r="D454" t="s">
        <v>5</v>
      </c>
      <c r="E454">
        <v>402</v>
      </c>
    </row>
    <row r="455" spans="1:5" x14ac:dyDescent="0.2">
      <c r="A455">
        <v>453</v>
      </c>
      <c r="B455">
        <v>1211</v>
      </c>
      <c r="C455" t="s">
        <v>81</v>
      </c>
      <c r="D455" t="s">
        <v>21</v>
      </c>
      <c r="E455">
        <v>302</v>
      </c>
    </row>
    <row r="456" spans="1:5" x14ac:dyDescent="0.2">
      <c r="A456">
        <v>454</v>
      </c>
      <c r="B456">
        <v>1211</v>
      </c>
      <c r="C456" t="s">
        <v>81</v>
      </c>
      <c r="D456" t="s">
        <v>26</v>
      </c>
      <c r="E456">
        <v>202</v>
      </c>
    </row>
    <row r="457" spans="1:5" x14ac:dyDescent="0.2">
      <c r="A457">
        <v>455</v>
      </c>
      <c r="B457">
        <v>1211</v>
      </c>
      <c r="C457" t="s">
        <v>81</v>
      </c>
      <c r="D457" t="s">
        <v>7</v>
      </c>
      <c r="E457">
        <v>102</v>
      </c>
    </row>
    <row r="458" spans="1:5" x14ac:dyDescent="0.2">
      <c r="A458">
        <v>456</v>
      </c>
      <c r="B458">
        <v>1211</v>
      </c>
      <c r="C458" t="s">
        <v>81</v>
      </c>
      <c r="D458" t="s">
        <v>9</v>
      </c>
      <c r="E458">
        <v>15</v>
      </c>
    </row>
    <row r="459" spans="1:5" x14ac:dyDescent="0.2">
      <c r="A459">
        <v>457</v>
      </c>
      <c r="B459">
        <v>1211</v>
      </c>
      <c r="C459" t="s">
        <v>81</v>
      </c>
      <c r="D459" t="s">
        <v>10</v>
      </c>
      <c r="E459">
        <v>6</v>
      </c>
    </row>
    <row r="460" spans="1:5" x14ac:dyDescent="0.2">
      <c r="A460">
        <v>458</v>
      </c>
      <c r="B460">
        <v>1212</v>
      </c>
      <c r="C460" t="s">
        <v>82</v>
      </c>
      <c r="D460" t="s">
        <v>5</v>
      </c>
      <c r="E460">
        <v>402</v>
      </c>
    </row>
    <row r="461" spans="1:5" x14ac:dyDescent="0.2">
      <c r="A461">
        <v>459</v>
      </c>
      <c r="B461">
        <v>1212</v>
      </c>
      <c r="C461" t="s">
        <v>82</v>
      </c>
      <c r="D461" t="s">
        <v>21</v>
      </c>
      <c r="E461">
        <v>302</v>
      </c>
    </row>
    <row r="462" spans="1:5" x14ac:dyDescent="0.2">
      <c r="A462">
        <v>460</v>
      </c>
      <c r="B462">
        <v>1212</v>
      </c>
      <c r="C462" t="s">
        <v>82</v>
      </c>
      <c r="D462" t="s">
        <v>26</v>
      </c>
      <c r="E462">
        <v>202</v>
      </c>
    </row>
    <row r="463" spans="1:5" x14ac:dyDescent="0.2">
      <c r="A463">
        <v>461</v>
      </c>
      <c r="B463">
        <v>1212</v>
      </c>
      <c r="C463" t="s">
        <v>82</v>
      </c>
      <c r="D463" t="s">
        <v>9</v>
      </c>
      <c r="E463">
        <v>15</v>
      </c>
    </row>
    <row r="464" spans="1:5" x14ac:dyDescent="0.2">
      <c r="A464">
        <v>462</v>
      </c>
      <c r="B464">
        <v>1212</v>
      </c>
      <c r="C464" t="s">
        <v>82</v>
      </c>
      <c r="D464" t="s">
        <v>10</v>
      </c>
      <c r="E464">
        <v>6</v>
      </c>
    </row>
    <row r="465" spans="1:5" x14ac:dyDescent="0.2">
      <c r="A465">
        <v>463</v>
      </c>
      <c r="B465">
        <v>1679</v>
      </c>
      <c r="C465" t="s">
        <v>83</v>
      </c>
      <c r="D465" t="s">
        <v>13</v>
      </c>
      <c r="E465">
        <v>221</v>
      </c>
    </row>
    <row r="466" spans="1:5" x14ac:dyDescent="0.2">
      <c r="A466">
        <v>464</v>
      </c>
      <c r="B466">
        <v>1679</v>
      </c>
      <c r="C466" t="s">
        <v>83</v>
      </c>
      <c r="D466" t="s">
        <v>14</v>
      </c>
      <c r="E466">
        <v>220</v>
      </c>
    </row>
    <row r="467" spans="1:5" x14ac:dyDescent="0.2">
      <c r="A467">
        <v>465</v>
      </c>
      <c r="B467">
        <v>1679</v>
      </c>
      <c r="C467" t="s">
        <v>83</v>
      </c>
      <c r="D467" t="s">
        <v>15</v>
      </c>
      <c r="E467">
        <v>204</v>
      </c>
    </row>
    <row r="468" spans="1:5" x14ac:dyDescent="0.2">
      <c r="A468">
        <v>466</v>
      </c>
      <c r="B468">
        <v>1679</v>
      </c>
      <c r="C468" t="s">
        <v>83</v>
      </c>
      <c r="D468" t="s">
        <v>16</v>
      </c>
      <c r="E468">
        <v>167</v>
      </c>
    </row>
    <row r="469" spans="1:5" x14ac:dyDescent="0.2">
      <c r="A469">
        <v>467</v>
      </c>
      <c r="B469">
        <v>1679</v>
      </c>
      <c r="C469" t="s">
        <v>83</v>
      </c>
      <c r="D469" t="s">
        <v>17</v>
      </c>
      <c r="E469">
        <v>166</v>
      </c>
    </row>
    <row r="470" spans="1:5" x14ac:dyDescent="0.2">
      <c r="A470">
        <v>468</v>
      </c>
      <c r="B470">
        <v>1679</v>
      </c>
      <c r="C470" t="s">
        <v>83</v>
      </c>
      <c r="D470" t="s">
        <v>18</v>
      </c>
      <c r="E470">
        <v>66</v>
      </c>
    </row>
    <row r="471" spans="1:5" x14ac:dyDescent="0.2">
      <c r="A471">
        <v>469</v>
      </c>
      <c r="B471">
        <v>1679</v>
      </c>
      <c r="C471" t="s">
        <v>83</v>
      </c>
      <c r="D471" t="s">
        <v>9</v>
      </c>
      <c r="E471">
        <v>15</v>
      </c>
    </row>
    <row r="472" spans="1:5" x14ac:dyDescent="0.2">
      <c r="A472">
        <v>470</v>
      </c>
      <c r="B472">
        <v>1679</v>
      </c>
      <c r="C472" t="s">
        <v>83</v>
      </c>
      <c r="D472" t="s">
        <v>19</v>
      </c>
      <c r="E472">
        <v>7</v>
      </c>
    </row>
    <row r="473" spans="1:5" x14ac:dyDescent="0.2">
      <c r="A473">
        <v>471</v>
      </c>
      <c r="B473">
        <v>1730</v>
      </c>
      <c r="C473" t="s">
        <v>84</v>
      </c>
      <c r="D473" t="s">
        <v>5</v>
      </c>
      <c r="E473">
        <v>402</v>
      </c>
    </row>
    <row r="474" spans="1:5" x14ac:dyDescent="0.2">
      <c r="A474">
        <v>472</v>
      </c>
      <c r="B474">
        <v>1730</v>
      </c>
      <c r="C474" t="s">
        <v>84</v>
      </c>
      <c r="D474" t="s">
        <v>6</v>
      </c>
      <c r="E474">
        <v>401</v>
      </c>
    </row>
    <row r="475" spans="1:5" x14ac:dyDescent="0.2">
      <c r="A475">
        <v>473</v>
      </c>
      <c r="B475">
        <v>1730</v>
      </c>
      <c r="C475" t="s">
        <v>84</v>
      </c>
      <c r="D475" t="s">
        <v>21</v>
      </c>
      <c r="E475">
        <v>302</v>
      </c>
    </row>
    <row r="476" spans="1:5" x14ac:dyDescent="0.2">
      <c r="A476">
        <v>474</v>
      </c>
      <c r="B476">
        <v>1730</v>
      </c>
      <c r="C476" t="s">
        <v>84</v>
      </c>
      <c r="D476" t="s">
        <v>25</v>
      </c>
      <c r="E476">
        <v>301</v>
      </c>
    </row>
    <row r="477" spans="1:5" x14ac:dyDescent="0.2">
      <c r="A477">
        <v>475</v>
      </c>
      <c r="B477">
        <v>1730</v>
      </c>
      <c r="C477" t="s">
        <v>84</v>
      </c>
      <c r="D477" t="s">
        <v>26</v>
      </c>
      <c r="E477">
        <v>202</v>
      </c>
    </row>
    <row r="478" spans="1:5" x14ac:dyDescent="0.2">
      <c r="A478">
        <v>476</v>
      </c>
      <c r="B478">
        <v>1730</v>
      </c>
      <c r="C478" t="s">
        <v>84</v>
      </c>
      <c r="D478" t="s">
        <v>30</v>
      </c>
      <c r="E478">
        <v>201</v>
      </c>
    </row>
    <row r="479" spans="1:5" x14ac:dyDescent="0.2">
      <c r="A479">
        <v>477</v>
      </c>
      <c r="B479">
        <v>1730</v>
      </c>
      <c r="C479" t="s">
        <v>84</v>
      </c>
      <c r="D479" t="s">
        <v>85</v>
      </c>
      <c r="E479">
        <v>104</v>
      </c>
    </row>
    <row r="480" spans="1:5" x14ac:dyDescent="0.2">
      <c r="A480">
        <v>478</v>
      </c>
      <c r="B480">
        <v>1730</v>
      </c>
      <c r="C480" t="s">
        <v>84</v>
      </c>
      <c r="D480" t="s">
        <v>7</v>
      </c>
      <c r="E480">
        <v>102</v>
      </c>
    </row>
    <row r="481" spans="1:5" x14ac:dyDescent="0.2">
      <c r="A481">
        <v>479</v>
      </c>
      <c r="B481">
        <v>1730</v>
      </c>
      <c r="C481" t="s">
        <v>84</v>
      </c>
      <c r="D481" t="s">
        <v>9</v>
      </c>
      <c r="E481">
        <v>15</v>
      </c>
    </row>
    <row r="482" spans="1:5" x14ac:dyDescent="0.2">
      <c r="A482">
        <v>480</v>
      </c>
      <c r="B482">
        <v>1730</v>
      </c>
      <c r="C482" t="s">
        <v>84</v>
      </c>
      <c r="D482" t="s">
        <v>10</v>
      </c>
      <c r="E482">
        <v>6</v>
      </c>
    </row>
    <row r="483" spans="1:5" x14ac:dyDescent="0.2">
      <c r="A483">
        <v>481</v>
      </c>
      <c r="B483">
        <v>1942</v>
      </c>
      <c r="C483" t="s">
        <v>86</v>
      </c>
      <c r="D483" t="s">
        <v>13</v>
      </c>
      <c r="E483">
        <v>221</v>
      </c>
    </row>
    <row r="484" spans="1:5" x14ac:dyDescent="0.2">
      <c r="A484">
        <v>482</v>
      </c>
      <c r="B484">
        <v>1942</v>
      </c>
      <c r="C484" t="s">
        <v>86</v>
      </c>
      <c r="D484" t="s">
        <v>15</v>
      </c>
      <c r="E484">
        <v>204</v>
      </c>
    </row>
    <row r="485" spans="1:5" x14ac:dyDescent="0.2">
      <c r="A485">
        <v>483</v>
      </c>
      <c r="B485">
        <v>1942</v>
      </c>
      <c r="C485" t="s">
        <v>86</v>
      </c>
      <c r="D485" t="s">
        <v>16</v>
      </c>
      <c r="E485">
        <v>167</v>
      </c>
    </row>
    <row r="486" spans="1:5" x14ac:dyDescent="0.2">
      <c r="A486">
        <v>484</v>
      </c>
      <c r="B486">
        <v>1942</v>
      </c>
      <c r="C486" t="s">
        <v>86</v>
      </c>
      <c r="D486" t="s">
        <v>17</v>
      </c>
      <c r="E486">
        <v>166</v>
      </c>
    </row>
    <row r="487" spans="1:5" x14ac:dyDescent="0.2">
      <c r="A487">
        <v>485</v>
      </c>
      <c r="B487">
        <v>1942</v>
      </c>
      <c r="C487" t="s">
        <v>86</v>
      </c>
      <c r="D487" t="s">
        <v>18</v>
      </c>
      <c r="E487">
        <v>66</v>
      </c>
    </row>
    <row r="488" spans="1:5" x14ac:dyDescent="0.2">
      <c r="A488">
        <v>486</v>
      </c>
      <c r="B488">
        <v>1942</v>
      </c>
      <c r="C488" t="s">
        <v>86</v>
      </c>
      <c r="D488" t="s">
        <v>9</v>
      </c>
      <c r="E488">
        <v>15</v>
      </c>
    </row>
    <row r="489" spans="1:5" x14ac:dyDescent="0.2">
      <c r="A489">
        <v>487</v>
      </c>
      <c r="B489">
        <v>1942</v>
      </c>
      <c r="C489" t="s">
        <v>86</v>
      </c>
      <c r="D489" t="s">
        <v>19</v>
      </c>
      <c r="E489">
        <v>7</v>
      </c>
    </row>
    <row r="490" spans="1:5" x14ac:dyDescent="0.2">
      <c r="A490">
        <v>488</v>
      </c>
      <c r="B490">
        <v>2000</v>
      </c>
      <c r="C490" t="s">
        <v>87</v>
      </c>
      <c r="D490" t="s">
        <v>26</v>
      </c>
      <c r="E490">
        <v>202</v>
      </c>
    </row>
    <row r="491" spans="1:5" x14ac:dyDescent="0.2">
      <c r="A491">
        <v>489</v>
      </c>
      <c r="B491">
        <v>2000</v>
      </c>
      <c r="C491" t="s">
        <v>87</v>
      </c>
      <c r="D491" t="s">
        <v>7</v>
      </c>
      <c r="E491">
        <v>102</v>
      </c>
    </row>
    <row r="492" spans="1:5" x14ac:dyDescent="0.2">
      <c r="A492">
        <v>490</v>
      </c>
      <c r="B492">
        <v>2000</v>
      </c>
      <c r="C492" t="s">
        <v>87</v>
      </c>
      <c r="D492" t="s">
        <v>9</v>
      </c>
      <c r="E492">
        <v>15</v>
      </c>
    </row>
    <row r="493" spans="1:5" x14ac:dyDescent="0.2">
      <c r="A493">
        <v>491</v>
      </c>
      <c r="B493">
        <v>2001</v>
      </c>
      <c r="C493" t="s">
        <v>88</v>
      </c>
      <c r="D493" t="s">
        <v>26</v>
      </c>
      <c r="E493">
        <v>202</v>
      </c>
    </row>
    <row r="494" spans="1:5" x14ac:dyDescent="0.2">
      <c r="A494">
        <v>492</v>
      </c>
      <c r="B494">
        <v>2001</v>
      </c>
      <c r="C494" t="s">
        <v>88</v>
      </c>
      <c r="D494" t="s">
        <v>7</v>
      </c>
      <c r="E494">
        <v>102</v>
      </c>
    </row>
    <row r="495" spans="1:5" x14ac:dyDescent="0.2">
      <c r="A495">
        <v>493</v>
      </c>
      <c r="B495">
        <v>2001</v>
      </c>
      <c r="C495" t="s">
        <v>88</v>
      </c>
      <c r="D495" t="s">
        <v>9</v>
      </c>
      <c r="E495">
        <v>15</v>
      </c>
    </row>
    <row r="496" spans="1:5" x14ac:dyDescent="0.2">
      <c r="A496">
        <v>494</v>
      </c>
      <c r="B496">
        <v>2002</v>
      </c>
      <c r="C496" t="s">
        <v>89</v>
      </c>
      <c r="D496" t="s">
        <v>26</v>
      </c>
      <c r="E496">
        <v>202</v>
      </c>
    </row>
    <row r="497" spans="1:5" x14ac:dyDescent="0.2">
      <c r="A497">
        <v>495</v>
      </c>
      <c r="B497">
        <v>2002</v>
      </c>
      <c r="C497" t="s">
        <v>89</v>
      </c>
      <c r="D497" t="s">
        <v>7</v>
      </c>
      <c r="E497">
        <v>102</v>
      </c>
    </row>
    <row r="498" spans="1:5" x14ac:dyDescent="0.2">
      <c r="A498">
        <v>496</v>
      </c>
      <c r="B498">
        <v>2002</v>
      </c>
      <c r="C498" t="s">
        <v>89</v>
      </c>
      <c r="D498" t="s">
        <v>9</v>
      </c>
      <c r="E498">
        <v>15</v>
      </c>
    </row>
    <row r="499" spans="1:5" x14ac:dyDescent="0.2">
      <c r="A499">
        <v>497</v>
      </c>
      <c r="B499">
        <v>2003</v>
      </c>
      <c r="C499" t="s">
        <v>90</v>
      </c>
      <c r="D499" t="s">
        <v>26</v>
      </c>
      <c r="E499">
        <v>202</v>
      </c>
    </row>
    <row r="500" spans="1:5" x14ac:dyDescent="0.2">
      <c r="A500">
        <v>498</v>
      </c>
      <c r="B500">
        <v>2003</v>
      </c>
      <c r="C500" t="s">
        <v>90</v>
      </c>
      <c r="D500" t="s">
        <v>7</v>
      </c>
      <c r="E500">
        <v>102</v>
      </c>
    </row>
    <row r="501" spans="1:5" x14ac:dyDescent="0.2">
      <c r="A501">
        <v>499</v>
      </c>
      <c r="B501">
        <v>2003</v>
      </c>
      <c r="C501" t="s">
        <v>90</v>
      </c>
      <c r="D501" t="s">
        <v>9</v>
      </c>
      <c r="E501">
        <v>15</v>
      </c>
    </row>
    <row r="502" spans="1:5" x14ac:dyDescent="0.2">
      <c r="A502">
        <v>500</v>
      </c>
      <c r="B502">
        <v>2004</v>
      </c>
      <c r="C502" t="s">
        <v>91</v>
      </c>
      <c r="D502" t="s">
        <v>26</v>
      </c>
      <c r="E502">
        <v>202</v>
      </c>
    </row>
    <row r="503" spans="1:5" x14ac:dyDescent="0.2">
      <c r="A503">
        <v>501</v>
      </c>
      <c r="B503">
        <v>2004</v>
      </c>
      <c r="C503" t="s">
        <v>91</v>
      </c>
      <c r="D503" t="s">
        <v>7</v>
      </c>
      <c r="E503">
        <v>102</v>
      </c>
    </row>
    <row r="504" spans="1:5" x14ac:dyDescent="0.2">
      <c r="A504">
        <v>502</v>
      </c>
      <c r="B504">
        <v>2004</v>
      </c>
      <c r="C504" t="s">
        <v>91</v>
      </c>
      <c r="D504" t="s">
        <v>9</v>
      </c>
      <c r="E504">
        <v>15</v>
      </c>
    </row>
    <row r="505" spans="1:5" x14ac:dyDescent="0.2">
      <c r="A505">
        <v>503</v>
      </c>
      <c r="B505">
        <v>2005</v>
      </c>
      <c r="C505" t="s">
        <v>92</v>
      </c>
      <c r="D505" t="s">
        <v>26</v>
      </c>
      <c r="E505">
        <v>202</v>
      </c>
    </row>
    <row r="506" spans="1:5" x14ac:dyDescent="0.2">
      <c r="A506">
        <v>504</v>
      </c>
      <c r="B506">
        <v>2005</v>
      </c>
      <c r="C506" t="s">
        <v>92</v>
      </c>
      <c r="D506" t="s">
        <v>7</v>
      </c>
      <c r="E506">
        <v>102</v>
      </c>
    </row>
    <row r="507" spans="1:5" x14ac:dyDescent="0.2">
      <c r="A507">
        <v>505</v>
      </c>
      <c r="B507">
        <v>2005</v>
      </c>
      <c r="C507" t="s">
        <v>92</v>
      </c>
      <c r="D507" t="s">
        <v>9</v>
      </c>
      <c r="E507">
        <v>15</v>
      </c>
    </row>
    <row r="508" spans="1:5" x14ac:dyDescent="0.2">
      <c r="A508">
        <v>506</v>
      </c>
      <c r="B508">
        <v>2006</v>
      </c>
      <c r="C508" t="s">
        <v>93</v>
      </c>
      <c r="D508" t="s">
        <v>26</v>
      </c>
      <c r="E508">
        <v>202</v>
      </c>
    </row>
    <row r="509" spans="1:5" x14ac:dyDescent="0.2">
      <c r="A509">
        <v>507</v>
      </c>
      <c r="B509">
        <v>2006</v>
      </c>
      <c r="C509" t="s">
        <v>93</v>
      </c>
      <c r="D509" t="s">
        <v>7</v>
      </c>
      <c r="E509">
        <v>102</v>
      </c>
    </row>
    <row r="510" spans="1:5" x14ac:dyDescent="0.2">
      <c r="A510">
        <v>508</v>
      </c>
      <c r="B510">
        <v>2006</v>
      </c>
      <c r="C510" t="s">
        <v>93</v>
      </c>
      <c r="D510" t="s">
        <v>9</v>
      </c>
      <c r="E510">
        <v>15</v>
      </c>
    </row>
    <row r="511" spans="1:5" x14ac:dyDescent="0.2">
      <c r="A511">
        <v>509</v>
      </c>
      <c r="B511">
        <v>2007</v>
      </c>
      <c r="C511" t="s">
        <v>94</v>
      </c>
      <c r="D511" t="s">
        <v>26</v>
      </c>
      <c r="E511">
        <v>202</v>
      </c>
    </row>
    <row r="512" spans="1:5" x14ac:dyDescent="0.2">
      <c r="A512">
        <v>510</v>
      </c>
      <c r="B512">
        <v>2007</v>
      </c>
      <c r="C512" t="s">
        <v>94</v>
      </c>
      <c r="D512" t="s">
        <v>7</v>
      </c>
      <c r="E512">
        <v>102</v>
      </c>
    </row>
    <row r="513" spans="1:5" x14ac:dyDescent="0.2">
      <c r="A513">
        <v>511</v>
      </c>
      <c r="B513">
        <v>2007</v>
      </c>
      <c r="C513" t="s">
        <v>94</v>
      </c>
      <c r="D513" t="s">
        <v>9</v>
      </c>
      <c r="E513">
        <v>15</v>
      </c>
    </row>
    <row r="514" spans="1:5" x14ac:dyDescent="0.2">
      <c r="A514">
        <v>512</v>
      </c>
      <c r="B514">
        <v>2008</v>
      </c>
      <c r="C514" t="s">
        <v>95</v>
      </c>
      <c r="D514" t="s">
        <v>26</v>
      </c>
      <c r="E514">
        <v>202</v>
      </c>
    </row>
    <row r="515" spans="1:5" x14ac:dyDescent="0.2">
      <c r="A515">
        <v>513</v>
      </c>
      <c r="B515">
        <v>2008</v>
      </c>
      <c r="C515" t="s">
        <v>95</v>
      </c>
      <c r="D515" t="s">
        <v>7</v>
      </c>
      <c r="E515">
        <v>102</v>
      </c>
    </row>
    <row r="516" spans="1:5" x14ac:dyDescent="0.2">
      <c r="A516">
        <v>514</v>
      </c>
      <c r="B516">
        <v>2008</v>
      </c>
      <c r="C516" t="s">
        <v>95</v>
      </c>
      <c r="D516" t="s">
        <v>9</v>
      </c>
      <c r="E516">
        <v>15</v>
      </c>
    </row>
    <row r="517" spans="1:5" x14ac:dyDescent="0.2">
      <c r="A517">
        <v>515</v>
      </c>
      <c r="B517">
        <v>2009</v>
      </c>
      <c r="C517" t="s">
        <v>96</v>
      </c>
      <c r="D517" t="s">
        <v>26</v>
      </c>
      <c r="E517">
        <v>202</v>
      </c>
    </row>
    <row r="518" spans="1:5" x14ac:dyDescent="0.2">
      <c r="A518">
        <v>516</v>
      </c>
      <c r="B518">
        <v>2009</v>
      </c>
      <c r="C518" t="s">
        <v>96</v>
      </c>
      <c r="D518" t="s">
        <v>7</v>
      </c>
      <c r="E518">
        <v>102</v>
      </c>
    </row>
    <row r="519" spans="1:5" x14ac:dyDescent="0.2">
      <c r="A519">
        <v>517</v>
      </c>
      <c r="B519">
        <v>2009</v>
      </c>
      <c r="C519" t="s">
        <v>96</v>
      </c>
      <c r="D519" t="s">
        <v>9</v>
      </c>
      <c r="E519">
        <v>15</v>
      </c>
    </row>
    <row r="520" spans="1:5" x14ac:dyDescent="0.2">
      <c r="A520">
        <v>518</v>
      </c>
      <c r="B520">
        <v>2010</v>
      </c>
      <c r="C520" t="s">
        <v>97</v>
      </c>
      <c r="D520" t="s">
        <v>26</v>
      </c>
      <c r="E520">
        <v>202</v>
      </c>
    </row>
    <row r="521" spans="1:5" x14ac:dyDescent="0.2">
      <c r="A521">
        <v>519</v>
      </c>
      <c r="B521">
        <v>2010</v>
      </c>
      <c r="C521" t="s">
        <v>97</v>
      </c>
      <c r="D521" t="s">
        <v>7</v>
      </c>
      <c r="E521">
        <v>102</v>
      </c>
    </row>
    <row r="522" spans="1:5" x14ac:dyDescent="0.2">
      <c r="A522">
        <v>520</v>
      </c>
      <c r="B522">
        <v>2010</v>
      </c>
      <c r="C522" t="s">
        <v>97</v>
      </c>
      <c r="D522" t="s">
        <v>9</v>
      </c>
      <c r="E522">
        <v>15</v>
      </c>
    </row>
    <row r="523" spans="1:5" x14ac:dyDescent="0.2">
      <c r="A523">
        <v>521</v>
      </c>
      <c r="B523">
        <v>2011</v>
      </c>
      <c r="C523" t="s">
        <v>98</v>
      </c>
      <c r="D523" t="s">
        <v>26</v>
      </c>
      <c r="E523">
        <v>202</v>
      </c>
    </row>
    <row r="524" spans="1:5" x14ac:dyDescent="0.2">
      <c r="A524">
        <v>522</v>
      </c>
      <c r="B524">
        <v>2011</v>
      </c>
      <c r="C524" t="s">
        <v>98</v>
      </c>
      <c r="D524" t="s">
        <v>7</v>
      </c>
      <c r="E524">
        <v>102</v>
      </c>
    </row>
    <row r="525" spans="1:5" x14ac:dyDescent="0.2">
      <c r="A525">
        <v>523</v>
      </c>
      <c r="B525">
        <v>2011</v>
      </c>
      <c r="C525" t="s">
        <v>98</v>
      </c>
      <c r="D525" t="s">
        <v>9</v>
      </c>
      <c r="E525">
        <v>15</v>
      </c>
    </row>
    <row r="526" spans="1:5" x14ac:dyDescent="0.2">
      <c r="A526">
        <v>524</v>
      </c>
      <c r="B526">
        <v>2012</v>
      </c>
      <c r="C526" t="s">
        <v>99</v>
      </c>
      <c r="D526" t="s">
        <v>26</v>
      </c>
      <c r="E526">
        <v>202</v>
      </c>
    </row>
    <row r="527" spans="1:5" x14ac:dyDescent="0.2">
      <c r="A527">
        <v>525</v>
      </c>
      <c r="B527">
        <v>2012</v>
      </c>
      <c r="C527" t="s">
        <v>99</v>
      </c>
      <c r="D527" t="s">
        <v>7</v>
      </c>
      <c r="E527">
        <v>102</v>
      </c>
    </row>
    <row r="528" spans="1:5" x14ac:dyDescent="0.2">
      <c r="A528">
        <v>526</v>
      </c>
      <c r="B528">
        <v>2012</v>
      </c>
      <c r="C528" t="s">
        <v>99</v>
      </c>
      <c r="D528" t="s">
        <v>9</v>
      </c>
      <c r="E528">
        <v>15</v>
      </c>
    </row>
    <row r="529" spans="1:5" x14ac:dyDescent="0.2">
      <c r="A529">
        <v>527</v>
      </c>
      <c r="B529">
        <v>2013</v>
      </c>
      <c r="C529" t="s">
        <v>100</v>
      </c>
      <c r="D529" t="s">
        <v>26</v>
      </c>
      <c r="E529">
        <v>202</v>
      </c>
    </row>
    <row r="530" spans="1:5" x14ac:dyDescent="0.2">
      <c r="A530">
        <v>528</v>
      </c>
      <c r="B530">
        <v>2013</v>
      </c>
      <c r="C530" t="s">
        <v>100</v>
      </c>
      <c r="D530" t="s">
        <v>7</v>
      </c>
      <c r="E530">
        <v>102</v>
      </c>
    </row>
    <row r="531" spans="1:5" x14ac:dyDescent="0.2">
      <c r="A531">
        <v>529</v>
      </c>
      <c r="B531">
        <v>2013</v>
      </c>
      <c r="C531" t="s">
        <v>100</v>
      </c>
      <c r="D531" t="s">
        <v>9</v>
      </c>
      <c r="E531">
        <v>15</v>
      </c>
    </row>
    <row r="532" spans="1:5" x14ac:dyDescent="0.2">
      <c r="A532">
        <v>530</v>
      </c>
      <c r="B532">
        <v>2014</v>
      </c>
      <c r="C532" t="s">
        <v>101</v>
      </c>
      <c r="D532" t="s">
        <v>26</v>
      </c>
      <c r="E532">
        <v>202</v>
      </c>
    </row>
    <row r="533" spans="1:5" x14ac:dyDescent="0.2">
      <c r="A533">
        <v>531</v>
      </c>
      <c r="B533">
        <v>2014</v>
      </c>
      <c r="C533" t="s">
        <v>101</v>
      </c>
      <c r="D533" t="s">
        <v>7</v>
      </c>
      <c r="E533">
        <v>102</v>
      </c>
    </row>
    <row r="534" spans="1:5" x14ac:dyDescent="0.2">
      <c r="A534">
        <v>532</v>
      </c>
      <c r="B534">
        <v>2014</v>
      </c>
      <c r="C534" t="s">
        <v>101</v>
      </c>
      <c r="D534" t="s">
        <v>9</v>
      </c>
      <c r="E534">
        <v>15</v>
      </c>
    </row>
    <row r="535" spans="1:5" x14ac:dyDescent="0.2">
      <c r="A535">
        <v>533</v>
      </c>
      <c r="B535">
        <v>2015</v>
      </c>
      <c r="C535" t="s">
        <v>102</v>
      </c>
      <c r="D535" t="s">
        <v>26</v>
      </c>
      <c r="E535">
        <v>202</v>
      </c>
    </row>
    <row r="536" spans="1:5" x14ac:dyDescent="0.2">
      <c r="A536">
        <v>534</v>
      </c>
      <c r="B536">
        <v>2015</v>
      </c>
      <c r="C536" t="s">
        <v>102</v>
      </c>
      <c r="D536" t="s">
        <v>7</v>
      </c>
      <c r="E536">
        <v>102</v>
      </c>
    </row>
    <row r="537" spans="1:5" x14ac:dyDescent="0.2">
      <c r="A537">
        <v>535</v>
      </c>
      <c r="B537">
        <v>2015</v>
      </c>
      <c r="C537" t="s">
        <v>102</v>
      </c>
      <c r="D537" t="s">
        <v>9</v>
      </c>
      <c r="E537">
        <v>15</v>
      </c>
    </row>
    <row r="538" spans="1:5" x14ac:dyDescent="0.2">
      <c r="A538">
        <v>536</v>
      </c>
      <c r="B538">
        <v>2016</v>
      </c>
      <c r="C538" t="s">
        <v>103</v>
      </c>
      <c r="D538" t="s">
        <v>26</v>
      </c>
      <c r="E538">
        <v>202</v>
      </c>
    </row>
    <row r="539" spans="1:5" x14ac:dyDescent="0.2">
      <c r="A539">
        <v>537</v>
      </c>
      <c r="B539">
        <v>2016</v>
      </c>
      <c r="C539" t="s">
        <v>103</v>
      </c>
      <c r="D539" t="s">
        <v>7</v>
      </c>
      <c r="E539">
        <v>102</v>
      </c>
    </row>
    <row r="540" spans="1:5" x14ac:dyDescent="0.2">
      <c r="A540">
        <v>538</v>
      </c>
      <c r="B540">
        <v>2016</v>
      </c>
      <c r="C540" t="s">
        <v>103</v>
      </c>
      <c r="D540" t="s">
        <v>9</v>
      </c>
      <c r="E540">
        <v>15</v>
      </c>
    </row>
    <row r="541" spans="1:5" x14ac:dyDescent="0.2">
      <c r="A541">
        <v>539</v>
      </c>
      <c r="B541">
        <v>2017</v>
      </c>
      <c r="C541" t="s">
        <v>104</v>
      </c>
      <c r="D541" t="s">
        <v>26</v>
      </c>
      <c r="E541">
        <v>202</v>
      </c>
    </row>
    <row r="542" spans="1:5" x14ac:dyDescent="0.2">
      <c r="A542">
        <v>540</v>
      </c>
      <c r="B542">
        <v>2017</v>
      </c>
      <c r="C542" t="s">
        <v>104</v>
      </c>
      <c r="D542" t="s">
        <v>7</v>
      </c>
      <c r="E542">
        <v>102</v>
      </c>
    </row>
    <row r="543" spans="1:5" x14ac:dyDescent="0.2">
      <c r="A543">
        <v>541</v>
      </c>
      <c r="B543">
        <v>2017</v>
      </c>
      <c r="C543" t="s">
        <v>104</v>
      </c>
      <c r="D543" t="s">
        <v>9</v>
      </c>
      <c r="E543">
        <v>15</v>
      </c>
    </row>
    <row r="544" spans="1:5" x14ac:dyDescent="0.2">
      <c r="A544">
        <v>542</v>
      </c>
      <c r="B544">
        <v>2018</v>
      </c>
      <c r="C544" t="s">
        <v>105</v>
      </c>
      <c r="D544" t="s">
        <v>26</v>
      </c>
      <c r="E544">
        <v>202</v>
      </c>
    </row>
    <row r="545" spans="1:5" x14ac:dyDescent="0.2">
      <c r="A545">
        <v>543</v>
      </c>
      <c r="B545">
        <v>2018</v>
      </c>
      <c r="C545" t="s">
        <v>105</v>
      </c>
      <c r="D545" t="s">
        <v>7</v>
      </c>
      <c r="E545">
        <v>102</v>
      </c>
    </row>
    <row r="546" spans="1:5" x14ac:dyDescent="0.2">
      <c r="A546">
        <v>544</v>
      </c>
      <c r="B546">
        <v>2018</v>
      </c>
      <c r="C546" t="s">
        <v>105</v>
      </c>
      <c r="D546" t="s">
        <v>9</v>
      </c>
      <c r="E546">
        <v>15</v>
      </c>
    </row>
    <row r="547" spans="1:5" x14ac:dyDescent="0.2">
      <c r="A547">
        <v>545</v>
      </c>
      <c r="B547">
        <v>2019</v>
      </c>
      <c r="C547" t="s">
        <v>106</v>
      </c>
      <c r="D547" t="s">
        <v>26</v>
      </c>
      <c r="E547">
        <v>202</v>
      </c>
    </row>
    <row r="548" spans="1:5" x14ac:dyDescent="0.2">
      <c r="A548">
        <v>546</v>
      </c>
      <c r="B548">
        <v>2019</v>
      </c>
      <c r="C548" t="s">
        <v>106</v>
      </c>
      <c r="D548" t="s">
        <v>7</v>
      </c>
      <c r="E548">
        <v>102</v>
      </c>
    </row>
    <row r="549" spans="1:5" x14ac:dyDescent="0.2">
      <c r="A549">
        <v>547</v>
      </c>
      <c r="B549">
        <v>2019</v>
      </c>
      <c r="C549" t="s">
        <v>106</v>
      </c>
      <c r="D549" t="s">
        <v>9</v>
      </c>
      <c r="E549">
        <v>15</v>
      </c>
    </row>
    <row r="550" spans="1:5" x14ac:dyDescent="0.2">
      <c r="A550">
        <v>548</v>
      </c>
      <c r="B550">
        <v>2020</v>
      </c>
      <c r="C550" t="s">
        <v>107</v>
      </c>
      <c r="D550" t="s">
        <v>26</v>
      </c>
      <c r="E550">
        <v>202</v>
      </c>
    </row>
    <row r="551" spans="1:5" x14ac:dyDescent="0.2">
      <c r="A551">
        <v>549</v>
      </c>
      <c r="B551">
        <v>2020</v>
      </c>
      <c r="C551" t="s">
        <v>107</v>
      </c>
      <c r="D551" t="s">
        <v>7</v>
      </c>
      <c r="E551">
        <v>102</v>
      </c>
    </row>
    <row r="552" spans="1:5" x14ac:dyDescent="0.2">
      <c r="A552">
        <v>550</v>
      </c>
      <c r="B552">
        <v>2020</v>
      </c>
      <c r="C552" t="s">
        <v>107</v>
      </c>
      <c r="D552" t="s">
        <v>9</v>
      </c>
      <c r="E552">
        <v>15</v>
      </c>
    </row>
    <row r="553" spans="1:5" x14ac:dyDescent="0.2">
      <c r="A553">
        <v>551</v>
      </c>
      <c r="B553">
        <v>2021</v>
      </c>
      <c r="C553" t="s">
        <v>108</v>
      </c>
      <c r="D553" t="s">
        <v>26</v>
      </c>
      <c r="E553">
        <v>202</v>
      </c>
    </row>
    <row r="554" spans="1:5" x14ac:dyDescent="0.2">
      <c r="A554">
        <v>552</v>
      </c>
      <c r="B554">
        <v>2021</v>
      </c>
      <c r="C554" t="s">
        <v>108</v>
      </c>
      <c r="D554" t="s">
        <v>7</v>
      </c>
      <c r="E554">
        <v>102</v>
      </c>
    </row>
    <row r="555" spans="1:5" x14ac:dyDescent="0.2">
      <c r="A555">
        <v>553</v>
      </c>
      <c r="B555">
        <v>2021</v>
      </c>
      <c r="C555" t="s">
        <v>108</v>
      </c>
      <c r="D555" t="s">
        <v>9</v>
      </c>
      <c r="E555">
        <v>15</v>
      </c>
    </row>
    <row r="556" spans="1:5" x14ac:dyDescent="0.2">
      <c r="A556">
        <v>554</v>
      </c>
      <c r="B556">
        <v>2023</v>
      </c>
      <c r="C556" t="s">
        <v>109</v>
      </c>
      <c r="D556" t="s">
        <v>26</v>
      </c>
      <c r="E556">
        <v>202</v>
      </c>
    </row>
    <row r="557" spans="1:5" x14ac:dyDescent="0.2">
      <c r="A557">
        <v>555</v>
      </c>
      <c r="B557">
        <v>2023</v>
      </c>
      <c r="C557" t="s">
        <v>109</v>
      </c>
      <c r="D557" t="s">
        <v>7</v>
      </c>
      <c r="E557">
        <v>102</v>
      </c>
    </row>
    <row r="558" spans="1:5" x14ac:dyDescent="0.2">
      <c r="A558">
        <v>556</v>
      </c>
      <c r="B558">
        <v>2023</v>
      </c>
      <c r="C558" t="s">
        <v>109</v>
      </c>
      <c r="D558" t="s">
        <v>9</v>
      </c>
      <c r="E558">
        <v>15</v>
      </c>
    </row>
    <row r="559" spans="1:5" x14ac:dyDescent="0.2">
      <c r="A559">
        <v>557</v>
      </c>
      <c r="B559">
        <v>2024</v>
      </c>
      <c r="C559" t="s">
        <v>110</v>
      </c>
      <c r="D559" t="s">
        <v>26</v>
      </c>
      <c r="E559">
        <v>202</v>
      </c>
    </row>
    <row r="560" spans="1:5" x14ac:dyDescent="0.2">
      <c r="A560">
        <v>558</v>
      </c>
      <c r="B560">
        <v>2024</v>
      </c>
      <c r="C560" t="s">
        <v>110</v>
      </c>
      <c r="D560" t="s">
        <v>7</v>
      </c>
      <c r="E560">
        <v>102</v>
      </c>
    </row>
    <row r="561" spans="1:5" x14ac:dyDescent="0.2">
      <c r="A561">
        <v>559</v>
      </c>
      <c r="B561">
        <v>2024</v>
      </c>
      <c r="C561" t="s">
        <v>110</v>
      </c>
      <c r="D561" t="s">
        <v>9</v>
      </c>
      <c r="E561">
        <v>15</v>
      </c>
    </row>
    <row r="562" spans="1:5" x14ac:dyDescent="0.2">
      <c r="A562">
        <v>560</v>
      </c>
      <c r="B562">
        <v>2025</v>
      </c>
      <c r="C562" t="s">
        <v>111</v>
      </c>
      <c r="D562" t="s">
        <v>26</v>
      </c>
      <c r="E562">
        <v>202</v>
      </c>
    </row>
    <row r="563" spans="1:5" x14ac:dyDescent="0.2">
      <c r="A563">
        <v>561</v>
      </c>
      <c r="B563">
        <v>2025</v>
      </c>
      <c r="C563" t="s">
        <v>111</v>
      </c>
      <c r="D563" t="s">
        <v>7</v>
      </c>
      <c r="E563">
        <v>102</v>
      </c>
    </row>
    <row r="564" spans="1:5" x14ac:dyDescent="0.2">
      <c r="A564">
        <v>562</v>
      </c>
      <c r="B564">
        <v>2025</v>
      </c>
      <c r="C564" t="s">
        <v>111</v>
      </c>
      <c r="D564" t="s">
        <v>9</v>
      </c>
      <c r="E564">
        <v>15</v>
      </c>
    </row>
    <row r="565" spans="1:5" x14ac:dyDescent="0.2">
      <c r="A565">
        <v>563</v>
      </c>
      <c r="B565">
        <v>2026</v>
      </c>
      <c r="C565" t="s">
        <v>112</v>
      </c>
      <c r="D565" t="s">
        <v>26</v>
      </c>
      <c r="E565">
        <v>202</v>
      </c>
    </row>
    <row r="566" spans="1:5" x14ac:dyDescent="0.2">
      <c r="A566">
        <v>564</v>
      </c>
      <c r="B566">
        <v>2026</v>
      </c>
      <c r="C566" t="s">
        <v>112</v>
      </c>
      <c r="D566" t="s">
        <v>7</v>
      </c>
      <c r="E566">
        <v>102</v>
      </c>
    </row>
    <row r="567" spans="1:5" x14ac:dyDescent="0.2">
      <c r="A567">
        <v>565</v>
      </c>
      <c r="B567">
        <v>2026</v>
      </c>
      <c r="C567" t="s">
        <v>112</v>
      </c>
      <c r="D567" t="s">
        <v>9</v>
      </c>
      <c r="E567">
        <v>15</v>
      </c>
    </row>
    <row r="568" spans="1:5" x14ac:dyDescent="0.2">
      <c r="A568">
        <v>566</v>
      </c>
      <c r="B568">
        <v>2027</v>
      </c>
      <c r="C568" t="s">
        <v>113</v>
      </c>
      <c r="D568" t="s">
        <v>26</v>
      </c>
      <c r="E568">
        <v>202</v>
      </c>
    </row>
    <row r="569" spans="1:5" x14ac:dyDescent="0.2">
      <c r="A569">
        <v>567</v>
      </c>
      <c r="B569">
        <v>2027</v>
      </c>
      <c r="C569" t="s">
        <v>113</v>
      </c>
      <c r="D569" t="s">
        <v>7</v>
      </c>
      <c r="E569">
        <v>102</v>
      </c>
    </row>
    <row r="570" spans="1:5" x14ac:dyDescent="0.2">
      <c r="A570">
        <v>568</v>
      </c>
      <c r="B570">
        <v>2027</v>
      </c>
      <c r="C570" t="s">
        <v>113</v>
      </c>
      <c r="D570" t="s">
        <v>9</v>
      </c>
      <c r="E570">
        <v>15</v>
      </c>
    </row>
    <row r="571" spans="1:5" x14ac:dyDescent="0.2">
      <c r="A571">
        <v>569</v>
      </c>
      <c r="B571">
        <v>2028</v>
      </c>
      <c r="C571" t="s">
        <v>114</v>
      </c>
      <c r="D571" t="s">
        <v>26</v>
      </c>
      <c r="E571">
        <v>202</v>
      </c>
    </row>
    <row r="572" spans="1:5" x14ac:dyDescent="0.2">
      <c r="A572">
        <v>570</v>
      </c>
      <c r="B572">
        <v>2028</v>
      </c>
      <c r="C572" t="s">
        <v>114</v>
      </c>
      <c r="D572" t="s">
        <v>7</v>
      </c>
      <c r="E572">
        <v>102</v>
      </c>
    </row>
    <row r="573" spans="1:5" x14ac:dyDescent="0.2">
      <c r="A573">
        <v>571</v>
      </c>
      <c r="B573">
        <v>2028</v>
      </c>
      <c r="C573" t="s">
        <v>114</v>
      </c>
      <c r="D573" t="s">
        <v>9</v>
      </c>
      <c r="E573">
        <v>15</v>
      </c>
    </row>
    <row r="574" spans="1:5" x14ac:dyDescent="0.2">
      <c r="A574">
        <v>572</v>
      </c>
      <c r="B574">
        <v>2029</v>
      </c>
      <c r="C574" t="s">
        <v>115</v>
      </c>
      <c r="D574" t="s">
        <v>26</v>
      </c>
      <c r="E574">
        <v>202</v>
      </c>
    </row>
    <row r="575" spans="1:5" x14ac:dyDescent="0.2">
      <c r="A575">
        <v>573</v>
      </c>
      <c r="B575">
        <v>2029</v>
      </c>
      <c r="C575" t="s">
        <v>115</v>
      </c>
      <c r="D575" t="s">
        <v>7</v>
      </c>
      <c r="E575">
        <v>102</v>
      </c>
    </row>
    <row r="576" spans="1:5" x14ac:dyDescent="0.2">
      <c r="A576">
        <v>574</v>
      </c>
      <c r="B576">
        <v>2029</v>
      </c>
      <c r="C576" t="s">
        <v>115</v>
      </c>
      <c r="D576" t="s">
        <v>9</v>
      </c>
      <c r="E576">
        <v>15</v>
      </c>
    </row>
    <row r="577" spans="1:5" x14ac:dyDescent="0.2">
      <c r="A577">
        <v>575</v>
      </c>
      <c r="B577">
        <v>2030</v>
      </c>
      <c r="C577" t="s">
        <v>116</v>
      </c>
      <c r="D577" t="s">
        <v>26</v>
      </c>
      <c r="E577">
        <v>202</v>
      </c>
    </row>
    <row r="578" spans="1:5" x14ac:dyDescent="0.2">
      <c r="A578">
        <v>576</v>
      </c>
      <c r="B578">
        <v>2030</v>
      </c>
      <c r="C578" t="s">
        <v>116</v>
      </c>
      <c r="D578" t="s">
        <v>7</v>
      </c>
      <c r="E578">
        <v>102</v>
      </c>
    </row>
    <row r="579" spans="1:5" x14ac:dyDescent="0.2">
      <c r="A579">
        <v>577</v>
      </c>
      <c r="B579">
        <v>2030</v>
      </c>
      <c r="C579" t="s">
        <v>116</v>
      </c>
      <c r="D579" t="s">
        <v>9</v>
      </c>
      <c r="E579">
        <v>15</v>
      </c>
    </row>
    <row r="580" spans="1:5" x14ac:dyDescent="0.2">
      <c r="A580">
        <v>578</v>
      </c>
      <c r="B580">
        <v>2031</v>
      </c>
      <c r="C580" t="s">
        <v>117</v>
      </c>
      <c r="D580" t="s">
        <v>26</v>
      </c>
      <c r="E580">
        <v>202</v>
      </c>
    </row>
    <row r="581" spans="1:5" x14ac:dyDescent="0.2">
      <c r="A581">
        <v>579</v>
      </c>
      <c r="B581">
        <v>2031</v>
      </c>
      <c r="C581" t="s">
        <v>117</v>
      </c>
      <c r="D581" t="s">
        <v>7</v>
      </c>
      <c r="E581">
        <v>102</v>
      </c>
    </row>
    <row r="582" spans="1:5" x14ac:dyDescent="0.2">
      <c r="A582">
        <v>580</v>
      </c>
      <c r="B582">
        <v>2031</v>
      </c>
      <c r="C582" t="s">
        <v>117</v>
      </c>
      <c r="D582" t="s">
        <v>9</v>
      </c>
      <c r="E582">
        <v>15</v>
      </c>
    </row>
    <row r="583" spans="1:5" x14ac:dyDescent="0.2">
      <c r="A583">
        <v>581</v>
      </c>
      <c r="B583">
        <v>2040</v>
      </c>
      <c r="C583" t="s">
        <v>118</v>
      </c>
      <c r="D583" t="s">
        <v>26</v>
      </c>
      <c r="E583">
        <v>202</v>
      </c>
    </row>
    <row r="584" spans="1:5" x14ac:dyDescent="0.2">
      <c r="A584">
        <v>582</v>
      </c>
      <c r="B584">
        <v>2040</v>
      </c>
      <c r="C584" t="s">
        <v>118</v>
      </c>
      <c r="D584" t="s">
        <v>7</v>
      </c>
      <c r="E584">
        <v>102</v>
      </c>
    </row>
    <row r="585" spans="1:5" x14ac:dyDescent="0.2">
      <c r="A585">
        <v>583</v>
      </c>
      <c r="B585">
        <v>2040</v>
      </c>
      <c r="C585" t="s">
        <v>118</v>
      </c>
      <c r="D585" t="s">
        <v>9</v>
      </c>
      <c r="E585">
        <v>15</v>
      </c>
    </row>
    <row r="586" spans="1:5" x14ac:dyDescent="0.2">
      <c r="A586">
        <v>584</v>
      </c>
      <c r="B586">
        <v>2041</v>
      </c>
      <c r="C586" t="s">
        <v>119</v>
      </c>
      <c r="D586" t="s">
        <v>26</v>
      </c>
      <c r="E586">
        <v>202</v>
      </c>
    </row>
    <row r="587" spans="1:5" x14ac:dyDescent="0.2">
      <c r="A587">
        <v>585</v>
      </c>
      <c r="B587">
        <v>2041</v>
      </c>
      <c r="C587" t="s">
        <v>119</v>
      </c>
      <c r="D587" t="s">
        <v>7</v>
      </c>
      <c r="E587">
        <v>102</v>
      </c>
    </row>
    <row r="588" spans="1:5" x14ac:dyDescent="0.2">
      <c r="A588">
        <v>586</v>
      </c>
      <c r="B588">
        <v>2041</v>
      </c>
      <c r="C588" t="s">
        <v>119</v>
      </c>
      <c r="D588" t="s">
        <v>9</v>
      </c>
      <c r="E588">
        <v>15</v>
      </c>
    </row>
    <row r="589" spans="1:5" x14ac:dyDescent="0.2">
      <c r="A589">
        <v>587</v>
      </c>
      <c r="B589">
        <v>2042</v>
      </c>
      <c r="C589" t="s">
        <v>120</v>
      </c>
      <c r="D589" t="s">
        <v>26</v>
      </c>
      <c r="E589">
        <v>202</v>
      </c>
    </row>
    <row r="590" spans="1:5" x14ac:dyDescent="0.2">
      <c r="A590">
        <v>588</v>
      </c>
      <c r="B590">
        <v>2042</v>
      </c>
      <c r="C590" t="s">
        <v>120</v>
      </c>
      <c r="D590" t="s">
        <v>7</v>
      </c>
      <c r="E590">
        <v>102</v>
      </c>
    </row>
    <row r="591" spans="1:5" x14ac:dyDescent="0.2">
      <c r="A591">
        <v>589</v>
      </c>
      <c r="B591">
        <v>2042</v>
      </c>
      <c r="C591" t="s">
        <v>120</v>
      </c>
      <c r="D591" t="s">
        <v>9</v>
      </c>
      <c r="E591">
        <v>15</v>
      </c>
    </row>
    <row r="592" spans="1:5" x14ac:dyDescent="0.2">
      <c r="A592">
        <v>590</v>
      </c>
      <c r="B592">
        <v>2043</v>
      </c>
      <c r="C592" t="s">
        <v>121</v>
      </c>
      <c r="D592" t="s">
        <v>26</v>
      </c>
      <c r="E592">
        <v>202</v>
      </c>
    </row>
    <row r="593" spans="1:5" x14ac:dyDescent="0.2">
      <c r="A593">
        <v>591</v>
      </c>
      <c r="B593">
        <v>2043</v>
      </c>
      <c r="C593" t="s">
        <v>121</v>
      </c>
      <c r="D593" t="s">
        <v>7</v>
      </c>
      <c r="E593">
        <v>102</v>
      </c>
    </row>
    <row r="594" spans="1:5" x14ac:dyDescent="0.2">
      <c r="A594">
        <v>592</v>
      </c>
      <c r="B594">
        <v>2043</v>
      </c>
      <c r="C594" t="s">
        <v>121</v>
      </c>
      <c r="D594" t="s">
        <v>9</v>
      </c>
      <c r="E594">
        <v>15</v>
      </c>
    </row>
    <row r="595" spans="1:5" x14ac:dyDescent="0.2">
      <c r="A595">
        <v>593</v>
      </c>
      <c r="B595">
        <v>2044</v>
      </c>
      <c r="C595" t="s">
        <v>122</v>
      </c>
      <c r="D595" t="s">
        <v>26</v>
      </c>
      <c r="E595">
        <v>202</v>
      </c>
    </row>
    <row r="596" spans="1:5" x14ac:dyDescent="0.2">
      <c r="A596">
        <v>594</v>
      </c>
      <c r="B596">
        <v>2044</v>
      </c>
      <c r="C596" t="s">
        <v>122</v>
      </c>
      <c r="D596" t="s">
        <v>7</v>
      </c>
      <c r="E596">
        <v>102</v>
      </c>
    </row>
    <row r="597" spans="1:5" x14ac:dyDescent="0.2">
      <c r="A597">
        <v>595</v>
      </c>
      <c r="B597">
        <v>2044</v>
      </c>
      <c r="C597" t="s">
        <v>122</v>
      </c>
      <c r="D597" t="s">
        <v>9</v>
      </c>
      <c r="E597">
        <v>15</v>
      </c>
    </row>
    <row r="598" spans="1:5" x14ac:dyDescent="0.2">
      <c r="A598">
        <v>596</v>
      </c>
      <c r="B598">
        <v>2045</v>
      </c>
      <c r="C598" t="s">
        <v>123</v>
      </c>
      <c r="D598" t="s">
        <v>26</v>
      </c>
      <c r="E598">
        <v>202</v>
      </c>
    </row>
    <row r="599" spans="1:5" x14ac:dyDescent="0.2">
      <c r="A599">
        <v>597</v>
      </c>
      <c r="B599">
        <v>2045</v>
      </c>
      <c r="C599" t="s">
        <v>123</v>
      </c>
      <c r="D599" t="s">
        <v>7</v>
      </c>
      <c r="E599">
        <v>102</v>
      </c>
    </row>
    <row r="600" spans="1:5" x14ac:dyDescent="0.2">
      <c r="A600">
        <v>598</v>
      </c>
      <c r="B600">
        <v>2045</v>
      </c>
      <c r="C600" t="s">
        <v>123</v>
      </c>
      <c r="D600" t="s">
        <v>9</v>
      </c>
      <c r="E600">
        <v>15</v>
      </c>
    </row>
    <row r="601" spans="1:5" x14ac:dyDescent="0.2">
      <c r="A601">
        <v>599</v>
      </c>
      <c r="B601">
        <v>2046</v>
      </c>
      <c r="C601" t="s">
        <v>124</v>
      </c>
      <c r="D601" t="s">
        <v>26</v>
      </c>
      <c r="E601">
        <v>202</v>
      </c>
    </row>
    <row r="602" spans="1:5" x14ac:dyDescent="0.2">
      <c r="A602">
        <v>600</v>
      </c>
      <c r="B602">
        <v>2046</v>
      </c>
      <c r="C602" t="s">
        <v>124</v>
      </c>
      <c r="D602" t="s">
        <v>7</v>
      </c>
      <c r="E602">
        <v>102</v>
      </c>
    </row>
    <row r="603" spans="1:5" x14ac:dyDescent="0.2">
      <c r="A603">
        <v>601</v>
      </c>
      <c r="B603">
        <v>2046</v>
      </c>
      <c r="C603" t="s">
        <v>124</v>
      </c>
      <c r="D603" t="s">
        <v>9</v>
      </c>
      <c r="E603">
        <v>15</v>
      </c>
    </row>
    <row r="604" spans="1:5" x14ac:dyDescent="0.2">
      <c r="A604">
        <v>602</v>
      </c>
      <c r="B604">
        <v>2047</v>
      </c>
      <c r="C604" t="s">
        <v>125</v>
      </c>
      <c r="D604" t="s">
        <v>26</v>
      </c>
      <c r="E604">
        <v>202</v>
      </c>
    </row>
    <row r="605" spans="1:5" x14ac:dyDescent="0.2">
      <c r="A605">
        <v>603</v>
      </c>
      <c r="B605">
        <v>2047</v>
      </c>
      <c r="C605" t="s">
        <v>125</v>
      </c>
      <c r="D605" t="s">
        <v>7</v>
      </c>
      <c r="E605">
        <v>102</v>
      </c>
    </row>
    <row r="606" spans="1:5" x14ac:dyDescent="0.2">
      <c r="A606">
        <v>604</v>
      </c>
      <c r="B606">
        <v>2047</v>
      </c>
      <c r="C606" t="s">
        <v>125</v>
      </c>
      <c r="D606" t="s">
        <v>9</v>
      </c>
      <c r="E606">
        <v>15</v>
      </c>
    </row>
    <row r="607" spans="1:5" x14ac:dyDescent="0.2">
      <c r="A607">
        <v>605</v>
      </c>
      <c r="B607">
        <v>2048</v>
      </c>
      <c r="C607" t="s">
        <v>126</v>
      </c>
      <c r="D607" t="s">
        <v>26</v>
      </c>
      <c r="E607">
        <v>202</v>
      </c>
    </row>
    <row r="608" spans="1:5" x14ac:dyDescent="0.2">
      <c r="A608">
        <v>606</v>
      </c>
      <c r="B608">
        <v>2048</v>
      </c>
      <c r="C608" t="s">
        <v>126</v>
      </c>
      <c r="D608" t="s">
        <v>7</v>
      </c>
      <c r="E608">
        <v>102</v>
      </c>
    </row>
    <row r="609" spans="1:5" x14ac:dyDescent="0.2">
      <c r="A609">
        <v>607</v>
      </c>
      <c r="B609">
        <v>2048</v>
      </c>
      <c r="C609" t="s">
        <v>126</v>
      </c>
      <c r="D609" t="s">
        <v>9</v>
      </c>
      <c r="E609">
        <v>15</v>
      </c>
    </row>
    <row r="610" spans="1:5" x14ac:dyDescent="0.2">
      <c r="A610">
        <v>608</v>
      </c>
      <c r="B610">
        <v>2051</v>
      </c>
      <c r="C610" t="s">
        <v>127</v>
      </c>
      <c r="D610" t="s">
        <v>26</v>
      </c>
      <c r="E610">
        <v>202</v>
      </c>
    </row>
    <row r="611" spans="1:5" x14ac:dyDescent="0.2">
      <c r="A611">
        <v>609</v>
      </c>
      <c r="B611">
        <v>2051</v>
      </c>
      <c r="C611" t="s">
        <v>127</v>
      </c>
      <c r="D611" t="s">
        <v>7</v>
      </c>
      <c r="E611">
        <v>102</v>
      </c>
    </row>
    <row r="612" spans="1:5" x14ac:dyDescent="0.2">
      <c r="A612">
        <v>610</v>
      </c>
      <c r="B612">
        <v>2051</v>
      </c>
      <c r="C612" t="s">
        <v>127</v>
      </c>
      <c r="D612" t="s">
        <v>9</v>
      </c>
      <c r="E612">
        <v>15</v>
      </c>
    </row>
    <row r="613" spans="1:5" x14ac:dyDescent="0.2">
      <c r="A613">
        <v>611</v>
      </c>
      <c r="B613">
        <v>2052</v>
      </c>
      <c r="C613" t="s">
        <v>128</v>
      </c>
      <c r="D613" t="s">
        <v>26</v>
      </c>
      <c r="E613">
        <v>202</v>
      </c>
    </row>
    <row r="614" spans="1:5" x14ac:dyDescent="0.2">
      <c r="A614">
        <v>612</v>
      </c>
      <c r="B614">
        <v>2052</v>
      </c>
      <c r="C614" t="s">
        <v>128</v>
      </c>
      <c r="D614" t="s">
        <v>7</v>
      </c>
      <c r="E614">
        <v>102</v>
      </c>
    </row>
    <row r="615" spans="1:5" x14ac:dyDescent="0.2">
      <c r="A615">
        <v>613</v>
      </c>
      <c r="B615">
        <v>2052</v>
      </c>
      <c r="C615" t="s">
        <v>128</v>
      </c>
      <c r="D615" t="s">
        <v>9</v>
      </c>
      <c r="E615">
        <v>15</v>
      </c>
    </row>
    <row r="616" spans="1:5" x14ac:dyDescent="0.2">
      <c r="A616">
        <v>614</v>
      </c>
      <c r="B616">
        <v>2054</v>
      </c>
      <c r="C616" t="s">
        <v>129</v>
      </c>
      <c r="D616" t="s">
        <v>26</v>
      </c>
      <c r="E616">
        <v>202</v>
      </c>
    </row>
    <row r="617" spans="1:5" x14ac:dyDescent="0.2">
      <c r="A617">
        <v>615</v>
      </c>
      <c r="B617">
        <v>2054</v>
      </c>
      <c r="C617" t="s">
        <v>129</v>
      </c>
      <c r="D617" t="s">
        <v>7</v>
      </c>
      <c r="E617">
        <v>102</v>
      </c>
    </row>
    <row r="618" spans="1:5" x14ac:dyDescent="0.2">
      <c r="A618">
        <v>616</v>
      </c>
      <c r="B618">
        <v>2054</v>
      </c>
      <c r="C618" t="s">
        <v>129</v>
      </c>
      <c r="D618" t="s">
        <v>9</v>
      </c>
      <c r="E618">
        <v>15</v>
      </c>
    </row>
    <row r="619" spans="1:5" x14ac:dyDescent="0.2">
      <c r="A619">
        <v>617</v>
      </c>
      <c r="B619">
        <v>2055</v>
      </c>
      <c r="C619" t="s">
        <v>130</v>
      </c>
      <c r="D619" t="s">
        <v>26</v>
      </c>
      <c r="E619">
        <v>202</v>
      </c>
    </row>
    <row r="620" spans="1:5" x14ac:dyDescent="0.2">
      <c r="A620">
        <v>618</v>
      </c>
      <c r="B620">
        <v>2055</v>
      </c>
      <c r="C620" t="s">
        <v>130</v>
      </c>
      <c r="D620" t="s">
        <v>7</v>
      </c>
      <c r="E620">
        <v>102</v>
      </c>
    </row>
    <row r="621" spans="1:5" x14ac:dyDescent="0.2">
      <c r="A621">
        <v>619</v>
      </c>
      <c r="B621">
        <v>2055</v>
      </c>
      <c r="C621" t="s">
        <v>130</v>
      </c>
      <c r="D621" t="s">
        <v>9</v>
      </c>
      <c r="E621">
        <v>15</v>
      </c>
    </row>
    <row r="622" spans="1:5" x14ac:dyDescent="0.2">
      <c r="A622">
        <v>620</v>
      </c>
      <c r="B622">
        <v>2057</v>
      </c>
      <c r="C622" t="s">
        <v>131</v>
      </c>
      <c r="D622" t="s">
        <v>26</v>
      </c>
      <c r="E622">
        <v>202</v>
      </c>
    </row>
    <row r="623" spans="1:5" x14ac:dyDescent="0.2">
      <c r="A623">
        <v>621</v>
      </c>
      <c r="B623">
        <v>2057</v>
      </c>
      <c r="C623" t="s">
        <v>131</v>
      </c>
      <c r="D623" t="s">
        <v>7</v>
      </c>
      <c r="E623">
        <v>102</v>
      </c>
    </row>
    <row r="624" spans="1:5" x14ac:dyDescent="0.2">
      <c r="A624">
        <v>622</v>
      </c>
      <c r="B624">
        <v>2057</v>
      </c>
      <c r="C624" t="s">
        <v>131</v>
      </c>
      <c r="D624" t="s">
        <v>9</v>
      </c>
      <c r="E624">
        <v>15</v>
      </c>
    </row>
    <row r="625" spans="1:5" x14ac:dyDescent="0.2">
      <c r="A625">
        <v>623</v>
      </c>
      <c r="B625">
        <v>2059</v>
      </c>
      <c r="C625" t="s">
        <v>132</v>
      </c>
      <c r="D625" t="s">
        <v>26</v>
      </c>
      <c r="E625">
        <v>202</v>
      </c>
    </row>
    <row r="626" spans="1:5" x14ac:dyDescent="0.2">
      <c r="A626">
        <v>624</v>
      </c>
      <c r="B626">
        <v>2059</v>
      </c>
      <c r="C626" t="s">
        <v>132</v>
      </c>
      <c r="D626" t="s">
        <v>7</v>
      </c>
      <c r="E626">
        <v>102</v>
      </c>
    </row>
    <row r="627" spans="1:5" x14ac:dyDescent="0.2">
      <c r="A627">
        <v>625</v>
      </c>
      <c r="B627">
        <v>2059</v>
      </c>
      <c r="C627" t="s">
        <v>132</v>
      </c>
      <c r="D627" t="s">
        <v>9</v>
      </c>
      <c r="E627">
        <v>15</v>
      </c>
    </row>
    <row r="628" spans="1:5" x14ac:dyDescent="0.2">
      <c r="A628">
        <v>626</v>
      </c>
      <c r="B628">
        <v>2060</v>
      </c>
      <c r="C628" t="s">
        <v>133</v>
      </c>
      <c r="D628" t="s">
        <v>26</v>
      </c>
      <c r="E628">
        <v>202</v>
      </c>
    </row>
    <row r="629" spans="1:5" x14ac:dyDescent="0.2">
      <c r="A629">
        <v>627</v>
      </c>
      <c r="B629">
        <v>2060</v>
      </c>
      <c r="C629" t="s">
        <v>133</v>
      </c>
      <c r="D629" t="s">
        <v>7</v>
      </c>
      <c r="E629">
        <v>102</v>
      </c>
    </row>
    <row r="630" spans="1:5" x14ac:dyDescent="0.2">
      <c r="A630">
        <v>628</v>
      </c>
      <c r="B630">
        <v>2060</v>
      </c>
      <c r="C630" t="s">
        <v>133</v>
      </c>
      <c r="D630" t="s">
        <v>9</v>
      </c>
      <c r="E630">
        <v>15</v>
      </c>
    </row>
    <row r="631" spans="1:5" x14ac:dyDescent="0.2">
      <c r="A631">
        <v>629</v>
      </c>
      <c r="B631">
        <v>2062</v>
      </c>
      <c r="C631" t="s">
        <v>134</v>
      </c>
      <c r="D631" t="s">
        <v>26</v>
      </c>
      <c r="E631">
        <v>202</v>
      </c>
    </row>
    <row r="632" spans="1:5" x14ac:dyDescent="0.2">
      <c r="A632">
        <v>630</v>
      </c>
      <c r="B632">
        <v>2062</v>
      </c>
      <c r="C632" t="s">
        <v>134</v>
      </c>
      <c r="D632" t="s">
        <v>7</v>
      </c>
      <c r="E632">
        <v>102</v>
      </c>
    </row>
    <row r="633" spans="1:5" x14ac:dyDescent="0.2">
      <c r="A633">
        <v>631</v>
      </c>
      <c r="B633">
        <v>2062</v>
      </c>
      <c r="C633" t="s">
        <v>134</v>
      </c>
      <c r="D633" t="s">
        <v>9</v>
      </c>
      <c r="E633">
        <v>15</v>
      </c>
    </row>
    <row r="634" spans="1:5" x14ac:dyDescent="0.2">
      <c r="A634">
        <v>632</v>
      </c>
      <c r="B634">
        <v>2064</v>
      </c>
      <c r="C634" t="s">
        <v>135</v>
      </c>
      <c r="D634" t="s">
        <v>26</v>
      </c>
      <c r="E634">
        <v>202</v>
      </c>
    </row>
    <row r="635" spans="1:5" x14ac:dyDescent="0.2">
      <c r="A635">
        <v>633</v>
      </c>
      <c r="B635">
        <v>2064</v>
      </c>
      <c r="C635" t="s">
        <v>135</v>
      </c>
      <c r="D635" t="s">
        <v>7</v>
      </c>
      <c r="E635">
        <v>102</v>
      </c>
    </row>
    <row r="636" spans="1:5" x14ac:dyDescent="0.2">
      <c r="A636">
        <v>634</v>
      </c>
      <c r="B636">
        <v>2064</v>
      </c>
      <c r="C636" t="s">
        <v>135</v>
      </c>
      <c r="D636" t="s">
        <v>9</v>
      </c>
      <c r="E636">
        <v>15</v>
      </c>
    </row>
    <row r="637" spans="1:5" x14ac:dyDescent="0.2">
      <c r="A637">
        <v>635</v>
      </c>
      <c r="B637">
        <v>2065</v>
      </c>
      <c r="C637" t="s">
        <v>136</v>
      </c>
      <c r="D637" t="s">
        <v>26</v>
      </c>
      <c r="E637">
        <v>202</v>
      </c>
    </row>
    <row r="638" spans="1:5" x14ac:dyDescent="0.2">
      <c r="A638">
        <v>636</v>
      </c>
      <c r="B638">
        <v>2065</v>
      </c>
      <c r="C638" t="s">
        <v>136</v>
      </c>
      <c r="D638" t="s">
        <v>7</v>
      </c>
      <c r="E638">
        <v>102</v>
      </c>
    </row>
    <row r="639" spans="1:5" x14ac:dyDescent="0.2">
      <c r="A639">
        <v>637</v>
      </c>
      <c r="B639">
        <v>2065</v>
      </c>
      <c r="C639" t="s">
        <v>136</v>
      </c>
      <c r="D639" t="s">
        <v>9</v>
      </c>
      <c r="E639">
        <v>15</v>
      </c>
    </row>
    <row r="640" spans="1:5" x14ac:dyDescent="0.2">
      <c r="A640">
        <v>638</v>
      </c>
      <c r="B640">
        <v>2066</v>
      </c>
      <c r="C640" t="s">
        <v>137</v>
      </c>
      <c r="D640" t="s">
        <v>26</v>
      </c>
      <c r="E640">
        <v>202</v>
      </c>
    </row>
    <row r="641" spans="1:5" x14ac:dyDescent="0.2">
      <c r="A641">
        <v>639</v>
      </c>
      <c r="B641">
        <v>2066</v>
      </c>
      <c r="C641" t="s">
        <v>137</v>
      </c>
      <c r="D641" t="s">
        <v>7</v>
      </c>
      <c r="E641">
        <v>102</v>
      </c>
    </row>
    <row r="642" spans="1:5" x14ac:dyDescent="0.2">
      <c r="A642">
        <v>640</v>
      </c>
      <c r="B642">
        <v>2066</v>
      </c>
      <c r="C642" t="s">
        <v>137</v>
      </c>
      <c r="D642" t="s">
        <v>9</v>
      </c>
      <c r="E642">
        <v>15</v>
      </c>
    </row>
    <row r="643" spans="1:5" x14ac:dyDescent="0.2">
      <c r="A643">
        <v>641</v>
      </c>
      <c r="B643">
        <v>2067</v>
      </c>
      <c r="C643" t="s">
        <v>138</v>
      </c>
      <c r="D643" t="s">
        <v>26</v>
      </c>
      <c r="E643">
        <v>202</v>
      </c>
    </row>
    <row r="644" spans="1:5" x14ac:dyDescent="0.2">
      <c r="A644">
        <v>642</v>
      </c>
      <c r="B644">
        <v>2067</v>
      </c>
      <c r="C644" t="s">
        <v>138</v>
      </c>
      <c r="D644" t="s">
        <v>7</v>
      </c>
      <c r="E644">
        <v>102</v>
      </c>
    </row>
    <row r="645" spans="1:5" x14ac:dyDescent="0.2">
      <c r="A645">
        <v>643</v>
      </c>
      <c r="B645">
        <v>2067</v>
      </c>
      <c r="C645" t="s">
        <v>138</v>
      </c>
      <c r="D645" t="s">
        <v>9</v>
      </c>
      <c r="E645">
        <v>15</v>
      </c>
    </row>
    <row r="646" spans="1:5" x14ac:dyDescent="0.2">
      <c r="A646">
        <v>644</v>
      </c>
      <c r="B646">
        <v>2069</v>
      </c>
      <c r="C646" t="s">
        <v>139</v>
      </c>
      <c r="D646" t="s">
        <v>26</v>
      </c>
      <c r="E646">
        <v>202</v>
      </c>
    </row>
    <row r="647" spans="1:5" x14ac:dyDescent="0.2">
      <c r="A647">
        <v>645</v>
      </c>
      <c r="B647">
        <v>2069</v>
      </c>
      <c r="C647" t="s">
        <v>139</v>
      </c>
      <c r="D647" t="s">
        <v>7</v>
      </c>
      <c r="E647">
        <v>102</v>
      </c>
    </row>
    <row r="648" spans="1:5" x14ac:dyDescent="0.2">
      <c r="A648">
        <v>646</v>
      </c>
      <c r="B648">
        <v>2069</v>
      </c>
      <c r="C648" t="s">
        <v>139</v>
      </c>
      <c r="D648" t="s">
        <v>9</v>
      </c>
      <c r="E648">
        <v>15</v>
      </c>
    </row>
    <row r="649" spans="1:5" x14ac:dyDescent="0.2">
      <c r="A649">
        <v>647</v>
      </c>
      <c r="B649">
        <v>2070</v>
      </c>
      <c r="C649" t="s">
        <v>140</v>
      </c>
      <c r="D649" t="s">
        <v>26</v>
      </c>
      <c r="E649">
        <v>202</v>
      </c>
    </row>
    <row r="650" spans="1:5" x14ac:dyDescent="0.2">
      <c r="A650">
        <v>648</v>
      </c>
      <c r="B650">
        <v>2070</v>
      </c>
      <c r="C650" t="s">
        <v>140</v>
      </c>
      <c r="D650" t="s">
        <v>7</v>
      </c>
      <c r="E650">
        <v>102</v>
      </c>
    </row>
    <row r="651" spans="1:5" x14ac:dyDescent="0.2">
      <c r="A651">
        <v>649</v>
      </c>
      <c r="B651">
        <v>2070</v>
      </c>
      <c r="C651" t="s">
        <v>140</v>
      </c>
      <c r="D651" t="s">
        <v>9</v>
      </c>
      <c r="E651">
        <v>15</v>
      </c>
    </row>
    <row r="652" spans="1:5" x14ac:dyDescent="0.2">
      <c r="A652">
        <v>650</v>
      </c>
      <c r="B652">
        <v>2071</v>
      </c>
      <c r="C652" t="s">
        <v>141</v>
      </c>
      <c r="D652" t="s">
        <v>26</v>
      </c>
      <c r="E652">
        <v>202</v>
      </c>
    </row>
    <row r="653" spans="1:5" x14ac:dyDescent="0.2">
      <c r="A653">
        <v>651</v>
      </c>
      <c r="B653">
        <v>2071</v>
      </c>
      <c r="C653" t="s">
        <v>141</v>
      </c>
      <c r="D653" t="s">
        <v>7</v>
      </c>
      <c r="E653">
        <v>102</v>
      </c>
    </row>
    <row r="654" spans="1:5" x14ac:dyDescent="0.2">
      <c r="A654">
        <v>652</v>
      </c>
      <c r="B654">
        <v>2071</v>
      </c>
      <c r="C654" t="s">
        <v>141</v>
      </c>
      <c r="D654" t="s">
        <v>9</v>
      </c>
      <c r="E654">
        <v>15</v>
      </c>
    </row>
    <row r="655" spans="1:5" x14ac:dyDescent="0.2">
      <c r="A655">
        <v>653</v>
      </c>
      <c r="B655">
        <v>2072</v>
      </c>
      <c r="C655" t="s">
        <v>142</v>
      </c>
      <c r="D655" t="s">
        <v>26</v>
      </c>
      <c r="E655">
        <v>202</v>
      </c>
    </row>
    <row r="656" spans="1:5" x14ac:dyDescent="0.2">
      <c r="A656">
        <v>654</v>
      </c>
      <c r="B656">
        <v>2072</v>
      </c>
      <c r="C656" t="s">
        <v>142</v>
      </c>
      <c r="D656" t="s">
        <v>7</v>
      </c>
      <c r="E656">
        <v>102</v>
      </c>
    </row>
    <row r="657" spans="1:5" x14ac:dyDescent="0.2">
      <c r="A657">
        <v>655</v>
      </c>
      <c r="B657">
        <v>2072</v>
      </c>
      <c r="C657" t="s">
        <v>142</v>
      </c>
      <c r="D657" t="s">
        <v>9</v>
      </c>
      <c r="E657">
        <v>15</v>
      </c>
    </row>
    <row r="658" spans="1:5" x14ac:dyDescent="0.2">
      <c r="A658">
        <v>656</v>
      </c>
      <c r="B658">
        <v>2076</v>
      </c>
      <c r="C658" t="s">
        <v>143</v>
      </c>
      <c r="D658" t="s">
        <v>26</v>
      </c>
      <c r="E658">
        <v>202</v>
      </c>
    </row>
    <row r="659" spans="1:5" x14ac:dyDescent="0.2">
      <c r="A659">
        <v>657</v>
      </c>
      <c r="B659">
        <v>2076</v>
      </c>
      <c r="C659" t="s">
        <v>143</v>
      </c>
      <c r="D659" t="s">
        <v>7</v>
      </c>
      <c r="E659">
        <v>102</v>
      </c>
    </row>
    <row r="660" spans="1:5" x14ac:dyDescent="0.2">
      <c r="A660">
        <v>658</v>
      </c>
      <c r="B660">
        <v>2076</v>
      </c>
      <c r="C660" t="s">
        <v>143</v>
      </c>
      <c r="D660" t="s">
        <v>9</v>
      </c>
      <c r="E660">
        <v>15</v>
      </c>
    </row>
    <row r="661" spans="1:5" x14ac:dyDescent="0.2">
      <c r="A661">
        <v>659</v>
      </c>
      <c r="B661">
        <v>2077</v>
      </c>
      <c r="C661" t="s">
        <v>144</v>
      </c>
      <c r="D661" t="s">
        <v>26</v>
      </c>
      <c r="E661">
        <v>202</v>
      </c>
    </row>
    <row r="662" spans="1:5" x14ac:dyDescent="0.2">
      <c r="A662">
        <v>660</v>
      </c>
      <c r="B662">
        <v>2077</v>
      </c>
      <c r="C662" t="s">
        <v>144</v>
      </c>
      <c r="D662" t="s">
        <v>7</v>
      </c>
      <c r="E662">
        <v>102</v>
      </c>
    </row>
    <row r="663" spans="1:5" x14ac:dyDescent="0.2">
      <c r="A663">
        <v>661</v>
      </c>
      <c r="B663">
        <v>2077</v>
      </c>
      <c r="C663" t="s">
        <v>144</v>
      </c>
      <c r="D663" t="s">
        <v>9</v>
      </c>
      <c r="E663">
        <v>15</v>
      </c>
    </row>
    <row r="664" spans="1:5" x14ac:dyDescent="0.2">
      <c r="A664">
        <v>662</v>
      </c>
      <c r="B664">
        <v>2078</v>
      </c>
      <c r="C664" t="s">
        <v>145</v>
      </c>
      <c r="D664" t="s">
        <v>26</v>
      </c>
      <c r="E664">
        <v>202</v>
      </c>
    </row>
    <row r="665" spans="1:5" x14ac:dyDescent="0.2">
      <c r="A665">
        <v>663</v>
      </c>
      <c r="B665">
        <v>2078</v>
      </c>
      <c r="C665" t="s">
        <v>145</v>
      </c>
      <c r="D665" t="s">
        <v>7</v>
      </c>
      <c r="E665">
        <v>102</v>
      </c>
    </row>
    <row r="666" spans="1:5" x14ac:dyDescent="0.2">
      <c r="A666">
        <v>664</v>
      </c>
      <c r="B666">
        <v>2078</v>
      </c>
      <c r="C666" t="s">
        <v>145</v>
      </c>
      <c r="D666" t="s">
        <v>9</v>
      </c>
      <c r="E666">
        <v>15</v>
      </c>
    </row>
    <row r="667" spans="1:5" x14ac:dyDescent="0.2">
      <c r="A667">
        <v>665</v>
      </c>
      <c r="B667">
        <v>2079</v>
      </c>
      <c r="C667" t="s">
        <v>146</v>
      </c>
      <c r="D667" t="s">
        <v>26</v>
      </c>
      <c r="E667">
        <v>202</v>
      </c>
    </row>
    <row r="668" spans="1:5" x14ac:dyDescent="0.2">
      <c r="A668">
        <v>666</v>
      </c>
      <c r="B668">
        <v>2079</v>
      </c>
      <c r="C668" t="s">
        <v>146</v>
      </c>
      <c r="D668" t="s">
        <v>7</v>
      </c>
      <c r="E668">
        <v>102</v>
      </c>
    </row>
    <row r="669" spans="1:5" x14ac:dyDescent="0.2">
      <c r="A669">
        <v>667</v>
      </c>
      <c r="B669">
        <v>2079</v>
      </c>
      <c r="C669" t="s">
        <v>146</v>
      </c>
      <c r="D669" t="s">
        <v>9</v>
      </c>
      <c r="E669">
        <v>15</v>
      </c>
    </row>
    <row r="670" spans="1:5" x14ac:dyDescent="0.2">
      <c r="A670">
        <v>668</v>
      </c>
      <c r="B670">
        <v>2080</v>
      </c>
      <c r="C670" t="s">
        <v>147</v>
      </c>
      <c r="D670" t="s">
        <v>26</v>
      </c>
      <c r="E670">
        <v>202</v>
      </c>
    </row>
    <row r="671" spans="1:5" x14ac:dyDescent="0.2">
      <c r="A671">
        <v>669</v>
      </c>
      <c r="B671">
        <v>2080</v>
      </c>
      <c r="C671" t="s">
        <v>147</v>
      </c>
      <c r="D671" t="s">
        <v>7</v>
      </c>
      <c r="E671">
        <v>102</v>
      </c>
    </row>
    <row r="672" spans="1:5" x14ac:dyDescent="0.2">
      <c r="A672">
        <v>670</v>
      </c>
      <c r="B672">
        <v>2080</v>
      </c>
      <c r="C672" t="s">
        <v>147</v>
      </c>
      <c r="D672" t="s">
        <v>9</v>
      </c>
      <c r="E672">
        <v>15</v>
      </c>
    </row>
    <row r="673" spans="1:5" x14ac:dyDescent="0.2">
      <c r="A673">
        <v>671</v>
      </c>
      <c r="B673">
        <v>2081</v>
      </c>
      <c r="C673" t="s">
        <v>148</v>
      </c>
      <c r="D673" t="s">
        <v>26</v>
      </c>
      <c r="E673">
        <v>202</v>
      </c>
    </row>
    <row r="674" spans="1:5" x14ac:dyDescent="0.2">
      <c r="A674">
        <v>672</v>
      </c>
      <c r="B674">
        <v>2081</v>
      </c>
      <c r="C674" t="s">
        <v>148</v>
      </c>
      <c r="D674" t="s">
        <v>7</v>
      </c>
      <c r="E674">
        <v>102</v>
      </c>
    </row>
    <row r="675" spans="1:5" x14ac:dyDescent="0.2">
      <c r="A675">
        <v>673</v>
      </c>
      <c r="B675">
        <v>2081</v>
      </c>
      <c r="C675" t="s">
        <v>148</v>
      </c>
      <c r="D675" t="s">
        <v>9</v>
      </c>
      <c r="E675">
        <v>15</v>
      </c>
    </row>
    <row r="676" spans="1:5" x14ac:dyDescent="0.2">
      <c r="A676">
        <v>674</v>
      </c>
      <c r="B676">
        <v>2084</v>
      </c>
      <c r="C676" t="s">
        <v>149</v>
      </c>
      <c r="D676" t="s">
        <v>26</v>
      </c>
      <c r="E676">
        <v>202</v>
      </c>
    </row>
    <row r="677" spans="1:5" x14ac:dyDescent="0.2">
      <c r="A677">
        <v>675</v>
      </c>
      <c r="B677">
        <v>2084</v>
      </c>
      <c r="C677" t="s">
        <v>149</v>
      </c>
      <c r="D677" t="s">
        <v>7</v>
      </c>
      <c r="E677">
        <v>102</v>
      </c>
    </row>
    <row r="678" spans="1:5" x14ac:dyDescent="0.2">
      <c r="A678">
        <v>676</v>
      </c>
      <c r="B678">
        <v>2084</v>
      </c>
      <c r="C678" t="s">
        <v>149</v>
      </c>
      <c r="D678" t="s">
        <v>9</v>
      </c>
      <c r="E678">
        <v>15</v>
      </c>
    </row>
    <row r="679" spans="1:5" x14ac:dyDescent="0.2">
      <c r="A679">
        <v>677</v>
      </c>
      <c r="B679">
        <v>2085</v>
      </c>
      <c r="C679" t="s">
        <v>150</v>
      </c>
      <c r="D679" t="s">
        <v>26</v>
      </c>
      <c r="E679">
        <v>202</v>
      </c>
    </row>
    <row r="680" spans="1:5" x14ac:dyDescent="0.2">
      <c r="A680">
        <v>678</v>
      </c>
      <c r="B680">
        <v>2085</v>
      </c>
      <c r="C680" t="s">
        <v>150</v>
      </c>
      <c r="D680" t="s">
        <v>7</v>
      </c>
      <c r="E680">
        <v>102</v>
      </c>
    </row>
    <row r="681" spans="1:5" x14ac:dyDescent="0.2">
      <c r="A681">
        <v>679</v>
      </c>
      <c r="B681">
        <v>2085</v>
      </c>
      <c r="C681" t="s">
        <v>150</v>
      </c>
      <c r="D681" t="s">
        <v>9</v>
      </c>
      <c r="E681">
        <v>15</v>
      </c>
    </row>
    <row r="682" spans="1:5" x14ac:dyDescent="0.2">
      <c r="A682">
        <v>680</v>
      </c>
      <c r="B682">
        <v>2086</v>
      </c>
      <c r="C682" t="s">
        <v>151</v>
      </c>
      <c r="D682" t="s">
        <v>26</v>
      </c>
      <c r="E682">
        <v>202</v>
      </c>
    </row>
    <row r="683" spans="1:5" x14ac:dyDescent="0.2">
      <c r="A683">
        <v>681</v>
      </c>
      <c r="B683">
        <v>2086</v>
      </c>
      <c r="C683" t="s">
        <v>151</v>
      </c>
      <c r="D683" t="s">
        <v>7</v>
      </c>
      <c r="E683">
        <v>102</v>
      </c>
    </row>
    <row r="684" spans="1:5" x14ac:dyDescent="0.2">
      <c r="A684">
        <v>682</v>
      </c>
      <c r="B684">
        <v>2086</v>
      </c>
      <c r="C684" t="s">
        <v>151</v>
      </c>
      <c r="D684" t="s">
        <v>9</v>
      </c>
      <c r="E684">
        <v>15</v>
      </c>
    </row>
    <row r="685" spans="1:5" x14ac:dyDescent="0.2">
      <c r="A685">
        <v>683</v>
      </c>
      <c r="B685">
        <v>2087</v>
      </c>
      <c r="C685" t="s">
        <v>152</v>
      </c>
      <c r="D685" t="s">
        <v>26</v>
      </c>
      <c r="E685">
        <v>202</v>
      </c>
    </row>
    <row r="686" spans="1:5" x14ac:dyDescent="0.2">
      <c r="A686">
        <v>684</v>
      </c>
      <c r="B686">
        <v>2087</v>
      </c>
      <c r="C686" t="s">
        <v>152</v>
      </c>
      <c r="D686" t="s">
        <v>7</v>
      </c>
      <c r="E686">
        <v>102</v>
      </c>
    </row>
    <row r="687" spans="1:5" x14ac:dyDescent="0.2">
      <c r="A687">
        <v>685</v>
      </c>
      <c r="B687">
        <v>2087</v>
      </c>
      <c r="C687" t="s">
        <v>152</v>
      </c>
      <c r="D687" t="s">
        <v>9</v>
      </c>
      <c r="E687">
        <v>15</v>
      </c>
    </row>
    <row r="688" spans="1:5" x14ac:dyDescent="0.2">
      <c r="A688">
        <v>686</v>
      </c>
      <c r="B688">
        <v>2088</v>
      </c>
      <c r="C688" t="s">
        <v>153</v>
      </c>
      <c r="D688" t="s">
        <v>26</v>
      </c>
      <c r="E688">
        <v>202</v>
      </c>
    </row>
    <row r="689" spans="1:5" x14ac:dyDescent="0.2">
      <c r="A689">
        <v>687</v>
      </c>
      <c r="B689">
        <v>2088</v>
      </c>
      <c r="C689" t="s">
        <v>153</v>
      </c>
      <c r="D689" t="s">
        <v>7</v>
      </c>
      <c r="E689">
        <v>102</v>
      </c>
    </row>
    <row r="690" spans="1:5" x14ac:dyDescent="0.2">
      <c r="A690">
        <v>688</v>
      </c>
      <c r="B690">
        <v>2088</v>
      </c>
      <c r="C690" t="s">
        <v>153</v>
      </c>
      <c r="D690" t="s">
        <v>9</v>
      </c>
      <c r="E690">
        <v>15</v>
      </c>
    </row>
    <row r="691" spans="1:5" x14ac:dyDescent="0.2">
      <c r="A691">
        <v>689</v>
      </c>
      <c r="B691">
        <v>2090</v>
      </c>
      <c r="C691" t="s">
        <v>154</v>
      </c>
      <c r="D691" t="s">
        <v>26</v>
      </c>
      <c r="E691">
        <v>202</v>
      </c>
    </row>
    <row r="692" spans="1:5" x14ac:dyDescent="0.2">
      <c r="A692">
        <v>690</v>
      </c>
      <c r="B692">
        <v>2090</v>
      </c>
      <c r="C692" t="s">
        <v>154</v>
      </c>
      <c r="D692" t="s">
        <v>7</v>
      </c>
      <c r="E692">
        <v>102</v>
      </c>
    </row>
    <row r="693" spans="1:5" x14ac:dyDescent="0.2">
      <c r="A693">
        <v>691</v>
      </c>
      <c r="B693">
        <v>2090</v>
      </c>
      <c r="C693" t="s">
        <v>154</v>
      </c>
      <c r="D693" t="s">
        <v>9</v>
      </c>
      <c r="E693">
        <v>15</v>
      </c>
    </row>
    <row r="694" spans="1:5" x14ac:dyDescent="0.2">
      <c r="A694">
        <v>692</v>
      </c>
      <c r="B694">
        <v>2091</v>
      </c>
      <c r="C694" t="s">
        <v>155</v>
      </c>
      <c r="D694" t="s">
        <v>26</v>
      </c>
      <c r="E694">
        <v>202</v>
      </c>
    </row>
    <row r="695" spans="1:5" x14ac:dyDescent="0.2">
      <c r="A695">
        <v>693</v>
      </c>
      <c r="B695">
        <v>2091</v>
      </c>
      <c r="C695" t="s">
        <v>155</v>
      </c>
      <c r="D695" t="s">
        <v>7</v>
      </c>
      <c r="E695">
        <v>102</v>
      </c>
    </row>
    <row r="696" spans="1:5" x14ac:dyDescent="0.2">
      <c r="A696">
        <v>694</v>
      </c>
      <c r="B696">
        <v>2091</v>
      </c>
      <c r="C696" t="s">
        <v>155</v>
      </c>
      <c r="D696" t="s">
        <v>9</v>
      </c>
      <c r="E696">
        <v>15</v>
      </c>
    </row>
    <row r="697" spans="1:5" x14ac:dyDescent="0.2">
      <c r="A697">
        <v>695</v>
      </c>
      <c r="B697">
        <v>2093</v>
      </c>
      <c r="C697" t="s">
        <v>156</v>
      </c>
      <c r="D697" t="s">
        <v>26</v>
      </c>
      <c r="E697">
        <v>202</v>
      </c>
    </row>
    <row r="698" spans="1:5" x14ac:dyDescent="0.2">
      <c r="A698">
        <v>696</v>
      </c>
      <c r="B698">
        <v>2093</v>
      </c>
      <c r="C698" t="s">
        <v>156</v>
      </c>
      <c r="D698" t="s">
        <v>7</v>
      </c>
      <c r="E698">
        <v>102</v>
      </c>
    </row>
    <row r="699" spans="1:5" x14ac:dyDescent="0.2">
      <c r="A699">
        <v>697</v>
      </c>
      <c r="B699">
        <v>2093</v>
      </c>
      <c r="C699" t="s">
        <v>156</v>
      </c>
      <c r="D699" t="s">
        <v>9</v>
      </c>
      <c r="E699">
        <v>15</v>
      </c>
    </row>
    <row r="700" spans="1:5" x14ac:dyDescent="0.2">
      <c r="A700">
        <v>698</v>
      </c>
      <c r="B700">
        <v>2113</v>
      </c>
      <c r="C700" t="s">
        <v>157</v>
      </c>
      <c r="D700" t="s">
        <v>26</v>
      </c>
      <c r="E700">
        <v>202</v>
      </c>
    </row>
    <row r="701" spans="1:5" x14ac:dyDescent="0.2">
      <c r="A701">
        <v>699</v>
      </c>
      <c r="B701">
        <v>2113</v>
      </c>
      <c r="C701" t="s">
        <v>157</v>
      </c>
      <c r="D701" t="s">
        <v>7</v>
      </c>
      <c r="E701">
        <v>102</v>
      </c>
    </row>
    <row r="702" spans="1:5" x14ac:dyDescent="0.2">
      <c r="A702">
        <v>700</v>
      </c>
      <c r="B702">
        <v>2113</v>
      </c>
      <c r="C702" t="s">
        <v>157</v>
      </c>
      <c r="D702" t="s">
        <v>9</v>
      </c>
      <c r="E702">
        <v>15</v>
      </c>
    </row>
    <row r="703" spans="1:5" x14ac:dyDescent="0.2">
      <c r="A703">
        <v>701</v>
      </c>
      <c r="B703">
        <v>2114</v>
      </c>
      <c r="C703" t="s">
        <v>158</v>
      </c>
      <c r="D703" t="s">
        <v>26</v>
      </c>
      <c r="E703">
        <v>202</v>
      </c>
    </row>
    <row r="704" spans="1:5" x14ac:dyDescent="0.2">
      <c r="A704">
        <v>702</v>
      </c>
      <c r="B704">
        <v>2114</v>
      </c>
      <c r="C704" t="s">
        <v>158</v>
      </c>
      <c r="D704" t="s">
        <v>7</v>
      </c>
      <c r="E704">
        <v>102</v>
      </c>
    </row>
    <row r="705" spans="1:5" x14ac:dyDescent="0.2">
      <c r="A705">
        <v>703</v>
      </c>
      <c r="B705">
        <v>2114</v>
      </c>
      <c r="C705" t="s">
        <v>158</v>
      </c>
      <c r="D705" t="s">
        <v>9</v>
      </c>
      <c r="E705">
        <v>15</v>
      </c>
    </row>
    <row r="706" spans="1:5" x14ac:dyDescent="0.2">
      <c r="A706">
        <v>704</v>
      </c>
      <c r="B706">
        <v>2115</v>
      </c>
      <c r="C706" t="s">
        <v>159</v>
      </c>
      <c r="D706" t="s">
        <v>26</v>
      </c>
      <c r="E706">
        <v>202</v>
      </c>
    </row>
    <row r="707" spans="1:5" x14ac:dyDescent="0.2">
      <c r="A707">
        <v>705</v>
      </c>
      <c r="B707">
        <v>2115</v>
      </c>
      <c r="C707" t="s">
        <v>159</v>
      </c>
      <c r="D707" t="s">
        <v>7</v>
      </c>
      <c r="E707">
        <v>102</v>
      </c>
    </row>
    <row r="708" spans="1:5" x14ac:dyDescent="0.2">
      <c r="A708">
        <v>706</v>
      </c>
      <c r="B708">
        <v>2115</v>
      </c>
      <c r="C708" t="s">
        <v>159</v>
      </c>
      <c r="D708" t="s">
        <v>9</v>
      </c>
      <c r="E708">
        <v>15</v>
      </c>
    </row>
    <row r="709" spans="1:5" x14ac:dyDescent="0.2">
      <c r="A709">
        <v>707</v>
      </c>
      <c r="B709">
        <v>2116</v>
      </c>
      <c r="C709" t="s">
        <v>160</v>
      </c>
      <c r="D709" t="s">
        <v>26</v>
      </c>
      <c r="E709">
        <v>202</v>
      </c>
    </row>
    <row r="710" spans="1:5" x14ac:dyDescent="0.2">
      <c r="A710">
        <v>708</v>
      </c>
      <c r="B710">
        <v>2116</v>
      </c>
      <c r="C710" t="s">
        <v>160</v>
      </c>
      <c r="D710" t="s">
        <v>7</v>
      </c>
      <c r="E710">
        <v>102</v>
      </c>
    </row>
    <row r="711" spans="1:5" x14ac:dyDescent="0.2">
      <c r="A711">
        <v>709</v>
      </c>
      <c r="B711">
        <v>2116</v>
      </c>
      <c r="C711" t="s">
        <v>160</v>
      </c>
      <c r="D711" t="s">
        <v>9</v>
      </c>
      <c r="E711">
        <v>15</v>
      </c>
    </row>
    <row r="712" spans="1:5" x14ac:dyDescent="0.2">
      <c r="A712">
        <v>710</v>
      </c>
      <c r="B712">
        <v>2122</v>
      </c>
      <c r="C712" t="s">
        <v>161</v>
      </c>
      <c r="D712" t="s">
        <v>26</v>
      </c>
      <c r="E712">
        <v>202</v>
      </c>
    </row>
    <row r="713" spans="1:5" x14ac:dyDescent="0.2">
      <c r="A713">
        <v>711</v>
      </c>
      <c r="B713">
        <v>2122</v>
      </c>
      <c r="C713" t="s">
        <v>161</v>
      </c>
      <c r="D713" t="s">
        <v>7</v>
      </c>
      <c r="E713">
        <v>102</v>
      </c>
    </row>
    <row r="714" spans="1:5" x14ac:dyDescent="0.2">
      <c r="A714">
        <v>712</v>
      </c>
      <c r="B714">
        <v>2122</v>
      </c>
      <c r="C714" t="s">
        <v>161</v>
      </c>
      <c r="D714" t="s">
        <v>9</v>
      </c>
      <c r="E714">
        <v>15</v>
      </c>
    </row>
    <row r="715" spans="1:5" x14ac:dyDescent="0.2">
      <c r="A715">
        <v>713</v>
      </c>
      <c r="B715">
        <v>2123</v>
      </c>
      <c r="C715" t="s">
        <v>162</v>
      </c>
      <c r="D715" t="s">
        <v>26</v>
      </c>
      <c r="E715">
        <v>202</v>
      </c>
    </row>
    <row r="716" spans="1:5" x14ac:dyDescent="0.2">
      <c r="A716">
        <v>714</v>
      </c>
      <c r="B716">
        <v>2123</v>
      </c>
      <c r="C716" t="s">
        <v>162</v>
      </c>
      <c r="D716" t="s">
        <v>7</v>
      </c>
      <c r="E716">
        <v>102</v>
      </c>
    </row>
    <row r="717" spans="1:5" x14ac:dyDescent="0.2">
      <c r="A717">
        <v>715</v>
      </c>
      <c r="B717">
        <v>2123</v>
      </c>
      <c r="C717" t="s">
        <v>162</v>
      </c>
      <c r="D717" t="s">
        <v>9</v>
      </c>
      <c r="E717">
        <v>15</v>
      </c>
    </row>
    <row r="718" spans="1:5" x14ac:dyDescent="0.2">
      <c r="A718">
        <v>716</v>
      </c>
      <c r="B718">
        <v>2124</v>
      </c>
      <c r="C718" t="s">
        <v>163</v>
      </c>
      <c r="D718" t="s">
        <v>26</v>
      </c>
      <c r="E718">
        <v>202</v>
      </c>
    </row>
    <row r="719" spans="1:5" x14ac:dyDescent="0.2">
      <c r="A719">
        <v>717</v>
      </c>
      <c r="B719">
        <v>2124</v>
      </c>
      <c r="C719" t="s">
        <v>163</v>
      </c>
      <c r="D719" t="s">
        <v>7</v>
      </c>
      <c r="E719">
        <v>102</v>
      </c>
    </row>
    <row r="720" spans="1:5" x14ac:dyDescent="0.2">
      <c r="A720">
        <v>718</v>
      </c>
      <c r="B720">
        <v>2124</v>
      </c>
      <c r="C720" t="s">
        <v>163</v>
      </c>
      <c r="D720" t="s">
        <v>9</v>
      </c>
      <c r="E720">
        <v>15</v>
      </c>
    </row>
    <row r="721" spans="1:5" x14ac:dyDescent="0.2">
      <c r="A721">
        <v>719</v>
      </c>
      <c r="B721">
        <v>2125</v>
      </c>
      <c r="C721" t="s">
        <v>164</v>
      </c>
      <c r="D721" t="s">
        <v>26</v>
      </c>
      <c r="E721">
        <v>202</v>
      </c>
    </row>
    <row r="722" spans="1:5" x14ac:dyDescent="0.2">
      <c r="A722">
        <v>720</v>
      </c>
      <c r="B722">
        <v>2125</v>
      </c>
      <c r="C722" t="s">
        <v>164</v>
      </c>
      <c r="D722" t="s">
        <v>7</v>
      </c>
      <c r="E722">
        <v>102</v>
      </c>
    </row>
    <row r="723" spans="1:5" x14ac:dyDescent="0.2">
      <c r="A723">
        <v>721</v>
      </c>
      <c r="B723">
        <v>2125</v>
      </c>
      <c r="C723" t="s">
        <v>164</v>
      </c>
      <c r="D723" t="s">
        <v>9</v>
      </c>
      <c r="E723">
        <v>15</v>
      </c>
    </row>
    <row r="724" spans="1:5" x14ac:dyDescent="0.2">
      <c r="A724">
        <v>722</v>
      </c>
      <c r="B724">
        <v>2126</v>
      </c>
      <c r="C724" t="s">
        <v>165</v>
      </c>
      <c r="D724" t="s">
        <v>26</v>
      </c>
      <c r="E724">
        <v>202</v>
      </c>
    </row>
    <row r="725" spans="1:5" x14ac:dyDescent="0.2">
      <c r="A725">
        <v>723</v>
      </c>
      <c r="B725">
        <v>2126</v>
      </c>
      <c r="C725" t="s">
        <v>165</v>
      </c>
      <c r="D725" t="s">
        <v>7</v>
      </c>
      <c r="E725">
        <v>102</v>
      </c>
    </row>
    <row r="726" spans="1:5" x14ac:dyDescent="0.2">
      <c r="A726">
        <v>724</v>
      </c>
      <c r="B726">
        <v>2126</v>
      </c>
      <c r="C726" t="s">
        <v>165</v>
      </c>
      <c r="D726" t="s">
        <v>9</v>
      </c>
      <c r="E726">
        <v>15</v>
      </c>
    </row>
    <row r="727" spans="1:5" x14ac:dyDescent="0.2">
      <c r="A727">
        <v>725</v>
      </c>
      <c r="B727">
        <v>2127</v>
      </c>
      <c r="C727" t="s">
        <v>166</v>
      </c>
      <c r="D727" t="s">
        <v>26</v>
      </c>
      <c r="E727">
        <v>202</v>
      </c>
    </row>
    <row r="728" spans="1:5" x14ac:dyDescent="0.2">
      <c r="A728">
        <v>726</v>
      </c>
      <c r="B728">
        <v>2127</v>
      </c>
      <c r="C728" t="s">
        <v>166</v>
      </c>
      <c r="D728" t="s">
        <v>7</v>
      </c>
      <c r="E728">
        <v>102</v>
      </c>
    </row>
    <row r="729" spans="1:5" x14ac:dyDescent="0.2">
      <c r="A729">
        <v>727</v>
      </c>
      <c r="B729">
        <v>2127</v>
      </c>
      <c r="C729" t="s">
        <v>166</v>
      </c>
      <c r="D729" t="s">
        <v>9</v>
      </c>
      <c r="E729">
        <v>15</v>
      </c>
    </row>
    <row r="730" spans="1:5" x14ac:dyDescent="0.2">
      <c r="A730">
        <v>728</v>
      </c>
      <c r="B730">
        <v>2128</v>
      </c>
      <c r="C730" t="s">
        <v>167</v>
      </c>
      <c r="D730" t="s">
        <v>26</v>
      </c>
      <c r="E730">
        <v>202</v>
      </c>
    </row>
    <row r="731" spans="1:5" x14ac:dyDescent="0.2">
      <c r="A731">
        <v>729</v>
      </c>
      <c r="B731">
        <v>2128</v>
      </c>
      <c r="C731" t="s">
        <v>167</v>
      </c>
      <c r="D731" t="s">
        <v>7</v>
      </c>
      <c r="E731">
        <v>102</v>
      </c>
    </row>
    <row r="732" spans="1:5" x14ac:dyDescent="0.2">
      <c r="A732">
        <v>730</v>
      </c>
      <c r="B732">
        <v>2128</v>
      </c>
      <c r="C732" t="s">
        <v>167</v>
      </c>
      <c r="D732" t="s">
        <v>9</v>
      </c>
      <c r="E732">
        <v>15</v>
      </c>
    </row>
    <row r="733" spans="1:5" x14ac:dyDescent="0.2">
      <c r="A733">
        <v>731</v>
      </c>
      <c r="B733">
        <v>2129</v>
      </c>
      <c r="C733" t="s">
        <v>168</v>
      </c>
      <c r="D733" t="s">
        <v>26</v>
      </c>
      <c r="E733">
        <v>202</v>
      </c>
    </row>
    <row r="734" spans="1:5" x14ac:dyDescent="0.2">
      <c r="A734">
        <v>732</v>
      </c>
      <c r="B734">
        <v>2129</v>
      </c>
      <c r="C734" t="s">
        <v>168</v>
      </c>
      <c r="D734" t="s">
        <v>7</v>
      </c>
      <c r="E734">
        <v>102</v>
      </c>
    </row>
    <row r="735" spans="1:5" x14ac:dyDescent="0.2">
      <c r="A735">
        <v>733</v>
      </c>
      <c r="B735">
        <v>2129</v>
      </c>
      <c r="C735" t="s">
        <v>168</v>
      </c>
      <c r="D735" t="s">
        <v>9</v>
      </c>
      <c r="E735">
        <v>15</v>
      </c>
    </row>
    <row r="736" spans="1:5" x14ac:dyDescent="0.2">
      <c r="A736">
        <v>734</v>
      </c>
      <c r="B736">
        <v>2130</v>
      </c>
      <c r="C736" t="s">
        <v>169</v>
      </c>
      <c r="D736" t="s">
        <v>26</v>
      </c>
      <c r="E736">
        <v>202</v>
      </c>
    </row>
    <row r="737" spans="1:5" x14ac:dyDescent="0.2">
      <c r="A737">
        <v>735</v>
      </c>
      <c r="B737">
        <v>2130</v>
      </c>
      <c r="C737" t="s">
        <v>169</v>
      </c>
      <c r="D737" t="s">
        <v>7</v>
      </c>
      <c r="E737">
        <v>102</v>
      </c>
    </row>
    <row r="738" spans="1:5" x14ac:dyDescent="0.2">
      <c r="A738">
        <v>736</v>
      </c>
      <c r="B738">
        <v>2130</v>
      </c>
      <c r="C738" t="s">
        <v>169</v>
      </c>
      <c r="D738" t="s">
        <v>9</v>
      </c>
      <c r="E738">
        <v>15</v>
      </c>
    </row>
    <row r="739" spans="1:5" x14ac:dyDescent="0.2">
      <c r="A739">
        <v>737</v>
      </c>
      <c r="B739">
        <v>2131</v>
      </c>
      <c r="C739" t="s">
        <v>170</v>
      </c>
      <c r="D739" t="s">
        <v>26</v>
      </c>
      <c r="E739">
        <v>202</v>
      </c>
    </row>
    <row r="740" spans="1:5" x14ac:dyDescent="0.2">
      <c r="A740">
        <v>738</v>
      </c>
      <c r="B740">
        <v>2131</v>
      </c>
      <c r="C740" t="s">
        <v>170</v>
      </c>
      <c r="D740" t="s">
        <v>7</v>
      </c>
      <c r="E740">
        <v>102</v>
      </c>
    </row>
    <row r="741" spans="1:5" x14ac:dyDescent="0.2">
      <c r="A741">
        <v>739</v>
      </c>
      <c r="B741">
        <v>2131</v>
      </c>
      <c r="C741" t="s">
        <v>170</v>
      </c>
      <c r="D741" t="s">
        <v>9</v>
      </c>
      <c r="E741">
        <v>15</v>
      </c>
    </row>
    <row r="742" spans="1:5" x14ac:dyDescent="0.2">
      <c r="A742">
        <v>740</v>
      </c>
      <c r="B742">
        <v>2132</v>
      </c>
      <c r="C742" t="s">
        <v>171</v>
      </c>
      <c r="D742" t="s">
        <v>26</v>
      </c>
      <c r="E742">
        <v>202</v>
      </c>
    </row>
    <row r="743" spans="1:5" x14ac:dyDescent="0.2">
      <c r="A743">
        <v>741</v>
      </c>
      <c r="B743">
        <v>2132</v>
      </c>
      <c r="C743" t="s">
        <v>171</v>
      </c>
      <c r="D743" t="s">
        <v>7</v>
      </c>
      <c r="E743">
        <v>102</v>
      </c>
    </row>
    <row r="744" spans="1:5" x14ac:dyDescent="0.2">
      <c r="A744">
        <v>742</v>
      </c>
      <c r="B744">
        <v>2132</v>
      </c>
      <c r="C744" t="s">
        <v>171</v>
      </c>
      <c r="D744" t="s">
        <v>9</v>
      </c>
      <c r="E744">
        <v>15</v>
      </c>
    </row>
    <row r="745" spans="1:5" x14ac:dyDescent="0.2">
      <c r="A745">
        <v>743</v>
      </c>
      <c r="B745">
        <v>2133</v>
      </c>
      <c r="C745" t="s">
        <v>172</v>
      </c>
      <c r="D745" t="s">
        <v>26</v>
      </c>
      <c r="E745">
        <v>202</v>
      </c>
    </row>
    <row r="746" spans="1:5" x14ac:dyDescent="0.2">
      <c r="A746">
        <v>744</v>
      </c>
      <c r="B746">
        <v>2133</v>
      </c>
      <c r="C746" t="s">
        <v>172</v>
      </c>
      <c r="D746" t="s">
        <v>7</v>
      </c>
      <c r="E746">
        <v>102</v>
      </c>
    </row>
    <row r="747" spans="1:5" x14ac:dyDescent="0.2">
      <c r="A747">
        <v>745</v>
      </c>
      <c r="B747">
        <v>2133</v>
      </c>
      <c r="C747" t="s">
        <v>172</v>
      </c>
      <c r="D747" t="s">
        <v>9</v>
      </c>
      <c r="E747">
        <v>15</v>
      </c>
    </row>
    <row r="748" spans="1:5" x14ac:dyDescent="0.2">
      <c r="A748">
        <v>746</v>
      </c>
      <c r="B748">
        <v>2134</v>
      </c>
      <c r="C748" t="s">
        <v>173</v>
      </c>
      <c r="D748" t="s">
        <v>26</v>
      </c>
      <c r="E748">
        <v>202</v>
      </c>
    </row>
    <row r="749" spans="1:5" x14ac:dyDescent="0.2">
      <c r="A749">
        <v>747</v>
      </c>
      <c r="B749">
        <v>2134</v>
      </c>
      <c r="C749" t="s">
        <v>173</v>
      </c>
      <c r="D749" t="s">
        <v>7</v>
      </c>
      <c r="E749">
        <v>102</v>
      </c>
    </row>
    <row r="750" spans="1:5" x14ac:dyDescent="0.2">
      <c r="A750">
        <v>748</v>
      </c>
      <c r="B750">
        <v>2134</v>
      </c>
      <c r="C750" t="s">
        <v>173</v>
      </c>
      <c r="D750" t="s">
        <v>9</v>
      </c>
      <c r="E750">
        <v>15</v>
      </c>
    </row>
    <row r="751" spans="1:5" x14ac:dyDescent="0.2">
      <c r="A751">
        <v>749</v>
      </c>
      <c r="B751">
        <v>2135</v>
      </c>
      <c r="C751" t="s">
        <v>174</v>
      </c>
      <c r="D751" t="s">
        <v>26</v>
      </c>
      <c r="E751">
        <v>202</v>
      </c>
    </row>
    <row r="752" spans="1:5" x14ac:dyDescent="0.2">
      <c r="A752">
        <v>750</v>
      </c>
      <c r="B752">
        <v>2135</v>
      </c>
      <c r="C752" t="s">
        <v>174</v>
      </c>
      <c r="D752" t="s">
        <v>7</v>
      </c>
      <c r="E752">
        <v>102</v>
      </c>
    </row>
    <row r="753" spans="1:5" x14ac:dyDescent="0.2">
      <c r="A753">
        <v>751</v>
      </c>
      <c r="B753">
        <v>2135</v>
      </c>
      <c r="C753" t="s">
        <v>174</v>
      </c>
      <c r="D753" t="s">
        <v>9</v>
      </c>
      <c r="E753">
        <v>15</v>
      </c>
    </row>
    <row r="754" spans="1:5" x14ac:dyDescent="0.2">
      <c r="A754">
        <v>752</v>
      </c>
      <c r="B754">
        <v>2136</v>
      </c>
      <c r="C754" t="s">
        <v>175</v>
      </c>
      <c r="D754" t="s">
        <v>26</v>
      </c>
      <c r="E754">
        <v>202</v>
      </c>
    </row>
    <row r="755" spans="1:5" x14ac:dyDescent="0.2">
      <c r="A755">
        <v>753</v>
      </c>
      <c r="B755">
        <v>2136</v>
      </c>
      <c r="C755" t="s">
        <v>175</v>
      </c>
      <c r="D755" t="s">
        <v>7</v>
      </c>
      <c r="E755">
        <v>102</v>
      </c>
    </row>
    <row r="756" spans="1:5" x14ac:dyDescent="0.2">
      <c r="A756">
        <v>754</v>
      </c>
      <c r="B756">
        <v>2136</v>
      </c>
      <c r="C756" t="s">
        <v>175</v>
      </c>
      <c r="D756" t="s">
        <v>9</v>
      </c>
      <c r="E756">
        <v>15</v>
      </c>
    </row>
    <row r="757" spans="1:5" x14ac:dyDescent="0.2">
      <c r="A757">
        <v>755</v>
      </c>
      <c r="B757">
        <v>2137</v>
      </c>
      <c r="C757" t="s">
        <v>176</v>
      </c>
      <c r="D757" t="s">
        <v>26</v>
      </c>
      <c r="E757">
        <v>202</v>
      </c>
    </row>
    <row r="758" spans="1:5" x14ac:dyDescent="0.2">
      <c r="A758">
        <v>756</v>
      </c>
      <c r="B758">
        <v>2137</v>
      </c>
      <c r="C758" t="s">
        <v>176</v>
      </c>
      <c r="D758" t="s">
        <v>7</v>
      </c>
      <c r="E758">
        <v>102</v>
      </c>
    </row>
    <row r="759" spans="1:5" x14ac:dyDescent="0.2">
      <c r="A759">
        <v>757</v>
      </c>
      <c r="B759">
        <v>2137</v>
      </c>
      <c r="C759" t="s">
        <v>176</v>
      </c>
      <c r="D759" t="s">
        <v>9</v>
      </c>
      <c r="E759">
        <v>15</v>
      </c>
    </row>
    <row r="760" spans="1:5" x14ac:dyDescent="0.2">
      <c r="A760">
        <v>758</v>
      </c>
      <c r="B760">
        <v>2138</v>
      </c>
      <c r="C760" t="s">
        <v>177</v>
      </c>
      <c r="D760" t="s">
        <v>26</v>
      </c>
      <c r="E760">
        <v>202</v>
      </c>
    </row>
    <row r="761" spans="1:5" x14ac:dyDescent="0.2">
      <c r="A761">
        <v>759</v>
      </c>
      <c r="B761">
        <v>2138</v>
      </c>
      <c r="C761" t="s">
        <v>177</v>
      </c>
      <c r="D761" t="s">
        <v>7</v>
      </c>
      <c r="E761">
        <v>102</v>
      </c>
    </row>
    <row r="762" spans="1:5" x14ac:dyDescent="0.2">
      <c r="A762">
        <v>760</v>
      </c>
      <c r="B762">
        <v>2138</v>
      </c>
      <c r="C762" t="s">
        <v>177</v>
      </c>
      <c r="D762" t="s">
        <v>9</v>
      </c>
      <c r="E762">
        <v>15</v>
      </c>
    </row>
    <row r="763" spans="1:5" x14ac:dyDescent="0.2">
      <c r="A763">
        <v>761</v>
      </c>
      <c r="B763">
        <v>2139</v>
      </c>
      <c r="C763" t="s">
        <v>178</v>
      </c>
      <c r="D763" t="s">
        <v>26</v>
      </c>
      <c r="E763">
        <v>202</v>
      </c>
    </row>
    <row r="764" spans="1:5" x14ac:dyDescent="0.2">
      <c r="A764">
        <v>762</v>
      </c>
      <c r="B764">
        <v>2139</v>
      </c>
      <c r="C764" t="s">
        <v>178</v>
      </c>
      <c r="D764" t="s">
        <v>7</v>
      </c>
      <c r="E764">
        <v>102</v>
      </c>
    </row>
    <row r="765" spans="1:5" x14ac:dyDescent="0.2">
      <c r="A765">
        <v>763</v>
      </c>
      <c r="B765">
        <v>2139</v>
      </c>
      <c r="C765" t="s">
        <v>178</v>
      </c>
      <c r="D765" t="s">
        <v>9</v>
      </c>
      <c r="E765">
        <v>15</v>
      </c>
    </row>
    <row r="766" spans="1:5" x14ac:dyDescent="0.2">
      <c r="A766">
        <v>764</v>
      </c>
      <c r="B766">
        <v>2140</v>
      </c>
      <c r="C766" t="s">
        <v>179</v>
      </c>
      <c r="D766" t="s">
        <v>26</v>
      </c>
      <c r="E766">
        <v>202</v>
      </c>
    </row>
    <row r="767" spans="1:5" x14ac:dyDescent="0.2">
      <c r="A767">
        <v>765</v>
      </c>
      <c r="B767">
        <v>2140</v>
      </c>
      <c r="C767" t="s">
        <v>179</v>
      </c>
      <c r="D767" t="s">
        <v>7</v>
      </c>
      <c r="E767">
        <v>102</v>
      </c>
    </row>
    <row r="768" spans="1:5" x14ac:dyDescent="0.2">
      <c r="A768">
        <v>766</v>
      </c>
      <c r="B768">
        <v>2140</v>
      </c>
      <c r="C768" t="s">
        <v>179</v>
      </c>
      <c r="D768" t="s">
        <v>9</v>
      </c>
      <c r="E768">
        <v>15</v>
      </c>
    </row>
    <row r="769" spans="1:5" x14ac:dyDescent="0.2">
      <c r="A769">
        <v>767</v>
      </c>
      <c r="B769">
        <v>2141</v>
      </c>
      <c r="C769" t="s">
        <v>180</v>
      </c>
      <c r="D769" t="s">
        <v>26</v>
      </c>
      <c r="E769">
        <v>202</v>
      </c>
    </row>
    <row r="770" spans="1:5" x14ac:dyDescent="0.2">
      <c r="A770">
        <v>768</v>
      </c>
      <c r="B770">
        <v>2141</v>
      </c>
      <c r="C770" t="s">
        <v>180</v>
      </c>
      <c r="D770" t="s">
        <v>7</v>
      </c>
      <c r="E770">
        <v>102</v>
      </c>
    </row>
    <row r="771" spans="1:5" x14ac:dyDescent="0.2">
      <c r="A771">
        <v>769</v>
      </c>
      <c r="B771">
        <v>2141</v>
      </c>
      <c r="C771" t="s">
        <v>180</v>
      </c>
      <c r="D771" t="s">
        <v>9</v>
      </c>
      <c r="E771">
        <v>15</v>
      </c>
    </row>
    <row r="772" spans="1:5" x14ac:dyDescent="0.2">
      <c r="A772">
        <v>770</v>
      </c>
      <c r="B772">
        <v>2142</v>
      </c>
      <c r="C772" t="s">
        <v>181</v>
      </c>
      <c r="D772" t="s">
        <v>26</v>
      </c>
      <c r="E772">
        <v>202</v>
      </c>
    </row>
    <row r="773" spans="1:5" x14ac:dyDescent="0.2">
      <c r="A773">
        <v>771</v>
      </c>
      <c r="B773">
        <v>2142</v>
      </c>
      <c r="C773" t="s">
        <v>181</v>
      </c>
      <c r="D773" t="s">
        <v>7</v>
      </c>
      <c r="E773">
        <v>102</v>
      </c>
    </row>
    <row r="774" spans="1:5" x14ac:dyDescent="0.2">
      <c r="A774">
        <v>772</v>
      </c>
      <c r="B774">
        <v>2142</v>
      </c>
      <c r="C774" t="s">
        <v>181</v>
      </c>
      <c r="D774" t="s">
        <v>9</v>
      </c>
      <c r="E774">
        <v>15</v>
      </c>
    </row>
    <row r="775" spans="1:5" x14ac:dyDescent="0.2">
      <c r="A775">
        <v>773</v>
      </c>
      <c r="B775">
        <v>2143</v>
      </c>
      <c r="C775" t="s">
        <v>182</v>
      </c>
      <c r="D775" t="s">
        <v>26</v>
      </c>
      <c r="E775">
        <v>202</v>
      </c>
    </row>
    <row r="776" spans="1:5" x14ac:dyDescent="0.2">
      <c r="A776">
        <v>774</v>
      </c>
      <c r="B776">
        <v>2143</v>
      </c>
      <c r="C776" t="s">
        <v>182</v>
      </c>
      <c r="D776" t="s">
        <v>7</v>
      </c>
      <c r="E776">
        <v>102</v>
      </c>
    </row>
    <row r="777" spans="1:5" x14ac:dyDescent="0.2">
      <c r="A777">
        <v>775</v>
      </c>
      <c r="B777">
        <v>2143</v>
      </c>
      <c r="C777" t="s">
        <v>182</v>
      </c>
      <c r="D777" t="s">
        <v>9</v>
      </c>
      <c r="E777">
        <v>15</v>
      </c>
    </row>
    <row r="778" spans="1:5" x14ac:dyDescent="0.2">
      <c r="A778">
        <v>776</v>
      </c>
      <c r="B778">
        <v>2144</v>
      </c>
      <c r="C778" t="s">
        <v>183</v>
      </c>
      <c r="D778" t="s">
        <v>26</v>
      </c>
      <c r="E778">
        <v>202</v>
      </c>
    </row>
    <row r="779" spans="1:5" x14ac:dyDescent="0.2">
      <c r="A779">
        <v>777</v>
      </c>
      <c r="B779">
        <v>2144</v>
      </c>
      <c r="C779" t="s">
        <v>183</v>
      </c>
      <c r="D779" t="s">
        <v>7</v>
      </c>
      <c r="E779">
        <v>102</v>
      </c>
    </row>
    <row r="780" spans="1:5" x14ac:dyDescent="0.2">
      <c r="A780">
        <v>778</v>
      </c>
      <c r="B780">
        <v>2144</v>
      </c>
      <c r="C780" t="s">
        <v>183</v>
      </c>
      <c r="D780" t="s">
        <v>9</v>
      </c>
      <c r="E780">
        <v>15</v>
      </c>
    </row>
    <row r="781" spans="1:5" x14ac:dyDescent="0.2">
      <c r="A781">
        <v>779</v>
      </c>
      <c r="B781">
        <v>2145</v>
      </c>
      <c r="C781" t="s">
        <v>184</v>
      </c>
      <c r="D781" t="s">
        <v>26</v>
      </c>
      <c r="E781">
        <v>202</v>
      </c>
    </row>
    <row r="782" spans="1:5" x14ac:dyDescent="0.2">
      <c r="A782">
        <v>780</v>
      </c>
      <c r="B782">
        <v>2145</v>
      </c>
      <c r="C782" t="s">
        <v>184</v>
      </c>
      <c r="D782" t="s">
        <v>7</v>
      </c>
      <c r="E782">
        <v>102</v>
      </c>
    </row>
    <row r="783" spans="1:5" x14ac:dyDescent="0.2">
      <c r="A783">
        <v>781</v>
      </c>
      <c r="B783">
        <v>2145</v>
      </c>
      <c r="C783" t="s">
        <v>184</v>
      </c>
      <c r="D783" t="s">
        <v>9</v>
      </c>
      <c r="E783">
        <v>15</v>
      </c>
    </row>
    <row r="784" spans="1:5" x14ac:dyDescent="0.2">
      <c r="A784">
        <v>782</v>
      </c>
      <c r="B784">
        <v>2146</v>
      </c>
      <c r="C784" t="s">
        <v>185</v>
      </c>
      <c r="D784" t="s">
        <v>26</v>
      </c>
      <c r="E784">
        <v>202</v>
      </c>
    </row>
    <row r="785" spans="1:5" x14ac:dyDescent="0.2">
      <c r="A785">
        <v>783</v>
      </c>
      <c r="B785">
        <v>2146</v>
      </c>
      <c r="C785" t="s">
        <v>185</v>
      </c>
      <c r="D785" t="s">
        <v>7</v>
      </c>
      <c r="E785">
        <v>102</v>
      </c>
    </row>
    <row r="786" spans="1:5" x14ac:dyDescent="0.2">
      <c r="A786">
        <v>784</v>
      </c>
      <c r="B786">
        <v>2146</v>
      </c>
      <c r="C786" t="s">
        <v>185</v>
      </c>
      <c r="D786" t="s">
        <v>9</v>
      </c>
      <c r="E786">
        <v>15</v>
      </c>
    </row>
    <row r="787" spans="1:5" x14ac:dyDescent="0.2">
      <c r="A787">
        <v>785</v>
      </c>
      <c r="B787">
        <v>2147</v>
      </c>
      <c r="C787" t="s">
        <v>186</v>
      </c>
      <c r="D787" t="s">
        <v>26</v>
      </c>
      <c r="E787">
        <v>202</v>
      </c>
    </row>
    <row r="788" spans="1:5" x14ac:dyDescent="0.2">
      <c r="A788">
        <v>786</v>
      </c>
      <c r="B788">
        <v>2147</v>
      </c>
      <c r="C788" t="s">
        <v>186</v>
      </c>
      <c r="D788" t="s">
        <v>7</v>
      </c>
      <c r="E788">
        <v>102</v>
      </c>
    </row>
    <row r="789" spans="1:5" x14ac:dyDescent="0.2">
      <c r="A789">
        <v>787</v>
      </c>
      <c r="B789">
        <v>2147</v>
      </c>
      <c r="C789" t="s">
        <v>186</v>
      </c>
      <c r="D789" t="s">
        <v>9</v>
      </c>
      <c r="E789">
        <v>15</v>
      </c>
    </row>
    <row r="790" spans="1:5" x14ac:dyDescent="0.2">
      <c r="A790">
        <v>788</v>
      </c>
      <c r="B790">
        <v>2148</v>
      </c>
      <c r="C790" t="s">
        <v>187</v>
      </c>
      <c r="D790" t="s">
        <v>26</v>
      </c>
      <c r="E790">
        <v>202</v>
      </c>
    </row>
    <row r="791" spans="1:5" x14ac:dyDescent="0.2">
      <c r="A791">
        <v>789</v>
      </c>
      <c r="B791">
        <v>2148</v>
      </c>
      <c r="C791" t="s">
        <v>187</v>
      </c>
      <c r="D791" t="s">
        <v>7</v>
      </c>
      <c r="E791">
        <v>102</v>
      </c>
    </row>
    <row r="792" spans="1:5" x14ac:dyDescent="0.2">
      <c r="A792">
        <v>790</v>
      </c>
      <c r="B792">
        <v>2148</v>
      </c>
      <c r="C792" t="s">
        <v>187</v>
      </c>
      <c r="D792" t="s">
        <v>9</v>
      </c>
      <c r="E792">
        <v>15</v>
      </c>
    </row>
    <row r="793" spans="1:5" x14ac:dyDescent="0.2">
      <c r="A793">
        <v>791</v>
      </c>
      <c r="B793">
        <v>2149</v>
      </c>
      <c r="C793" t="s">
        <v>188</v>
      </c>
      <c r="D793" t="s">
        <v>26</v>
      </c>
      <c r="E793">
        <v>202</v>
      </c>
    </row>
    <row r="794" spans="1:5" x14ac:dyDescent="0.2">
      <c r="A794">
        <v>792</v>
      </c>
      <c r="B794">
        <v>2149</v>
      </c>
      <c r="C794" t="s">
        <v>188</v>
      </c>
      <c r="D794" t="s">
        <v>7</v>
      </c>
      <c r="E794">
        <v>102</v>
      </c>
    </row>
    <row r="795" spans="1:5" x14ac:dyDescent="0.2">
      <c r="A795">
        <v>793</v>
      </c>
      <c r="B795">
        <v>2149</v>
      </c>
      <c r="C795" t="s">
        <v>188</v>
      </c>
      <c r="D795" t="s">
        <v>9</v>
      </c>
      <c r="E795">
        <v>15</v>
      </c>
    </row>
    <row r="796" spans="1:5" x14ac:dyDescent="0.2">
      <c r="A796">
        <v>794</v>
      </c>
      <c r="B796">
        <v>2150</v>
      </c>
      <c r="C796" t="s">
        <v>189</v>
      </c>
      <c r="D796" t="s">
        <v>26</v>
      </c>
      <c r="E796">
        <v>202</v>
      </c>
    </row>
    <row r="797" spans="1:5" x14ac:dyDescent="0.2">
      <c r="A797">
        <v>795</v>
      </c>
      <c r="B797">
        <v>2150</v>
      </c>
      <c r="C797" t="s">
        <v>189</v>
      </c>
      <c r="D797" t="s">
        <v>7</v>
      </c>
      <c r="E797">
        <v>102</v>
      </c>
    </row>
    <row r="798" spans="1:5" x14ac:dyDescent="0.2">
      <c r="A798">
        <v>796</v>
      </c>
      <c r="B798">
        <v>2150</v>
      </c>
      <c r="C798" t="s">
        <v>189</v>
      </c>
      <c r="D798" t="s">
        <v>9</v>
      </c>
      <c r="E798">
        <v>15</v>
      </c>
    </row>
    <row r="799" spans="1:5" x14ac:dyDescent="0.2">
      <c r="A799">
        <v>797</v>
      </c>
      <c r="B799">
        <v>2151</v>
      </c>
      <c r="C799" t="s">
        <v>190</v>
      </c>
      <c r="D799" t="s">
        <v>26</v>
      </c>
      <c r="E799">
        <v>202</v>
      </c>
    </row>
    <row r="800" spans="1:5" x14ac:dyDescent="0.2">
      <c r="A800">
        <v>798</v>
      </c>
      <c r="B800">
        <v>2151</v>
      </c>
      <c r="C800" t="s">
        <v>190</v>
      </c>
      <c r="D800" t="s">
        <v>7</v>
      </c>
      <c r="E800">
        <v>102</v>
      </c>
    </row>
    <row r="801" spans="1:5" x14ac:dyDescent="0.2">
      <c r="A801">
        <v>799</v>
      </c>
      <c r="B801">
        <v>2151</v>
      </c>
      <c r="C801" t="s">
        <v>190</v>
      </c>
      <c r="D801" t="s">
        <v>9</v>
      </c>
      <c r="E801">
        <v>15</v>
      </c>
    </row>
    <row r="802" spans="1:5" x14ac:dyDescent="0.2">
      <c r="A802">
        <v>800</v>
      </c>
      <c r="B802">
        <v>2152</v>
      </c>
      <c r="C802" t="s">
        <v>191</v>
      </c>
      <c r="D802" t="s">
        <v>26</v>
      </c>
      <c r="E802">
        <v>202</v>
      </c>
    </row>
    <row r="803" spans="1:5" x14ac:dyDescent="0.2">
      <c r="A803">
        <v>801</v>
      </c>
      <c r="B803">
        <v>2152</v>
      </c>
      <c r="C803" t="s">
        <v>191</v>
      </c>
      <c r="D803" t="s">
        <v>7</v>
      </c>
      <c r="E803">
        <v>102</v>
      </c>
    </row>
    <row r="804" spans="1:5" x14ac:dyDescent="0.2">
      <c r="A804">
        <v>802</v>
      </c>
      <c r="B804">
        <v>2152</v>
      </c>
      <c r="C804" t="s">
        <v>191</v>
      </c>
      <c r="D804" t="s">
        <v>9</v>
      </c>
      <c r="E804">
        <v>15</v>
      </c>
    </row>
    <row r="805" spans="1:5" x14ac:dyDescent="0.2">
      <c r="A805">
        <v>803</v>
      </c>
      <c r="B805">
        <v>2153</v>
      </c>
      <c r="C805" t="s">
        <v>192</v>
      </c>
      <c r="D805" t="s">
        <v>26</v>
      </c>
      <c r="E805">
        <v>202</v>
      </c>
    </row>
    <row r="806" spans="1:5" x14ac:dyDescent="0.2">
      <c r="A806">
        <v>804</v>
      </c>
      <c r="B806">
        <v>2153</v>
      </c>
      <c r="C806" t="s">
        <v>192</v>
      </c>
      <c r="D806" t="s">
        <v>7</v>
      </c>
      <c r="E806">
        <v>102</v>
      </c>
    </row>
    <row r="807" spans="1:5" x14ac:dyDescent="0.2">
      <c r="A807">
        <v>805</v>
      </c>
      <c r="B807">
        <v>2153</v>
      </c>
      <c r="C807" t="s">
        <v>192</v>
      </c>
      <c r="D807" t="s">
        <v>9</v>
      </c>
      <c r="E807">
        <v>15</v>
      </c>
    </row>
    <row r="808" spans="1:5" x14ac:dyDescent="0.2">
      <c r="A808">
        <v>806</v>
      </c>
      <c r="B808">
        <v>2154</v>
      </c>
      <c r="C808" t="s">
        <v>193</v>
      </c>
      <c r="D808" t="s">
        <v>26</v>
      </c>
      <c r="E808">
        <v>202</v>
      </c>
    </row>
    <row r="809" spans="1:5" x14ac:dyDescent="0.2">
      <c r="A809">
        <v>807</v>
      </c>
      <c r="B809">
        <v>2154</v>
      </c>
      <c r="C809" t="s">
        <v>193</v>
      </c>
      <c r="D809" t="s">
        <v>7</v>
      </c>
      <c r="E809">
        <v>102</v>
      </c>
    </row>
    <row r="810" spans="1:5" x14ac:dyDescent="0.2">
      <c r="A810">
        <v>808</v>
      </c>
      <c r="B810">
        <v>2154</v>
      </c>
      <c r="C810" t="s">
        <v>193</v>
      </c>
      <c r="D810" t="s">
        <v>9</v>
      </c>
      <c r="E810">
        <v>15</v>
      </c>
    </row>
    <row r="811" spans="1:5" x14ac:dyDescent="0.2">
      <c r="A811">
        <v>809</v>
      </c>
      <c r="B811">
        <v>2157</v>
      </c>
      <c r="C811" t="s">
        <v>194</v>
      </c>
      <c r="D811" t="s">
        <v>26</v>
      </c>
      <c r="E811">
        <v>202</v>
      </c>
    </row>
    <row r="812" spans="1:5" x14ac:dyDescent="0.2">
      <c r="A812">
        <v>810</v>
      </c>
      <c r="B812">
        <v>2157</v>
      </c>
      <c r="C812" t="s">
        <v>194</v>
      </c>
      <c r="D812" t="s">
        <v>7</v>
      </c>
      <c r="E812">
        <v>102</v>
      </c>
    </row>
    <row r="813" spans="1:5" x14ac:dyDescent="0.2">
      <c r="A813">
        <v>811</v>
      </c>
      <c r="B813">
        <v>2157</v>
      </c>
      <c r="C813" t="s">
        <v>194</v>
      </c>
      <c r="D813" t="s">
        <v>9</v>
      </c>
      <c r="E813">
        <v>15</v>
      </c>
    </row>
    <row r="814" spans="1:5" x14ac:dyDescent="0.2">
      <c r="A814">
        <v>812</v>
      </c>
      <c r="B814">
        <v>2158</v>
      </c>
      <c r="C814" t="s">
        <v>195</v>
      </c>
      <c r="D814" t="s">
        <v>26</v>
      </c>
      <c r="E814">
        <v>202</v>
      </c>
    </row>
    <row r="815" spans="1:5" x14ac:dyDescent="0.2">
      <c r="A815">
        <v>813</v>
      </c>
      <c r="B815">
        <v>2158</v>
      </c>
      <c r="C815" t="s">
        <v>195</v>
      </c>
      <c r="D815" t="s">
        <v>7</v>
      </c>
      <c r="E815">
        <v>102</v>
      </c>
    </row>
    <row r="816" spans="1:5" x14ac:dyDescent="0.2">
      <c r="A816">
        <v>814</v>
      </c>
      <c r="B816">
        <v>2158</v>
      </c>
      <c r="C816" t="s">
        <v>195</v>
      </c>
      <c r="D816" t="s">
        <v>9</v>
      </c>
      <c r="E816">
        <v>15</v>
      </c>
    </row>
    <row r="817" spans="1:5" x14ac:dyDescent="0.2">
      <c r="A817">
        <v>815</v>
      </c>
      <c r="B817">
        <v>2159</v>
      </c>
      <c r="C817" t="s">
        <v>196</v>
      </c>
      <c r="D817" t="s">
        <v>26</v>
      </c>
      <c r="E817">
        <v>202</v>
      </c>
    </row>
    <row r="818" spans="1:5" x14ac:dyDescent="0.2">
      <c r="A818">
        <v>816</v>
      </c>
      <c r="B818">
        <v>2159</v>
      </c>
      <c r="C818" t="s">
        <v>196</v>
      </c>
      <c r="D818" t="s">
        <v>7</v>
      </c>
      <c r="E818">
        <v>102</v>
      </c>
    </row>
    <row r="819" spans="1:5" x14ac:dyDescent="0.2">
      <c r="A819">
        <v>817</v>
      </c>
      <c r="B819">
        <v>2159</v>
      </c>
      <c r="C819" t="s">
        <v>196</v>
      </c>
      <c r="D819" t="s">
        <v>9</v>
      </c>
      <c r="E819">
        <v>15</v>
      </c>
    </row>
    <row r="820" spans="1:5" x14ac:dyDescent="0.2">
      <c r="A820">
        <v>818</v>
      </c>
      <c r="B820">
        <v>2160</v>
      </c>
      <c r="C820" t="s">
        <v>197</v>
      </c>
      <c r="D820" t="s">
        <v>26</v>
      </c>
      <c r="E820">
        <v>202</v>
      </c>
    </row>
    <row r="821" spans="1:5" x14ac:dyDescent="0.2">
      <c r="A821">
        <v>819</v>
      </c>
      <c r="B821">
        <v>2160</v>
      </c>
      <c r="C821" t="s">
        <v>197</v>
      </c>
      <c r="D821" t="s">
        <v>7</v>
      </c>
      <c r="E821">
        <v>102</v>
      </c>
    </row>
    <row r="822" spans="1:5" x14ac:dyDescent="0.2">
      <c r="A822">
        <v>820</v>
      </c>
      <c r="B822">
        <v>2160</v>
      </c>
      <c r="C822" t="s">
        <v>197</v>
      </c>
      <c r="D822" t="s">
        <v>9</v>
      </c>
      <c r="E822">
        <v>15</v>
      </c>
    </row>
    <row r="823" spans="1:5" x14ac:dyDescent="0.2">
      <c r="A823">
        <v>821</v>
      </c>
      <c r="B823">
        <v>2161</v>
      </c>
      <c r="C823" t="s">
        <v>198</v>
      </c>
      <c r="D823" t="s">
        <v>26</v>
      </c>
      <c r="E823">
        <v>202</v>
      </c>
    </row>
    <row r="824" spans="1:5" x14ac:dyDescent="0.2">
      <c r="A824">
        <v>822</v>
      </c>
      <c r="B824">
        <v>2161</v>
      </c>
      <c r="C824" t="s">
        <v>198</v>
      </c>
      <c r="D824" t="s">
        <v>7</v>
      </c>
      <c r="E824">
        <v>102</v>
      </c>
    </row>
    <row r="825" spans="1:5" x14ac:dyDescent="0.2">
      <c r="A825">
        <v>823</v>
      </c>
      <c r="B825">
        <v>2161</v>
      </c>
      <c r="C825" t="s">
        <v>198</v>
      </c>
      <c r="D825" t="s">
        <v>9</v>
      </c>
      <c r="E825">
        <v>15</v>
      </c>
    </row>
    <row r="826" spans="1:5" x14ac:dyDescent="0.2">
      <c r="A826">
        <v>824</v>
      </c>
      <c r="B826">
        <v>2162</v>
      </c>
      <c r="C826" t="s">
        <v>199</v>
      </c>
      <c r="D826" t="s">
        <v>26</v>
      </c>
      <c r="E826">
        <v>202</v>
      </c>
    </row>
    <row r="827" spans="1:5" x14ac:dyDescent="0.2">
      <c r="A827">
        <v>825</v>
      </c>
      <c r="B827">
        <v>2162</v>
      </c>
      <c r="C827" t="s">
        <v>199</v>
      </c>
      <c r="D827" t="s">
        <v>7</v>
      </c>
      <c r="E827">
        <v>102</v>
      </c>
    </row>
    <row r="828" spans="1:5" x14ac:dyDescent="0.2">
      <c r="A828">
        <v>826</v>
      </c>
      <c r="B828">
        <v>2162</v>
      </c>
      <c r="C828" t="s">
        <v>199</v>
      </c>
      <c r="D828" t="s">
        <v>9</v>
      </c>
      <c r="E828">
        <v>15</v>
      </c>
    </row>
    <row r="829" spans="1:5" x14ac:dyDescent="0.2">
      <c r="A829">
        <v>827</v>
      </c>
      <c r="B829">
        <v>2163</v>
      </c>
      <c r="C829" t="s">
        <v>200</v>
      </c>
      <c r="D829" t="s">
        <v>26</v>
      </c>
      <c r="E829">
        <v>202</v>
      </c>
    </row>
    <row r="830" spans="1:5" x14ac:dyDescent="0.2">
      <c r="A830">
        <v>828</v>
      </c>
      <c r="B830">
        <v>2163</v>
      </c>
      <c r="C830" t="s">
        <v>200</v>
      </c>
      <c r="D830" t="s">
        <v>7</v>
      </c>
      <c r="E830">
        <v>102</v>
      </c>
    </row>
    <row r="831" spans="1:5" x14ac:dyDescent="0.2">
      <c r="A831">
        <v>829</v>
      </c>
      <c r="B831">
        <v>2163</v>
      </c>
      <c r="C831" t="s">
        <v>200</v>
      </c>
      <c r="D831" t="s">
        <v>9</v>
      </c>
      <c r="E831">
        <v>15</v>
      </c>
    </row>
    <row r="832" spans="1:5" x14ac:dyDescent="0.2">
      <c r="A832">
        <v>830</v>
      </c>
      <c r="B832">
        <v>2164</v>
      </c>
      <c r="C832" t="s">
        <v>201</v>
      </c>
      <c r="D832" t="s">
        <v>26</v>
      </c>
      <c r="E832">
        <v>202</v>
      </c>
    </row>
    <row r="833" spans="1:5" x14ac:dyDescent="0.2">
      <c r="A833">
        <v>831</v>
      </c>
      <c r="B833">
        <v>2164</v>
      </c>
      <c r="C833" t="s">
        <v>201</v>
      </c>
      <c r="D833" t="s">
        <v>7</v>
      </c>
      <c r="E833">
        <v>102</v>
      </c>
    </row>
    <row r="834" spans="1:5" x14ac:dyDescent="0.2">
      <c r="A834">
        <v>832</v>
      </c>
      <c r="B834">
        <v>2164</v>
      </c>
      <c r="C834" t="s">
        <v>201</v>
      </c>
      <c r="D834" t="s">
        <v>9</v>
      </c>
      <c r="E834">
        <v>15</v>
      </c>
    </row>
    <row r="835" spans="1:5" x14ac:dyDescent="0.2">
      <c r="A835">
        <v>833</v>
      </c>
      <c r="B835">
        <v>2166</v>
      </c>
      <c r="C835" t="s">
        <v>202</v>
      </c>
      <c r="D835" t="s">
        <v>26</v>
      </c>
      <c r="E835">
        <v>202</v>
      </c>
    </row>
    <row r="836" spans="1:5" x14ac:dyDescent="0.2">
      <c r="A836">
        <v>834</v>
      </c>
      <c r="B836">
        <v>2166</v>
      </c>
      <c r="C836" t="s">
        <v>202</v>
      </c>
      <c r="D836" t="s">
        <v>7</v>
      </c>
      <c r="E836">
        <v>102</v>
      </c>
    </row>
    <row r="837" spans="1:5" x14ac:dyDescent="0.2">
      <c r="A837">
        <v>835</v>
      </c>
      <c r="B837">
        <v>2166</v>
      </c>
      <c r="C837" t="s">
        <v>202</v>
      </c>
      <c r="D837" t="s">
        <v>9</v>
      </c>
      <c r="E837">
        <v>15</v>
      </c>
    </row>
    <row r="838" spans="1:5" x14ac:dyDescent="0.2">
      <c r="A838">
        <v>836</v>
      </c>
      <c r="B838">
        <v>2168</v>
      </c>
      <c r="C838" t="s">
        <v>203</v>
      </c>
      <c r="D838" t="s">
        <v>26</v>
      </c>
      <c r="E838">
        <v>202</v>
      </c>
    </row>
    <row r="839" spans="1:5" x14ac:dyDescent="0.2">
      <c r="A839">
        <v>837</v>
      </c>
      <c r="B839">
        <v>2168</v>
      </c>
      <c r="C839" t="s">
        <v>203</v>
      </c>
      <c r="D839" t="s">
        <v>7</v>
      </c>
      <c r="E839">
        <v>102</v>
      </c>
    </row>
    <row r="840" spans="1:5" x14ac:dyDescent="0.2">
      <c r="A840">
        <v>838</v>
      </c>
      <c r="B840">
        <v>2168</v>
      </c>
      <c r="C840" t="s">
        <v>203</v>
      </c>
      <c r="D840" t="s">
        <v>9</v>
      </c>
      <c r="E840">
        <v>15</v>
      </c>
    </row>
    <row r="841" spans="1:5" x14ac:dyDescent="0.2">
      <c r="A841">
        <v>839</v>
      </c>
      <c r="B841">
        <v>2177</v>
      </c>
      <c r="C841" t="s">
        <v>204</v>
      </c>
      <c r="D841" t="s">
        <v>26</v>
      </c>
      <c r="E841">
        <v>202</v>
      </c>
    </row>
    <row r="842" spans="1:5" x14ac:dyDescent="0.2">
      <c r="A842">
        <v>840</v>
      </c>
      <c r="B842">
        <v>2177</v>
      </c>
      <c r="C842" t="s">
        <v>204</v>
      </c>
      <c r="D842" t="s">
        <v>7</v>
      </c>
      <c r="E842">
        <v>102</v>
      </c>
    </row>
    <row r="843" spans="1:5" x14ac:dyDescent="0.2">
      <c r="A843">
        <v>841</v>
      </c>
      <c r="B843">
        <v>2177</v>
      </c>
      <c r="C843" t="s">
        <v>204</v>
      </c>
      <c r="D843" t="s">
        <v>9</v>
      </c>
      <c r="E843">
        <v>15</v>
      </c>
    </row>
    <row r="844" spans="1:5" x14ac:dyDescent="0.2">
      <c r="A844">
        <v>842</v>
      </c>
      <c r="B844">
        <v>2178</v>
      </c>
      <c r="C844" t="s">
        <v>205</v>
      </c>
      <c r="D844" t="s">
        <v>26</v>
      </c>
      <c r="E844">
        <v>202</v>
      </c>
    </row>
    <row r="845" spans="1:5" x14ac:dyDescent="0.2">
      <c r="A845">
        <v>843</v>
      </c>
      <c r="B845">
        <v>2178</v>
      </c>
      <c r="C845" t="s">
        <v>205</v>
      </c>
      <c r="D845" t="s">
        <v>7</v>
      </c>
      <c r="E845">
        <v>102</v>
      </c>
    </row>
    <row r="846" spans="1:5" x14ac:dyDescent="0.2">
      <c r="A846">
        <v>844</v>
      </c>
      <c r="B846">
        <v>2178</v>
      </c>
      <c r="C846" t="s">
        <v>205</v>
      </c>
      <c r="D846" t="s">
        <v>9</v>
      </c>
      <c r="E846">
        <v>15</v>
      </c>
    </row>
    <row r="847" spans="1:5" x14ac:dyDescent="0.2">
      <c r="A847">
        <v>845</v>
      </c>
      <c r="B847">
        <v>2179</v>
      </c>
      <c r="C847" t="s">
        <v>206</v>
      </c>
      <c r="D847" t="s">
        <v>26</v>
      </c>
      <c r="E847">
        <v>202</v>
      </c>
    </row>
    <row r="848" spans="1:5" x14ac:dyDescent="0.2">
      <c r="A848">
        <v>846</v>
      </c>
      <c r="B848">
        <v>2179</v>
      </c>
      <c r="C848" t="s">
        <v>206</v>
      </c>
      <c r="D848" t="s">
        <v>7</v>
      </c>
      <c r="E848">
        <v>102</v>
      </c>
    </row>
    <row r="849" spans="1:5" x14ac:dyDescent="0.2">
      <c r="A849">
        <v>847</v>
      </c>
      <c r="B849">
        <v>2179</v>
      </c>
      <c r="C849" t="s">
        <v>206</v>
      </c>
      <c r="D849" t="s">
        <v>9</v>
      </c>
      <c r="E849">
        <v>15</v>
      </c>
    </row>
    <row r="850" spans="1:5" x14ac:dyDescent="0.2">
      <c r="A850">
        <v>848</v>
      </c>
      <c r="B850">
        <v>2180</v>
      </c>
      <c r="C850" t="s">
        <v>207</v>
      </c>
      <c r="D850" t="s">
        <v>26</v>
      </c>
      <c r="E850">
        <v>202</v>
      </c>
    </row>
    <row r="851" spans="1:5" x14ac:dyDescent="0.2">
      <c r="A851">
        <v>849</v>
      </c>
      <c r="B851">
        <v>2180</v>
      </c>
      <c r="C851" t="s">
        <v>207</v>
      </c>
      <c r="D851" t="s">
        <v>7</v>
      </c>
      <c r="E851">
        <v>102</v>
      </c>
    </row>
    <row r="852" spans="1:5" x14ac:dyDescent="0.2">
      <c r="A852">
        <v>850</v>
      </c>
      <c r="B852">
        <v>2180</v>
      </c>
      <c r="C852" t="s">
        <v>207</v>
      </c>
      <c r="D852" t="s">
        <v>9</v>
      </c>
      <c r="E852">
        <v>15</v>
      </c>
    </row>
    <row r="853" spans="1:5" x14ac:dyDescent="0.2">
      <c r="A853">
        <v>851</v>
      </c>
      <c r="B853">
        <v>2181</v>
      </c>
      <c r="C853" t="s">
        <v>208</v>
      </c>
      <c r="D853" t="s">
        <v>26</v>
      </c>
      <c r="E853">
        <v>202</v>
      </c>
    </row>
    <row r="854" spans="1:5" x14ac:dyDescent="0.2">
      <c r="A854">
        <v>852</v>
      </c>
      <c r="B854">
        <v>2181</v>
      </c>
      <c r="C854" t="s">
        <v>208</v>
      </c>
      <c r="D854" t="s">
        <v>7</v>
      </c>
      <c r="E854">
        <v>102</v>
      </c>
    </row>
    <row r="855" spans="1:5" x14ac:dyDescent="0.2">
      <c r="A855">
        <v>853</v>
      </c>
      <c r="B855">
        <v>2181</v>
      </c>
      <c r="C855" t="s">
        <v>208</v>
      </c>
      <c r="D855" t="s">
        <v>9</v>
      </c>
      <c r="E855">
        <v>15</v>
      </c>
    </row>
    <row r="856" spans="1:5" x14ac:dyDescent="0.2">
      <c r="A856">
        <v>854</v>
      </c>
      <c r="B856">
        <v>2182</v>
      </c>
      <c r="C856" t="s">
        <v>209</v>
      </c>
      <c r="D856" t="s">
        <v>26</v>
      </c>
      <c r="E856">
        <v>202</v>
      </c>
    </row>
    <row r="857" spans="1:5" x14ac:dyDescent="0.2">
      <c r="A857">
        <v>855</v>
      </c>
      <c r="B857">
        <v>2182</v>
      </c>
      <c r="C857" t="s">
        <v>209</v>
      </c>
      <c r="D857" t="s">
        <v>7</v>
      </c>
      <c r="E857">
        <v>102</v>
      </c>
    </row>
    <row r="858" spans="1:5" x14ac:dyDescent="0.2">
      <c r="A858">
        <v>856</v>
      </c>
      <c r="B858">
        <v>2182</v>
      </c>
      <c r="C858" t="s">
        <v>209</v>
      </c>
      <c r="D858" t="s">
        <v>9</v>
      </c>
      <c r="E858">
        <v>15</v>
      </c>
    </row>
    <row r="859" spans="1:5" x14ac:dyDescent="0.2">
      <c r="A859">
        <v>857</v>
      </c>
      <c r="B859">
        <v>2185</v>
      </c>
      <c r="C859" t="s">
        <v>210</v>
      </c>
      <c r="D859" t="s">
        <v>26</v>
      </c>
      <c r="E859">
        <v>202</v>
      </c>
    </row>
    <row r="860" spans="1:5" x14ac:dyDescent="0.2">
      <c r="A860">
        <v>858</v>
      </c>
      <c r="B860">
        <v>2185</v>
      </c>
      <c r="C860" t="s">
        <v>210</v>
      </c>
      <c r="D860" t="s">
        <v>7</v>
      </c>
      <c r="E860">
        <v>102</v>
      </c>
    </row>
    <row r="861" spans="1:5" x14ac:dyDescent="0.2">
      <c r="A861">
        <v>859</v>
      </c>
      <c r="B861">
        <v>2185</v>
      </c>
      <c r="C861" t="s">
        <v>210</v>
      </c>
      <c r="D861" t="s">
        <v>9</v>
      </c>
      <c r="E861">
        <v>15</v>
      </c>
    </row>
    <row r="862" spans="1:5" x14ac:dyDescent="0.2">
      <c r="A862">
        <v>860</v>
      </c>
      <c r="B862">
        <v>2186</v>
      </c>
      <c r="C862" t="s">
        <v>211</v>
      </c>
      <c r="D862" t="s">
        <v>26</v>
      </c>
      <c r="E862">
        <v>202</v>
      </c>
    </row>
    <row r="863" spans="1:5" x14ac:dyDescent="0.2">
      <c r="A863">
        <v>861</v>
      </c>
      <c r="B863">
        <v>2186</v>
      </c>
      <c r="C863" t="s">
        <v>211</v>
      </c>
      <c r="D863" t="s">
        <v>7</v>
      </c>
      <c r="E863">
        <v>102</v>
      </c>
    </row>
    <row r="864" spans="1:5" x14ac:dyDescent="0.2">
      <c r="A864">
        <v>862</v>
      </c>
      <c r="B864">
        <v>2186</v>
      </c>
      <c r="C864" t="s">
        <v>211</v>
      </c>
      <c r="D864" t="s">
        <v>9</v>
      </c>
      <c r="E864">
        <v>15</v>
      </c>
    </row>
    <row r="865" spans="1:5" x14ac:dyDescent="0.2">
      <c r="A865">
        <v>863</v>
      </c>
      <c r="B865">
        <v>2189</v>
      </c>
      <c r="C865" t="s">
        <v>212</v>
      </c>
      <c r="D865" t="s">
        <v>26</v>
      </c>
      <c r="E865">
        <v>202</v>
      </c>
    </row>
    <row r="866" spans="1:5" x14ac:dyDescent="0.2">
      <c r="A866">
        <v>864</v>
      </c>
      <c r="B866">
        <v>2189</v>
      </c>
      <c r="C866" t="s">
        <v>212</v>
      </c>
      <c r="D866" t="s">
        <v>7</v>
      </c>
      <c r="E866">
        <v>102</v>
      </c>
    </row>
    <row r="867" spans="1:5" x14ac:dyDescent="0.2">
      <c r="A867">
        <v>865</v>
      </c>
      <c r="B867">
        <v>2189</v>
      </c>
      <c r="C867" t="s">
        <v>212</v>
      </c>
      <c r="D867" t="s">
        <v>9</v>
      </c>
      <c r="E867">
        <v>15</v>
      </c>
    </row>
    <row r="868" spans="1:5" x14ac:dyDescent="0.2">
      <c r="A868">
        <v>866</v>
      </c>
      <c r="B868">
        <v>2190</v>
      </c>
      <c r="C868" t="s">
        <v>213</v>
      </c>
      <c r="D868" t="s">
        <v>26</v>
      </c>
      <c r="E868">
        <v>202</v>
      </c>
    </row>
    <row r="869" spans="1:5" x14ac:dyDescent="0.2">
      <c r="A869">
        <v>867</v>
      </c>
      <c r="B869">
        <v>2190</v>
      </c>
      <c r="C869" t="s">
        <v>213</v>
      </c>
      <c r="D869" t="s">
        <v>7</v>
      </c>
      <c r="E869">
        <v>102</v>
      </c>
    </row>
    <row r="870" spans="1:5" x14ac:dyDescent="0.2">
      <c r="A870">
        <v>868</v>
      </c>
      <c r="B870">
        <v>2190</v>
      </c>
      <c r="C870" t="s">
        <v>213</v>
      </c>
      <c r="D870" t="s">
        <v>9</v>
      </c>
      <c r="E870">
        <v>15</v>
      </c>
    </row>
    <row r="871" spans="1:5" x14ac:dyDescent="0.2">
      <c r="A871">
        <v>869</v>
      </c>
      <c r="B871">
        <v>2191</v>
      </c>
      <c r="C871" t="s">
        <v>214</v>
      </c>
      <c r="D871" t="s">
        <v>26</v>
      </c>
      <c r="E871">
        <v>202</v>
      </c>
    </row>
    <row r="872" spans="1:5" x14ac:dyDescent="0.2">
      <c r="A872">
        <v>870</v>
      </c>
      <c r="B872">
        <v>2191</v>
      </c>
      <c r="C872" t="s">
        <v>214</v>
      </c>
      <c r="D872" t="s">
        <v>7</v>
      </c>
      <c r="E872">
        <v>102</v>
      </c>
    </row>
    <row r="873" spans="1:5" x14ac:dyDescent="0.2">
      <c r="A873">
        <v>871</v>
      </c>
      <c r="B873">
        <v>2191</v>
      </c>
      <c r="C873" t="s">
        <v>214</v>
      </c>
      <c r="D873" t="s">
        <v>9</v>
      </c>
      <c r="E873">
        <v>15</v>
      </c>
    </row>
    <row r="874" spans="1:5" x14ac:dyDescent="0.2">
      <c r="A874">
        <v>872</v>
      </c>
      <c r="B874">
        <v>2192</v>
      </c>
      <c r="C874" t="s">
        <v>215</v>
      </c>
      <c r="D874" t="s">
        <v>26</v>
      </c>
      <c r="E874">
        <v>202</v>
      </c>
    </row>
    <row r="875" spans="1:5" x14ac:dyDescent="0.2">
      <c r="A875">
        <v>873</v>
      </c>
      <c r="B875">
        <v>2192</v>
      </c>
      <c r="C875" t="s">
        <v>215</v>
      </c>
      <c r="D875" t="s">
        <v>7</v>
      </c>
      <c r="E875">
        <v>102</v>
      </c>
    </row>
    <row r="876" spans="1:5" x14ac:dyDescent="0.2">
      <c r="A876">
        <v>874</v>
      </c>
      <c r="B876">
        <v>2192</v>
      </c>
      <c r="C876" t="s">
        <v>215</v>
      </c>
      <c r="D876" t="s">
        <v>9</v>
      </c>
      <c r="E876">
        <v>15</v>
      </c>
    </row>
    <row r="877" spans="1:5" x14ac:dyDescent="0.2">
      <c r="A877">
        <v>875</v>
      </c>
      <c r="B877">
        <v>2194</v>
      </c>
      <c r="C877" t="s">
        <v>216</v>
      </c>
      <c r="D877" t="s">
        <v>26</v>
      </c>
      <c r="E877">
        <v>202</v>
      </c>
    </row>
    <row r="878" spans="1:5" x14ac:dyDescent="0.2">
      <c r="A878">
        <v>876</v>
      </c>
      <c r="B878">
        <v>2194</v>
      </c>
      <c r="C878" t="s">
        <v>216</v>
      </c>
      <c r="D878" t="s">
        <v>7</v>
      </c>
      <c r="E878">
        <v>102</v>
      </c>
    </row>
    <row r="879" spans="1:5" x14ac:dyDescent="0.2">
      <c r="A879">
        <v>877</v>
      </c>
      <c r="B879">
        <v>2194</v>
      </c>
      <c r="C879" t="s">
        <v>216</v>
      </c>
      <c r="D879" t="s">
        <v>9</v>
      </c>
      <c r="E879">
        <v>15</v>
      </c>
    </row>
    <row r="880" spans="1:5" x14ac:dyDescent="0.2">
      <c r="A880">
        <v>878</v>
      </c>
      <c r="B880">
        <v>2195</v>
      </c>
      <c r="C880" t="s">
        <v>217</v>
      </c>
      <c r="D880" t="s">
        <v>26</v>
      </c>
      <c r="E880">
        <v>202</v>
      </c>
    </row>
    <row r="881" spans="1:5" x14ac:dyDescent="0.2">
      <c r="A881">
        <v>879</v>
      </c>
      <c r="B881">
        <v>2195</v>
      </c>
      <c r="C881" t="s">
        <v>217</v>
      </c>
      <c r="D881" t="s">
        <v>7</v>
      </c>
      <c r="E881">
        <v>102</v>
      </c>
    </row>
    <row r="882" spans="1:5" x14ac:dyDescent="0.2">
      <c r="A882">
        <v>880</v>
      </c>
      <c r="B882">
        <v>2195</v>
      </c>
      <c r="C882" t="s">
        <v>217</v>
      </c>
      <c r="D882" t="s">
        <v>9</v>
      </c>
      <c r="E882">
        <v>15</v>
      </c>
    </row>
    <row r="883" spans="1:5" x14ac:dyDescent="0.2">
      <c r="A883">
        <v>881</v>
      </c>
      <c r="B883">
        <v>2196</v>
      </c>
      <c r="C883" t="s">
        <v>218</v>
      </c>
      <c r="D883" t="s">
        <v>26</v>
      </c>
      <c r="E883">
        <v>202</v>
      </c>
    </row>
    <row r="884" spans="1:5" x14ac:dyDescent="0.2">
      <c r="A884">
        <v>882</v>
      </c>
      <c r="B884">
        <v>2196</v>
      </c>
      <c r="C884" t="s">
        <v>218</v>
      </c>
      <c r="D884" t="s">
        <v>7</v>
      </c>
      <c r="E884">
        <v>102</v>
      </c>
    </row>
    <row r="885" spans="1:5" x14ac:dyDescent="0.2">
      <c r="A885">
        <v>883</v>
      </c>
      <c r="B885">
        <v>2196</v>
      </c>
      <c r="C885" t="s">
        <v>218</v>
      </c>
      <c r="D885" t="s">
        <v>9</v>
      </c>
      <c r="E885">
        <v>15</v>
      </c>
    </row>
    <row r="886" spans="1:5" x14ac:dyDescent="0.2">
      <c r="A886">
        <v>884</v>
      </c>
      <c r="B886">
        <v>2205</v>
      </c>
      <c r="C886" t="s">
        <v>219</v>
      </c>
      <c r="D886" t="s">
        <v>26</v>
      </c>
      <c r="E886">
        <v>202</v>
      </c>
    </row>
    <row r="887" spans="1:5" x14ac:dyDescent="0.2">
      <c r="A887">
        <v>885</v>
      </c>
      <c r="B887">
        <v>2205</v>
      </c>
      <c r="C887" t="s">
        <v>219</v>
      </c>
      <c r="D887" t="s">
        <v>7</v>
      </c>
      <c r="E887">
        <v>102</v>
      </c>
    </row>
    <row r="888" spans="1:5" x14ac:dyDescent="0.2">
      <c r="A888">
        <v>886</v>
      </c>
      <c r="B888">
        <v>2205</v>
      </c>
      <c r="C888" t="s">
        <v>219</v>
      </c>
      <c r="D888" t="s">
        <v>9</v>
      </c>
      <c r="E888">
        <v>15</v>
      </c>
    </row>
    <row r="889" spans="1:5" x14ac:dyDescent="0.2">
      <c r="A889">
        <v>887</v>
      </c>
      <c r="B889">
        <v>2206</v>
      </c>
      <c r="C889" t="s">
        <v>220</v>
      </c>
      <c r="D889" t="s">
        <v>26</v>
      </c>
      <c r="E889">
        <v>202</v>
      </c>
    </row>
    <row r="890" spans="1:5" x14ac:dyDescent="0.2">
      <c r="A890">
        <v>888</v>
      </c>
      <c r="B890">
        <v>2206</v>
      </c>
      <c r="C890" t="s">
        <v>220</v>
      </c>
      <c r="D890" t="s">
        <v>7</v>
      </c>
      <c r="E890">
        <v>102</v>
      </c>
    </row>
    <row r="891" spans="1:5" x14ac:dyDescent="0.2">
      <c r="A891">
        <v>889</v>
      </c>
      <c r="B891">
        <v>2206</v>
      </c>
      <c r="C891" t="s">
        <v>220</v>
      </c>
      <c r="D891" t="s">
        <v>9</v>
      </c>
      <c r="E891">
        <v>15</v>
      </c>
    </row>
    <row r="892" spans="1:5" x14ac:dyDescent="0.2">
      <c r="A892">
        <v>890</v>
      </c>
      <c r="B892">
        <v>2207</v>
      </c>
      <c r="C892" t="s">
        <v>221</v>
      </c>
      <c r="D892" t="s">
        <v>26</v>
      </c>
      <c r="E892">
        <v>202</v>
      </c>
    </row>
    <row r="893" spans="1:5" x14ac:dyDescent="0.2">
      <c r="A893">
        <v>891</v>
      </c>
      <c r="B893">
        <v>2207</v>
      </c>
      <c r="C893" t="s">
        <v>221</v>
      </c>
      <c r="D893" t="s">
        <v>7</v>
      </c>
      <c r="E893">
        <v>102</v>
      </c>
    </row>
    <row r="894" spans="1:5" x14ac:dyDescent="0.2">
      <c r="A894">
        <v>892</v>
      </c>
      <c r="B894">
        <v>2207</v>
      </c>
      <c r="C894" t="s">
        <v>221</v>
      </c>
      <c r="D894" t="s">
        <v>9</v>
      </c>
      <c r="E894">
        <v>15</v>
      </c>
    </row>
    <row r="895" spans="1:5" x14ac:dyDescent="0.2">
      <c r="A895">
        <v>893</v>
      </c>
      <c r="B895">
        <v>2208</v>
      </c>
      <c r="C895" t="s">
        <v>222</v>
      </c>
      <c r="D895" t="s">
        <v>26</v>
      </c>
      <c r="E895">
        <v>202</v>
      </c>
    </row>
    <row r="896" spans="1:5" x14ac:dyDescent="0.2">
      <c r="A896">
        <v>894</v>
      </c>
      <c r="B896">
        <v>2208</v>
      </c>
      <c r="C896" t="s">
        <v>222</v>
      </c>
      <c r="D896" t="s">
        <v>7</v>
      </c>
      <c r="E896">
        <v>102</v>
      </c>
    </row>
    <row r="897" spans="1:5" x14ac:dyDescent="0.2">
      <c r="A897">
        <v>895</v>
      </c>
      <c r="B897">
        <v>2208</v>
      </c>
      <c r="C897" t="s">
        <v>222</v>
      </c>
      <c r="D897" t="s">
        <v>9</v>
      </c>
      <c r="E897">
        <v>15</v>
      </c>
    </row>
    <row r="898" spans="1:5" x14ac:dyDescent="0.2">
      <c r="A898">
        <v>896</v>
      </c>
      <c r="B898">
        <v>2209</v>
      </c>
      <c r="C898" t="s">
        <v>223</v>
      </c>
      <c r="D898" t="s">
        <v>26</v>
      </c>
      <c r="E898">
        <v>202</v>
      </c>
    </row>
    <row r="899" spans="1:5" x14ac:dyDescent="0.2">
      <c r="A899">
        <v>897</v>
      </c>
      <c r="B899">
        <v>2209</v>
      </c>
      <c r="C899" t="s">
        <v>223</v>
      </c>
      <c r="D899" t="s">
        <v>7</v>
      </c>
      <c r="E899">
        <v>102</v>
      </c>
    </row>
    <row r="900" spans="1:5" x14ac:dyDescent="0.2">
      <c r="A900">
        <v>898</v>
      </c>
      <c r="B900">
        <v>2209</v>
      </c>
      <c r="C900" t="s">
        <v>223</v>
      </c>
      <c r="D900" t="s">
        <v>9</v>
      </c>
      <c r="E900">
        <v>15</v>
      </c>
    </row>
    <row r="901" spans="1:5" x14ac:dyDescent="0.2">
      <c r="A901">
        <v>899</v>
      </c>
      <c r="B901">
        <v>2212</v>
      </c>
      <c r="C901" t="s">
        <v>224</v>
      </c>
      <c r="D901" t="s">
        <v>26</v>
      </c>
      <c r="E901">
        <v>202</v>
      </c>
    </row>
    <row r="902" spans="1:5" x14ac:dyDescent="0.2">
      <c r="A902">
        <v>900</v>
      </c>
      <c r="B902">
        <v>2212</v>
      </c>
      <c r="C902" t="s">
        <v>224</v>
      </c>
      <c r="D902" t="s">
        <v>7</v>
      </c>
      <c r="E902">
        <v>102</v>
      </c>
    </row>
    <row r="903" spans="1:5" x14ac:dyDescent="0.2">
      <c r="A903">
        <v>901</v>
      </c>
      <c r="B903">
        <v>2212</v>
      </c>
      <c r="C903" t="s">
        <v>224</v>
      </c>
      <c r="D903" t="s">
        <v>9</v>
      </c>
      <c r="E903">
        <v>15</v>
      </c>
    </row>
    <row r="904" spans="1:5" x14ac:dyDescent="0.2">
      <c r="A904">
        <v>902</v>
      </c>
      <c r="B904">
        <v>2214</v>
      </c>
      <c r="C904" t="s">
        <v>225</v>
      </c>
      <c r="D904" t="s">
        <v>26</v>
      </c>
      <c r="E904">
        <v>202</v>
      </c>
    </row>
    <row r="905" spans="1:5" x14ac:dyDescent="0.2">
      <c r="A905">
        <v>903</v>
      </c>
      <c r="B905">
        <v>2214</v>
      </c>
      <c r="C905" t="s">
        <v>225</v>
      </c>
      <c r="D905" t="s">
        <v>7</v>
      </c>
      <c r="E905">
        <v>102</v>
      </c>
    </row>
    <row r="906" spans="1:5" x14ac:dyDescent="0.2">
      <c r="A906">
        <v>904</v>
      </c>
      <c r="B906">
        <v>2214</v>
      </c>
      <c r="C906" t="s">
        <v>225</v>
      </c>
      <c r="D906" t="s">
        <v>9</v>
      </c>
      <c r="E906">
        <v>15</v>
      </c>
    </row>
    <row r="907" spans="1:5" x14ac:dyDescent="0.2">
      <c r="A907">
        <v>905</v>
      </c>
      <c r="B907">
        <v>2217</v>
      </c>
      <c r="C907" t="s">
        <v>226</v>
      </c>
      <c r="D907" t="s">
        <v>26</v>
      </c>
      <c r="E907">
        <v>202</v>
      </c>
    </row>
    <row r="908" spans="1:5" x14ac:dyDescent="0.2">
      <c r="A908">
        <v>906</v>
      </c>
      <c r="B908">
        <v>2217</v>
      </c>
      <c r="C908" t="s">
        <v>226</v>
      </c>
      <c r="D908" t="s">
        <v>7</v>
      </c>
      <c r="E908">
        <v>102</v>
      </c>
    </row>
    <row r="909" spans="1:5" x14ac:dyDescent="0.2">
      <c r="A909">
        <v>907</v>
      </c>
      <c r="B909">
        <v>2217</v>
      </c>
      <c r="C909" t="s">
        <v>226</v>
      </c>
      <c r="D909" t="s">
        <v>9</v>
      </c>
      <c r="E909">
        <v>15</v>
      </c>
    </row>
    <row r="910" spans="1:5" x14ac:dyDescent="0.2">
      <c r="A910">
        <v>908</v>
      </c>
      <c r="B910">
        <v>2218</v>
      </c>
      <c r="C910" t="s">
        <v>227</v>
      </c>
      <c r="D910" t="s">
        <v>26</v>
      </c>
      <c r="E910">
        <v>202</v>
      </c>
    </row>
    <row r="911" spans="1:5" x14ac:dyDescent="0.2">
      <c r="A911">
        <v>909</v>
      </c>
      <c r="B911">
        <v>2218</v>
      </c>
      <c r="C911" t="s">
        <v>227</v>
      </c>
      <c r="D911" t="s">
        <v>7</v>
      </c>
      <c r="E911">
        <v>102</v>
      </c>
    </row>
    <row r="912" spans="1:5" x14ac:dyDescent="0.2">
      <c r="A912">
        <v>910</v>
      </c>
      <c r="B912">
        <v>2218</v>
      </c>
      <c r="C912" t="s">
        <v>227</v>
      </c>
      <c r="D912" t="s">
        <v>9</v>
      </c>
      <c r="E912">
        <v>15</v>
      </c>
    </row>
    <row r="913" spans="1:5" x14ac:dyDescent="0.2">
      <c r="A913">
        <v>911</v>
      </c>
      <c r="B913">
        <v>2224</v>
      </c>
      <c r="C913" t="s">
        <v>228</v>
      </c>
      <c r="D913" t="s">
        <v>26</v>
      </c>
      <c r="E913">
        <v>202</v>
      </c>
    </row>
    <row r="914" spans="1:5" x14ac:dyDescent="0.2">
      <c r="A914">
        <v>912</v>
      </c>
      <c r="B914">
        <v>2224</v>
      </c>
      <c r="C914" t="s">
        <v>228</v>
      </c>
      <c r="D914" t="s">
        <v>7</v>
      </c>
      <c r="E914">
        <v>102</v>
      </c>
    </row>
    <row r="915" spans="1:5" x14ac:dyDescent="0.2">
      <c r="A915">
        <v>913</v>
      </c>
      <c r="B915">
        <v>2224</v>
      </c>
      <c r="C915" t="s">
        <v>228</v>
      </c>
      <c r="D915" t="s">
        <v>9</v>
      </c>
      <c r="E915">
        <v>15</v>
      </c>
    </row>
    <row r="916" spans="1:5" x14ac:dyDescent="0.2">
      <c r="A916">
        <v>914</v>
      </c>
      <c r="B916">
        <v>2228</v>
      </c>
      <c r="C916" t="s">
        <v>229</v>
      </c>
      <c r="D916" t="s">
        <v>26</v>
      </c>
      <c r="E916">
        <v>202</v>
      </c>
    </row>
    <row r="917" spans="1:5" x14ac:dyDescent="0.2">
      <c r="A917">
        <v>915</v>
      </c>
      <c r="B917">
        <v>2228</v>
      </c>
      <c r="C917" t="s">
        <v>229</v>
      </c>
      <c r="D917" t="s">
        <v>7</v>
      </c>
      <c r="E917">
        <v>102</v>
      </c>
    </row>
    <row r="918" spans="1:5" x14ac:dyDescent="0.2">
      <c r="A918">
        <v>916</v>
      </c>
      <c r="B918">
        <v>2228</v>
      </c>
      <c r="C918" t="s">
        <v>229</v>
      </c>
      <c r="D918" t="s">
        <v>9</v>
      </c>
      <c r="E918">
        <v>15</v>
      </c>
    </row>
    <row r="919" spans="1:5" x14ac:dyDescent="0.2">
      <c r="A919">
        <v>917</v>
      </c>
      <c r="B919">
        <v>2229</v>
      </c>
      <c r="C919" t="s">
        <v>230</v>
      </c>
      <c r="D919" t="s">
        <v>26</v>
      </c>
      <c r="E919">
        <v>202</v>
      </c>
    </row>
    <row r="920" spans="1:5" x14ac:dyDescent="0.2">
      <c r="A920">
        <v>918</v>
      </c>
      <c r="B920">
        <v>2229</v>
      </c>
      <c r="C920" t="s">
        <v>230</v>
      </c>
      <c r="D920" t="s">
        <v>7</v>
      </c>
      <c r="E920">
        <v>102</v>
      </c>
    </row>
    <row r="921" spans="1:5" x14ac:dyDescent="0.2">
      <c r="A921">
        <v>919</v>
      </c>
      <c r="B921">
        <v>2229</v>
      </c>
      <c r="C921" t="s">
        <v>230</v>
      </c>
      <c r="D921" t="s">
        <v>9</v>
      </c>
      <c r="E921">
        <v>15</v>
      </c>
    </row>
    <row r="922" spans="1:5" x14ac:dyDescent="0.2">
      <c r="A922">
        <v>920</v>
      </c>
      <c r="B922">
        <v>2230</v>
      </c>
      <c r="C922" t="s">
        <v>231</v>
      </c>
      <c r="D922" t="s">
        <v>26</v>
      </c>
      <c r="E922">
        <v>202</v>
      </c>
    </row>
    <row r="923" spans="1:5" x14ac:dyDescent="0.2">
      <c r="A923">
        <v>921</v>
      </c>
      <c r="B923">
        <v>2230</v>
      </c>
      <c r="C923" t="s">
        <v>231</v>
      </c>
      <c r="D923" t="s">
        <v>7</v>
      </c>
      <c r="E923">
        <v>102</v>
      </c>
    </row>
    <row r="924" spans="1:5" x14ac:dyDescent="0.2">
      <c r="A924">
        <v>922</v>
      </c>
      <c r="B924">
        <v>2230</v>
      </c>
      <c r="C924" t="s">
        <v>231</v>
      </c>
      <c r="D924" t="s">
        <v>9</v>
      </c>
      <c r="E924">
        <v>15</v>
      </c>
    </row>
    <row r="925" spans="1:5" x14ac:dyDescent="0.2">
      <c r="A925">
        <v>923</v>
      </c>
      <c r="B925">
        <v>2231</v>
      </c>
      <c r="C925" t="s">
        <v>232</v>
      </c>
      <c r="D925" t="s">
        <v>26</v>
      </c>
      <c r="E925">
        <v>202</v>
      </c>
    </row>
    <row r="926" spans="1:5" x14ac:dyDescent="0.2">
      <c r="A926">
        <v>924</v>
      </c>
      <c r="B926">
        <v>2231</v>
      </c>
      <c r="C926" t="s">
        <v>232</v>
      </c>
      <c r="D926" t="s">
        <v>7</v>
      </c>
      <c r="E926">
        <v>102</v>
      </c>
    </row>
    <row r="927" spans="1:5" x14ac:dyDescent="0.2">
      <c r="A927">
        <v>925</v>
      </c>
      <c r="B927">
        <v>2231</v>
      </c>
      <c r="C927" t="s">
        <v>232</v>
      </c>
      <c r="D927" t="s">
        <v>9</v>
      </c>
      <c r="E927">
        <v>15</v>
      </c>
    </row>
    <row r="928" spans="1:5" x14ac:dyDescent="0.2">
      <c r="A928">
        <v>926</v>
      </c>
      <c r="B928">
        <v>2232</v>
      </c>
      <c r="C928" t="s">
        <v>233</v>
      </c>
      <c r="D928" t="s">
        <v>26</v>
      </c>
      <c r="E928">
        <v>202</v>
      </c>
    </row>
    <row r="929" spans="1:5" x14ac:dyDescent="0.2">
      <c r="A929">
        <v>927</v>
      </c>
      <c r="B929">
        <v>2232</v>
      </c>
      <c r="C929" t="s">
        <v>233</v>
      </c>
      <c r="D929" t="s">
        <v>7</v>
      </c>
      <c r="E929">
        <v>102</v>
      </c>
    </row>
    <row r="930" spans="1:5" x14ac:dyDescent="0.2">
      <c r="A930">
        <v>928</v>
      </c>
      <c r="B930">
        <v>2232</v>
      </c>
      <c r="C930" t="s">
        <v>233</v>
      </c>
      <c r="D930" t="s">
        <v>9</v>
      </c>
      <c r="E930">
        <v>15</v>
      </c>
    </row>
    <row r="931" spans="1:5" x14ac:dyDescent="0.2">
      <c r="A931">
        <v>929</v>
      </c>
      <c r="B931">
        <v>2234</v>
      </c>
      <c r="C931" t="s">
        <v>234</v>
      </c>
      <c r="D931" t="s">
        <v>26</v>
      </c>
      <c r="E931">
        <v>202</v>
      </c>
    </row>
    <row r="932" spans="1:5" x14ac:dyDescent="0.2">
      <c r="A932">
        <v>930</v>
      </c>
      <c r="B932">
        <v>2234</v>
      </c>
      <c r="C932" t="s">
        <v>234</v>
      </c>
      <c r="D932" t="s">
        <v>7</v>
      </c>
      <c r="E932">
        <v>102</v>
      </c>
    </row>
    <row r="933" spans="1:5" x14ac:dyDescent="0.2">
      <c r="A933">
        <v>931</v>
      </c>
      <c r="B933">
        <v>2234</v>
      </c>
      <c r="C933" t="s">
        <v>234</v>
      </c>
      <c r="D933" t="s">
        <v>9</v>
      </c>
      <c r="E933">
        <v>15</v>
      </c>
    </row>
    <row r="934" spans="1:5" x14ac:dyDescent="0.2">
      <c r="A934">
        <v>932</v>
      </c>
      <c r="B934">
        <v>2235</v>
      </c>
      <c r="C934" t="s">
        <v>235</v>
      </c>
      <c r="D934" t="s">
        <v>26</v>
      </c>
      <c r="E934">
        <v>202</v>
      </c>
    </row>
    <row r="935" spans="1:5" x14ac:dyDescent="0.2">
      <c r="A935">
        <v>933</v>
      </c>
      <c r="B935">
        <v>2235</v>
      </c>
      <c r="C935" t="s">
        <v>235</v>
      </c>
      <c r="D935" t="s">
        <v>7</v>
      </c>
      <c r="E935">
        <v>102</v>
      </c>
    </row>
    <row r="936" spans="1:5" x14ac:dyDescent="0.2">
      <c r="A936">
        <v>934</v>
      </c>
      <c r="B936">
        <v>2235</v>
      </c>
      <c r="C936" t="s">
        <v>235</v>
      </c>
      <c r="D936" t="s">
        <v>9</v>
      </c>
      <c r="E936">
        <v>15</v>
      </c>
    </row>
    <row r="937" spans="1:5" x14ac:dyDescent="0.2">
      <c r="A937">
        <v>935</v>
      </c>
      <c r="B937">
        <v>2236</v>
      </c>
      <c r="C937" t="s">
        <v>236</v>
      </c>
      <c r="D937" t="s">
        <v>26</v>
      </c>
      <c r="E937">
        <v>202</v>
      </c>
    </row>
    <row r="938" spans="1:5" x14ac:dyDescent="0.2">
      <c r="A938">
        <v>936</v>
      </c>
      <c r="B938">
        <v>2236</v>
      </c>
      <c r="C938" t="s">
        <v>236</v>
      </c>
      <c r="D938" t="s">
        <v>7</v>
      </c>
      <c r="E938">
        <v>102</v>
      </c>
    </row>
    <row r="939" spans="1:5" x14ac:dyDescent="0.2">
      <c r="A939">
        <v>937</v>
      </c>
      <c r="B939">
        <v>2236</v>
      </c>
      <c r="C939" t="s">
        <v>236</v>
      </c>
      <c r="D939" t="s">
        <v>9</v>
      </c>
      <c r="E939">
        <v>15</v>
      </c>
    </row>
    <row r="940" spans="1:5" x14ac:dyDescent="0.2">
      <c r="A940">
        <v>938</v>
      </c>
      <c r="B940">
        <v>2500</v>
      </c>
      <c r="C940" t="s">
        <v>237</v>
      </c>
      <c r="D940" t="s">
        <v>26</v>
      </c>
      <c r="E940">
        <v>202</v>
      </c>
    </row>
    <row r="941" spans="1:5" x14ac:dyDescent="0.2">
      <c r="A941">
        <v>939</v>
      </c>
      <c r="B941">
        <v>2500</v>
      </c>
      <c r="C941" t="s">
        <v>237</v>
      </c>
      <c r="D941" t="s">
        <v>7</v>
      </c>
      <c r="E941">
        <v>102</v>
      </c>
    </row>
    <row r="942" spans="1:5" x14ac:dyDescent="0.2">
      <c r="A942">
        <v>940</v>
      </c>
      <c r="B942">
        <v>2500</v>
      </c>
      <c r="C942" t="s">
        <v>237</v>
      </c>
      <c r="D942" t="s">
        <v>9</v>
      </c>
      <c r="E942">
        <v>15</v>
      </c>
    </row>
    <row r="943" spans="1:5" x14ac:dyDescent="0.2">
      <c r="A943">
        <v>941</v>
      </c>
      <c r="B943">
        <v>2501</v>
      </c>
      <c r="C943" t="s">
        <v>238</v>
      </c>
      <c r="D943" t="s">
        <v>26</v>
      </c>
      <c r="E943">
        <v>202</v>
      </c>
    </row>
    <row r="944" spans="1:5" x14ac:dyDescent="0.2">
      <c r="A944">
        <v>942</v>
      </c>
      <c r="B944">
        <v>2501</v>
      </c>
      <c r="C944" t="s">
        <v>238</v>
      </c>
      <c r="D944" t="s">
        <v>7</v>
      </c>
      <c r="E944">
        <v>102</v>
      </c>
    </row>
    <row r="945" spans="1:5" x14ac:dyDescent="0.2">
      <c r="A945">
        <v>943</v>
      </c>
      <c r="B945">
        <v>2501</v>
      </c>
      <c r="C945" t="s">
        <v>238</v>
      </c>
      <c r="D945" t="s">
        <v>9</v>
      </c>
      <c r="E945">
        <v>15</v>
      </c>
    </row>
    <row r="946" spans="1:5" x14ac:dyDescent="0.2">
      <c r="A946">
        <v>944</v>
      </c>
      <c r="B946">
        <v>2503</v>
      </c>
      <c r="C946" t="s">
        <v>239</v>
      </c>
      <c r="D946" t="s">
        <v>26</v>
      </c>
      <c r="E946">
        <v>202</v>
      </c>
    </row>
    <row r="947" spans="1:5" x14ac:dyDescent="0.2">
      <c r="A947">
        <v>945</v>
      </c>
      <c r="B947">
        <v>2503</v>
      </c>
      <c r="C947" t="s">
        <v>239</v>
      </c>
      <c r="D947" t="s">
        <v>7</v>
      </c>
      <c r="E947">
        <v>102</v>
      </c>
    </row>
    <row r="948" spans="1:5" x14ac:dyDescent="0.2">
      <c r="A948">
        <v>946</v>
      </c>
      <c r="B948">
        <v>2503</v>
      </c>
      <c r="C948" t="s">
        <v>239</v>
      </c>
      <c r="D948" t="s">
        <v>9</v>
      </c>
      <c r="E948">
        <v>15</v>
      </c>
    </row>
    <row r="949" spans="1:5" x14ac:dyDescent="0.2">
      <c r="A949">
        <v>947</v>
      </c>
      <c r="B949">
        <v>2504</v>
      </c>
      <c r="C949" t="s">
        <v>240</v>
      </c>
      <c r="D949" t="s">
        <v>26</v>
      </c>
      <c r="E949">
        <v>202</v>
      </c>
    </row>
    <row r="950" spans="1:5" x14ac:dyDescent="0.2">
      <c r="A950">
        <v>948</v>
      </c>
      <c r="B950">
        <v>2504</v>
      </c>
      <c r="C950" t="s">
        <v>240</v>
      </c>
      <c r="D950" t="s">
        <v>7</v>
      </c>
      <c r="E950">
        <v>102</v>
      </c>
    </row>
    <row r="951" spans="1:5" x14ac:dyDescent="0.2">
      <c r="A951">
        <v>949</v>
      </c>
      <c r="B951">
        <v>2504</v>
      </c>
      <c r="C951" t="s">
        <v>240</v>
      </c>
      <c r="D951" t="s">
        <v>9</v>
      </c>
      <c r="E951">
        <v>15</v>
      </c>
    </row>
    <row r="952" spans="1:5" x14ac:dyDescent="0.2">
      <c r="A952">
        <v>950</v>
      </c>
      <c r="B952">
        <v>2505</v>
      </c>
      <c r="C952" t="s">
        <v>241</v>
      </c>
      <c r="D952" t="s">
        <v>26</v>
      </c>
      <c r="E952">
        <v>202</v>
      </c>
    </row>
    <row r="953" spans="1:5" x14ac:dyDescent="0.2">
      <c r="A953">
        <v>951</v>
      </c>
      <c r="B953">
        <v>2505</v>
      </c>
      <c r="C953" t="s">
        <v>241</v>
      </c>
      <c r="D953" t="s">
        <v>7</v>
      </c>
      <c r="E953">
        <v>102</v>
      </c>
    </row>
    <row r="954" spans="1:5" x14ac:dyDescent="0.2">
      <c r="A954">
        <v>952</v>
      </c>
      <c r="B954">
        <v>2505</v>
      </c>
      <c r="C954" t="s">
        <v>241</v>
      </c>
      <c r="D954" t="s">
        <v>9</v>
      </c>
      <c r="E954">
        <v>15</v>
      </c>
    </row>
    <row r="955" spans="1:5" x14ac:dyDescent="0.2">
      <c r="A955">
        <v>953</v>
      </c>
      <c r="B955">
        <v>2506</v>
      </c>
      <c r="C955" t="s">
        <v>242</v>
      </c>
      <c r="D955" t="s">
        <v>26</v>
      </c>
      <c r="E955">
        <v>202</v>
      </c>
    </row>
    <row r="956" spans="1:5" x14ac:dyDescent="0.2">
      <c r="A956">
        <v>954</v>
      </c>
      <c r="B956">
        <v>2506</v>
      </c>
      <c r="C956" t="s">
        <v>242</v>
      </c>
      <c r="D956" t="s">
        <v>7</v>
      </c>
      <c r="E956">
        <v>102</v>
      </c>
    </row>
    <row r="957" spans="1:5" x14ac:dyDescent="0.2">
      <c r="A957">
        <v>955</v>
      </c>
      <c r="B957">
        <v>2506</v>
      </c>
      <c r="C957" t="s">
        <v>242</v>
      </c>
      <c r="D957" t="s">
        <v>9</v>
      </c>
      <c r="E957">
        <v>15</v>
      </c>
    </row>
    <row r="958" spans="1:5" x14ac:dyDescent="0.2">
      <c r="A958">
        <v>956</v>
      </c>
      <c r="B958">
        <v>2508</v>
      </c>
      <c r="C958" t="s">
        <v>243</v>
      </c>
      <c r="D958" t="s">
        <v>9</v>
      </c>
      <c r="E958">
        <v>15</v>
      </c>
    </row>
    <row r="959" spans="1:5" x14ac:dyDescent="0.2">
      <c r="A959">
        <v>957</v>
      </c>
      <c r="B959">
        <v>2509</v>
      </c>
      <c r="C959" t="s">
        <v>244</v>
      </c>
      <c r="D959" t="s">
        <v>9</v>
      </c>
      <c r="E959">
        <v>15</v>
      </c>
    </row>
    <row r="960" spans="1:5" x14ac:dyDescent="0.2">
      <c r="A960">
        <v>958</v>
      </c>
      <c r="B960">
        <v>2512</v>
      </c>
      <c r="C960" t="s">
        <v>245</v>
      </c>
      <c r="D960" t="s">
        <v>26</v>
      </c>
      <c r="E960">
        <v>202</v>
      </c>
    </row>
    <row r="961" spans="1:5" x14ac:dyDescent="0.2">
      <c r="A961">
        <v>959</v>
      </c>
      <c r="B961">
        <v>2512</v>
      </c>
      <c r="C961" t="s">
        <v>245</v>
      </c>
      <c r="D961" t="s">
        <v>7</v>
      </c>
      <c r="E961">
        <v>102</v>
      </c>
    </row>
    <row r="962" spans="1:5" x14ac:dyDescent="0.2">
      <c r="A962">
        <v>960</v>
      </c>
      <c r="B962">
        <v>2512</v>
      </c>
      <c r="C962" t="s">
        <v>245</v>
      </c>
      <c r="D962" t="s">
        <v>9</v>
      </c>
      <c r="E962">
        <v>15</v>
      </c>
    </row>
    <row r="963" spans="1:5" x14ac:dyDescent="0.2">
      <c r="A963">
        <v>961</v>
      </c>
      <c r="B963">
        <v>2513</v>
      </c>
      <c r="C963" t="s">
        <v>246</v>
      </c>
      <c r="D963" t="s">
        <v>26</v>
      </c>
      <c r="E963">
        <v>202</v>
      </c>
    </row>
    <row r="964" spans="1:5" x14ac:dyDescent="0.2">
      <c r="A964">
        <v>962</v>
      </c>
      <c r="B964">
        <v>2513</v>
      </c>
      <c r="C964" t="s">
        <v>246</v>
      </c>
      <c r="D964" t="s">
        <v>7</v>
      </c>
      <c r="E964">
        <v>102</v>
      </c>
    </row>
    <row r="965" spans="1:5" x14ac:dyDescent="0.2">
      <c r="A965">
        <v>963</v>
      </c>
      <c r="B965">
        <v>2513</v>
      </c>
      <c r="C965" t="s">
        <v>246</v>
      </c>
      <c r="D965" t="s">
        <v>9</v>
      </c>
      <c r="E965">
        <v>15</v>
      </c>
    </row>
    <row r="966" spans="1:5" x14ac:dyDescent="0.2">
      <c r="A966">
        <v>964</v>
      </c>
      <c r="B966">
        <v>2514</v>
      </c>
      <c r="C966" t="s">
        <v>247</v>
      </c>
      <c r="D966" t="s">
        <v>26</v>
      </c>
      <c r="E966">
        <v>202</v>
      </c>
    </row>
    <row r="967" spans="1:5" x14ac:dyDescent="0.2">
      <c r="A967">
        <v>965</v>
      </c>
      <c r="B967">
        <v>2514</v>
      </c>
      <c r="C967" t="s">
        <v>247</v>
      </c>
      <c r="D967" t="s">
        <v>7</v>
      </c>
      <c r="E967">
        <v>102</v>
      </c>
    </row>
    <row r="968" spans="1:5" x14ac:dyDescent="0.2">
      <c r="A968">
        <v>966</v>
      </c>
      <c r="B968">
        <v>2514</v>
      </c>
      <c r="C968" t="s">
        <v>247</v>
      </c>
      <c r="D968" t="s">
        <v>9</v>
      </c>
      <c r="E968">
        <v>15</v>
      </c>
    </row>
    <row r="969" spans="1:5" x14ac:dyDescent="0.2">
      <c r="A969">
        <v>967</v>
      </c>
      <c r="B969">
        <v>2515</v>
      </c>
      <c r="C969" t="s">
        <v>248</v>
      </c>
      <c r="D969" t="s">
        <v>26</v>
      </c>
      <c r="E969">
        <v>202</v>
      </c>
    </row>
    <row r="970" spans="1:5" x14ac:dyDescent="0.2">
      <c r="A970">
        <v>968</v>
      </c>
      <c r="B970">
        <v>2515</v>
      </c>
      <c r="C970" t="s">
        <v>248</v>
      </c>
      <c r="D970" t="s">
        <v>7</v>
      </c>
      <c r="E970">
        <v>102</v>
      </c>
    </row>
    <row r="971" spans="1:5" x14ac:dyDescent="0.2">
      <c r="A971">
        <v>969</v>
      </c>
      <c r="B971">
        <v>2515</v>
      </c>
      <c r="C971" t="s">
        <v>248</v>
      </c>
      <c r="D971" t="s">
        <v>9</v>
      </c>
      <c r="E971">
        <v>15</v>
      </c>
    </row>
    <row r="972" spans="1:5" x14ac:dyDescent="0.2">
      <c r="A972">
        <v>970</v>
      </c>
      <c r="B972">
        <v>2516</v>
      </c>
      <c r="C972" t="s">
        <v>249</v>
      </c>
      <c r="D972" t="s">
        <v>26</v>
      </c>
      <c r="E972">
        <v>202</v>
      </c>
    </row>
    <row r="973" spans="1:5" x14ac:dyDescent="0.2">
      <c r="A973">
        <v>971</v>
      </c>
      <c r="B973">
        <v>2516</v>
      </c>
      <c r="C973" t="s">
        <v>249</v>
      </c>
      <c r="D973" t="s">
        <v>7</v>
      </c>
      <c r="E973">
        <v>102</v>
      </c>
    </row>
    <row r="974" spans="1:5" x14ac:dyDescent="0.2">
      <c r="A974">
        <v>972</v>
      </c>
      <c r="B974">
        <v>2516</v>
      </c>
      <c r="C974" t="s">
        <v>249</v>
      </c>
      <c r="D974" t="s">
        <v>9</v>
      </c>
      <c r="E974">
        <v>15</v>
      </c>
    </row>
    <row r="975" spans="1:5" x14ac:dyDescent="0.2">
      <c r="A975">
        <v>973</v>
      </c>
      <c r="B975">
        <v>2519</v>
      </c>
      <c r="C975" t="s">
        <v>250</v>
      </c>
      <c r="D975" t="s">
        <v>26</v>
      </c>
      <c r="E975">
        <v>202</v>
      </c>
    </row>
    <row r="976" spans="1:5" x14ac:dyDescent="0.2">
      <c r="A976">
        <v>974</v>
      </c>
      <c r="B976">
        <v>2519</v>
      </c>
      <c r="C976" t="s">
        <v>250</v>
      </c>
      <c r="D976" t="s">
        <v>7</v>
      </c>
      <c r="E976">
        <v>102</v>
      </c>
    </row>
    <row r="977" spans="1:5" x14ac:dyDescent="0.2">
      <c r="A977">
        <v>975</v>
      </c>
      <c r="B977">
        <v>2519</v>
      </c>
      <c r="C977" t="s">
        <v>250</v>
      </c>
      <c r="D977" t="s">
        <v>9</v>
      </c>
      <c r="E977">
        <v>15</v>
      </c>
    </row>
    <row r="978" spans="1:5" x14ac:dyDescent="0.2">
      <c r="A978">
        <v>976</v>
      </c>
      <c r="B978">
        <v>2520</v>
      </c>
      <c r="C978" t="s">
        <v>251</v>
      </c>
      <c r="D978" t="s">
        <v>26</v>
      </c>
      <c r="E978">
        <v>202</v>
      </c>
    </row>
    <row r="979" spans="1:5" x14ac:dyDescent="0.2">
      <c r="A979">
        <v>977</v>
      </c>
      <c r="B979">
        <v>2520</v>
      </c>
      <c r="C979" t="s">
        <v>251</v>
      </c>
      <c r="D979" t="s">
        <v>7</v>
      </c>
      <c r="E979">
        <v>102</v>
      </c>
    </row>
    <row r="980" spans="1:5" x14ac:dyDescent="0.2">
      <c r="A980">
        <v>978</v>
      </c>
      <c r="B980">
        <v>2520</v>
      </c>
      <c r="C980" t="s">
        <v>251</v>
      </c>
      <c r="D980" t="s">
        <v>9</v>
      </c>
      <c r="E980">
        <v>15</v>
      </c>
    </row>
    <row r="981" spans="1:5" x14ac:dyDescent="0.2">
      <c r="A981">
        <v>979</v>
      </c>
      <c r="B981">
        <v>2521</v>
      </c>
      <c r="C981" t="s">
        <v>252</v>
      </c>
      <c r="D981" t="s">
        <v>26</v>
      </c>
      <c r="E981">
        <v>202</v>
      </c>
    </row>
    <row r="982" spans="1:5" x14ac:dyDescent="0.2">
      <c r="A982">
        <v>980</v>
      </c>
      <c r="B982">
        <v>2521</v>
      </c>
      <c r="C982" t="s">
        <v>252</v>
      </c>
      <c r="D982" t="s">
        <v>7</v>
      </c>
      <c r="E982">
        <v>102</v>
      </c>
    </row>
    <row r="983" spans="1:5" x14ac:dyDescent="0.2">
      <c r="A983">
        <v>981</v>
      </c>
      <c r="B983">
        <v>2521</v>
      </c>
      <c r="C983" t="s">
        <v>252</v>
      </c>
      <c r="D983" t="s">
        <v>9</v>
      </c>
      <c r="E983">
        <v>15</v>
      </c>
    </row>
    <row r="984" spans="1:5" x14ac:dyDescent="0.2">
      <c r="A984">
        <v>982</v>
      </c>
      <c r="B984">
        <v>2522</v>
      </c>
      <c r="C984" t="s">
        <v>253</v>
      </c>
      <c r="D984" t="s">
        <v>26</v>
      </c>
      <c r="E984">
        <v>202</v>
      </c>
    </row>
    <row r="985" spans="1:5" x14ac:dyDescent="0.2">
      <c r="A985">
        <v>983</v>
      </c>
      <c r="B985">
        <v>2522</v>
      </c>
      <c r="C985" t="s">
        <v>253</v>
      </c>
      <c r="D985" t="s">
        <v>7</v>
      </c>
      <c r="E985">
        <v>102</v>
      </c>
    </row>
    <row r="986" spans="1:5" x14ac:dyDescent="0.2">
      <c r="A986">
        <v>984</v>
      </c>
      <c r="B986">
        <v>2522</v>
      </c>
      <c r="C986" t="s">
        <v>253</v>
      </c>
      <c r="D986" t="s">
        <v>9</v>
      </c>
      <c r="E986">
        <v>15</v>
      </c>
    </row>
    <row r="987" spans="1:5" x14ac:dyDescent="0.2">
      <c r="A987">
        <v>985</v>
      </c>
      <c r="B987">
        <v>2531</v>
      </c>
      <c r="C987" t="s">
        <v>254</v>
      </c>
      <c r="D987" t="s">
        <v>26</v>
      </c>
      <c r="E987">
        <v>202</v>
      </c>
    </row>
    <row r="988" spans="1:5" x14ac:dyDescent="0.2">
      <c r="A988">
        <v>986</v>
      </c>
      <c r="B988">
        <v>2531</v>
      </c>
      <c r="C988" t="s">
        <v>254</v>
      </c>
      <c r="D988" t="s">
        <v>7</v>
      </c>
      <c r="E988">
        <v>102</v>
      </c>
    </row>
    <row r="989" spans="1:5" x14ac:dyDescent="0.2">
      <c r="A989">
        <v>987</v>
      </c>
      <c r="B989">
        <v>2531</v>
      </c>
      <c r="C989" t="s">
        <v>254</v>
      </c>
      <c r="D989" t="s">
        <v>9</v>
      </c>
      <c r="E989">
        <v>15</v>
      </c>
    </row>
    <row r="990" spans="1:5" x14ac:dyDescent="0.2">
      <c r="A990">
        <v>988</v>
      </c>
      <c r="B990">
        <v>2533</v>
      </c>
      <c r="C990" t="s">
        <v>255</v>
      </c>
      <c r="D990" t="s">
        <v>26</v>
      </c>
      <c r="E990">
        <v>202</v>
      </c>
    </row>
    <row r="991" spans="1:5" x14ac:dyDescent="0.2">
      <c r="A991">
        <v>989</v>
      </c>
      <c r="B991">
        <v>2533</v>
      </c>
      <c r="C991" t="s">
        <v>255</v>
      </c>
      <c r="D991" t="s">
        <v>7</v>
      </c>
      <c r="E991">
        <v>102</v>
      </c>
    </row>
    <row r="992" spans="1:5" x14ac:dyDescent="0.2">
      <c r="A992">
        <v>990</v>
      </c>
      <c r="B992">
        <v>2533</v>
      </c>
      <c r="C992" t="s">
        <v>255</v>
      </c>
      <c r="D992" t="s">
        <v>9</v>
      </c>
      <c r="E992">
        <v>15</v>
      </c>
    </row>
    <row r="993" spans="1:5" x14ac:dyDescent="0.2">
      <c r="A993">
        <v>991</v>
      </c>
      <c r="B993">
        <v>2534</v>
      </c>
      <c r="C993" t="s">
        <v>256</v>
      </c>
      <c r="D993" t="s">
        <v>26</v>
      </c>
      <c r="E993">
        <v>202</v>
      </c>
    </row>
    <row r="994" spans="1:5" x14ac:dyDescent="0.2">
      <c r="A994">
        <v>992</v>
      </c>
      <c r="B994">
        <v>2534</v>
      </c>
      <c r="C994" t="s">
        <v>256</v>
      </c>
      <c r="D994" t="s">
        <v>7</v>
      </c>
      <c r="E994">
        <v>102</v>
      </c>
    </row>
    <row r="995" spans="1:5" x14ac:dyDescent="0.2">
      <c r="A995">
        <v>993</v>
      </c>
      <c r="B995">
        <v>2534</v>
      </c>
      <c r="C995" t="s">
        <v>256</v>
      </c>
      <c r="D995" t="s">
        <v>9</v>
      </c>
      <c r="E995">
        <v>15</v>
      </c>
    </row>
    <row r="996" spans="1:5" x14ac:dyDescent="0.2">
      <c r="A996">
        <v>994</v>
      </c>
      <c r="B996">
        <v>2536</v>
      </c>
      <c r="C996" t="s">
        <v>257</v>
      </c>
      <c r="D996" t="s">
        <v>26</v>
      </c>
      <c r="E996">
        <v>202</v>
      </c>
    </row>
    <row r="997" spans="1:5" x14ac:dyDescent="0.2">
      <c r="A997">
        <v>995</v>
      </c>
      <c r="B997">
        <v>2536</v>
      </c>
      <c r="C997" t="s">
        <v>257</v>
      </c>
      <c r="D997" t="s">
        <v>7</v>
      </c>
      <c r="E997">
        <v>102</v>
      </c>
    </row>
    <row r="998" spans="1:5" x14ac:dyDescent="0.2">
      <c r="A998">
        <v>996</v>
      </c>
      <c r="B998">
        <v>2536</v>
      </c>
      <c r="C998" t="s">
        <v>257</v>
      </c>
      <c r="D998" t="s">
        <v>9</v>
      </c>
      <c r="E998">
        <v>15</v>
      </c>
    </row>
    <row r="999" spans="1:5" x14ac:dyDescent="0.2">
      <c r="A999">
        <v>997</v>
      </c>
      <c r="B999">
        <v>2539</v>
      </c>
      <c r="C999" t="s">
        <v>258</v>
      </c>
      <c r="D999" t="s">
        <v>26</v>
      </c>
      <c r="E999">
        <v>202</v>
      </c>
    </row>
    <row r="1000" spans="1:5" x14ac:dyDescent="0.2">
      <c r="A1000">
        <v>998</v>
      </c>
      <c r="B1000">
        <v>2539</v>
      </c>
      <c r="C1000" t="s">
        <v>258</v>
      </c>
      <c r="D1000" t="s">
        <v>7</v>
      </c>
      <c r="E1000">
        <v>102</v>
      </c>
    </row>
    <row r="1001" spans="1:5" x14ac:dyDescent="0.2">
      <c r="A1001">
        <v>999</v>
      </c>
      <c r="B1001">
        <v>2539</v>
      </c>
      <c r="C1001" t="s">
        <v>258</v>
      </c>
      <c r="D1001" t="s">
        <v>9</v>
      </c>
      <c r="E1001">
        <v>15</v>
      </c>
    </row>
    <row r="1002" spans="1:5" x14ac:dyDescent="0.2">
      <c r="A1002">
        <v>1000</v>
      </c>
      <c r="B1002">
        <v>2540</v>
      </c>
      <c r="C1002" t="s">
        <v>259</v>
      </c>
      <c r="D1002" t="s">
        <v>26</v>
      </c>
      <c r="E1002">
        <v>202</v>
      </c>
    </row>
    <row r="1003" spans="1:5" x14ac:dyDescent="0.2">
      <c r="A1003">
        <v>1001</v>
      </c>
      <c r="B1003">
        <v>2540</v>
      </c>
      <c r="C1003" t="s">
        <v>259</v>
      </c>
      <c r="D1003" t="s">
        <v>7</v>
      </c>
      <c r="E1003">
        <v>102</v>
      </c>
    </row>
    <row r="1004" spans="1:5" x14ac:dyDescent="0.2">
      <c r="A1004">
        <v>1002</v>
      </c>
      <c r="B1004">
        <v>2540</v>
      </c>
      <c r="C1004" t="s">
        <v>259</v>
      </c>
      <c r="D1004" t="s">
        <v>9</v>
      </c>
      <c r="E1004">
        <v>15</v>
      </c>
    </row>
    <row r="1005" spans="1:5" x14ac:dyDescent="0.2">
      <c r="A1005">
        <v>1003</v>
      </c>
      <c r="B1005">
        <v>2541</v>
      </c>
      <c r="C1005" t="s">
        <v>260</v>
      </c>
      <c r="D1005" t="s">
        <v>26</v>
      </c>
      <c r="E1005">
        <v>202</v>
      </c>
    </row>
    <row r="1006" spans="1:5" x14ac:dyDescent="0.2">
      <c r="A1006">
        <v>1004</v>
      </c>
      <c r="B1006">
        <v>2541</v>
      </c>
      <c r="C1006" t="s">
        <v>260</v>
      </c>
      <c r="D1006" t="s">
        <v>7</v>
      </c>
      <c r="E1006">
        <v>102</v>
      </c>
    </row>
    <row r="1007" spans="1:5" x14ac:dyDescent="0.2">
      <c r="A1007">
        <v>1005</v>
      </c>
      <c r="B1007">
        <v>2541</v>
      </c>
      <c r="C1007" t="s">
        <v>260</v>
      </c>
      <c r="D1007" t="s">
        <v>9</v>
      </c>
      <c r="E1007">
        <v>15</v>
      </c>
    </row>
    <row r="1008" spans="1:5" x14ac:dyDescent="0.2">
      <c r="A1008">
        <v>1006</v>
      </c>
      <c r="B1008">
        <v>2542</v>
      </c>
      <c r="C1008" t="s">
        <v>261</v>
      </c>
      <c r="D1008" t="s">
        <v>26</v>
      </c>
      <c r="E1008">
        <v>202</v>
      </c>
    </row>
    <row r="1009" spans="1:5" x14ac:dyDescent="0.2">
      <c r="A1009">
        <v>1007</v>
      </c>
      <c r="B1009">
        <v>2542</v>
      </c>
      <c r="C1009" t="s">
        <v>261</v>
      </c>
      <c r="D1009" t="s">
        <v>7</v>
      </c>
      <c r="E1009">
        <v>102</v>
      </c>
    </row>
    <row r="1010" spans="1:5" x14ac:dyDescent="0.2">
      <c r="A1010">
        <v>1008</v>
      </c>
      <c r="B1010">
        <v>2542</v>
      </c>
      <c r="C1010" t="s">
        <v>261</v>
      </c>
      <c r="D1010" t="s">
        <v>9</v>
      </c>
      <c r="E1010">
        <v>15</v>
      </c>
    </row>
    <row r="1011" spans="1:5" x14ac:dyDescent="0.2">
      <c r="A1011">
        <v>1009</v>
      </c>
      <c r="B1011">
        <v>2544</v>
      </c>
      <c r="C1011" t="s">
        <v>262</v>
      </c>
      <c r="D1011" t="s">
        <v>26</v>
      </c>
      <c r="E1011">
        <v>202</v>
      </c>
    </row>
    <row r="1012" spans="1:5" x14ac:dyDescent="0.2">
      <c r="A1012">
        <v>1010</v>
      </c>
      <c r="B1012">
        <v>2544</v>
      </c>
      <c r="C1012" t="s">
        <v>262</v>
      </c>
      <c r="D1012" t="s">
        <v>7</v>
      </c>
      <c r="E1012">
        <v>102</v>
      </c>
    </row>
    <row r="1013" spans="1:5" x14ac:dyDescent="0.2">
      <c r="A1013">
        <v>1011</v>
      </c>
      <c r="B1013">
        <v>2544</v>
      </c>
      <c r="C1013" t="s">
        <v>262</v>
      </c>
      <c r="D1013" t="s">
        <v>9</v>
      </c>
      <c r="E1013">
        <v>15</v>
      </c>
    </row>
    <row r="1014" spans="1:5" x14ac:dyDescent="0.2">
      <c r="A1014">
        <v>1012</v>
      </c>
      <c r="B1014">
        <v>2549</v>
      </c>
      <c r="C1014" t="s">
        <v>263</v>
      </c>
      <c r="D1014" t="s">
        <v>26</v>
      </c>
      <c r="E1014">
        <v>202</v>
      </c>
    </row>
    <row r="1015" spans="1:5" x14ac:dyDescent="0.2">
      <c r="A1015">
        <v>1013</v>
      </c>
      <c r="B1015">
        <v>2549</v>
      </c>
      <c r="C1015" t="s">
        <v>263</v>
      </c>
      <c r="D1015" t="s">
        <v>7</v>
      </c>
      <c r="E1015">
        <v>102</v>
      </c>
    </row>
    <row r="1016" spans="1:5" x14ac:dyDescent="0.2">
      <c r="A1016">
        <v>1014</v>
      </c>
      <c r="B1016">
        <v>2549</v>
      </c>
      <c r="C1016" t="s">
        <v>263</v>
      </c>
      <c r="D1016" t="s">
        <v>9</v>
      </c>
      <c r="E1016">
        <v>15</v>
      </c>
    </row>
    <row r="1017" spans="1:5" x14ac:dyDescent="0.2">
      <c r="A1017">
        <v>1015</v>
      </c>
      <c r="B1017">
        <v>2550</v>
      </c>
      <c r="C1017" t="s">
        <v>264</v>
      </c>
      <c r="D1017" t="s">
        <v>26</v>
      </c>
      <c r="E1017">
        <v>202</v>
      </c>
    </row>
    <row r="1018" spans="1:5" x14ac:dyDescent="0.2">
      <c r="A1018">
        <v>1016</v>
      </c>
      <c r="B1018">
        <v>2550</v>
      </c>
      <c r="C1018" t="s">
        <v>264</v>
      </c>
      <c r="D1018" t="s">
        <v>7</v>
      </c>
      <c r="E1018">
        <v>102</v>
      </c>
    </row>
    <row r="1019" spans="1:5" x14ac:dyDescent="0.2">
      <c r="A1019">
        <v>1017</v>
      </c>
      <c r="B1019">
        <v>2550</v>
      </c>
      <c r="C1019" t="s">
        <v>264</v>
      </c>
      <c r="D1019" t="s">
        <v>9</v>
      </c>
      <c r="E1019">
        <v>15</v>
      </c>
    </row>
    <row r="1020" spans="1:5" x14ac:dyDescent="0.2">
      <c r="A1020">
        <v>1018</v>
      </c>
      <c r="B1020">
        <v>2551</v>
      </c>
      <c r="C1020" t="s">
        <v>265</v>
      </c>
      <c r="D1020" t="s">
        <v>26</v>
      </c>
      <c r="E1020">
        <v>202</v>
      </c>
    </row>
    <row r="1021" spans="1:5" x14ac:dyDescent="0.2">
      <c r="A1021">
        <v>1019</v>
      </c>
      <c r="B1021">
        <v>2551</v>
      </c>
      <c r="C1021" t="s">
        <v>265</v>
      </c>
      <c r="D1021" t="s">
        <v>7</v>
      </c>
      <c r="E1021">
        <v>102</v>
      </c>
    </row>
    <row r="1022" spans="1:5" x14ac:dyDescent="0.2">
      <c r="A1022">
        <v>1020</v>
      </c>
      <c r="B1022">
        <v>2551</v>
      </c>
      <c r="C1022" t="s">
        <v>265</v>
      </c>
      <c r="D1022" t="s">
        <v>9</v>
      </c>
      <c r="E1022">
        <v>15</v>
      </c>
    </row>
    <row r="1023" spans="1:5" x14ac:dyDescent="0.2">
      <c r="A1023">
        <v>1021</v>
      </c>
      <c r="B1023">
        <v>2553</v>
      </c>
      <c r="C1023" t="s">
        <v>266</v>
      </c>
      <c r="D1023" t="s">
        <v>26</v>
      </c>
      <c r="E1023">
        <v>202</v>
      </c>
    </row>
    <row r="1024" spans="1:5" x14ac:dyDescent="0.2">
      <c r="A1024">
        <v>1022</v>
      </c>
      <c r="B1024">
        <v>2553</v>
      </c>
      <c r="C1024" t="s">
        <v>266</v>
      </c>
      <c r="D1024" t="s">
        <v>7</v>
      </c>
      <c r="E1024">
        <v>102</v>
      </c>
    </row>
    <row r="1025" spans="1:5" x14ac:dyDescent="0.2">
      <c r="A1025">
        <v>1023</v>
      </c>
      <c r="B1025">
        <v>2553</v>
      </c>
      <c r="C1025" t="s">
        <v>266</v>
      </c>
      <c r="D1025" t="s">
        <v>9</v>
      </c>
      <c r="E1025">
        <v>15</v>
      </c>
    </row>
    <row r="1026" spans="1:5" x14ac:dyDescent="0.2">
      <c r="A1026">
        <v>1024</v>
      </c>
      <c r="B1026">
        <v>2554</v>
      </c>
      <c r="C1026" t="s">
        <v>267</v>
      </c>
      <c r="D1026" t="s">
        <v>26</v>
      </c>
      <c r="E1026">
        <v>202</v>
      </c>
    </row>
    <row r="1027" spans="1:5" x14ac:dyDescent="0.2">
      <c r="A1027">
        <v>1025</v>
      </c>
      <c r="B1027">
        <v>2554</v>
      </c>
      <c r="C1027" t="s">
        <v>267</v>
      </c>
      <c r="D1027" t="s">
        <v>7</v>
      </c>
      <c r="E1027">
        <v>102</v>
      </c>
    </row>
    <row r="1028" spans="1:5" x14ac:dyDescent="0.2">
      <c r="A1028">
        <v>1026</v>
      </c>
      <c r="B1028">
        <v>2554</v>
      </c>
      <c r="C1028" t="s">
        <v>267</v>
      </c>
      <c r="D1028" t="s">
        <v>9</v>
      </c>
      <c r="E1028">
        <v>15</v>
      </c>
    </row>
    <row r="1029" spans="1:5" x14ac:dyDescent="0.2">
      <c r="A1029">
        <v>1027</v>
      </c>
      <c r="B1029">
        <v>2555</v>
      </c>
      <c r="C1029" t="s">
        <v>268</v>
      </c>
      <c r="D1029" t="s">
        <v>26</v>
      </c>
      <c r="E1029">
        <v>202</v>
      </c>
    </row>
    <row r="1030" spans="1:5" x14ac:dyDescent="0.2">
      <c r="A1030">
        <v>1028</v>
      </c>
      <c r="B1030">
        <v>2555</v>
      </c>
      <c r="C1030" t="s">
        <v>268</v>
      </c>
      <c r="D1030" t="s">
        <v>7</v>
      </c>
      <c r="E1030">
        <v>102</v>
      </c>
    </row>
    <row r="1031" spans="1:5" x14ac:dyDescent="0.2">
      <c r="A1031">
        <v>1029</v>
      </c>
      <c r="B1031">
        <v>2555</v>
      </c>
      <c r="C1031" t="s">
        <v>268</v>
      </c>
      <c r="D1031" t="s">
        <v>9</v>
      </c>
      <c r="E1031">
        <v>15</v>
      </c>
    </row>
    <row r="1032" spans="1:5" x14ac:dyDescent="0.2">
      <c r="A1032">
        <v>1030</v>
      </c>
      <c r="B1032">
        <v>2556</v>
      </c>
      <c r="C1032" t="s">
        <v>269</v>
      </c>
      <c r="D1032" t="s">
        <v>26</v>
      </c>
      <c r="E1032">
        <v>202</v>
      </c>
    </row>
    <row r="1033" spans="1:5" x14ac:dyDescent="0.2">
      <c r="A1033">
        <v>1031</v>
      </c>
      <c r="B1033">
        <v>2556</v>
      </c>
      <c r="C1033" t="s">
        <v>269</v>
      </c>
      <c r="D1033" t="s">
        <v>7</v>
      </c>
      <c r="E1033">
        <v>102</v>
      </c>
    </row>
    <row r="1034" spans="1:5" x14ac:dyDescent="0.2">
      <c r="A1034">
        <v>1032</v>
      </c>
      <c r="B1034">
        <v>2556</v>
      </c>
      <c r="C1034" t="s">
        <v>269</v>
      </c>
      <c r="D1034" t="s">
        <v>9</v>
      </c>
      <c r="E1034">
        <v>15</v>
      </c>
    </row>
    <row r="1035" spans="1:5" x14ac:dyDescent="0.2">
      <c r="A1035">
        <v>1033</v>
      </c>
      <c r="B1035">
        <v>2557</v>
      </c>
      <c r="C1035" t="s">
        <v>270</v>
      </c>
      <c r="D1035" t="s">
        <v>26</v>
      </c>
      <c r="E1035">
        <v>202</v>
      </c>
    </row>
    <row r="1036" spans="1:5" x14ac:dyDescent="0.2">
      <c r="A1036">
        <v>1034</v>
      </c>
      <c r="B1036">
        <v>2557</v>
      </c>
      <c r="C1036" t="s">
        <v>270</v>
      </c>
      <c r="D1036" t="s">
        <v>7</v>
      </c>
      <c r="E1036">
        <v>102</v>
      </c>
    </row>
    <row r="1037" spans="1:5" x14ac:dyDescent="0.2">
      <c r="A1037">
        <v>1035</v>
      </c>
      <c r="B1037">
        <v>2557</v>
      </c>
      <c r="C1037" t="s">
        <v>270</v>
      </c>
      <c r="D1037" t="s">
        <v>9</v>
      </c>
      <c r="E1037">
        <v>15</v>
      </c>
    </row>
    <row r="1038" spans="1:5" x14ac:dyDescent="0.2">
      <c r="A1038">
        <v>1036</v>
      </c>
      <c r="B1038">
        <v>2558</v>
      </c>
      <c r="C1038" t="s">
        <v>271</v>
      </c>
      <c r="D1038" t="s">
        <v>26</v>
      </c>
      <c r="E1038">
        <v>202</v>
      </c>
    </row>
    <row r="1039" spans="1:5" x14ac:dyDescent="0.2">
      <c r="A1039">
        <v>1037</v>
      </c>
      <c r="B1039">
        <v>2558</v>
      </c>
      <c r="C1039" t="s">
        <v>271</v>
      </c>
      <c r="D1039" t="s">
        <v>7</v>
      </c>
      <c r="E1039">
        <v>102</v>
      </c>
    </row>
    <row r="1040" spans="1:5" x14ac:dyDescent="0.2">
      <c r="A1040">
        <v>1038</v>
      </c>
      <c r="B1040">
        <v>2558</v>
      </c>
      <c r="C1040" t="s">
        <v>271</v>
      </c>
      <c r="D1040" t="s">
        <v>9</v>
      </c>
      <c r="E1040">
        <v>15</v>
      </c>
    </row>
    <row r="1041" spans="1:5" x14ac:dyDescent="0.2">
      <c r="A1041">
        <v>1039</v>
      </c>
      <c r="B1041">
        <v>2559</v>
      </c>
      <c r="C1041" t="s">
        <v>272</v>
      </c>
      <c r="D1041" t="s">
        <v>26</v>
      </c>
      <c r="E1041">
        <v>202</v>
      </c>
    </row>
    <row r="1042" spans="1:5" x14ac:dyDescent="0.2">
      <c r="A1042">
        <v>1040</v>
      </c>
      <c r="B1042">
        <v>2559</v>
      </c>
      <c r="C1042" t="s">
        <v>272</v>
      </c>
      <c r="D1042" t="s">
        <v>7</v>
      </c>
      <c r="E1042">
        <v>102</v>
      </c>
    </row>
    <row r="1043" spans="1:5" x14ac:dyDescent="0.2">
      <c r="A1043">
        <v>1041</v>
      </c>
      <c r="B1043">
        <v>2559</v>
      </c>
      <c r="C1043" t="s">
        <v>272</v>
      </c>
      <c r="D1043" t="s">
        <v>9</v>
      </c>
      <c r="E1043">
        <v>15</v>
      </c>
    </row>
    <row r="1044" spans="1:5" x14ac:dyDescent="0.2">
      <c r="A1044">
        <v>1042</v>
      </c>
      <c r="B1044">
        <v>2560</v>
      </c>
      <c r="C1044" t="s">
        <v>273</v>
      </c>
      <c r="D1044" t="s">
        <v>26</v>
      </c>
      <c r="E1044">
        <v>202</v>
      </c>
    </row>
    <row r="1045" spans="1:5" x14ac:dyDescent="0.2">
      <c r="A1045">
        <v>1043</v>
      </c>
      <c r="B1045">
        <v>2560</v>
      </c>
      <c r="C1045" t="s">
        <v>273</v>
      </c>
      <c r="D1045" t="s">
        <v>7</v>
      </c>
      <c r="E1045">
        <v>102</v>
      </c>
    </row>
    <row r="1046" spans="1:5" x14ac:dyDescent="0.2">
      <c r="A1046">
        <v>1044</v>
      </c>
      <c r="B1046">
        <v>2560</v>
      </c>
      <c r="C1046" t="s">
        <v>273</v>
      </c>
      <c r="D1046" t="s">
        <v>9</v>
      </c>
      <c r="E1046">
        <v>15</v>
      </c>
    </row>
    <row r="1047" spans="1:5" x14ac:dyDescent="0.2">
      <c r="A1047">
        <v>1045</v>
      </c>
      <c r="B1047">
        <v>2562</v>
      </c>
      <c r="C1047" t="s">
        <v>274</v>
      </c>
      <c r="D1047" t="s">
        <v>26</v>
      </c>
      <c r="E1047">
        <v>202</v>
      </c>
    </row>
    <row r="1048" spans="1:5" x14ac:dyDescent="0.2">
      <c r="A1048">
        <v>1046</v>
      </c>
      <c r="B1048">
        <v>2562</v>
      </c>
      <c r="C1048" t="s">
        <v>274</v>
      </c>
      <c r="D1048" t="s">
        <v>7</v>
      </c>
      <c r="E1048">
        <v>102</v>
      </c>
    </row>
    <row r="1049" spans="1:5" x14ac:dyDescent="0.2">
      <c r="A1049">
        <v>1047</v>
      </c>
      <c r="B1049">
        <v>2562</v>
      </c>
      <c r="C1049" t="s">
        <v>274</v>
      </c>
      <c r="D1049" t="s">
        <v>9</v>
      </c>
      <c r="E1049">
        <v>15</v>
      </c>
    </row>
    <row r="1050" spans="1:5" x14ac:dyDescent="0.2">
      <c r="A1050">
        <v>1048</v>
      </c>
      <c r="B1050">
        <v>2564</v>
      </c>
      <c r="C1050" t="s">
        <v>275</v>
      </c>
      <c r="D1050" t="s">
        <v>26</v>
      </c>
      <c r="E1050">
        <v>202</v>
      </c>
    </row>
    <row r="1051" spans="1:5" x14ac:dyDescent="0.2">
      <c r="A1051">
        <v>1049</v>
      </c>
      <c r="B1051">
        <v>2564</v>
      </c>
      <c r="C1051" t="s">
        <v>275</v>
      </c>
      <c r="D1051" t="s">
        <v>7</v>
      </c>
      <c r="E1051">
        <v>102</v>
      </c>
    </row>
    <row r="1052" spans="1:5" x14ac:dyDescent="0.2">
      <c r="A1052">
        <v>1050</v>
      </c>
      <c r="B1052">
        <v>2564</v>
      </c>
      <c r="C1052" t="s">
        <v>275</v>
      </c>
      <c r="D1052" t="s">
        <v>9</v>
      </c>
      <c r="E1052">
        <v>15</v>
      </c>
    </row>
    <row r="1053" spans="1:5" x14ac:dyDescent="0.2">
      <c r="A1053">
        <v>1051</v>
      </c>
      <c r="B1053">
        <v>2565</v>
      </c>
      <c r="C1053" t="s">
        <v>276</v>
      </c>
      <c r="D1053" t="s">
        <v>26</v>
      </c>
      <c r="E1053">
        <v>202</v>
      </c>
    </row>
    <row r="1054" spans="1:5" x14ac:dyDescent="0.2">
      <c r="A1054">
        <v>1052</v>
      </c>
      <c r="B1054">
        <v>2565</v>
      </c>
      <c r="C1054" t="s">
        <v>276</v>
      </c>
      <c r="D1054" t="s">
        <v>7</v>
      </c>
      <c r="E1054">
        <v>102</v>
      </c>
    </row>
    <row r="1055" spans="1:5" x14ac:dyDescent="0.2">
      <c r="A1055">
        <v>1053</v>
      </c>
      <c r="B1055">
        <v>2565</v>
      </c>
      <c r="C1055" t="s">
        <v>276</v>
      </c>
      <c r="D1055" t="s">
        <v>9</v>
      </c>
      <c r="E1055">
        <v>15</v>
      </c>
    </row>
    <row r="1056" spans="1:5" x14ac:dyDescent="0.2">
      <c r="A1056">
        <v>1054</v>
      </c>
      <c r="B1056">
        <v>2567</v>
      </c>
      <c r="C1056" t="s">
        <v>277</v>
      </c>
      <c r="D1056" t="s">
        <v>26</v>
      </c>
      <c r="E1056">
        <v>202</v>
      </c>
    </row>
    <row r="1057" spans="1:5" x14ac:dyDescent="0.2">
      <c r="A1057">
        <v>1055</v>
      </c>
      <c r="B1057">
        <v>2567</v>
      </c>
      <c r="C1057" t="s">
        <v>277</v>
      </c>
      <c r="D1057" t="s">
        <v>7</v>
      </c>
      <c r="E1057">
        <v>102</v>
      </c>
    </row>
    <row r="1058" spans="1:5" x14ac:dyDescent="0.2">
      <c r="A1058">
        <v>1056</v>
      </c>
      <c r="B1058">
        <v>2567</v>
      </c>
      <c r="C1058" t="s">
        <v>277</v>
      </c>
      <c r="D1058" t="s">
        <v>9</v>
      </c>
      <c r="E1058">
        <v>15</v>
      </c>
    </row>
    <row r="1059" spans="1:5" x14ac:dyDescent="0.2">
      <c r="A1059">
        <v>1057</v>
      </c>
      <c r="B1059">
        <v>2568</v>
      </c>
      <c r="C1059" t="s">
        <v>278</v>
      </c>
      <c r="D1059" t="s">
        <v>26</v>
      </c>
      <c r="E1059">
        <v>202</v>
      </c>
    </row>
    <row r="1060" spans="1:5" x14ac:dyDescent="0.2">
      <c r="A1060">
        <v>1058</v>
      </c>
      <c r="B1060">
        <v>2568</v>
      </c>
      <c r="C1060" t="s">
        <v>278</v>
      </c>
      <c r="D1060" t="s">
        <v>7</v>
      </c>
      <c r="E1060">
        <v>102</v>
      </c>
    </row>
    <row r="1061" spans="1:5" x14ac:dyDescent="0.2">
      <c r="A1061">
        <v>1059</v>
      </c>
      <c r="B1061">
        <v>2568</v>
      </c>
      <c r="C1061" t="s">
        <v>278</v>
      </c>
      <c r="D1061" t="s">
        <v>9</v>
      </c>
      <c r="E1061">
        <v>15</v>
      </c>
    </row>
    <row r="1062" spans="1:5" x14ac:dyDescent="0.2">
      <c r="A1062">
        <v>1060</v>
      </c>
      <c r="B1062">
        <v>2569</v>
      </c>
      <c r="C1062" t="s">
        <v>279</v>
      </c>
      <c r="D1062" t="s">
        <v>26</v>
      </c>
      <c r="E1062">
        <v>202</v>
      </c>
    </row>
    <row r="1063" spans="1:5" x14ac:dyDescent="0.2">
      <c r="A1063">
        <v>1061</v>
      </c>
      <c r="B1063">
        <v>2569</v>
      </c>
      <c r="C1063" t="s">
        <v>279</v>
      </c>
      <c r="D1063" t="s">
        <v>7</v>
      </c>
      <c r="E1063">
        <v>102</v>
      </c>
    </row>
    <row r="1064" spans="1:5" x14ac:dyDescent="0.2">
      <c r="A1064">
        <v>1062</v>
      </c>
      <c r="B1064">
        <v>2569</v>
      </c>
      <c r="C1064" t="s">
        <v>279</v>
      </c>
      <c r="D1064" t="s">
        <v>9</v>
      </c>
      <c r="E1064">
        <v>15</v>
      </c>
    </row>
    <row r="1065" spans="1:5" x14ac:dyDescent="0.2">
      <c r="A1065">
        <v>1063</v>
      </c>
      <c r="B1065">
        <v>2570</v>
      </c>
      <c r="C1065" t="s">
        <v>280</v>
      </c>
      <c r="D1065" t="s">
        <v>26</v>
      </c>
      <c r="E1065">
        <v>202</v>
      </c>
    </row>
    <row r="1066" spans="1:5" x14ac:dyDescent="0.2">
      <c r="A1066">
        <v>1064</v>
      </c>
      <c r="B1066">
        <v>2570</v>
      </c>
      <c r="C1066" t="s">
        <v>280</v>
      </c>
      <c r="D1066" t="s">
        <v>7</v>
      </c>
      <c r="E1066">
        <v>102</v>
      </c>
    </row>
    <row r="1067" spans="1:5" x14ac:dyDescent="0.2">
      <c r="A1067">
        <v>1065</v>
      </c>
      <c r="B1067">
        <v>2570</v>
      </c>
      <c r="C1067" t="s">
        <v>280</v>
      </c>
      <c r="D1067" t="s">
        <v>9</v>
      </c>
      <c r="E1067">
        <v>15</v>
      </c>
    </row>
    <row r="1068" spans="1:5" x14ac:dyDescent="0.2">
      <c r="A1068">
        <v>1066</v>
      </c>
      <c r="B1068">
        <v>2573</v>
      </c>
      <c r="C1068" t="s">
        <v>281</v>
      </c>
      <c r="D1068" t="s">
        <v>26</v>
      </c>
      <c r="E1068">
        <v>202</v>
      </c>
    </row>
    <row r="1069" spans="1:5" x14ac:dyDescent="0.2">
      <c r="A1069">
        <v>1067</v>
      </c>
      <c r="B1069">
        <v>2573</v>
      </c>
      <c r="C1069" t="s">
        <v>281</v>
      </c>
      <c r="D1069" t="s">
        <v>7</v>
      </c>
      <c r="E1069">
        <v>102</v>
      </c>
    </row>
    <row r="1070" spans="1:5" x14ac:dyDescent="0.2">
      <c r="A1070">
        <v>1068</v>
      </c>
      <c r="B1070">
        <v>2573</v>
      </c>
      <c r="C1070" t="s">
        <v>281</v>
      </c>
      <c r="D1070" t="s">
        <v>9</v>
      </c>
      <c r="E1070">
        <v>15</v>
      </c>
    </row>
    <row r="1071" spans="1:5" x14ac:dyDescent="0.2">
      <c r="A1071">
        <v>1069</v>
      </c>
      <c r="B1071">
        <v>2576</v>
      </c>
      <c r="C1071" t="s">
        <v>282</v>
      </c>
      <c r="D1071" t="s">
        <v>26</v>
      </c>
      <c r="E1071">
        <v>202</v>
      </c>
    </row>
    <row r="1072" spans="1:5" x14ac:dyDescent="0.2">
      <c r="A1072">
        <v>1070</v>
      </c>
      <c r="B1072">
        <v>2576</v>
      </c>
      <c r="C1072" t="s">
        <v>282</v>
      </c>
      <c r="D1072" t="s">
        <v>7</v>
      </c>
      <c r="E1072">
        <v>102</v>
      </c>
    </row>
    <row r="1073" spans="1:5" x14ac:dyDescent="0.2">
      <c r="A1073">
        <v>1071</v>
      </c>
      <c r="B1073">
        <v>2576</v>
      </c>
      <c r="C1073" t="s">
        <v>282</v>
      </c>
      <c r="D1073" t="s">
        <v>9</v>
      </c>
      <c r="E1073">
        <v>15</v>
      </c>
    </row>
    <row r="1074" spans="1:5" x14ac:dyDescent="0.2">
      <c r="A1074">
        <v>1072</v>
      </c>
      <c r="B1074">
        <v>2580</v>
      </c>
      <c r="C1074" t="s">
        <v>283</v>
      </c>
      <c r="D1074" t="s">
        <v>9</v>
      </c>
      <c r="E1074">
        <v>15</v>
      </c>
    </row>
    <row r="1075" spans="1:5" x14ac:dyDescent="0.2">
      <c r="A1075">
        <v>1073</v>
      </c>
      <c r="B1075">
        <v>2586</v>
      </c>
      <c r="C1075" t="s">
        <v>284</v>
      </c>
      <c r="D1075" t="s">
        <v>9</v>
      </c>
      <c r="E1075">
        <v>15</v>
      </c>
    </row>
    <row r="1076" spans="1:5" x14ac:dyDescent="0.2">
      <c r="A1076">
        <v>1074</v>
      </c>
      <c r="B1076">
        <v>2588</v>
      </c>
      <c r="C1076" t="s">
        <v>285</v>
      </c>
      <c r="D1076" t="s">
        <v>9</v>
      </c>
      <c r="E1076">
        <v>15</v>
      </c>
    </row>
    <row r="1077" spans="1:5" x14ac:dyDescent="0.2">
      <c r="A1077">
        <v>1075</v>
      </c>
      <c r="B1077">
        <v>2589</v>
      </c>
      <c r="C1077" t="s">
        <v>286</v>
      </c>
      <c r="D1077" t="s">
        <v>26</v>
      </c>
      <c r="E1077">
        <v>202</v>
      </c>
    </row>
    <row r="1078" spans="1:5" x14ac:dyDescent="0.2">
      <c r="A1078">
        <v>1076</v>
      </c>
      <c r="B1078">
        <v>2589</v>
      </c>
      <c r="C1078" t="s">
        <v>286</v>
      </c>
      <c r="D1078" t="s">
        <v>7</v>
      </c>
      <c r="E1078">
        <v>102</v>
      </c>
    </row>
    <row r="1079" spans="1:5" x14ac:dyDescent="0.2">
      <c r="A1079">
        <v>1077</v>
      </c>
      <c r="B1079">
        <v>2589</v>
      </c>
      <c r="C1079" t="s">
        <v>286</v>
      </c>
      <c r="D1079" t="s">
        <v>9</v>
      </c>
      <c r="E1079">
        <v>15</v>
      </c>
    </row>
    <row r="1080" spans="1:5" x14ac:dyDescent="0.2">
      <c r="A1080">
        <v>1078</v>
      </c>
      <c r="B1080">
        <v>2590</v>
      </c>
      <c r="C1080" t="s">
        <v>287</v>
      </c>
      <c r="D1080" t="s">
        <v>26</v>
      </c>
      <c r="E1080">
        <v>202</v>
      </c>
    </row>
    <row r="1081" spans="1:5" x14ac:dyDescent="0.2">
      <c r="A1081">
        <v>1079</v>
      </c>
      <c r="B1081">
        <v>2590</v>
      </c>
      <c r="C1081" t="s">
        <v>287</v>
      </c>
      <c r="D1081" t="s">
        <v>7</v>
      </c>
      <c r="E1081">
        <v>102</v>
      </c>
    </row>
    <row r="1082" spans="1:5" x14ac:dyDescent="0.2">
      <c r="A1082">
        <v>1080</v>
      </c>
      <c r="B1082">
        <v>2590</v>
      </c>
      <c r="C1082" t="s">
        <v>287</v>
      </c>
      <c r="D1082" t="s">
        <v>9</v>
      </c>
      <c r="E1082">
        <v>15</v>
      </c>
    </row>
    <row r="1083" spans="1:5" x14ac:dyDescent="0.2">
      <c r="A1083">
        <v>1081</v>
      </c>
      <c r="B1083">
        <v>2591</v>
      </c>
      <c r="C1083" t="s">
        <v>288</v>
      </c>
      <c r="D1083" t="s">
        <v>26</v>
      </c>
      <c r="E1083">
        <v>202</v>
      </c>
    </row>
    <row r="1084" spans="1:5" x14ac:dyDescent="0.2">
      <c r="A1084">
        <v>1082</v>
      </c>
      <c r="B1084">
        <v>2591</v>
      </c>
      <c r="C1084" t="s">
        <v>288</v>
      </c>
      <c r="D1084" t="s">
        <v>7</v>
      </c>
      <c r="E1084">
        <v>102</v>
      </c>
    </row>
    <row r="1085" spans="1:5" x14ac:dyDescent="0.2">
      <c r="A1085">
        <v>1083</v>
      </c>
      <c r="B1085">
        <v>2591</v>
      </c>
      <c r="C1085" t="s">
        <v>288</v>
      </c>
      <c r="D1085" t="s">
        <v>9</v>
      </c>
      <c r="E1085">
        <v>15</v>
      </c>
    </row>
    <row r="1086" spans="1:5" x14ac:dyDescent="0.2">
      <c r="A1086">
        <v>1084</v>
      </c>
      <c r="B1086">
        <v>2596</v>
      </c>
      <c r="C1086" t="s">
        <v>289</v>
      </c>
      <c r="D1086" t="s">
        <v>26</v>
      </c>
      <c r="E1086">
        <v>202</v>
      </c>
    </row>
    <row r="1087" spans="1:5" x14ac:dyDescent="0.2">
      <c r="A1087">
        <v>1085</v>
      </c>
      <c r="B1087">
        <v>2596</v>
      </c>
      <c r="C1087" t="s">
        <v>289</v>
      </c>
      <c r="D1087" t="s">
        <v>7</v>
      </c>
      <c r="E1087">
        <v>102</v>
      </c>
    </row>
    <row r="1088" spans="1:5" x14ac:dyDescent="0.2">
      <c r="A1088">
        <v>1086</v>
      </c>
      <c r="B1088">
        <v>2596</v>
      </c>
      <c r="C1088" t="s">
        <v>289</v>
      </c>
      <c r="D1088" t="s">
        <v>9</v>
      </c>
      <c r="E1088">
        <v>15</v>
      </c>
    </row>
    <row r="1089" spans="1:5" x14ac:dyDescent="0.2">
      <c r="A1089">
        <v>1087</v>
      </c>
      <c r="B1089">
        <v>2597</v>
      </c>
      <c r="C1089" t="s">
        <v>290</v>
      </c>
      <c r="D1089" t="s">
        <v>26</v>
      </c>
      <c r="E1089">
        <v>202</v>
      </c>
    </row>
    <row r="1090" spans="1:5" x14ac:dyDescent="0.2">
      <c r="A1090">
        <v>1088</v>
      </c>
      <c r="B1090">
        <v>2597</v>
      </c>
      <c r="C1090" t="s">
        <v>290</v>
      </c>
      <c r="D1090" t="s">
        <v>7</v>
      </c>
      <c r="E1090">
        <v>102</v>
      </c>
    </row>
    <row r="1091" spans="1:5" x14ac:dyDescent="0.2">
      <c r="A1091">
        <v>1089</v>
      </c>
      <c r="B1091">
        <v>2597</v>
      </c>
      <c r="C1091" t="s">
        <v>290</v>
      </c>
      <c r="D1091" t="s">
        <v>9</v>
      </c>
      <c r="E1091">
        <v>15</v>
      </c>
    </row>
    <row r="1092" spans="1:5" x14ac:dyDescent="0.2">
      <c r="A1092">
        <v>1090</v>
      </c>
      <c r="B1092">
        <v>2601</v>
      </c>
      <c r="C1092" t="s">
        <v>291</v>
      </c>
      <c r="D1092" t="s">
        <v>26</v>
      </c>
      <c r="E1092">
        <v>202</v>
      </c>
    </row>
    <row r="1093" spans="1:5" x14ac:dyDescent="0.2">
      <c r="A1093">
        <v>1091</v>
      </c>
      <c r="B1093">
        <v>2601</v>
      </c>
      <c r="C1093" t="s">
        <v>291</v>
      </c>
      <c r="D1093" t="s">
        <v>7</v>
      </c>
      <c r="E1093">
        <v>102</v>
      </c>
    </row>
    <row r="1094" spans="1:5" x14ac:dyDescent="0.2">
      <c r="A1094">
        <v>1092</v>
      </c>
      <c r="B1094">
        <v>2601</v>
      </c>
      <c r="C1094" t="s">
        <v>291</v>
      </c>
      <c r="D1094" t="s">
        <v>9</v>
      </c>
      <c r="E1094">
        <v>15</v>
      </c>
    </row>
    <row r="1095" spans="1:5" x14ac:dyDescent="0.2">
      <c r="A1095">
        <v>1093</v>
      </c>
      <c r="B1095">
        <v>2602</v>
      </c>
      <c r="C1095" t="s">
        <v>292</v>
      </c>
      <c r="D1095" t="s">
        <v>26</v>
      </c>
      <c r="E1095">
        <v>202</v>
      </c>
    </row>
    <row r="1096" spans="1:5" x14ac:dyDescent="0.2">
      <c r="A1096">
        <v>1094</v>
      </c>
      <c r="B1096">
        <v>2602</v>
      </c>
      <c r="C1096" t="s">
        <v>292</v>
      </c>
      <c r="D1096" t="s">
        <v>7</v>
      </c>
      <c r="E1096">
        <v>102</v>
      </c>
    </row>
    <row r="1097" spans="1:5" x14ac:dyDescent="0.2">
      <c r="A1097">
        <v>1095</v>
      </c>
      <c r="B1097">
        <v>2602</v>
      </c>
      <c r="C1097" t="s">
        <v>292</v>
      </c>
      <c r="D1097" t="s">
        <v>9</v>
      </c>
      <c r="E1097">
        <v>15</v>
      </c>
    </row>
    <row r="1098" spans="1:5" x14ac:dyDescent="0.2">
      <c r="A1098">
        <v>1096</v>
      </c>
      <c r="B1098">
        <v>2603</v>
      </c>
      <c r="C1098" t="s">
        <v>293</v>
      </c>
      <c r="D1098" t="s">
        <v>26</v>
      </c>
      <c r="E1098">
        <v>202</v>
      </c>
    </row>
    <row r="1099" spans="1:5" x14ac:dyDescent="0.2">
      <c r="A1099">
        <v>1097</v>
      </c>
      <c r="B1099">
        <v>2603</v>
      </c>
      <c r="C1099" t="s">
        <v>293</v>
      </c>
      <c r="D1099" t="s">
        <v>7</v>
      </c>
      <c r="E1099">
        <v>102</v>
      </c>
    </row>
    <row r="1100" spans="1:5" x14ac:dyDescent="0.2">
      <c r="A1100">
        <v>1098</v>
      </c>
      <c r="B1100">
        <v>2603</v>
      </c>
      <c r="C1100" t="s">
        <v>293</v>
      </c>
      <c r="D1100" t="s">
        <v>9</v>
      </c>
      <c r="E1100">
        <v>15</v>
      </c>
    </row>
    <row r="1101" spans="1:5" x14ac:dyDescent="0.2">
      <c r="A1101">
        <v>1099</v>
      </c>
      <c r="B1101">
        <v>2604</v>
      </c>
      <c r="C1101" t="s">
        <v>294</v>
      </c>
      <c r="D1101" t="s">
        <v>26</v>
      </c>
      <c r="E1101">
        <v>202</v>
      </c>
    </row>
    <row r="1102" spans="1:5" x14ac:dyDescent="0.2">
      <c r="A1102">
        <v>1100</v>
      </c>
      <c r="B1102">
        <v>2604</v>
      </c>
      <c r="C1102" t="s">
        <v>294</v>
      </c>
      <c r="D1102" t="s">
        <v>7</v>
      </c>
      <c r="E1102">
        <v>102</v>
      </c>
    </row>
    <row r="1103" spans="1:5" x14ac:dyDescent="0.2">
      <c r="A1103">
        <v>1101</v>
      </c>
      <c r="B1103">
        <v>2604</v>
      </c>
      <c r="C1103" t="s">
        <v>294</v>
      </c>
      <c r="D1103" t="s">
        <v>9</v>
      </c>
      <c r="E1103">
        <v>15</v>
      </c>
    </row>
    <row r="1104" spans="1:5" x14ac:dyDescent="0.2">
      <c r="A1104">
        <v>1102</v>
      </c>
      <c r="B1104">
        <v>2605</v>
      </c>
      <c r="C1104" t="s">
        <v>295</v>
      </c>
      <c r="D1104" t="s">
        <v>9</v>
      </c>
      <c r="E1104">
        <v>15</v>
      </c>
    </row>
    <row r="1105" spans="1:5" x14ac:dyDescent="0.2">
      <c r="A1105">
        <v>1103</v>
      </c>
      <c r="B1105">
        <v>2606</v>
      </c>
      <c r="C1105" t="s">
        <v>296</v>
      </c>
      <c r="D1105" t="s">
        <v>26</v>
      </c>
      <c r="E1105">
        <v>202</v>
      </c>
    </row>
    <row r="1106" spans="1:5" x14ac:dyDescent="0.2">
      <c r="A1106">
        <v>1104</v>
      </c>
      <c r="B1106">
        <v>2606</v>
      </c>
      <c r="C1106" t="s">
        <v>296</v>
      </c>
      <c r="D1106" t="s">
        <v>7</v>
      </c>
      <c r="E1106">
        <v>102</v>
      </c>
    </row>
    <row r="1107" spans="1:5" x14ac:dyDescent="0.2">
      <c r="A1107">
        <v>1105</v>
      </c>
      <c r="B1107">
        <v>2606</v>
      </c>
      <c r="C1107" t="s">
        <v>296</v>
      </c>
      <c r="D1107" t="s">
        <v>9</v>
      </c>
      <c r="E1107">
        <v>15</v>
      </c>
    </row>
    <row r="1108" spans="1:5" x14ac:dyDescent="0.2">
      <c r="A1108">
        <v>1106</v>
      </c>
      <c r="B1108">
        <v>2607</v>
      </c>
      <c r="C1108" t="s">
        <v>297</v>
      </c>
      <c r="D1108" t="s">
        <v>26</v>
      </c>
      <c r="E1108">
        <v>202</v>
      </c>
    </row>
    <row r="1109" spans="1:5" x14ac:dyDescent="0.2">
      <c r="A1109">
        <v>1107</v>
      </c>
      <c r="B1109">
        <v>2607</v>
      </c>
      <c r="C1109" t="s">
        <v>297</v>
      </c>
      <c r="D1109" t="s">
        <v>7</v>
      </c>
      <c r="E1109">
        <v>102</v>
      </c>
    </row>
    <row r="1110" spans="1:5" x14ac:dyDescent="0.2">
      <c r="A1110">
        <v>1108</v>
      </c>
      <c r="B1110">
        <v>2607</v>
      </c>
      <c r="C1110" t="s">
        <v>297</v>
      </c>
      <c r="D1110" t="s">
        <v>9</v>
      </c>
      <c r="E1110">
        <v>15</v>
      </c>
    </row>
    <row r="1111" spans="1:5" x14ac:dyDescent="0.2">
      <c r="A1111">
        <v>1109</v>
      </c>
      <c r="B1111">
        <v>2608</v>
      </c>
      <c r="C1111" t="s">
        <v>298</v>
      </c>
      <c r="D1111" t="s">
        <v>26</v>
      </c>
      <c r="E1111">
        <v>202</v>
      </c>
    </row>
    <row r="1112" spans="1:5" x14ac:dyDescent="0.2">
      <c r="A1112">
        <v>1110</v>
      </c>
      <c r="B1112">
        <v>2608</v>
      </c>
      <c r="C1112" t="s">
        <v>298</v>
      </c>
      <c r="D1112" t="s">
        <v>7</v>
      </c>
      <c r="E1112">
        <v>102</v>
      </c>
    </row>
    <row r="1113" spans="1:5" x14ac:dyDescent="0.2">
      <c r="A1113">
        <v>1111</v>
      </c>
      <c r="B1113">
        <v>2608</v>
      </c>
      <c r="C1113" t="s">
        <v>298</v>
      </c>
      <c r="D1113" t="s">
        <v>9</v>
      </c>
      <c r="E1113">
        <v>15</v>
      </c>
    </row>
    <row r="1114" spans="1:5" x14ac:dyDescent="0.2">
      <c r="A1114">
        <v>1112</v>
      </c>
      <c r="B1114">
        <v>2609</v>
      </c>
      <c r="C1114" t="s">
        <v>299</v>
      </c>
      <c r="D1114" t="s">
        <v>26</v>
      </c>
      <c r="E1114">
        <v>202</v>
      </c>
    </row>
    <row r="1115" spans="1:5" x14ac:dyDescent="0.2">
      <c r="A1115">
        <v>1113</v>
      </c>
      <c r="B1115">
        <v>2609</v>
      </c>
      <c r="C1115" t="s">
        <v>299</v>
      </c>
      <c r="D1115" t="s">
        <v>7</v>
      </c>
      <c r="E1115">
        <v>102</v>
      </c>
    </row>
    <row r="1116" spans="1:5" x14ac:dyDescent="0.2">
      <c r="A1116">
        <v>1114</v>
      </c>
      <c r="B1116">
        <v>2609</v>
      </c>
      <c r="C1116" t="s">
        <v>299</v>
      </c>
      <c r="D1116" t="s">
        <v>9</v>
      </c>
      <c r="E1116">
        <v>15</v>
      </c>
    </row>
    <row r="1117" spans="1:5" x14ac:dyDescent="0.2">
      <c r="A1117">
        <v>1115</v>
      </c>
      <c r="B1117">
        <v>2610</v>
      </c>
      <c r="C1117" t="s">
        <v>300</v>
      </c>
      <c r="D1117" t="s">
        <v>9</v>
      </c>
      <c r="E1117">
        <v>15</v>
      </c>
    </row>
    <row r="1118" spans="1:5" x14ac:dyDescent="0.2">
      <c r="A1118">
        <v>1116</v>
      </c>
      <c r="B1118">
        <v>2611</v>
      </c>
      <c r="C1118" t="s">
        <v>301</v>
      </c>
      <c r="D1118" t="s">
        <v>26</v>
      </c>
      <c r="E1118">
        <v>202</v>
      </c>
    </row>
    <row r="1119" spans="1:5" x14ac:dyDescent="0.2">
      <c r="A1119">
        <v>1117</v>
      </c>
      <c r="B1119">
        <v>2611</v>
      </c>
      <c r="C1119" t="s">
        <v>301</v>
      </c>
      <c r="D1119" t="s">
        <v>7</v>
      </c>
      <c r="E1119">
        <v>102</v>
      </c>
    </row>
    <row r="1120" spans="1:5" x14ac:dyDescent="0.2">
      <c r="A1120">
        <v>1118</v>
      </c>
      <c r="B1120">
        <v>2611</v>
      </c>
      <c r="C1120" t="s">
        <v>301</v>
      </c>
      <c r="D1120" t="s">
        <v>9</v>
      </c>
      <c r="E1120">
        <v>15</v>
      </c>
    </row>
    <row r="1121" spans="1:5" x14ac:dyDescent="0.2">
      <c r="A1121">
        <v>1119</v>
      </c>
      <c r="B1121">
        <v>2612</v>
      </c>
      <c r="C1121" t="s">
        <v>302</v>
      </c>
      <c r="D1121" t="s">
        <v>26</v>
      </c>
      <c r="E1121">
        <v>202</v>
      </c>
    </row>
    <row r="1122" spans="1:5" x14ac:dyDescent="0.2">
      <c r="A1122">
        <v>1120</v>
      </c>
      <c r="B1122">
        <v>2612</v>
      </c>
      <c r="C1122" t="s">
        <v>302</v>
      </c>
      <c r="D1122" t="s">
        <v>7</v>
      </c>
      <c r="E1122">
        <v>102</v>
      </c>
    </row>
    <row r="1123" spans="1:5" x14ac:dyDescent="0.2">
      <c r="A1123">
        <v>1121</v>
      </c>
      <c r="B1123">
        <v>2612</v>
      </c>
      <c r="C1123" t="s">
        <v>302</v>
      </c>
      <c r="D1123" t="s">
        <v>9</v>
      </c>
      <c r="E1123">
        <v>15</v>
      </c>
    </row>
    <row r="1124" spans="1:5" x14ac:dyDescent="0.2">
      <c r="A1124">
        <v>1122</v>
      </c>
      <c r="B1124">
        <v>2618</v>
      </c>
      <c r="C1124" t="s">
        <v>303</v>
      </c>
      <c r="D1124" t="s">
        <v>26</v>
      </c>
      <c r="E1124">
        <v>202</v>
      </c>
    </row>
    <row r="1125" spans="1:5" x14ac:dyDescent="0.2">
      <c r="A1125">
        <v>1123</v>
      </c>
      <c r="B1125">
        <v>2618</v>
      </c>
      <c r="C1125" t="s">
        <v>303</v>
      </c>
      <c r="D1125" t="s">
        <v>7</v>
      </c>
      <c r="E1125">
        <v>102</v>
      </c>
    </row>
    <row r="1126" spans="1:5" x14ac:dyDescent="0.2">
      <c r="A1126">
        <v>1124</v>
      </c>
      <c r="B1126">
        <v>2618</v>
      </c>
      <c r="C1126" t="s">
        <v>303</v>
      </c>
      <c r="D1126" t="s">
        <v>9</v>
      </c>
      <c r="E1126">
        <v>15</v>
      </c>
    </row>
    <row r="1127" spans="1:5" x14ac:dyDescent="0.2">
      <c r="A1127">
        <v>1125</v>
      </c>
      <c r="B1127">
        <v>2619</v>
      </c>
      <c r="C1127" t="s">
        <v>304</v>
      </c>
      <c r="D1127" t="s">
        <v>26</v>
      </c>
      <c r="E1127">
        <v>202</v>
      </c>
    </row>
    <row r="1128" spans="1:5" x14ac:dyDescent="0.2">
      <c r="A1128">
        <v>1126</v>
      </c>
      <c r="B1128">
        <v>2619</v>
      </c>
      <c r="C1128" t="s">
        <v>304</v>
      </c>
      <c r="D1128" t="s">
        <v>7</v>
      </c>
      <c r="E1128">
        <v>102</v>
      </c>
    </row>
    <row r="1129" spans="1:5" x14ac:dyDescent="0.2">
      <c r="A1129">
        <v>1127</v>
      </c>
      <c r="B1129">
        <v>2619</v>
      </c>
      <c r="C1129" t="s">
        <v>304</v>
      </c>
      <c r="D1129" t="s">
        <v>9</v>
      </c>
      <c r="E1129">
        <v>15</v>
      </c>
    </row>
    <row r="1130" spans="1:5" x14ac:dyDescent="0.2">
      <c r="A1130">
        <v>1128</v>
      </c>
      <c r="B1130">
        <v>2624</v>
      </c>
      <c r="C1130" t="s">
        <v>305</v>
      </c>
      <c r="D1130" t="s">
        <v>26</v>
      </c>
      <c r="E1130">
        <v>202</v>
      </c>
    </row>
    <row r="1131" spans="1:5" x14ac:dyDescent="0.2">
      <c r="A1131">
        <v>1129</v>
      </c>
      <c r="B1131">
        <v>2624</v>
      </c>
      <c r="C1131" t="s">
        <v>305</v>
      </c>
      <c r="D1131" t="s">
        <v>7</v>
      </c>
      <c r="E1131">
        <v>102</v>
      </c>
    </row>
    <row r="1132" spans="1:5" x14ac:dyDescent="0.2">
      <c r="A1132">
        <v>1130</v>
      </c>
      <c r="B1132">
        <v>2624</v>
      </c>
      <c r="C1132" t="s">
        <v>305</v>
      </c>
      <c r="D1132" t="s">
        <v>9</v>
      </c>
      <c r="E1132">
        <v>15</v>
      </c>
    </row>
    <row r="1133" spans="1:5" x14ac:dyDescent="0.2">
      <c r="A1133">
        <v>1131</v>
      </c>
      <c r="B1133">
        <v>2626</v>
      </c>
      <c r="C1133" t="s">
        <v>306</v>
      </c>
      <c r="D1133" t="s">
        <v>26</v>
      </c>
      <c r="E1133">
        <v>202</v>
      </c>
    </row>
    <row r="1134" spans="1:5" x14ac:dyDescent="0.2">
      <c r="A1134">
        <v>1132</v>
      </c>
      <c r="B1134">
        <v>2626</v>
      </c>
      <c r="C1134" t="s">
        <v>306</v>
      </c>
      <c r="D1134" t="s">
        <v>7</v>
      </c>
      <c r="E1134">
        <v>102</v>
      </c>
    </row>
    <row r="1135" spans="1:5" x14ac:dyDescent="0.2">
      <c r="A1135">
        <v>1133</v>
      </c>
      <c r="B1135">
        <v>2626</v>
      </c>
      <c r="C1135" t="s">
        <v>306</v>
      </c>
      <c r="D1135" t="s">
        <v>9</v>
      </c>
      <c r="E1135">
        <v>15</v>
      </c>
    </row>
    <row r="1136" spans="1:5" x14ac:dyDescent="0.2">
      <c r="A1136">
        <v>1134</v>
      </c>
      <c r="B1136">
        <v>2627</v>
      </c>
      <c r="C1136" t="s">
        <v>307</v>
      </c>
      <c r="D1136" t="s">
        <v>26</v>
      </c>
      <c r="E1136">
        <v>202</v>
      </c>
    </row>
    <row r="1137" spans="1:5" x14ac:dyDescent="0.2">
      <c r="A1137">
        <v>1135</v>
      </c>
      <c r="B1137">
        <v>2627</v>
      </c>
      <c r="C1137" t="s">
        <v>307</v>
      </c>
      <c r="D1137" t="s">
        <v>7</v>
      </c>
      <c r="E1137">
        <v>102</v>
      </c>
    </row>
    <row r="1138" spans="1:5" x14ac:dyDescent="0.2">
      <c r="A1138">
        <v>1136</v>
      </c>
      <c r="B1138">
        <v>2627</v>
      </c>
      <c r="C1138" t="s">
        <v>307</v>
      </c>
      <c r="D1138" t="s">
        <v>9</v>
      </c>
      <c r="E1138">
        <v>15</v>
      </c>
    </row>
    <row r="1139" spans="1:5" x14ac:dyDescent="0.2">
      <c r="A1139">
        <v>1137</v>
      </c>
      <c r="B1139">
        <v>2628</v>
      </c>
      <c r="C1139" t="s">
        <v>308</v>
      </c>
      <c r="D1139" t="s">
        <v>26</v>
      </c>
      <c r="E1139">
        <v>202</v>
      </c>
    </row>
    <row r="1140" spans="1:5" x14ac:dyDescent="0.2">
      <c r="A1140">
        <v>1138</v>
      </c>
      <c r="B1140">
        <v>2628</v>
      </c>
      <c r="C1140" t="s">
        <v>308</v>
      </c>
      <c r="D1140" t="s">
        <v>7</v>
      </c>
      <c r="E1140">
        <v>102</v>
      </c>
    </row>
    <row r="1141" spans="1:5" x14ac:dyDescent="0.2">
      <c r="A1141">
        <v>1139</v>
      </c>
      <c r="B1141">
        <v>2628</v>
      </c>
      <c r="C1141" t="s">
        <v>308</v>
      </c>
      <c r="D1141" t="s">
        <v>9</v>
      </c>
      <c r="E1141">
        <v>15</v>
      </c>
    </row>
    <row r="1142" spans="1:5" x14ac:dyDescent="0.2">
      <c r="A1142">
        <v>1140</v>
      </c>
      <c r="B1142">
        <v>2630</v>
      </c>
      <c r="C1142" t="s">
        <v>309</v>
      </c>
      <c r="D1142" t="s">
        <v>9</v>
      </c>
      <c r="E1142">
        <v>15</v>
      </c>
    </row>
    <row r="1143" spans="1:5" x14ac:dyDescent="0.2">
      <c r="A1143">
        <v>1141</v>
      </c>
      <c r="B1143">
        <v>2631</v>
      </c>
      <c r="C1143" t="s">
        <v>310</v>
      </c>
      <c r="D1143" t="s">
        <v>26</v>
      </c>
      <c r="E1143">
        <v>202</v>
      </c>
    </row>
    <row r="1144" spans="1:5" x14ac:dyDescent="0.2">
      <c r="A1144">
        <v>1142</v>
      </c>
      <c r="B1144">
        <v>2631</v>
      </c>
      <c r="C1144" t="s">
        <v>310</v>
      </c>
      <c r="D1144" t="s">
        <v>7</v>
      </c>
      <c r="E1144">
        <v>102</v>
      </c>
    </row>
    <row r="1145" spans="1:5" x14ac:dyDescent="0.2">
      <c r="A1145">
        <v>1143</v>
      </c>
      <c r="B1145">
        <v>2631</v>
      </c>
      <c r="C1145" t="s">
        <v>310</v>
      </c>
      <c r="D1145" t="s">
        <v>9</v>
      </c>
      <c r="E1145">
        <v>15</v>
      </c>
    </row>
    <row r="1146" spans="1:5" x14ac:dyDescent="0.2">
      <c r="A1146">
        <v>1144</v>
      </c>
      <c r="B1146">
        <v>2639</v>
      </c>
      <c r="C1146" t="s">
        <v>311</v>
      </c>
      <c r="D1146" t="s">
        <v>26</v>
      </c>
      <c r="E1146">
        <v>202</v>
      </c>
    </row>
    <row r="1147" spans="1:5" x14ac:dyDescent="0.2">
      <c r="A1147">
        <v>1145</v>
      </c>
      <c r="B1147">
        <v>2639</v>
      </c>
      <c r="C1147" t="s">
        <v>311</v>
      </c>
      <c r="D1147" t="s">
        <v>7</v>
      </c>
      <c r="E1147">
        <v>102</v>
      </c>
    </row>
    <row r="1148" spans="1:5" x14ac:dyDescent="0.2">
      <c r="A1148">
        <v>1146</v>
      </c>
      <c r="B1148">
        <v>2639</v>
      </c>
      <c r="C1148" t="s">
        <v>311</v>
      </c>
      <c r="D1148" t="s">
        <v>9</v>
      </c>
      <c r="E1148">
        <v>15</v>
      </c>
    </row>
    <row r="1149" spans="1:5" x14ac:dyDescent="0.2">
      <c r="A1149">
        <v>1147</v>
      </c>
      <c r="B1149">
        <v>2640</v>
      </c>
      <c r="C1149" t="s">
        <v>312</v>
      </c>
      <c r="D1149" t="s">
        <v>26</v>
      </c>
      <c r="E1149">
        <v>202</v>
      </c>
    </row>
    <row r="1150" spans="1:5" x14ac:dyDescent="0.2">
      <c r="A1150">
        <v>1148</v>
      </c>
      <c r="B1150">
        <v>2640</v>
      </c>
      <c r="C1150" t="s">
        <v>312</v>
      </c>
      <c r="D1150" t="s">
        <v>7</v>
      </c>
      <c r="E1150">
        <v>102</v>
      </c>
    </row>
    <row r="1151" spans="1:5" x14ac:dyDescent="0.2">
      <c r="A1151">
        <v>1149</v>
      </c>
      <c r="B1151">
        <v>2640</v>
      </c>
      <c r="C1151" t="s">
        <v>312</v>
      </c>
      <c r="D1151" t="s">
        <v>9</v>
      </c>
      <c r="E1151">
        <v>15</v>
      </c>
    </row>
    <row r="1152" spans="1:5" x14ac:dyDescent="0.2">
      <c r="A1152">
        <v>1150</v>
      </c>
      <c r="B1152">
        <v>2643</v>
      </c>
      <c r="C1152" t="s">
        <v>313</v>
      </c>
      <c r="D1152" t="s">
        <v>26</v>
      </c>
      <c r="E1152">
        <v>202</v>
      </c>
    </row>
    <row r="1153" spans="1:5" x14ac:dyDescent="0.2">
      <c r="A1153">
        <v>1151</v>
      </c>
      <c r="B1153">
        <v>2643</v>
      </c>
      <c r="C1153" t="s">
        <v>313</v>
      </c>
      <c r="D1153" t="s">
        <v>7</v>
      </c>
      <c r="E1153">
        <v>102</v>
      </c>
    </row>
    <row r="1154" spans="1:5" x14ac:dyDescent="0.2">
      <c r="A1154">
        <v>1152</v>
      </c>
      <c r="B1154">
        <v>2643</v>
      </c>
      <c r="C1154" t="s">
        <v>313</v>
      </c>
      <c r="D1154" t="s">
        <v>9</v>
      </c>
      <c r="E1154">
        <v>15</v>
      </c>
    </row>
    <row r="1155" spans="1:5" x14ac:dyDescent="0.2">
      <c r="A1155">
        <v>1153</v>
      </c>
      <c r="B1155">
        <v>2644</v>
      </c>
      <c r="C1155" t="s">
        <v>314</v>
      </c>
      <c r="D1155" t="s">
        <v>26</v>
      </c>
      <c r="E1155">
        <v>202</v>
      </c>
    </row>
    <row r="1156" spans="1:5" x14ac:dyDescent="0.2">
      <c r="A1156">
        <v>1154</v>
      </c>
      <c r="B1156">
        <v>2644</v>
      </c>
      <c r="C1156" t="s">
        <v>314</v>
      </c>
      <c r="D1156" t="s">
        <v>7</v>
      </c>
      <c r="E1156">
        <v>102</v>
      </c>
    </row>
    <row r="1157" spans="1:5" x14ac:dyDescent="0.2">
      <c r="A1157">
        <v>1155</v>
      </c>
      <c r="B1157">
        <v>2644</v>
      </c>
      <c r="C1157" t="s">
        <v>314</v>
      </c>
      <c r="D1157" t="s">
        <v>9</v>
      </c>
      <c r="E1157">
        <v>15</v>
      </c>
    </row>
    <row r="1158" spans="1:5" x14ac:dyDescent="0.2">
      <c r="A1158">
        <v>1156</v>
      </c>
      <c r="B1158">
        <v>2645</v>
      </c>
      <c r="C1158" t="s">
        <v>315</v>
      </c>
      <c r="D1158" t="s">
        <v>26</v>
      </c>
      <c r="E1158">
        <v>202</v>
      </c>
    </row>
    <row r="1159" spans="1:5" x14ac:dyDescent="0.2">
      <c r="A1159">
        <v>1157</v>
      </c>
      <c r="B1159">
        <v>2645</v>
      </c>
      <c r="C1159" t="s">
        <v>315</v>
      </c>
      <c r="D1159" t="s">
        <v>7</v>
      </c>
      <c r="E1159">
        <v>102</v>
      </c>
    </row>
    <row r="1160" spans="1:5" x14ac:dyDescent="0.2">
      <c r="A1160">
        <v>1158</v>
      </c>
      <c r="B1160">
        <v>2645</v>
      </c>
      <c r="C1160" t="s">
        <v>315</v>
      </c>
      <c r="D1160" t="s">
        <v>9</v>
      </c>
      <c r="E1160">
        <v>15</v>
      </c>
    </row>
    <row r="1161" spans="1:5" x14ac:dyDescent="0.2">
      <c r="A1161">
        <v>1159</v>
      </c>
      <c r="B1161">
        <v>2646</v>
      </c>
      <c r="C1161" t="s">
        <v>316</v>
      </c>
      <c r="D1161" t="s">
        <v>26</v>
      </c>
      <c r="E1161">
        <v>202</v>
      </c>
    </row>
    <row r="1162" spans="1:5" x14ac:dyDescent="0.2">
      <c r="A1162">
        <v>1160</v>
      </c>
      <c r="B1162">
        <v>2646</v>
      </c>
      <c r="C1162" t="s">
        <v>316</v>
      </c>
      <c r="D1162" t="s">
        <v>7</v>
      </c>
      <c r="E1162">
        <v>102</v>
      </c>
    </row>
    <row r="1163" spans="1:5" x14ac:dyDescent="0.2">
      <c r="A1163">
        <v>1161</v>
      </c>
      <c r="B1163">
        <v>2646</v>
      </c>
      <c r="C1163" t="s">
        <v>316</v>
      </c>
      <c r="D1163" t="s">
        <v>9</v>
      </c>
      <c r="E1163">
        <v>15</v>
      </c>
    </row>
    <row r="1164" spans="1:5" x14ac:dyDescent="0.2">
      <c r="A1164">
        <v>1162</v>
      </c>
      <c r="B1164">
        <v>2648</v>
      </c>
      <c r="C1164" t="s">
        <v>317</v>
      </c>
      <c r="D1164" t="s">
        <v>26</v>
      </c>
      <c r="E1164">
        <v>202</v>
      </c>
    </row>
    <row r="1165" spans="1:5" x14ac:dyDescent="0.2">
      <c r="A1165">
        <v>1163</v>
      </c>
      <c r="B1165">
        <v>2648</v>
      </c>
      <c r="C1165" t="s">
        <v>317</v>
      </c>
      <c r="D1165" t="s">
        <v>7</v>
      </c>
      <c r="E1165">
        <v>102</v>
      </c>
    </row>
    <row r="1166" spans="1:5" x14ac:dyDescent="0.2">
      <c r="A1166">
        <v>1164</v>
      </c>
      <c r="B1166">
        <v>2648</v>
      </c>
      <c r="C1166" t="s">
        <v>317</v>
      </c>
      <c r="D1166" t="s">
        <v>9</v>
      </c>
      <c r="E1166">
        <v>15</v>
      </c>
    </row>
    <row r="1167" spans="1:5" x14ac:dyDescent="0.2">
      <c r="A1167">
        <v>1165</v>
      </c>
      <c r="B1167">
        <v>2649</v>
      </c>
      <c r="C1167" t="s">
        <v>318</v>
      </c>
      <c r="D1167" t="s">
        <v>26</v>
      </c>
      <c r="E1167">
        <v>202</v>
      </c>
    </row>
    <row r="1168" spans="1:5" x14ac:dyDescent="0.2">
      <c r="A1168">
        <v>1166</v>
      </c>
      <c r="B1168">
        <v>2649</v>
      </c>
      <c r="C1168" t="s">
        <v>318</v>
      </c>
      <c r="D1168" t="s">
        <v>7</v>
      </c>
      <c r="E1168">
        <v>102</v>
      </c>
    </row>
    <row r="1169" spans="1:5" x14ac:dyDescent="0.2">
      <c r="A1169">
        <v>1167</v>
      </c>
      <c r="B1169">
        <v>2649</v>
      </c>
      <c r="C1169" t="s">
        <v>318</v>
      </c>
      <c r="D1169" t="s">
        <v>9</v>
      </c>
      <c r="E1169">
        <v>15</v>
      </c>
    </row>
    <row r="1170" spans="1:5" x14ac:dyDescent="0.2">
      <c r="A1170">
        <v>1168</v>
      </c>
      <c r="B1170">
        <v>2650</v>
      </c>
      <c r="C1170" t="s">
        <v>319</v>
      </c>
      <c r="D1170" t="s">
        <v>26</v>
      </c>
      <c r="E1170">
        <v>202</v>
      </c>
    </row>
    <row r="1171" spans="1:5" x14ac:dyDescent="0.2">
      <c r="A1171">
        <v>1169</v>
      </c>
      <c r="B1171">
        <v>2650</v>
      </c>
      <c r="C1171" t="s">
        <v>319</v>
      </c>
      <c r="D1171" t="s">
        <v>7</v>
      </c>
      <c r="E1171">
        <v>102</v>
      </c>
    </row>
    <row r="1172" spans="1:5" x14ac:dyDescent="0.2">
      <c r="A1172">
        <v>1170</v>
      </c>
      <c r="B1172">
        <v>2650</v>
      </c>
      <c r="C1172" t="s">
        <v>319</v>
      </c>
      <c r="D1172" t="s">
        <v>9</v>
      </c>
      <c r="E1172">
        <v>15</v>
      </c>
    </row>
    <row r="1173" spans="1:5" x14ac:dyDescent="0.2">
      <c r="A1173">
        <v>1171</v>
      </c>
      <c r="B1173">
        <v>2651</v>
      </c>
      <c r="C1173" t="s">
        <v>320</v>
      </c>
      <c r="D1173" t="s">
        <v>26</v>
      </c>
      <c r="E1173">
        <v>202</v>
      </c>
    </row>
    <row r="1174" spans="1:5" x14ac:dyDescent="0.2">
      <c r="A1174">
        <v>1172</v>
      </c>
      <c r="B1174">
        <v>2651</v>
      </c>
      <c r="C1174" t="s">
        <v>320</v>
      </c>
      <c r="D1174" t="s">
        <v>7</v>
      </c>
      <c r="E1174">
        <v>102</v>
      </c>
    </row>
    <row r="1175" spans="1:5" x14ac:dyDescent="0.2">
      <c r="A1175">
        <v>1173</v>
      </c>
      <c r="B1175">
        <v>2651</v>
      </c>
      <c r="C1175" t="s">
        <v>320</v>
      </c>
      <c r="D1175" t="s">
        <v>9</v>
      </c>
      <c r="E1175">
        <v>15</v>
      </c>
    </row>
    <row r="1176" spans="1:5" x14ac:dyDescent="0.2">
      <c r="A1176">
        <v>1174</v>
      </c>
      <c r="B1176">
        <v>2652</v>
      </c>
      <c r="C1176" t="s">
        <v>321</v>
      </c>
      <c r="D1176" t="s">
        <v>26</v>
      </c>
      <c r="E1176">
        <v>202</v>
      </c>
    </row>
    <row r="1177" spans="1:5" x14ac:dyDescent="0.2">
      <c r="A1177">
        <v>1175</v>
      </c>
      <c r="B1177">
        <v>2652</v>
      </c>
      <c r="C1177" t="s">
        <v>321</v>
      </c>
      <c r="D1177" t="s">
        <v>7</v>
      </c>
      <c r="E1177">
        <v>102</v>
      </c>
    </row>
    <row r="1178" spans="1:5" x14ac:dyDescent="0.2">
      <c r="A1178">
        <v>1176</v>
      </c>
      <c r="B1178">
        <v>2652</v>
      </c>
      <c r="C1178" t="s">
        <v>321</v>
      </c>
      <c r="D1178" t="s">
        <v>9</v>
      </c>
      <c r="E1178">
        <v>15</v>
      </c>
    </row>
    <row r="1179" spans="1:5" x14ac:dyDescent="0.2">
      <c r="A1179">
        <v>1177</v>
      </c>
      <c r="B1179">
        <v>2653</v>
      </c>
      <c r="C1179" t="s">
        <v>322</v>
      </c>
      <c r="D1179" t="s">
        <v>26</v>
      </c>
      <c r="E1179">
        <v>202</v>
      </c>
    </row>
    <row r="1180" spans="1:5" x14ac:dyDescent="0.2">
      <c r="A1180">
        <v>1178</v>
      </c>
      <c r="B1180">
        <v>2653</v>
      </c>
      <c r="C1180" t="s">
        <v>322</v>
      </c>
      <c r="D1180" t="s">
        <v>7</v>
      </c>
      <c r="E1180">
        <v>102</v>
      </c>
    </row>
    <row r="1181" spans="1:5" x14ac:dyDescent="0.2">
      <c r="A1181">
        <v>1179</v>
      </c>
      <c r="B1181">
        <v>2653</v>
      </c>
      <c r="C1181" t="s">
        <v>322</v>
      </c>
      <c r="D1181" t="s">
        <v>9</v>
      </c>
      <c r="E1181">
        <v>15</v>
      </c>
    </row>
    <row r="1182" spans="1:5" x14ac:dyDescent="0.2">
      <c r="A1182">
        <v>1180</v>
      </c>
      <c r="B1182">
        <v>2654</v>
      </c>
      <c r="C1182" t="s">
        <v>323</v>
      </c>
      <c r="D1182" t="s">
        <v>26</v>
      </c>
      <c r="E1182">
        <v>202</v>
      </c>
    </row>
    <row r="1183" spans="1:5" x14ac:dyDescent="0.2">
      <c r="A1183">
        <v>1181</v>
      </c>
      <c r="B1183">
        <v>2654</v>
      </c>
      <c r="C1183" t="s">
        <v>323</v>
      </c>
      <c r="D1183" t="s">
        <v>7</v>
      </c>
      <c r="E1183">
        <v>102</v>
      </c>
    </row>
    <row r="1184" spans="1:5" x14ac:dyDescent="0.2">
      <c r="A1184">
        <v>1182</v>
      </c>
      <c r="B1184">
        <v>2654</v>
      </c>
      <c r="C1184" t="s">
        <v>323</v>
      </c>
      <c r="D1184" t="s">
        <v>9</v>
      </c>
      <c r="E1184">
        <v>15</v>
      </c>
    </row>
    <row r="1185" spans="1:5" x14ac:dyDescent="0.2">
      <c r="A1185">
        <v>1183</v>
      </c>
      <c r="B1185">
        <v>2655</v>
      </c>
      <c r="C1185" t="s">
        <v>324</v>
      </c>
      <c r="D1185" t="s">
        <v>26</v>
      </c>
      <c r="E1185">
        <v>202</v>
      </c>
    </row>
    <row r="1186" spans="1:5" x14ac:dyDescent="0.2">
      <c r="A1186">
        <v>1184</v>
      </c>
      <c r="B1186">
        <v>2655</v>
      </c>
      <c r="C1186" t="s">
        <v>324</v>
      </c>
      <c r="D1186" t="s">
        <v>7</v>
      </c>
      <c r="E1186">
        <v>102</v>
      </c>
    </row>
    <row r="1187" spans="1:5" x14ac:dyDescent="0.2">
      <c r="A1187">
        <v>1185</v>
      </c>
      <c r="B1187">
        <v>2655</v>
      </c>
      <c r="C1187" t="s">
        <v>324</v>
      </c>
      <c r="D1187" t="s">
        <v>9</v>
      </c>
      <c r="E1187">
        <v>15</v>
      </c>
    </row>
    <row r="1188" spans="1:5" x14ac:dyDescent="0.2">
      <c r="A1188">
        <v>1186</v>
      </c>
      <c r="B1188">
        <v>2656</v>
      </c>
      <c r="C1188" t="s">
        <v>325</v>
      </c>
      <c r="D1188" t="s">
        <v>26</v>
      </c>
      <c r="E1188">
        <v>202</v>
      </c>
    </row>
    <row r="1189" spans="1:5" x14ac:dyDescent="0.2">
      <c r="A1189">
        <v>1187</v>
      </c>
      <c r="B1189">
        <v>2656</v>
      </c>
      <c r="C1189" t="s">
        <v>325</v>
      </c>
      <c r="D1189" t="s">
        <v>7</v>
      </c>
      <c r="E1189">
        <v>102</v>
      </c>
    </row>
    <row r="1190" spans="1:5" x14ac:dyDescent="0.2">
      <c r="A1190">
        <v>1188</v>
      </c>
      <c r="B1190">
        <v>2656</v>
      </c>
      <c r="C1190" t="s">
        <v>325</v>
      </c>
      <c r="D1190" t="s">
        <v>9</v>
      </c>
      <c r="E1190">
        <v>15</v>
      </c>
    </row>
    <row r="1191" spans="1:5" x14ac:dyDescent="0.2">
      <c r="A1191">
        <v>1189</v>
      </c>
      <c r="B1191">
        <v>2657</v>
      </c>
      <c r="C1191" t="s">
        <v>326</v>
      </c>
      <c r="D1191" t="s">
        <v>26</v>
      </c>
      <c r="E1191">
        <v>202</v>
      </c>
    </row>
    <row r="1192" spans="1:5" x14ac:dyDescent="0.2">
      <c r="A1192">
        <v>1190</v>
      </c>
      <c r="B1192">
        <v>2657</v>
      </c>
      <c r="C1192" t="s">
        <v>326</v>
      </c>
      <c r="D1192" t="s">
        <v>7</v>
      </c>
      <c r="E1192">
        <v>102</v>
      </c>
    </row>
    <row r="1193" spans="1:5" x14ac:dyDescent="0.2">
      <c r="A1193">
        <v>1191</v>
      </c>
      <c r="B1193">
        <v>2657</v>
      </c>
      <c r="C1193" t="s">
        <v>326</v>
      </c>
      <c r="D1193" t="s">
        <v>9</v>
      </c>
      <c r="E1193">
        <v>15</v>
      </c>
    </row>
    <row r="1194" spans="1:5" x14ac:dyDescent="0.2">
      <c r="A1194">
        <v>1192</v>
      </c>
      <c r="B1194">
        <v>2658</v>
      </c>
      <c r="C1194" t="s">
        <v>327</v>
      </c>
      <c r="D1194" t="s">
        <v>26</v>
      </c>
      <c r="E1194">
        <v>202</v>
      </c>
    </row>
    <row r="1195" spans="1:5" x14ac:dyDescent="0.2">
      <c r="A1195">
        <v>1193</v>
      </c>
      <c r="B1195">
        <v>2658</v>
      </c>
      <c r="C1195" t="s">
        <v>327</v>
      </c>
      <c r="D1195" t="s">
        <v>7</v>
      </c>
      <c r="E1195">
        <v>102</v>
      </c>
    </row>
    <row r="1196" spans="1:5" x14ac:dyDescent="0.2">
      <c r="A1196">
        <v>1194</v>
      </c>
      <c r="B1196">
        <v>2658</v>
      </c>
      <c r="C1196" t="s">
        <v>327</v>
      </c>
      <c r="D1196" t="s">
        <v>9</v>
      </c>
      <c r="E1196">
        <v>15</v>
      </c>
    </row>
    <row r="1197" spans="1:5" x14ac:dyDescent="0.2">
      <c r="A1197">
        <v>1195</v>
      </c>
      <c r="B1197">
        <v>2659</v>
      </c>
      <c r="C1197" t="s">
        <v>328</v>
      </c>
      <c r="D1197" t="s">
        <v>26</v>
      </c>
      <c r="E1197">
        <v>202</v>
      </c>
    </row>
    <row r="1198" spans="1:5" x14ac:dyDescent="0.2">
      <c r="A1198">
        <v>1196</v>
      </c>
      <c r="B1198">
        <v>2659</v>
      </c>
      <c r="C1198" t="s">
        <v>328</v>
      </c>
      <c r="D1198" t="s">
        <v>7</v>
      </c>
      <c r="E1198">
        <v>102</v>
      </c>
    </row>
    <row r="1199" spans="1:5" x14ac:dyDescent="0.2">
      <c r="A1199">
        <v>1197</v>
      </c>
      <c r="B1199">
        <v>2659</v>
      </c>
      <c r="C1199" t="s">
        <v>328</v>
      </c>
      <c r="D1199" t="s">
        <v>9</v>
      </c>
      <c r="E1199">
        <v>15</v>
      </c>
    </row>
    <row r="1200" spans="1:5" x14ac:dyDescent="0.2">
      <c r="A1200">
        <v>1198</v>
      </c>
      <c r="B1200">
        <v>2660</v>
      </c>
      <c r="C1200" t="s">
        <v>329</v>
      </c>
      <c r="D1200" t="s">
        <v>26</v>
      </c>
      <c r="E1200">
        <v>202</v>
      </c>
    </row>
    <row r="1201" spans="1:5" x14ac:dyDescent="0.2">
      <c r="A1201">
        <v>1199</v>
      </c>
      <c r="B1201">
        <v>2660</v>
      </c>
      <c r="C1201" t="s">
        <v>329</v>
      </c>
      <c r="D1201" t="s">
        <v>7</v>
      </c>
      <c r="E1201">
        <v>102</v>
      </c>
    </row>
    <row r="1202" spans="1:5" x14ac:dyDescent="0.2">
      <c r="A1202">
        <v>1200</v>
      </c>
      <c r="B1202">
        <v>2660</v>
      </c>
      <c r="C1202" t="s">
        <v>329</v>
      </c>
      <c r="D1202" t="s">
        <v>9</v>
      </c>
      <c r="E1202">
        <v>15</v>
      </c>
    </row>
    <row r="1203" spans="1:5" x14ac:dyDescent="0.2">
      <c r="A1203">
        <v>1201</v>
      </c>
      <c r="B1203">
        <v>2661</v>
      </c>
      <c r="C1203" t="s">
        <v>330</v>
      </c>
      <c r="D1203" t="s">
        <v>26</v>
      </c>
      <c r="E1203">
        <v>202</v>
      </c>
    </row>
    <row r="1204" spans="1:5" x14ac:dyDescent="0.2">
      <c r="A1204">
        <v>1202</v>
      </c>
      <c r="B1204">
        <v>2661</v>
      </c>
      <c r="C1204" t="s">
        <v>330</v>
      </c>
      <c r="D1204" t="s">
        <v>7</v>
      </c>
      <c r="E1204">
        <v>102</v>
      </c>
    </row>
    <row r="1205" spans="1:5" x14ac:dyDescent="0.2">
      <c r="A1205">
        <v>1203</v>
      </c>
      <c r="B1205">
        <v>2661</v>
      </c>
      <c r="C1205" t="s">
        <v>330</v>
      </c>
      <c r="D1205" t="s">
        <v>9</v>
      </c>
      <c r="E1205">
        <v>15</v>
      </c>
    </row>
    <row r="1206" spans="1:5" x14ac:dyDescent="0.2">
      <c r="A1206">
        <v>1204</v>
      </c>
      <c r="B1206">
        <v>2662</v>
      </c>
      <c r="C1206" t="s">
        <v>331</v>
      </c>
      <c r="D1206" t="s">
        <v>26</v>
      </c>
      <c r="E1206">
        <v>202</v>
      </c>
    </row>
    <row r="1207" spans="1:5" x14ac:dyDescent="0.2">
      <c r="A1207">
        <v>1205</v>
      </c>
      <c r="B1207">
        <v>2662</v>
      </c>
      <c r="C1207" t="s">
        <v>331</v>
      </c>
      <c r="D1207" t="s">
        <v>7</v>
      </c>
      <c r="E1207">
        <v>102</v>
      </c>
    </row>
    <row r="1208" spans="1:5" x14ac:dyDescent="0.2">
      <c r="A1208">
        <v>1206</v>
      </c>
      <c r="B1208">
        <v>2662</v>
      </c>
      <c r="C1208" t="s">
        <v>331</v>
      </c>
      <c r="D1208" t="s">
        <v>9</v>
      </c>
      <c r="E1208">
        <v>15</v>
      </c>
    </row>
    <row r="1209" spans="1:5" x14ac:dyDescent="0.2">
      <c r="A1209">
        <v>1207</v>
      </c>
      <c r="B1209">
        <v>2663</v>
      </c>
      <c r="C1209" t="s">
        <v>332</v>
      </c>
      <c r="D1209" t="s">
        <v>26</v>
      </c>
      <c r="E1209">
        <v>202</v>
      </c>
    </row>
    <row r="1210" spans="1:5" x14ac:dyDescent="0.2">
      <c r="A1210">
        <v>1208</v>
      </c>
      <c r="B1210">
        <v>2663</v>
      </c>
      <c r="C1210" t="s">
        <v>332</v>
      </c>
      <c r="D1210" t="s">
        <v>7</v>
      </c>
      <c r="E1210">
        <v>102</v>
      </c>
    </row>
    <row r="1211" spans="1:5" x14ac:dyDescent="0.2">
      <c r="A1211">
        <v>1209</v>
      </c>
      <c r="B1211">
        <v>2663</v>
      </c>
      <c r="C1211" t="s">
        <v>332</v>
      </c>
      <c r="D1211" t="s">
        <v>9</v>
      </c>
      <c r="E1211">
        <v>15</v>
      </c>
    </row>
    <row r="1212" spans="1:5" x14ac:dyDescent="0.2">
      <c r="A1212">
        <v>1210</v>
      </c>
      <c r="B1212">
        <v>2664</v>
      </c>
      <c r="C1212" t="s">
        <v>333</v>
      </c>
      <c r="D1212" t="s">
        <v>26</v>
      </c>
      <c r="E1212">
        <v>202</v>
      </c>
    </row>
    <row r="1213" spans="1:5" x14ac:dyDescent="0.2">
      <c r="A1213">
        <v>1211</v>
      </c>
      <c r="B1213">
        <v>2664</v>
      </c>
      <c r="C1213" t="s">
        <v>333</v>
      </c>
      <c r="D1213" t="s">
        <v>7</v>
      </c>
      <c r="E1213">
        <v>102</v>
      </c>
    </row>
    <row r="1214" spans="1:5" x14ac:dyDescent="0.2">
      <c r="A1214">
        <v>1212</v>
      </c>
      <c r="B1214">
        <v>2664</v>
      </c>
      <c r="C1214" t="s">
        <v>333</v>
      </c>
      <c r="D1214" t="s">
        <v>9</v>
      </c>
      <c r="E1214">
        <v>15</v>
      </c>
    </row>
    <row r="1215" spans="1:5" x14ac:dyDescent="0.2">
      <c r="A1215">
        <v>1213</v>
      </c>
      <c r="B1215">
        <v>2665</v>
      </c>
      <c r="C1215" t="s">
        <v>334</v>
      </c>
      <c r="D1215" t="s">
        <v>26</v>
      </c>
      <c r="E1215">
        <v>202</v>
      </c>
    </row>
    <row r="1216" spans="1:5" x14ac:dyDescent="0.2">
      <c r="A1216">
        <v>1214</v>
      </c>
      <c r="B1216">
        <v>2665</v>
      </c>
      <c r="C1216" t="s">
        <v>334</v>
      </c>
      <c r="D1216" t="s">
        <v>7</v>
      </c>
      <c r="E1216">
        <v>102</v>
      </c>
    </row>
    <row r="1217" spans="1:5" x14ac:dyDescent="0.2">
      <c r="A1217">
        <v>1215</v>
      </c>
      <c r="B1217">
        <v>2665</v>
      </c>
      <c r="C1217" t="s">
        <v>334</v>
      </c>
      <c r="D1217" t="s">
        <v>9</v>
      </c>
      <c r="E1217">
        <v>15</v>
      </c>
    </row>
    <row r="1218" spans="1:5" x14ac:dyDescent="0.2">
      <c r="A1218">
        <v>1216</v>
      </c>
      <c r="B1218">
        <v>2666</v>
      </c>
      <c r="C1218" t="s">
        <v>335</v>
      </c>
      <c r="D1218" t="s">
        <v>26</v>
      </c>
      <c r="E1218">
        <v>202</v>
      </c>
    </row>
    <row r="1219" spans="1:5" x14ac:dyDescent="0.2">
      <c r="A1219">
        <v>1217</v>
      </c>
      <c r="B1219">
        <v>2666</v>
      </c>
      <c r="C1219" t="s">
        <v>335</v>
      </c>
      <c r="D1219" t="s">
        <v>7</v>
      </c>
      <c r="E1219">
        <v>102</v>
      </c>
    </row>
    <row r="1220" spans="1:5" x14ac:dyDescent="0.2">
      <c r="A1220">
        <v>1218</v>
      </c>
      <c r="B1220">
        <v>2666</v>
      </c>
      <c r="C1220" t="s">
        <v>335</v>
      </c>
      <c r="D1220" t="s">
        <v>9</v>
      </c>
      <c r="E1220">
        <v>15</v>
      </c>
    </row>
    <row r="1221" spans="1:5" x14ac:dyDescent="0.2">
      <c r="A1221">
        <v>1219</v>
      </c>
      <c r="B1221">
        <v>2669</v>
      </c>
      <c r="C1221" t="s">
        <v>336</v>
      </c>
      <c r="D1221" t="s">
        <v>26</v>
      </c>
      <c r="E1221">
        <v>202</v>
      </c>
    </row>
    <row r="1222" spans="1:5" x14ac:dyDescent="0.2">
      <c r="A1222">
        <v>1220</v>
      </c>
      <c r="B1222">
        <v>2669</v>
      </c>
      <c r="C1222" t="s">
        <v>336</v>
      </c>
      <c r="D1222" t="s">
        <v>7</v>
      </c>
      <c r="E1222">
        <v>102</v>
      </c>
    </row>
    <row r="1223" spans="1:5" x14ac:dyDescent="0.2">
      <c r="A1223">
        <v>1221</v>
      </c>
      <c r="B1223">
        <v>2669</v>
      </c>
      <c r="C1223" t="s">
        <v>336</v>
      </c>
      <c r="D1223" t="s">
        <v>9</v>
      </c>
      <c r="E1223">
        <v>15</v>
      </c>
    </row>
    <row r="1224" spans="1:5" x14ac:dyDescent="0.2">
      <c r="A1224">
        <v>1222</v>
      </c>
      <c r="B1224">
        <v>2670</v>
      </c>
      <c r="C1224" t="s">
        <v>337</v>
      </c>
      <c r="D1224" t="s">
        <v>26</v>
      </c>
      <c r="E1224">
        <v>202</v>
      </c>
    </row>
    <row r="1225" spans="1:5" x14ac:dyDescent="0.2">
      <c r="A1225">
        <v>1223</v>
      </c>
      <c r="B1225">
        <v>2670</v>
      </c>
      <c r="C1225" t="s">
        <v>337</v>
      </c>
      <c r="D1225" t="s">
        <v>7</v>
      </c>
      <c r="E1225">
        <v>102</v>
      </c>
    </row>
    <row r="1226" spans="1:5" x14ac:dyDescent="0.2">
      <c r="A1226">
        <v>1224</v>
      </c>
      <c r="B1226">
        <v>2670</v>
      </c>
      <c r="C1226" t="s">
        <v>337</v>
      </c>
      <c r="D1226" t="s">
        <v>9</v>
      </c>
      <c r="E1226">
        <v>15</v>
      </c>
    </row>
    <row r="1227" spans="1:5" x14ac:dyDescent="0.2">
      <c r="A1227">
        <v>1225</v>
      </c>
      <c r="B1227">
        <v>2671</v>
      </c>
      <c r="C1227" t="s">
        <v>338</v>
      </c>
      <c r="D1227" t="s">
        <v>26</v>
      </c>
      <c r="E1227">
        <v>202</v>
      </c>
    </row>
    <row r="1228" spans="1:5" x14ac:dyDescent="0.2">
      <c r="A1228">
        <v>1226</v>
      </c>
      <c r="B1228">
        <v>2671</v>
      </c>
      <c r="C1228" t="s">
        <v>338</v>
      </c>
      <c r="D1228" t="s">
        <v>7</v>
      </c>
      <c r="E1228">
        <v>102</v>
      </c>
    </row>
    <row r="1229" spans="1:5" x14ac:dyDescent="0.2">
      <c r="A1229">
        <v>1227</v>
      </c>
      <c r="B1229">
        <v>2671</v>
      </c>
      <c r="C1229" t="s">
        <v>338</v>
      </c>
      <c r="D1229" t="s">
        <v>9</v>
      </c>
      <c r="E1229">
        <v>15</v>
      </c>
    </row>
    <row r="1230" spans="1:5" x14ac:dyDescent="0.2">
      <c r="A1230">
        <v>1228</v>
      </c>
      <c r="B1230">
        <v>2672</v>
      </c>
      <c r="C1230" t="s">
        <v>339</v>
      </c>
      <c r="D1230" t="s">
        <v>26</v>
      </c>
      <c r="E1230">
        <v>202</v>
      </c>
    </row>
    <row r="1231" spans="1:5" x14ac:dyDescent="0.2">
      <c r="A1231">
        <v>1229</v>
      </c>
      <c r="B1231">
        <v>2672</v>
      </c>
      <c r="C1231" t="s">
        <v>339</v>
      </c>
      <c r="D1231" t="s">
        <v>7</v>
      </c>
      <c r="E1231">
        <v>102</v>
      </c>
    </row>
    <row r="1232" spans="1:5" x14ac:dyDescent="0.2">
      <c r="A1232">
        <v>1230</v>
      </c>
      <c r="B1232">
        <v>2672</v>
      </c>
      <c r="C1232" t="s">
        <v>339</v>
      </c>
      <c r="D1232" t="s">
        <v>9</v>
      </c>
      <c r="E1232">
        <v>15</v>
      </c>
    </row>
    <row r="1233" spans="1:5" x14ac:dyDescent="0.2">
      <c r="A1233">
        <v>1231</v>
      </c>
      <c r="B1233">
        <v>2673</v>
      </c>
      <c r="C1233" t="s">
        <v>340</v>
      </c>
      <c r="D1233" t="s">
        <v>26</v>
      </c>
      <c r="E1233">
        <v>202</v>
      </c>
    </row>
    <row r="1234" spans="1:5" x14ac:dyDescent="0.2">
      <c r="A1234">
        <v>1232</v>
      </c>
      <c r="B1234">
        <v>2673</v>
      </c>
      <c r="C1234" t="s">
        <v>340</v>
      </c>
      <c r="D1234" t="s">
        <v>7</v>
      </c>
      <c r="E1234">
        <v>102</v>
      </c>
    </row>
    <row r="1235" spans="1:5" x14ac:dyDescent="0.2">
      <c r="A1235">
        <v>1233</v>
      </c>
      <c r="B1235">
        <v>2673</v>
      </c>
      <c r="C1235" t="s">
        <v>340</v>
      </c>
      <c r="D1235" t="s">
        <v>9</v>
      </c>
      <c r="E1235">
        <v>15</v>
      </c>
    </row>
    <row r="1236" spans="1:5" x14ac:dyDescent="0.2">
      <c r="A1236">
        <v>1234</v>
      </c>
      <c r="B1236">
        <v>2674</v>
      </c>
      <c r="C1236" t="s">
        <v>341</v>
      </c>
      <c r="D1236" t="s">
        <v>26</v>
      </c>
      <c r="E1236">
        <v>202</v>
      </c>
    </row>
    <row r="1237" spans="1:5" x14ac:dyDescent="0.2">
      <c r="A1237">
        <v>1235</v>
      </c>
      <c r="B1237">
        <v>2674</v>
      </c>
      <c r="C1237" t="s">
        <v>341</v>
      </c>
      <c r="D1237" t="s">
        <v>7</v>
      </c>
      <c r="E1237">
        <v>102</v>
      </c>
    </row>
    <row r="1238" spans="1:5" x14ac:dyDescent="0.2">
      <c r="A1238">
        <v>1236</v>
      </c>
      <c r="B1238">
        <v>2674</v>
      </c>
      <c r="C1238" t="s">
        <v>341</v>
      </c>
      <c r="D1238" t="s">
        <v>9</v>
      </c>
      <c r="E1238">
        <v>15</v>
      </c>
    </row>
    <row r="1239" spans="1:5" x14ac:dyDescent="0.2">
      <c r="A1239">
        <v>1237</v>
      </c>
      <c r="B1239">
        <v>2675</v>
      </c>
      <c r="C1239" t="s">
        <v>342</v>
      </c>
      <c r="D1239" t="s">
        <v>26</v>
      </c>
      <c r="E1239">
        <v>202</v>
      </c>
    </row>
    <row r="1240" spans="1:5" x14ac:dyDescent="0.2">
      <c r="A1240">
        <v>1238</v>
      </c>
      <c r="B1240">
        <v>2675</v>
      </c>
      <c r="C1240" t="s">
        <v>342</v>
      </c>
      <c r="D1240" t="s">
        <v>7</v>
      </c>
      <c r="E1240">
        <v>102</v>
      </c>
    </row>
    <row r="1241" spans="1:5" x14ac:dyDescent="0.2">
      <c r="A1241">
        <v>1239</v>
      </c>
      <c r="B1241">
        <v>2675</v>
      </c>
      <c r="C1241" t="s">
        <v>342</v>
      </c>
      <c r="D1241" t="s">
        <v>9</v>
      </c>
      <c r="E1241">
        <v>15</v>
      </c>
    </row>
    <row r="1242" spans="1:5" x14ac:dyDescent="0.2">
      <c r="A1242">
        <v>1240</v>
      </c>
      <c r="B1242">
        <v>2676</v>
      </c>
      <c r="C1242" t="s">
        <v>343</v>
      </c>
      <c r="D1242" t="s">
        <v>26</v>
      </c>
      <c r="E1242">
        <v>202</v>
      </c>
    </row>
    <row r="1243" spans="1:5" x14ac:dyDescent="0.2">
      <c r="A1243">
        <v>1241</v>
      </c>
      <c r="B1243">
        <v>2676</v>
      </c>
      <c r="C1243" t="s">
        <v>343</v>
      </c>
      <c r="D1243" t="s">
        <v>7</v>
      </c>
      <c r="E1243">
        <v>102</v>
      </c>
    </row>
    <row r="1244" spans="1:5" x14ac:dyDescent="0.2">
      <c r="A1244">
        <v>1242</v>
      </c>
      <c r="B1244">
        <v>2676</v>
      </c>
      <c r="C1244" t="s">
        <v>343</v>
      </c>
      <c r="D1244" t="s">
        <v>9</v>
      </c>
      <c r="E1244">
        <v>15</v>
      </c>
    </row>
    <row r="1245" spans="1:5" x14ac:dyDescent="0.2">
      <c r="A1245">
        <v>1243</v>
      </c>
      <c r="B1245">
        <v>2677</v>
      </c>
      <c r="C1245" t="s">
        <v>344</v>
      </c>
      <c r="D1245" t="s">
        <v>26</v>
      </c>
      <c r="E1245">
        <v>202</v>
      </c>
    </row>
    <row r="1246" spans="1:5" x14ac:dyDescent="0.2">
      <c r="A1246">
        <v>1244</v>
      </c>
      <c r="B1246">
        <v>2677</v>
      </c>
      <c r="C1246" t="s">
        <v>344</v>
      </c>
      <c r="D1246" t="s">
        <v>7</v>
      </c>
      <c r="E1246">
        <v>102</v>
      </c>
    </row>
    <row r="1247" spans="1:5" x14ac:dyDescent="0.2">
      <c r="A1247">
        <v>1245</v>
      </c>
      <c r="B1247">
        <v>2677</v>
      </c>
      <c r="C1247" t="s">
        <v>344</v>
      </c>
      <c r="D1247" t="s">
        <v>9</v>
      </c>
      <c r="E1247">
        <v>15</v>
      </c>
    </row>
    <row r="1248" spans="1:5" x14ac:dyDescent="0.2">
      <c r="A1248">
        <v>1246</v>
      </c>
      <c r="B1248">
        <v>2678</v>
      </c>
      <c r="C1248" t="s">
        <v>345</v>
      </c>
      <c r="D1248" t="s">
        <v>26</v>
      </c>
      <c r="E1248">
        <v>202</v>
      </c>
    </row>
    <row r="1249" spans="1:5" x14ac:dyDescent="0.2">
      <c r="A1249">
        <v>1247</v>
      </c>
      <c r="B1249">
        <v>2678</v>
      </c>
      <c r="C1249" t="s">
        <v>345</v>
      </c>
      <c r="D1249" t="s">
        <v>7</v>
      </c>
      <c r="E1249">
        <v>102</v>
      </c>
    </row>
    <row r="1250" spans="1:5" x14ac:dyDescent="0.2">
      <c r="A1250">
        <v>1248</v>
      </c>
      <c r="B1250">
        <v>2678</v>
      </c>
      <c r="C1250" t="s">
        <v>345</v>
      </c>
      <c r="D1250" t="s">
        <v>9</v>
      </c>
      <c r="E1250">
        <v>15</v>
      </c>
    </row>
    <row r="1251" spans="1:5" x14ac:dyDescent="0.2">
      <c r="A1251">
        <v>1249</v>
      </c>
      <c r="B1251">
        <v>2679</v>
      </c>
      <c r="C1251" t="s">
        <v>346</v>
      </c>
      <c r="D1251" t="s">
        <v>9</v>
      </c>
      <c r="E1251">
        <v>15</v>
      </c>
    </row>
    <row r="1252" spans="1:5" x14ac:dyDescent="0.2">
      <c r="A1252">
        <v>1250</v>
      </c>
      <c r="B1252">
        <v>2682</v>
      </c>
      <c r="C1252" t="s">
        <v>347</v>
      </c>
      <c r="D1252" t="s">
        <v>26</v>
      </c>
      <c r="E1252">
        <v>202</v>
      </c>
    </row>
    <row r="1253" spans="1:5" x14ac:dyDescent="0.2">
      <c r="A1253">
        <v>1251</v>
      </c>
      <c r="B1253">
        <v>2682</v>
      </c>
      <c r="C1253" t="s">
        <v>347</v>
      </c>
      <c r="D1253" t="s">
        <v>7</v>
      </c>
      <c r="E1253">
        <v>102</v>
      </c>
    </row>
    <row r="1254" spans="1:5" x14ac:dyDescent="0.2">
      <c r="A1254">
        <v>1252</v>
      </c>
      <c r="B1254">
        <v>2682</v>
      </c>
      <c r="C1254" t="s">
        <v>347</v>
      </c>
      <c r="D1254" t="s">
        <v>9</v>
      </c>
      <c r="E1254">
        <v>15</v>
      </c>
    </row>
    <row r="1255" spans="1:5" x14ac:dyDescent="0.2">
      <c r="A1255">
        <v>1253</v>
      </c>
      <c r="B1255">
        <v>2683</v>
      </c>
      <c r="C1255" t="s">
        <v>348</v>
      </c>
      <c r="D1255" t="s">
        <v>26</v>
      </c>
      <c r="E1255">
        <v>202</v>
      </c>
    </row>
    <row r="1256" spans="1:5" x14ac:dyDescent="0.2">
      <c r="A1256">
        <v>1254</v>
      </c>
      <c r="B1256">
        <v>2683</v>
      </c>
      <c r="C1256" t="s">
        <v>348</v>
      </c>
      <c r="D1256" t="s">
        <v>7</v>
      </c>
      <c r="E1256">
        <v>102</v>
      </c>
    </row>
    <row r="1257" spans="1:5" x14ac:dyDescent="0.2">
      <c r="A1257">
        <v>1255</v>
      </c>
      <c r="B1257">
        <v>2683</v>
      </c>
      <c r="C1257" t="s">
        <v>348</v>
      </c>
      <c r="D1257" t="s">
        <v>9</v>
      </c>
      <c r="E1257">
        <v>15</v>
      </c>
    </row>
    <row r="1258" spans="1:5" x14ac:dyDescent="0.2">
      <c r="A1258">
        <v>1256</v>
      </c>
      <c r="B1258">
        <v>2684</v>
      </c>
      <c r="C1258" t="s">
        <v>349</v>
      </c>
      <c r="D1258" t="s">
        <v>26</v>
      </c>
      <c r="E1258">
        <v>202</v>
      </c>
    </row>
    <row r="1259" spans="1:5" x14ac:dyDescent="0.2">
      <c r="A1259">
        <v>1257</v>
      </c>
      <c r="B1259">
        <v>2684</v>
      </c>
      <c r="C1259" t="s">
        <v>349</v>
      </c>
      <c r="D1259" t="s">
        <v>7</v>
      </c>
      <c r="E1259">
        <v>102</v>
      </c>
    </row>
    <row r="1260" spans="1:5" x14ac:dyDescent="0.2">
      <c r="A1260">
        <v>1258</v>
      </c>
      <c r="B1260">
        <v>2684</v>
      </c>
      <c r="C1260" t="s">
        <v>349</v>
      </c>
      <c r="D1260" t="s">
        <v>9</v>
      </c>
      <c r="E1260">
        <v>15</v>
      </c>
    </row>
    <row r="1261" spans="1:5" x14ac:dyDescent="0.2">
      <c r="A1261">
        <v>1259</v>
      </c>
      <c r="B1261">
        <v>10101</v>
      </c>
      <c r="C1261" t="s">
        <v>350</v>
      </c>
      <c r="D1261" t="s">
        <v>5</v>
      </c>
      <c r="E1261">
        <v>402</v>
      </c>
    </row>
    <row r="1262" spans="1:5" x14ac:dyDescent="0.2">
      <c r="A1262">
        <v>1260</v>
      </c>
      <c r="B1262">
        <v>10101</v>
      </c>
      <c r="C1262" t="s">
        <v>350</v>
      </c>
      <c r="D1262" t="s">
        <v>6</v>
      </c>
      <c r="E1262">
        <v>401</v>
      </c>
    </row>
    <row r="1263" spans="1:5" x14ac:dyDescent="0.2">
      <c r="A1263">
        <v>1261</v>
      </c>
      <c r="B1263">
        <v>10101</v>
      </c>
      <c r="C1263" t="s">
        <v>350</v>
      </c>
      <c r="D1263" t="s">
        <v>21</v>
      </c>
      <c r="E1263">
        <v>302</v>
      </c>
    </row>
    <row r="1264" spans="1:5" x14ac:dyDescent="0.2">
      <c r="A1264">
        <v>1262</v>
      </c>
      <c r="B1264">
        <v>10101</v>
      </c>
      <c r="C1264" t="s">
        <v>350</v>
      </c>
      <c r="D1264" t="s">
        <v>25</v>
      </c>
      <c r="E1264">
        <v>301</v>
      </c>
    </row>
    <row r="1265" spans="1:5" x14ac:dyDescent="0.2">
      <c r="A1265">
        <v>1263</v>
      </c>
      <c r="B1265">
        <v>10101</v>
      </c>
      <c r="C1265" t="s">
        <v>350</v>
      </c>
      <c r="D1265" t="s">
        <v>26</v>
      </c>
      <c r="E1265">
        <v>202</v>
      </c>
    </row>
    <row r="1266" spans="1:5" x14ac:dyDescent="0.2">
      <c r="A1266">
        <v>1264</v>
      </c>
      <c r="B1266">
        <v>10101</v>
      </c>
      <c r="C1266" t="s">
        <v>350</v>
      </c>
      <c r="D1266" t="s">
        <v>30</v>
      </c>
      <c r="E1266">
        <v>201</v>
      </c>
    </row>
    <row r="1267" spans="1:5" x14ac:dyDescent="0.2">
      <c r="A1267">
        <v>1265</v>
      </c>
      <c r="B1267">
        <v>10101</v>
      </c>
      <c r="C1267" t="s">
        <v>350</v>
      </c>
      <c r="D1267" t="s">
        <v>85</v>
      </c>
      <c r="E1267">
        <v>104</v>
      </c>
    </row>
    <row r="1268" spans="1:5" x14ac:dyDescent="0.2">
      <c r="A1268">
        <v>1266</v>
      </c>
      <c r="B1268">
        <v>10101</v>
      </c>
      <c r="C1268" t="s">
        <v>350</v>
      </c>
      <c r="D1268" t="s">
        <v>7</v>
      </c>
      <c r="E1268">
        <v>102</v>
      </c>
    </row>
    <row r="1269" spans="1:5" x14ac:dyDescent="0.2">
      <c r="A1269">
        <v>1267</v>
      </c>
      <c r="B1269">
        <v>10101</v>
      </c>
      <c r="C1269" t="s">
        <v>350</v>
      </c>
      <c r="D1269" t="s">
        <v>8</v>
      </c>
      <c r="E1269">
        <v>101</v>
      </c>
    </row>
    <row r="1270" spans="1:5" x14ac:dyDescent="0.2">
      <c r="A1270">
        <v>1268</v>
      </c>
      <c r="B1270">
        <v>10101</v>
      </c>
      <c r="C1270" t="s">
        <v>350</v>
      </c>
      <c r="D1270" t="s">
        <v>9</v>
      </c>
      <c r="E1270">
        <v>15</v>
      </c>
    </row>
    <row r="1271" spans="1:5" x14ac:dyDescent="0.2">
      <c r="A1271">
        <v>1269</v>
      </c>
      <c r="B1271">
        <v>10301</v>
      </c>
      <c r="C1271" t="s">
        <v>351</v>
      </c>
      <c r="D1271" t="s">
        <v>5</v>
      </c>
      <c r="E1271">
        <v>402</v>
      </c>
    </row>
    <row r="1272" spans="1:5" x14ac:dyDescent="0.2">
      <c r="A1272">
        <v>1270</v>
      </c>
      <c r="B1272">
        <v>10301</v>
      </c>
      <c r="C1272" t="s">
        <v>351</v>
      </c>
      <c r="D1272" t="s">
        <v>6</v>
      </c>
      <c r="E1272">
        <v>401</v>
      </c>
    </row>
    <row r="1273" spans="1:5" x14ac:dyDescent="0.2">
      <c r="A1273">
        <v>1271</v>
      </c>
      <c r="B1273">
        <v>10301</v>
      </c>
      <c r="C1273" t="s">
        <v>351</v>
      </c>
      <c r="D1273" t="s">
        <v>21</v>
      </c>
      <c r="E1273">
        <v>302</v>
      </c>
    </row>
    <row r="1274" spans="1:5" x14ac:dyDescent="0.2">
      <c r="A1274">
        <v>1272</v>
      </c>
      <c r="B1274">
        <v>10301</v>
      </c>
      <c r="C1274" t="s">
        <v>351</v>
      </c>
      <c r="D1274" t="s">
        <v>25</v>
      </c>
      <c r="E1274">
        <v>301</v>
      </c>
    </row>
    <row r="1275" spans="1:5" x14ac:dyDescent="0.2">
      <c r="A1275">
        <v>1273</v>
      </c>
      <c r="B1275">
        <v>10301</v>
      </c>
      <c r="C1275" t="s">
        <v>351</v>
      </c>
      <c r="D1275" t="s">
        <v>26</v>
      </c>
      <c r="E1275">
        <v>202</v>
      </c>
    </row>
    <row r="1276" spans="1:5" x14ac:dyDescent="0.2">
      <c r="A1276">
        <v>1274</v>
      </c>
      <c r="B1276">
        <v>10301</v>
      </c>
      <c r="C1276" t="s">
        <v>351</v>
      </c>
      <c r="D1276" t="s">
        <v>30</v>
      </c>
      <c r="E1276">
        <v>201</v>
      </c>
    </row>
    <row r="1277" spans="1:5" x14ac:dyDescent="0.2">
      <c r="A1277">
        <v>1275</v>
      </c>
      <c r="B1277">
        <v>10301</v>
      </c>
      <c r="C1277" t="s">
        <v>351</v>
      </c>
      <c r="D1277" t="s">
        <v>85</v>
      </c>
      <c r="E1277">
        <v>104</v>
      </c>
    </row>
    <row r="1278" spans="1:5" x14ac:dyDescent="0.2">
      <c r="A1278">
        <v>1276</v>
      </c>
      <c r="B1278">
        <v>10301</v>
      </c>
      <c r="C1278" t="s">
        <v>351</v>
      </c>
      <c r="D1278" t="s">
        <v>7</v>
      </c>
      <c r="E1278">
        <v>102</v>
      </c>
    </row>
    <row r="1279" spans="1:5" x14ac:dyDescent="0.2">
      <c r="A1279">
        <v>1277</v>
      </c>
      <c r="B1279">
        <v>10301</v>
      </c>
      <c r="C1279" t="s">
        <v>351</v>
      </c>
      <c r="D1279" t="s">
        <v>8</v>
      </c>
      <c r="E1279">
        <v>101</v>
      </c>
    </row>
    <row r="1280" spans="1:5" x14ac:dyDescent="0.2">
      <c r="A1280">
        <v>1278</v>
      </c>
      <c r="B1280">
        <v>10301</v>
      </c>
      <c r="C1280" t="s">
        <v>351</v>
      </c>
      <c r="D1280" t="s">
        <v>9</v>
      </c>
      <c r="E1280">
        <v>15</v>
      </c>
    </row>
    <row r="1281" spans="1:5" x14ac:dyDescent="0.2">
      <c r="A1281">
        <v>1279</v>
      </c>
      <c r="B1281">
        <v>10301</v>
      </c>
      <c r="C1281" t="s">
        <v>351</v>
      </c>
      <c r="D1281" t="s">
        <v>10</v>
      </c>
      <c r="E1281">
        <v>6</v>
      </c>
    </row>
    <row r="1282" spans="1:5" x14ac:dyDescent="0.2">
      <c r="A1282">
        <v>1280</v>
      </c>
      <c r="B1282">
        <v>10401</v>
      </c>
      <c r="C1282" t="s">
        <v>352</v>
      </c>
      <c r="D1282" t="s">
        <v>5</v>
      </c>
      <c r="E1282">
        <v>402</v>
      </c>
    </row>
    <row r="1283" spans="1:5" x14ac:dyDescent="0.2">
      <c r="A1283">
        <v>1281</v>
      </c>
      <c r="B1283">
        <v>10401</v>
      </c>
      <c r="C1283" t="s">
        <v>352</v>
      </c>
      <c r="D1283" t="s">
        <v>21</v>
      </c>
      <c r="E1283">
        <v>302</v>
      </c>
    </row>
    <row r="1284" spans="1:5" x14ac:dyDescent="0.2">
      <c r="A1284">
        <v>1282</v>
      </c>
      <c r="B1284">
        <v>10401</v>
      </c>
      <c r="C1284" t="s">
        <v>352</v>
      </c>
      <c r="D1284" t="s">
        <v>26</v>
      </c>
      <c r="E1284">
        <v>202</v>
      </c>
    </row>
    <row r="1285" spans="1:5" x14ac:dyDescent="0.2">
      <c r="A1285">
        <v>1283</v>
      </c>
      <c r="B1285">
        <v>10401</v>
      </c>
      <c r="C1285" t="s">
        <v>352</v>
      </c>
      <c r="D1285" t="s">
        <v>85</v>
      </c>
      <c r="E1285">
        <v>104</v>
      </c>
    </row>
    <row r="1286" spans="1:5" x14ac:dyDescent="0.2">
      <c r="A1286">
        <v>1284</v>
      </c>
      <c r="B1286">
        <v>10401</v>
      </c>
      <c r="C1286" t="s">
        <v>352</v>
      </c>
      <c r="D1286" t="s">
        <v>7</v>
      </c>
      <c r="E1286">
        <v>102</v>
      </c>
    </row>
    <row r="1287" spans="1:5" x14ac:dyDescent="0.2">
      <c r="A1287">
        <v>1285</v>
      </c>
      <c r="B1287">
        <v>10401</v>
      </c>
      <c r="C1287" t="s">
        <v>352</v>
      </c>
      <c r="D1287" t="s">
        <v>9</v>
      </c>
      <c r="E1287">
        <v>15</v>
      </c>
    </row>
    <row r="1288" spans="1:5" x14ac:dyDescent="0.2">
      <c r="A1288">
        <v>1286</v>
      </c>
      <c r="B1288">
        <v>10401</v>
      </c>
      <c r="C1288" t="s">
        <v>352</v>
      </c>
      <c r="D1288" t="s">
        <v>10</v>
      </c>
      <c r="E1288">
        <v>6</v>
      </c>
    </row>
    <row r="1289" spans="1:5" x14ac:dyDescent="0.2">
      <c r="A1289">
        <v>1287</v>
      </c>
      <c r="B1289">
        <v>10601</v>
      </c>
      <c r="C1289" t="s">
        <v>353</v>
      </c>
      <c r="D1289" t="s">
        <v>5</v>
      </c>
      <c r="E1289">
        <v>402</v>
      </c>
    </row>
    <row r="1290" spans="1:5" x14ac:dyDescent="0.2">
      <c r="A1290">
        <v>1288</v>
      </c>
      <c r="B1290">
        <v>10601</v>
      </c>
      <c r="C1290" t="s">
        <v>353</v>
      </c>
      <c r="D1290" t="s">
        <v>26</v>
      </c>
      <c r="E1290">
        <v>202</v>
      </c>
    </row>
    <row r="1291" spans="1:5" x14ac:dyDescent="0.2">
      <c r="A1291">
        <v>1289</v>
      </c>
      <c r="B1291">
        <v>10601</v>
      </c>
      <c r="C1291" t="s">
        <v>353</v>
      </c>
      <c r="D1291" t="s">
        <v>7</v>
      </c>
      <c r="E1291">
        <v>102</v>
      </c>
    </row>
    <row r="1292" spans="1:5" x14ac:dyDescent="0.2">
      <c r="A1292">
        <v>1290</v>
      </c>
      <c r="B1292">
        <v>10601</v>
      </c>
      <c r="C1292" t="s">
        <v>353</v>
      </c>
      <c r="D1292" t="s">
        <v>9</v>
      </c>
      <c r="E1292">
        <v>15</v>
      </c>
    </row>
    <row r="1293" spans="1:5" x14ac:dyDescent="0.2">
      <c r="A1293">
        <v>1291</v>
      </c>
      <c r="B1293">
        <v>10601</v>
      </c>
      <c r="C1293" t="s">
        <v>353</v>
      </c>
      <c r="D1293" t="s">
        <v>10</v>
      </c>
      <c r="E1293">
        <v>6</v>
      </c>
    </row>
    <row r="1294" spans="1:5" x14ac:dyDescent="0.2">
      <c r="A1294">
        <v>1292</v>
      </c>
      <c r="B1294">
        <v>10602</v>
      </c>
      <c r="C1294" t="s">
        <v>354</v>
      </c>
      <c r="D1294" t="s">
        <v>5</v>
      </c>
      <c r="E1294">
        <v>402</v>
      </c>
    </row>
    <row r="1295" spans="1:5" x14ac:dyDescent="0.2">
      <c r="A1295">
        <v>1293</v>
      </c>
      <c r="B1295">
        <v>10602</v>
      </c>
      <c r="C1295" t="s">
        <v>354</v>
      </c>
      <c r="D1295" t="s">
        <v>21</v>
      </c>
      <c r="E1295">
        <v>302</v>
      </c>
    </row>
    <row r="1296" spans="1:5" x14ac:dyDescent="0.2">
      <c r="A1296">
        <v>1294</v>
      </c>
      <c r="B1296">
        <v>10602</v>
      </c>
      <c r="C1296" t="s">
        <v>354</v>
      </c>
      <c r="D1296" t="s">
        <v>26</v>
      </c>
      <c r="E1296">
        <v>202</v>
      </c>
    </row>
    <row r="1297" spans="1:5" x14ac:dyDescent="0.2">
      <c r="A1297">
        <v>1295</v>
      </c>
      <c r="B1297">
        <v>10602</v>
      </c>
      <c r="C1297" t="s">
        <v>354</v>
      </c>
      <c r="D1297" t="s">
        <v>7</v>
      </c>
      <c r="E1297">
        <v>102</v>
      </c>
    </row>
    <row r="1298" spans="1:5" x14ac:dyDescent="0.2">
      <c r="A1298">
        <v>1296</v>
      </c>
      <c r="B1298">
        <v>10602</v>
      </c>
      <c r="C1298" t="s">
        <v>354</v>
      </c>
      <c r="D1298" t="s">
        <v>9</v>
      </c>
      <c r="E1298">
        <v>15</v>
      </c>
    </row>
    <row r="1299" spans="1:5" x14ac:dyDescent="0.2">
      <c r="A1299">
        <v>1297</v>
      </c>
      <c r="B1299">
        <v>10602</v>
      </c>
      <c r="C1299" t="s">
        <v>354</v>
      </c>
      <c r="D1299" t="s">
        <v>10</v>
      </c>
      <c r="E1299">
        <v>6</v>
      </c>
    </row>
    <row r="1300" spans="1:5" x14ac:dyDescent="0.2">
      <c r="A1300">
        <v>1298</v>
      </c>
      <c r="B1300">
        <v>11001</v>
      </c>
      <c r="C1300" t="s">
        <v>355</v>
      </c>
      <c r="D1300" t="s">
        <v>5</v>
      </c>
      <c r="E1300">
        <v>402</v>
      </c>
    </row>
    <row r="1301" spans="1:5" x14ac:dyDescent="0.2">
      <c r="A1301">
        <v>1299</v>
      </c>
      <c r="B1301">
        <v>11001</v>
      </c>
      <c r="C1301" t="s">
        <v>355</v>
      </c>
      <c r="D1301" t="s">
        <v>6</v>
      </c>
      <c r="E1301">
        <v>401</v>
      </c>
    </row>
    <row r="1302" spans="1:5" x14ac:dyDescent="0.2">
      <c r="A1302">
        <v>1300</v>
      </c>
      <c r="B1302">
        <v>11001</v>
      </c>
      <c r="C1302" t="s">
        <v>355</v>
      </c>
      <c r="D1302" t="s">
        <v>21</v>
      </c>
      <c r="E1302">
        <v>302</v>
      </c>
    </row>
    <row r="1303" spans="1:5" x14ac:dyDescent="0.2">
      <c r="A1303">
        <v>1301</v>
      </c>
      <c r="B1303">
        <v>11001</v>
      </c>
      <c r="C1303" t="s">
        <v>355</v>
      </c>
      <c r="D1303" t="s">
        <v>25</v>
      </c>
      <c r="E1303">
        <v>301</v>
      </c>
    </row>
    <row r="1304" spans="1:5" x14ac:dyDescent="0.2">
      <c r="A1304">
        <v>1302</v>
      </c>
      <c r="B1304">
        <v>11001</v>
      </c>
      <c r="C1304" t="s">
        <v>355</v>
      </c>
      <c r="D1304" t="s">
        <v>26</v>
      </c>
      <c r="E1304">
        <v>202</v>
      </c>
    </row>
    <row r="1305" spans="1:5" x14ac:dyDescent="0.2">
      <c r="A1305">
        <v>1303</v>
      </c>
      <c r="B1305">
        <v>11001</v>
      </c>
      <c r="C1305" t="s">
        <v>355</v>
      </c>
      <c r="D1305" t="s">
        <v>30</v>
      </c>
      <c r="E1305">
        <v>201</v>
      </c>
    </row>
    <row r="1306" spans="1:5" x14ac:dyDescent="0.2">
      <c r="A1306">
        <v>1304</v>
      </c>
      <c r="B1306">
        <v>11001</v>
      </c>
      <c r="C1306" t="s">
        <v>355</v>
      </c>
      <c r="D1306" t="s">
        <v>7</v>
      </c>
      <c r="E1306">
        <v>102</v>
      </c>
    </row>
    <row r="1307" spans="1:5" x14ac:dyDescent="0.2">
      <c r="A1307">
        <v>1305</v>
      </c>
      <c r="B1307">
        <v>11001</v>
      </c>
      <c r="C1307" t="s">
        <v>355</v>
      </c>
      <c r="D1307" t="s">
        <v>8</v>
      </c>
      <c r="E1307">
        <v>101</v>
      </c>
    </row>
    <row r="1308" spans="1:5" x14ac:dyDescent="0.2">
      <c r="A1308">
        <v>1306</v>
      </c>
      <c r="B1308">
        <v>11001</v>
      </c>
      <c r="C1308" t="s">
        <v>355</v>
      </c>
      <c r="D1308" t="s">
        <v>9</v>
      </c>
      <c r="E1308">
        <v>15</v>
      </c>
    </row>
    <row r="1309" spans="1:5" x14ac:dyDescent="0.2">
      <c r="A1309">
        <v>1307</v>
      </c>
      <c r="B1309">
        <v>11001</v>
      </c>
      <c r="C1309" t="s">
        <v>355</v>
      </c>
      <c r="D1309" t="s">
        <v>10</v>
      </c>
      <c r="E1309">
        <v>6</v>
      </c>
    </row>
    <row r="1310" spans="1:5" x14ac:dyDescent="0.2">
      <c r="A1310">
        <v>1308</v>
      </c>
      <c r="B1310">
        <v>11201</v>
      </c>
      <c r="C1310" t="s">
        <v>356</v>
      </c>
      <c r="D1310" t="s">
        <v>5</v>
      </c>
      <c r="E1310">
        <v>402</v>
      </c>
    </row>
    <row r="1311" spans="1:5" x14ac:dyDescent="0.2">
      <c r="A1311">
        <v>1309</v>
      </c>
      <c r="B1311">
        <v>11201</v>
      </c>
      <c r="C1311" t="s">
        <v>356</v>
      </c>
      <c r="D1311" t="s">
        <v>6</v>
      </c>
      <c r="E1311">
        <v>401</v>
      </c>
    </row>
    <row r="1312" spans="1:5" x14ac:dyDescent="0.2">
      <c r="A1312">
        <v>1310</v>
      </c>
      <c r="B1312">
        <v>11201</v>
      </c>
      <c r="C1312" t="s">
        <v>356</v>
      </c>
      <c r="D1312" t="s">
        <v>26</v>
      </c>
      <c r="E1312">
        <v>202</v>
      </c>
    </row>
    <row r="1313" spans="1:5" x14ac:dyDescent="0.2">
      <c r="A1313">
        <v>1311</v>
      </c>
      <c r="B1313">
        <v>11201</v>
      </c>
      <c r="C1313" t="s">
        <v>356</v>
      </c>
      <c r="D1313" t="s">
        <v>7</v>
      </c>
      <c r="E1313">
        <v>102</v>
      </c>
    </row>
    <row r="1314" spans="1:5" x14ac:dyDescent="0.2">
      <c r="A1314">
        <v>1312</v>
      </c>
      <c r="B1314">
        <v>11201</v>
      </c>
      <c r="C1314" t="s">
        <v>356</v>
      </c>
      <c r="D1314" t="s">
        <v>8</v>
      </c>
      <c r="E1314">
        <v>101</v>
      </c>
    </row>
    <row r="1315" spans="1:5" x14ac:dyDescent="0.2">
      <c r="A1315">
        <v>1313</v>
      </c>
      <c r="B1315">
        <v>11201</v>
      </c>
      <c r="C1315" t="s">
        <v>356</v>
      </c>
      <c r="D1315" t="s">
        <v>9</v>
      </c>
      <c r="E1315">
        <v>15</v>
      </c>
    </row>
    <row r="1316" spans="1:5" x14ac:dyDescent="0.2">
      <c r="A1316">
        <v>1314</v>
      </c>
      <c r="B1316">
        <v>11201</v>
      </c>
      <c r="C1316" t="s">
        <v>356</v>
      </c>
      <c r="D1316" t="s">
        <v>10</v>
      </c>
      <c r="E1316">
        <v>6</v>
      </c>
    </row>
    <row r="1317" spans="1:5" x14ac:dyDescent="0.2">
      <c r="A1317">
        <v>1315</v>
      </c>
      <c r="B1317">
        <v>11202</v>
      </c>
      <c r="C1317" t="s">
        <v>357</v>
      </c>
      <c r="D1317" t="s">
        <v>5</v>
      </c>
      <c r="E1317">
        <v>402</v>
      </c>
    </row>
    <row r="1318" spans="1:5" x14ac:dyDescent="0.2">
      <c r="A1318">
        <v>1316</v>
      </c>
      <c r="B1318">
        <v>11202</v>
      </c>
      <c r="C1318" t="s">
        <v>357</v>
      </c>
      <c r="D1318" t="s">
        <v>6</v>
      </c>
      <c r="E1318">
        <v>401</v>
      </c>
    </row>
    <row r="1319" spans="1:5" x14ac:dyDescent="0.2">
      <c r="A1319">
        <v>1317</v>
      </c>
      <c r="B1319">
        <v>11202</v>
      </c>
      <c r="C1319" t="s">
        <v>357</v>
      </c>
      <c r="D1319" t="s">
        <v>21</v>
      </c>
      <c r="E1319">
        <v>302</v>
      </c>
    </row>
    <row r="1320" spans="1:5" x14ac:dyDescent="0.2">
      <c r="A1320">
        <v>1318</v>
      </c>
      <c r="B1320">
        <v>11202</v>
      </c>
      <c r="C1320" t="s">
        <v>357</v>
      </c>
      <c r="D1320" t="s">
        <v>25</v>
      </c>
      <c r="E1320">
        <v>301</v>
      </c>
    </row>
    <row r="1321" spans="1:5" x14ac:dyDescent="0.2">
      <c r="A1321">
        <v>1319</v>
      </c>
      <c r="B1321">
        <v>11202</v>
      </c>
      <c r="C1321" t="s">
        <v>357</v>
      </c>
      <c r="D1321" t="s">
        <v>26</v>
      </c>
      <c r="E1321">
        <v>202</v>
      </c>
    </row>
    <row r="1322" spans="1:5" x14ac:dyDescent="0.2">
      <c r="A1322">
        <v>1320</v>
      </c>
      <c r="B1322">
        <v>11202</v>
      </c>
      <c r="C1322" t="s">
        <v>357</v>
      </c>
      <c r="D1322" t="s">
        <v>30</v>
      </c>
      <c r="E1322">
        <v>201</v>
      </c>
    </row>
    <row r="1323" spans="1:5" x14ac:dyDescent="0.2">
      <c r="A1323">
        <v>1321</v>
      </c>
      <c r="B1323">
        <v>11202</v>
      </c>
      <c r="C1323" t="s">
        <v>357</v>
      </c>
      <c r="D1323" t="s">
        <v>7</v>
      </c>
      <c r="E1323">
        <v>102</v>
      </c>
    </row>
    <row r="1324" spans="1:5" x14ac:dyDescent="0.2">
      <c r="A1324">
        <v>1322</v>
      </c>
      <c r="B1324">
        <v>11202</v>
      </c>
      <c r="C1324" t="s">
        <v>357</v>
      </c>
      <c r="D1324" t="s">
        <v>8</v>
      </c>
      <c r="E1324">
        <v>101</v>
      </c>
    </row>
    <row r="1325" spans="1:5" x14ac:dyDescent="0.2">
      <c r="A1325">
        <v>1323</v>
      </c>
      <c r="B1325">
        <v>11202</v>
      </c>
      <c r="C1325" t="s">
        <v>357</v>
      </c>
      <c r="D1325" t="s">
        <v>9</v>
      </c>
      <c r="E1325">
        <v>15</v>
      </c>
    </row>
    <row r="1326" spans="1:5" x14ac:dyDescent="0.2">
      <c r="A1326">
        <v>1324</v>
      </c>
      <c r="B1326">
        <v>11202</v>
      </c>
      <c r="C1326" t="s">
        <v>357</v>
      </c>
      <c r="D1326" t="s">
        <v>10</v>
      </c>
      <c r="E1326">
        <v>6</v>
      </c>
    </row>
    <row r="1327" spans="1:5" x14ac:dyDescent="0.2">
      <c r="A1327">
        <v>1325</v>
      </c>
      <c r="B1327">
        <v>11401</v>
      </c>
      <c r="C1327" t="s">
        <v>358</v>
      </c>
      <c r="D1327" t="s">
        <v>5</v>
      </c>
      <c r="E1327">
        <v>402</v>
      </c>
    </row>
    <row r="1328" spans="1:5" x14ac:dyDescent="0.2">
      <c r="A1328">
        <v>1326</v>
      </c>
      <c r="B1328">
        <v>11401</v>
      </c>
      <c r="C1328" t="s">
        <v>358</v>
      </c>
      <c r="D1328" t="s">
        <v>6</v>
      </c>
      <c r="E1328">
        <v>401</v>
      </c>
    </row>
    <row r="1329" spans="1:5" x14ac:dyDescent="0.2">
      <c r="A1329">
        <v>1327</v>
      </c>
      <c r="B1329">
        <v>11401</v>
      </c>
      <c r="C1329" t="s">
        <v>358</v>
      </c>
      <c r="D1329" t="s">
        <v>26</v>
      </c>
      <c r="E1329">
        <v>202</v>
      </c>
    </row>
    <row r="1330" spans="1:5" x14ac:dyDescent="0.2">
      <c r="A1330">
        <v>1328</v>
      </c>
      <c r="B1330">
        <v>11401</v>
      </c>
      <c r="C1330" t="s">
        <v>358</v>
      </c>
      <c r="D1330" t="s">
        <v>7</v>
      </c>
      <c r="E1330">
        <v>102</v>
      </c>
    </row>
    <row r="1331" spans="1:5" x14ac:dyDescent="0.2">
      <c r="A1331">
        <v>1329</v>
      </c>
      <c r="B1331">
        <v>11401</v>
      </c>
      <c r="C1331" t="s">
        <v>358</v>
      </c>
      <c r="D1331" t="s">
        <v>8</v>
      </c>
      <c r="E1331">
        <v>101</v>
      </c>
    </row>
    <row r="1332" spans="1:5" x14ac:dyDescent="0.2">
      <c r="A1332">
        <v>1330</v>
      </c>
      <c r="B1332">
        <v>11401</v>
      </c>
      <c r="C1332" t="s">
        <v>358</v>
      </c>
      <c r="D1332" t="s">
        <v>9</v>
      </c>
      <c r="E1332">
        <v>15</v>
      </c>
    </row>
    <row r="1333" spans="1:5" x14ac:dyDescent="0.2">
      <c r="A1333">
        <v>1331</v>
      </c>
      <c r="B1333">
        <v>11401</v>
      </c>
      <c r="C1333" t="s">
        <v>358</v>
      </c>
      <c r="D1333" t="s">
        <v>10</v>
      </c>
      <c r="E1333">
        <v>6</v>
      </c>
    </row>
    <row r="1334" spans="1:5" x14ac:dyDescent="0.2">
      <c r="A1334">
        <v>1332</v>
      </c>
      <c r="B1334">
        <v>11501</v>
      </c>
      <c r="C1334" t="s">
        <v>359</v>
      </c>
      <c r="D1334" t="s">
        <v>5</v>
      </c>
      <c r="E1334">
        <v>402</v>
      </c>
    </row>
    <row r="1335" spans="1:5" x14ac:dyDescent="0.2">
      <c r="A1335">
        <v>1333</v>
      </c>
      <c r="B1335">
        <v>11501</v>
      </c>
      <c r="C1335" t="s">
        <v>359</v>
      </c>
      <c r="D1335" t="s">
        <v>6</v>
      </c>
      <c r="E1335">
        <v>401</v>
      </c>
    </row>
    <row r="1336" spans="1:5" x14ac:dyDescent="0.2">
      <c r="A1336">
        <v>1334</v>
      </c>
      <c r="B1336">
        <v>11501</v>
      </c>
      <c r="C1336" t="s">
        <v>359</v>
      </c>
      <c r="D1336" t="s">
        <v>21</v>
      </c>
      <c r="E1336">
        <v>302</v>
      </c>
    </row>
    <row r="1337" spans="1:5" x14ac:dyDescent="0.2">
      <c r="A1337">
        <v>1335</v>
      </c>
      <c r="B1337">
        <v>11501</v>
      </c>
      <c r="C1337" t="s">
        <v>359</v>
      </c>
      <c r="D1337" t="s">
        <v>25</v>
      </c>
      <c r="E1337">
        <v>301</v>
      </c>
    </row>
    <row r="1338" spans="1:5" x14ac:dyDescent="0.2">
      <c r="A1338">
        <v>1336</v>
      </c>
      <c r="B1338">
        <v>11501</v>
      </c>
      <c r="C1338" t="s">
        <v>359</v>
      </c>
      <c r="D1338" t="s">
        <v>26</v>
      </c>
      <c r="E1338">
        <v>202</v>
      </c>
    </row>
    <row r="1339" spans="1:5" x14ac:dyDescent="0.2">
      <c r="A1339">
        <v>1337</v>
      </c>
      <c r="B1339">
        <v>11501</v>
      </c>
      <c r="C1339" t="s">
        <v>359</v>
      </c>
      <c r="D1339" t="s">
        <v>7</v>
      </c>
      <c r="E1339">
        <v>102</v>
      </c>
    </row>
    <row r="1340" spans="1:5" x14ac:dyDescent="0.2">
      <c r="A1340">
        <v>1338</v>
      </c>
      <c r="B1340">
        <v>11501</v>
      </c>
      <c r="C1340" t="s">
        <v>359</v>
      </c>
      <c r="D1340" t="s">
        <v>8</v>
      </c>
      <c r="E1340">
        <v>101</v>
      </c>
    </row>
    <row r="1341" spans="1:5" x14ac:dyDescent="0.2">
      <c r="A1341">
        <v>1339</v>
      </c>
      <c r="B1341">
        <v>11501</v>
      </c>
      <c r="C1341" t="s">
        <v>359</v>
      </c>
      <c r="D1341" t="s">
        <v>9</v>
      </c>
      <c r="E1341">
        <v>15</v>
      </c>
    </row>
    <row r="1342" spans="1:5" x14ac:dyDescent="0.2">
      <c r="A1342">
        <v>1340</v>
      </c>
      <c r="B1342">
        <v>11501</v>
      </c>
      <c r="C1342" t="s">
        <v>359</v>
      </c>
      <c r="D1342" t="s">
        <v>10</v>
      </c>
      <c r="E1342">
        <v>6</v>
      </c>
    </row>
    <row r="1343" spans="1:5" x14ac:dyDescent="0.2">
      <c r="A1343">
        <v>1341</v>
      </c>
      <c r="B1343">
        <v>11502</v>
      </c>
      <c r="C1343" t="s">
        <v>360</v>
      </c>
      <c r="D1343" t="s">
        <v>26</v>
      </c>
      <c r="E1343">
        <v>202</v>
      </c>
    </row>
    <row r="1344" spans="1:5" x14ac:dyDescent="0.2">
      <c r="A1344">
        <v>1342</v>
      </c>
      <c r="B1344">
        <v>11502</v>
      </c>
      <c r="C1344" t="s">
        <v>360</v>
      </c>
      <c r="D1344" t="s">
        <v>30</v>
      </c>
      <c r="E1344">
        <v>201</v>
      </c>
    </row>
    <row r="1345" spans="1:5" x14ac:dyDescent="0.2">
      <c r="A1345">
        <v>1343</v>
      </c>
      <c r="B1345">
        <v>11502</v>
      </c>
      <c r="C1345" t="s">
        <v>360</v>
      </c>
      <c r="D1345" t="s">
        <v>7</v>
      </c>
      <c r="E1345">
        <v>102</v>
      </c>
    </row>
    <row r="1346" spans="1:5" x14ac:dyDescent="0.2">
      <c r="A1346">
        <v>1344</v>
      </c>
      <c r="B1346">
        <v>11502</v>
      </c>
      <c r="C1346" t="s">
        <v>360</v>
      </c>
      <c r="D1346" t="s">
        <v>8</v>
      </c>
      <c r="E1346">
        <v>101</v>
      </c>
    </row>
    <row r="1347" spans="1:5" x14ac:dyDescent="0.2">
      <c r="A1347">
        <v>1345</v>
      </c>
      <c r="B1347">
        <v>11502</v>
      </c>
      <c r="C1347" t="s">
        <v>360</v>
      </c>
      <c r="D1347" t="s">
        <v>9</v>
      </c>
      <c r="E1347">
        <v>15</v>
      </c>
    </row>
    <row r="1348" spans="1:5" x14ac:dyDescent="0.2">
      <c r="A1348">
        <v>1346</v>
      </c>
      <c r="B1348">
        <v>11502</v>
      </c>
      <c r="C1348" t="s">
        <v>360</v>
      </c>
      <c r="D1348" t="s">
        <v>10</v>
      </c>
      <c r="E1348">
        <v>6</v>
      </c>
    </row>
    <row r="1349" spans="1:5" x14ac:dyDescent="0.2">
      <c r="A1349">
        <v>1347</v>
      </c>
      <c r="B1349">
        <v>11601</v>
      </c>
      <c r="C1349" t="s">
        <v>361</v>
      </c>
      <c r="D1349" t="s">
        <v>5</v>
      </c>
      <c r="E1349">
        <v>402</v>
      </c>
    </row>
    <row r="1350" spans="1:5" x14ac:dyDescent="0.2">
      <c r="A1350">
        <v>1348</v>
      </c>
      <c r="B1350">
        <v>11601</v>
      </c>
      <c r="C1350" t="s">
        <v>361</v>
      </c>
      <c r="D1350" t="s">
        <v>6</v>
      </c>
      <c r="E1350">
        <v>401</v>
      </c>
    </row>
    <row r="1351" spans="1:5" x14ac:dyDescent="0.2">
      <c r="A1351">
        <v>1349</v>
      </c>
      <c r="B1351">
        <v>11601</v>
      </c>
      <c r="C1351" t="s">
        <v>361</v>
      </c>
      <c r="D1351" t="s">
        <v>21</v>
      </c>
      <c r="E1351">
        <v>302</v>
      </c>
    </row>
    <row r="1352" spans="1:5" x14ac:dyDescent="0.2">
      <c r="A1352">
        <v>1350</v>
      </c>
      <c r="B1352">
        <v>11601</v>
      </c>
      <c r="C1352" t="s">
        <v>361</v>
      </c>
      <c r="D1352" t="s">
        <v>25</v>
      </c>
      <c r="E1352">
        <v>301</v>
      </c>
    </row>
    <row r="1353" spans="1:5" x14ac:dyDescent="0.2">
      <c r="A1353">
        <v>1351</v>
      </c>
      <c r="B1353">
        <v>11601</v>
      </c>
      <c r="C1353" t="s">
        <v>361</v>
      </c>
      <c r="D1353" t="s">
        <v>26</v>
      </c>
      <c r="E1353">
        <v>202</v>
      </c>
    </row>
    <row r="1354" spans="1:5" x14ac:dyDescent="0.2">
      <c r="A1354">
        <v>1352</v>
      </c>
      <c r="B1354">
        <v>11601</v>
      </c>
      <c r="C1354" t="s">
        <v>361</v>
      </c>
      <c r="D1354" t="s">
        <v>7</v>
      </c>
      <c r="E1354">
        <v>102</v>
      </c>
    </row>
    <row r="1355" spans="1:5" x14ac:dyDescent="0.2">
      <c r="A1355">
        <v>1353</v>
      </c>
      <c r="B1355">
        <v>11601</v>
      </c>
      <c r="C1355" t="s">
        <v>361</v>
      </c>
      <c r="D1355" t="s">
        <v>9</v>
      </c>
      <c r="E1355">
        <v>15</v>
      </c>
    </row>
    <row r="1356" spans="1:5" x14ac:dyDescent="0.2">
      <c r="A1356">
        <v>1354</v>
      </c>
      <c r="B1356">
        <v>11601</v>
      </c>
      <c r="C1356" t="s">
        <v>361</v>
      </c>
      <c r="D1356" t="s">
        <v>10</v>
      </c>
      <c r="E1356">
        <v>6</v>
      </c>
    </row>
    <row r="1357" spans="1:5" x14ac:dyDescent="0.2">
      <c r="A1357">
        <v>1355</v>
      </c>
      <c r="B1357">
        <v>20101</v>
      </c>
      <c r="C1357" t="s">
        <v>362</v>
      </c>
      <c r="D1357" t="s">
        <v>5</v>
      </c>
      <c r="E1357">
        <v>402</v>
      </c>
    </row>
    <row r="1358" spans="1:5" x14ac:dyDescent="0.2">
      <c r="A1358">
        <v>1356</v>
      </c>
      <c r="B1358">
        <v>20101</v>
      </c>
      <c r="C1358" t="s">
        <v>362</v>
      </c>
      <c r="D1358" t="s">
        <v>6</v>
      </c>
      <c r="E1358">
        <v>401</v>
      </c>
    </row>
    <row r="1359" spans="1:5" x14ac:dyDescent="0.2">
      <c r="A1359">
        <v>1357</v>
      </c>
      <c r="B1359">
        <v>20101</v>
      </c>
      <c r="C1359" t="s">
        <v>362</v>
      </c>
      <c r="D1359" t="s">
        <v>21</v>
      </c>
      <c r="E1359">
        <v>302</v>
      </c>
    </row>
    <row r="1360" spans="1:5" x14ac:dyDescent="0.2">
      <c r="A1360">
        <v>1358</v>
      </c>
      <c r="B1360">
        <v>20101</v>
      </c>
      <c r="C1360" t="s">
        <v>362</v>
      </c>
      <c r="D1360" t="s">
        <v>25</v>
      </c>
      <c r="E1360">
        <v>301</v>
      </c>
    </row>
    <row r="1361" spans="1:5" x14ac:dyDescent="0.2">
      <c r="A1361">
        <v>1359</v>
      </c>
      <c r="B1361">
        <v>20101</v>
      </c>
      <c r="C1361" t="s">
        <v>362</v>
      </c>
      <c r="D1361" t="s">
        <v>26</v>
      </c>
      <c r="E1361">
        <v>202</v>
      </c>
    </row>
    <row r="1362" spans="1:5" x14ac:dyDescent="0.2">
      <c r="A1362">
        <v>1360</v>
      </c>
      <c r="B1362">
        <v>20101</v>
      </c>
      <c r="C1362" t="s">
        <v>362</v>
      </c>
      <c r="D1362" t="s">
        <v>30</v>
      </c>
      <c r="E1362">
        <v>201</v>
      </c>
    </row>
    <row r="1363" spans="1:5" x14ac:dyDescent="0.2">
      <c r="A1363">
        <v>1361</v>
      </c>
      <c r="B1363">
        <v>20101</v>
      </c>
      <c r="C1363" t="s">
        <v>362</v>
      </c>
      <c r="D1363" t="s">
        <v>73</v>
      </c>
      <c r="E1363">
        <v>126</v>
      </c>
    </row>
    <row r="1364" spans="1:5" x14ac:dyDescent="0.2">
      <c r="A1364">
        <v>1362</v>
      </c>
      <c r="B1364">
        <v>20101</v>
      </c>
      <c r="C1364" t="s">
        <v>362</v>
      </c>
      <c r="D1364" t="s">
        <v>7</v>
      </c>
      <c r="E1364">
        <v>102</v>
      </c>
    </row>
    <row r="1365" spans="1:5" x14ac:dyDescent="0.2">
      <c r="A1365">
        <v>1363</v>
      </c>
      <c r="B1365">
        <v>20101</v>
      </c>
      <c r="C1365" t="s">
        <v>362</v>
      </c>
      <c r="D1365" t="s">
        <v>8</v>
      </c>
      <c r="E1365">
        <v>101</v>
      </c>
    </row>
    <row r="1366" spans="1:5" x14ac:dyDescent="0.2">
      <c r="A1366">
        <v>1364</v>
      </c>
      <c r="B1366">
        <v>20101</v>
      </c>
      <c r="C1366" t="s">
        <v>362</v>
      </c>
      <c r="D1366" t="s">
        <v>9</v>
      </c>
      <c r="E1366">
        <v>15</v>
      </c>
    </row>
    <row r="1367" spans="1:5" x14ac:dyDescent="0.2">
      <c r="A1367">
        <v>1365</v>
      </c>
      <c r="B1367">
        <v>20101</v>
      </c>
      <c r="C1367" t="s">
        <v>362</v>
      </c>
      <c r="D1367" t="s">
        <v>10</v>
      </c>
      <c r="E1367">
        <v>6</v>
      </c>
    </row>
    <row r="1368" spans="1:5" x14ac:dyDescent="0.2">
      <c r="A1368">
        <v>1366</v>
      </c>
      <c r="B1368">
        <v>20201</v>
      </c>
      <c r="C1368" t="s">
        <v>363</v>
      </c>
      <c r="D1368" t="s">
        <v>26</v>
      </c>
      <c r="E1368">
        <v>202</v>
      </c>
    </row>
    <row r="1369" spans="1:5" x14ac:dyDescent="0.2">
      <c r="A1369">
        <v>1367</v>
      </c>
      <c r="B1369">
        <v>20201</v>
      </c>
      <c r="C1369" t="s">
        <v>363</v>
      </c>
      <c r="D1369" t="s">
        <v>7</v>
      </c>
      <c r="E1369">
        <v>102</v>
      </c>
    </row>
    <row r="1370" spans="1:5" x14ac:dyDescent="0.2">
      <c r="A1370">
        <v>1368</v>
      </c>
      <c r="B1370">
        <v>20201</v>
      </c>
      <c r="C1370" t="s">
        <v>363</v>
      </c>
      <c r="D1370" t="s">
        <v>9</v>
      </c>
      <c r="E1370">
        <v>15</v>
      </c>
    </row>
    <row r="1371" spans="1:5" x14ac:dyDescent="0.2">
      <c r="A1371">
        <v>1369</v>
      </c>
      <c r="B1371">
        <v>20401</v>
      </c>
      <c r="C1371" t="s">
        <v>364</v>
      </c>
      <c r="D1371" t="s">
        <v>5</v>
      </c>
      <c r="E1371">
        <v>402</v>
      </c>
    </row>
    <row r="1372" spans="1:5" x14ac:dyDescent="0.2">
      <c r="A1372">
        <v>1370</v>
      </c>
      <c r="B1372">
        <v>20401</v>
      </c>
      <c r="C1372" t="s">
        <v>364</v>
      </c>
      <c r="D1372" t="s">
        <v>6</v>
      </c>
      <c r="E1372">
        <v>401</v>
      </c>
    </row>
    <row r="1373" spans="1:5" x14ac:dyDescent="0.2">
      <c r="A1373">
        <v>1371</v>
      </c>
      <c r="B1373">
        <v>20401</v>
      </c>
      <c r="C1373" t="s">
        <v>364</v>
      </c>
      <c r="D1373" t="s">
        <v>21</v>
      </c>
      <c r="E1373">
        <v>302</v>
      </c>
    </row>
    <row r="1374" spans="1:5" x14ac:dyDescent="0.2">
      <c r="A1374">
        <v>1372</v>
      </c>
      <c r="B1374">
        <v>20401</v>
      </c>
      <c r="C1374" t="s">
        <v>364</v>
      </c>
      <c r="D1374" t="s">
        <v>25</v>
      </c>
      <c r="E1374">
        <v>301</v>
      </c>
    </row>
    <row r="1375" spans="1:5" x14ac:dyDescent="0.2">
      <c r="A1375">
        <v>1373</v>
      </c>
      <c r="B1375">
        <v>20401</v>
      </c>
      <c r="C1375" t="s">
        <v>364</v>
      </c>
      <c r="D1375" t="s">
        <v>26</v>
      </c>
      <c r="E1375">
        <v>202</v>
      </c>
    </row>
    <row r="1376" spans="1:5" x14ac:dyDescent="0.2">
      <c r="A1376">
        <v>1374</v>
      </c>
      <c r="B1376">
        <v>20401</v>
      </c>
      <c r="C1376" t="s">
        <v>364</v>
      </c>
      <c r="D1376" t="s">
        <v>30</v>
      </c>
      <c r="E1376">
        <v>201</v>
      </c>
    </row>
    <row r="1377" spans="1:5" x14ac:dyDescent="0.2">
      <c r="A1377">
        <v>1375</v>
      </c>
      <c r="B1377">
        <v>20401</v>
      </c>
      <c r="C1377" t="s">
        <v>364</v>
      </c>
      <c r="D1377" t="s">
        <v>16</v>
      </c>
      <c r="E1377">
        <v>167</v>
      </c>
    </row>
    <row r="1378" spans="1:5" x14ac:dyDescent="0.2">
      <c r="A1378">
        <v>1376</v>
      </c>
      <c r="B1378">
        <v>20401</v>
      </c>
      <c r="C1378" t="s">
        <v>364</v>
      </c>
      <c r="D1378" t="s">
        <v>17</v>
      </c>
      <c r="E1378">
        <v>166</v>
      </c>
    </row>
    <row r="1379" spans="1:5" x14ac:dyDescent="0.2">
      <c r="A1379">
        <v>1377</v>
      </c>
      <c r="B1379">
        <v>20401</v>
      </c>
      <c r="C1379" t="s">
        <v>364</v>
      </c>
      <c r="D1379" t="s">
        <v>85</v>
      </c>
      <c r="E1379">
        <v>104</v>
      </c>
    </row>
    <row r="1380" spans="1:5" x14ac:dyDescent="0.2">
      <c r="A1380">
        <v>1378</v>
      </c>
      <c r="B1380">
        <v>20401</v>
      </c>
      <c r="C1380" t="s">
        <v>364</v>
      </c>
      <c r="D1380" t="s">
        <v>7</v>
      </c>
      <c r="E1380">
        <v>102</v>
      </c>
    </row>
    <row r="1381" spans="1:5" x14ac:dyDescent="0.2">
      <c r="A1381">
        <v>1379</v>
      </c>
      <c r="B1381">
        <v>20401</v>
      </c>
      <c r="C1381" t="s">
        <v>364</v>
      </c>
      <c r="D1381" t="s">
        <v>8</v>
      </c>
      <c r="E1381">
        <v>101</v>
      </c>
    </row>
    <row r="1382" spans="1:5" x14ac:dyDescent="0.2">
      <c r="A1382">
        <v>1380</v>
      </c>
      <c r="B1382">
        <v>20401</v>
      </c>
      <c r="C1382" t="s">
        <v>364</v>
      </c>
      <c r="D1382" t="s">
        <v>9</v>
      </c>
      <c r="E1382">
        <v>15</v>
      </c>
    </row>
    <row r="1383" spans="1:5" x14ac:dyDescent="0.2">
      <c r="A1383">
        <v>1381</v>
      </c>
      <c r="B1383">
        <v>20401</v>
      </c>
      <c r="C1383" t="s">
        <v>364</v>
      </c>
      <c r="D1383" t="s">
        <v>10</v>
      </c>
      <c r="E1383">
        <v>6</v>
      </c>
    </row>
    <row r="1384" spans="1:5" x14ac:dyDescent="0.2">
      <c r="A1384">
        <v>1382</v>
      </c>
      <c r="B1384">
        <v>20601</v>
      </c>
      <c r="C1384" t="s">
        <v>365</v>
      </c>
      <c r="D1384" t="s">
        <v>5</v>
      </c>
      <c r="E1384">
        <v>402</v>
      </c>
    </row>
    <row r="1385" spans="1:5" x14ac:dyDescent="0.2">
      <c r="A1385">
        <v>1383</v>
      </c>
      <c r="B1385">
        <v>20601</v>
      </c>
      <c r="C1385" t="s">
        <v>365</v>
      </c>
      <c r="D1385" t="s">
        <v>6</v>
      </c>
      <c r="E1385">
        <v>401</v>
      </c>
    </row>
    <row r="1386" spans="1:5" x14ac:dyDescent="0.2">
      <c r="A1386">
        <v>1384</v>
      </c>
      <c r="B1386">
        <v>20601</v>
      </c>
      <c r="C1386" t="s">
        <v>365</v>
      </c>
      <c r="D1386" t="s">
        <v>21</v>
      </c>
      <c r="E1386">
        <v>302</v>
      </c>
    </row>
    <row r="1387" spans="1:5" x14ac:dyDescent="0.2">
      <c r="A1387">
        <v>1385</v>
      </c>
      <c r="B1387">
        <v>20601</v>
      </c>
      <c r="C1387" t="s">
        <v>365</v>
      </c>
      <c r="D1387" t="s">
        <v>25</v>
      </c>
      <c r="E1387">
        <v>301</v>
      </c>
    </row>
    <row r="1388" spans="1:5" x14ac:dyDescent="0.2">
      <c r="A1388">
        <v>1386</v>
      </c>
      <c r="B1388">
        <v>20601</v>
      </c>
      <c r="C1388" t="s">
        <v>365</v>
      </c>
      <c r="D1388" t="s">
        <v>13</v>
      </c>
      <c r="E1388">
        <v>221</v>
      </c>
    </row>
    <row r="1389" spans="1:5" x14ac:dyDescent="0.2">
      <c r="A1389">
        <v>1387</v>
      </c>
      <c r="B1389">
        <v>20601</v>
      </c>
      <c r="C1389" t="s">
        <v>365</v>
      </c>
      <c r="D1389" t="s">
        <v>26</v>
      </c>
      <c r="E1389">
        <v>202</v>
      </c>
    </row>
    <row r="1390" spans="1:5" x14ac:dyDescent="0.2">
      <c r="A1390">
        <v>1388</v>
      </c>
      <c r="B1390">
        <v>20601</v>
      </c>
      <c r="C1390" t="s">
        <v>365</v>
      </c>
      <c r="D1390" t="s">
        <v>30</v>
      </c>
      <c r="E1390">
        <v>201</v>
      </c>
    </row>
    <row r="1391" spans="1:5" x14ac:dyDescent="0.2">
      <c r="A1391">
        <v>1389</v>
      </c>
      <c r="B1391">
        <v>20601</v>
      </c>
      <c r="C1391" t="s">
        <v>365</v>
      </c>
      <c r="D1391" t="s">
        <v>7</v>
      </c>
      <c r="E1391">
        <v>102</v>
      </c>
    </row>
    <row r="1392" spans="1:5" x14ac:dyDescent="0.2">
      <c r="A1392">
        <v>1390</v>
      </c>
      <c r="B1392">
        <v>20601</v>
      </c>
      <c r="C1392" t="s">
        <v>365</v>
      </c>
      <c r="D1392" t="s">
        <v>8</v>
      </c>
      <c r="E1392">
        <v>101</v>
      </c>
    </row>
    <row r="1393" spans="1:5" x14ac:dyDescent="0.2">
      <c r="A1393">
        <v>1391</v>
      </c>
      <c r="B1393">
        <v>20601</v>
      </c>
      <c r="C1393" t="s">
        <v>365</v>
      </c>
      <c r="D1393" t="s">
        <v>18</v>
      </c>
      <c r="E1393">
        <v>66</v>
      </c>
    </row>
    <row r="1394" spans="1:5" x14ac:dyDescent="0.2">
      <c r="A1394">
        <v>1392</v>
      </c>
      <c r="B1394">
        <v>20601</v>
      </c>
      <c r="C1394" t="s">
        <v>365</v>
      </c>
      <c r="D1394" t="s">
        <v>9</v>
      </c>
      <c r="E1394">
        <v>15</v>
      </c>
    </row>
    <row r="1395" spans="1:5" x14ac:dyDescent="0.2">
      <c r="A1395">
        <v>1393</v>
      </c>
      <c r="B1395">
        <v>20601</v>
      </c>
      <c r="C1395" t="s">
        <v>365</v>
      </c>
      <c r="D1395" t="s">
        <v>10</v>
      </c>
      <c r="E1395">
        <v>6</v>
      </c>
    </row>
    <row r="1396" spans="1:5" x14ac:dyDescent="0.2">
      <c r="A1396">
        <v>1394</v>
      </c>
      <c r="B1396">
        <v>20602</v>
      </c>
      <c r="C1396" t="s">
        <v>366</v>
      </c>
      <c r="D1396" t="s">
        <v>5</v>
      </c>
      <c r="E1396">
        <v>402</v>
      </c>
    </row>
    <row r="1397" spans="1:5" x14ac:dyDescent="0.2">
      <c r="A1397">
        <v>1395</v>
      </c>
      <c r="B1397">
        <v>20602</v>
      </c>
      <c r="C1397" t="s">
        <v>366</v>
      </c>
      <c r="D1397" t="s">
        <v>6</v>
      </c>
      <c r="E1397">
        <v>401</v>
      </c>
    </row>
    <row r="1398" spans="1:5" x14ac:dyDescent="0.2">
      <c r="A1398">
        <v>1396</v>
      </c>
      <c r="B1398">
        <v>20602</v>
      </c>
      <c r="C1398" t="s">
        <v>366</v>
      </c>
      <c r="D1398" t="s">
        <v>21</v>
      </c>
      <c r="E1398">
        <v>302</v>
      </c>
    </row>
    <row r="1399" spans="1:5" x14ac:dyDescent="0.2">
      <c r="A1399">
        <v>1397</v>
      </c>
      <c r="B1399">
        <v>20602</v>
      </c>
      <c r="C1399" t="s">
        <v>366</v>
      </c>
      <c r="D1399" t="s">
        <v>25</v>
      </c>
      <c r="E1399">
        <v>301</v>
      </c>
    </row>
    <row r="1400" spans="1:5" x14ac:dyDescent="0.2">
      <c r="A1400">
        <v>1398</v>
      </c>
      <c r="B1400">
        <v>20602</v>
      </c>
      <c r="C1400" t="s">
        <v>366</v>
      </c>
      <c r="D1400" t="s">
        <v>13</v>
      </c>
      <c r="E1400">
        <v>221</v>
      </c>
    </row>
    <row r="1401" spans="1:5" x14ac:dyDescent="0.2">
      <c r="A1401">
        <v>1399</v>
      </c>
      <c r="B1401">
        <v>20602</v>
      </c>
      <c r="C1401" t="s">
        <v>366</v>
      </c>
      <c r="D1401" t="s">
        <v>26</v>
      </c>
      <c r="E1401">
        <v>202</v>
      </c>
    </row>
    <row r="1402" spans="1:5" x14ac:dyDescent="0.2">
      <c r="A1402">
        <v>1400</v>
      </c>
      <c r="B1402">
        <v>20602</v>
      </c>
      <c r="C1402" t="s">
        <v>366</v>
      </c>
      <c r="D1402" t="s">
        <v>30</v>
      </c>
      <c r="E1402">
        <v>201</v>
      </c>
    </row>
    <row r="1403" spans="1:5" x14ac:dyDescent="0.2">
      <c r="A1403">
        <v>1401</v>
      </c>
      <c r="B1403">
        <v>20602</v>
      </c>
      <c r="C1403" t="s">
        <v>366</v>
      </c>
      <c r="D1403" t="s">
        <v>85</v>
      </c>
      <c r="E1403">
        <v>104</v>
      </c>
    </row>
    <row r="1404" spans="1:5" x14ac:dyDescent="0.2">
      <c r="A1404">
        <v>1402</v>
      </c>
      <c r="B1404">
        <v>20602</v>
      </c>
      <c r="C1404" t="s">
        <v>366</v>
      </c>
      <c r="D1404" t="s">
        <v>7</v>
      </c>
      <c r="E1404">
        <v>102</v>
      </c>
    </row>
    <row r="1405" spans="1:5" x14ac:dyDescent="0.2">
      <c r="A1405">
        <v>1403</v>
      </c>
      <c r="B1405">
        <v>20602</v>
      </c>
      <c r="C1405" t="s">
        <v>366</v>
      </c>
      <c r="D1405" t="s">
        <v>8</v>
      </c>
      <c r="E1405">
        <v>101</v>
      </c>
    </row>
    <row r="1406" spans="1:5" x14ac:dyDescent="0.2">
      <c r="A1406">
        <v>1404</v>
      </c>
      <c r="B1406">
        <v>20602</v>
      </c>
      <c r="C1406" t="s">
        <v>366</v>
      </c>
      <c r="D1406" t="s">
        <v>18</v>
      </c>
      <c r="E1406">
        <v>66</v>
      </c>
    </row>
    <row r="1407" spans="1:5" x14ac:dyDescent="0.2">
      <c r="A1407">
        <v>1405</v>
      </c>
      <c r="B1407">
        <v>20602</v>
      </c>
      <c r="C1407" t="s">
        <v>366</v>
      </c>
      <c r="D1407" t="s">
        <v>9</v>
      </c>
      <c r="E1407">
        <v>15</v>
      </c>
    </row>
    <row r="1408" spans="1:5" x14ac:dyDescent="0.2">
      <c r="A1408">
        <v>1406</v>
      </c>
      <c r="B1408">
        <v>20602</v>
      </c>
      <c r="C1408" t="s">
        <v>366</v>
      </c>
      <c r="D1408" t="s">
        <v>10</v>
      </c>
      <c r="E1408">
        <v>6</v>
      </c>
    </row>
    <row r="1409" spans="1:5" x14ac:dyDescent="0.2">
      <c r="A1409">
        <v>1407</v>
      </c>
      <c r="B1409">
        <v>21001</v>
      </c>
      <c r="C1409" t="s">
        <v>367</v>
      </c>
      <c r="D1409" t="s">
        <v>5</v>
      </c>
      <c r="E1409">
        <v>402</v>
      </c>
    </row>
    <row r="1410" spans="1:5" x14ac:dyDescent="0.2">
      <c r="A1410">
        <v>1408</v>
      </c>
      <c r="B1410">
        <v>21001</v>
      </c>
      <c r="C1410" t="s">
        <v>367</v>
      </c>
      <c r="D1410" t="s">
        <v>6</v>
      </c>
      <c r="E1410">
        <v>401</v>
      </c>
    </row>
    <row r="1411" spans="1:5" x14ac:dyDescent="0.2">
      <c r="A1411">
        <v>1409</v>
      </c>
      <c r="B1411">
        <v>21001</v>
      </c>
      <c r="C1411" t="s">
        <v>367</v>
      </c>
      <c r="D1411" t="s">
        <v>21</v>
      </c>
      <c r="E1411">
        <v>302</v>
      </c>
    </row>
    <row r="1412" spans="1:5" x14ac:dyDescent="0.2">
      <c r="A1412">
        <v>1410</v>
      </c>
      <c r="B1412">
        <v>21001</v>
      </c>
      <c r="C1412" t="s">
        <v>367</v>
      </c>
      <c r="D1412" t="s">
        <v>26</v>
      </c>
      <c r="E1412">
        <v>202</v>
      </c>
    </row>
    <row r="1413" spans="1:5" x14ac:dyDescent="0.2">
      <c r="A1413">
        <v>1411</v>
      </c>
      <c r="B1413">
        <v>21001</v>
      </c>
      <c r="C1413" t="s">
        <v>367</v>
      </c>
      <c r="D1413" t="s">
        <v>30</v>
      </c>
      <c r="E1413">
        <v>201</v>
      </c>
    </row>
    <row r="1414" spans="1:5" x14ac:dyDescent="0.2">
      <c r="A1414">
        <v>1412</v>
      </c>
      <c r="B1414">
        <v>21001</v>
      </c>
      <c r="C1414" t="s">
        <v>367</v>
      </c>
      <c r="D1414" t="s">
        <v>7</v>
      </c>
      <c r="E1414">
        <v>102</v>
      </c>
    </row>
    <row r="1415" spans="1:5" x14ac:dyDescent="0.2">
      <c r="A1415">
        <v>1413</v>
      </c>
      <c r="B1415">
        <v>21001</v>
      </c>
      <c r="C1415" t="s">
        <v>367</v>
      </c>
      <c r="D1415" t="s">
        <v>8</v>
      </c>
      <c r="E1415">
        <v>101</v>
      </c>
    </row>
    <row r="1416" spans="1:5" x14ac:dyDescent="0.2">
      <c r="A1416">
        <v>1414</v>
      </c>
      <c r="B1416">
        <v>21001</v>
      </c>
      <c r="C1416" t="s">
        <v>367</v>
      </c>
      <c r="D1416" t="s">
        <v>9</v>
      </c>
      <c r="E1416">
        <v>15</v>
      </c>
    </row>
    <row r="1417" spans="1:5" x14ac:dyDescent="0.2">
      <c r="A1417">
        <v>1415</v>
      </c>
      <c r="B1417">
        <v>21001</v>
      </c>
      <c r="C1417" t="s">
        <v>367</v>
      </c>
      <c r="D1417" t="s">
        <v>10</v>
      </c>
      <c r="E1417">
        <v>6</v>
      </c>
    </row>
    <row r="1418" spans="1:5" x14ac:dyDescent="0.2">
      <c r="A1418">
        <v>1416</v>
      </c>
      <c r="B1418">
        <v>22001</v>
      </c>
      <c r="C1418" t="s">
        <v>368</v>
      </c>
      <c r="D1418" t="s">
        <v>5</v>
      </c>
      <c r="E1418">
        <v>402</v>
      </c>
    </row>
    <row r="1419" spans="1:5" x14ac:dyDescent="0.2">
      <c r="A1419">
        <v>1417</v>
      </c>
      <c r="B1419">
        <v>22001</v>
      </c>
      <c r="C1419" t="s">
        <v>368</v>
      </c>
      <c r="D1419" t="s">
        <v>6</v>
      </c>
      <c r="E1419">
        <v>401</v>
      </c>
    </row>
    <row r="1420" spans="1:5" x14ac:dyDescent="0.2">
      <c r="A1420">
        <v>1418</v>
      </c>
      <c r="B1420">
        <v>22001</v>
      </c>
      <c r="C1420" t="s">
        <v>368</v>
      </c>
      <c r="D1420" t="s">
        <v>26</v>
      </c>
      <c r="E1420">
        <v>202</v>
      </c>
    </row>
    <row r="1421" spans="1:5" x14ac:dyDescent="0.2">
      <c r="A1421">
        <v>1419</v>
      </c>
      <c r="B1421">
        <v>22001</v>
      </c>
      <c r="C1421" t="s">
        <v>368</v>
      </c>
      <c r="D1421" t="s">
        <v>30</v>
      </c>
      <c r="E1421">
        <v>201</v>
      </c>
    </row>
    <row r="1422" spans="1:5" x14ac:dyDescent="0.2">
      <c r="A1422">
        <v>1420</v>
      </c>
      <c r="B1422">
        <v>22001</v>
      </c>
      <c r="C1422" t="s">
        <v>368</v>
      </c>
      <c r="D1422" t="s">
        <v>7</v>
      </c>
      <c r="E1422">
        <v>102</v>
      </c>
    </row>
    <row r="1423" spans="1:5" x14ac:dyDescent="0.2">
      <c r="A1423">
        <v>1421</v>
      </c>
      <c r="B1423">
        <v>22001</v>
      </c>
      <c r="C1423" t="s">
        <v>368</v>
      </c>
      <c r="D1423" t="s">
        <v>8</v>
      </c>
      <c r="E1423">
        <v>101</v>
      </c>
    </row>
    <row r="1424" spans="1:5" x14ac:dyDescent="0.2">
      <c r="A1424">
        <v>1422</v>
      </c>
      <c r="B1424">
        <v>22001</v>
      </c>
      <c r="C1424" t="s">
        <v>368</v>
      </c>
      <c r="D1424" t="s">
        <v>9</v>
      </c>
      <c r="E1424">
        <v>15</v>
      </c>
    </row>
    <row r="1425" spans="1:5" x14ac:dyDescent="0.2">
      <c r="A1425">
        <v>1423</v>
      </c>
      <c r="B1425">
        <v>22001</v>
      </c>
      <c r="C1425" t="s">
        <v>368</v>
      </c>
      <c r="D1425" t="s">
        <v>10</v>
      </c>
      <c r="E1425">
        <v>6</v>
      </c>
    </row>
    <row r="1426" spans="1:5" x14ac:dyDescent="0.2">
      <c r="A1426">
        <v>1424</v>
      </c>
      <c r="B1426">
        <v>22002</v>
      </c>
      <c r="C1426" t="s">
        <v>369</v>
      </c>
      <c r="D1426" t="s">
        <v>26</v>
      </c>
      <c r="E1426">
        <v>202</v>
      </c>
    </row>
    <row r="1427" spans="1:5" x14ac:dyDescent="0.2">
      <c r="A1427">
        <v>1425</v>
      </c>
      <c r="B1427">
        <v>22002</v>
      </c>
      <c r="C1427" t="s">
        <v>369</v>
      </c>
      <c r="D1427" t="s">
        <v>7</v>
      </c>
      <c r="E1427">
        <v>102</v>
      </c>
    </row>
    <row r="1428" spans="1:5" x14ac:dyDescent="0.2">
      <c r="A1428">
        <v>1426</v>
      </c>
      <c r="B1428">
        <v>22002</v>
      </c>
      <c r="C1428" t="s">
        <v>369</v>
      </c>
      <c r="D1428" t="s">
        <v>9</v>
      </c>
      <c r="E1428">
        <v>15</v>
      </c>
    </row>
    <row r="1429" spans="1:5" x14ac:dyDescent="0.2">
      <c r="A1429">
        <v>1427</v>
      </c>
      <c r="B1429">
        <v>22301</v>
      </c>
      <c r="C1429" t="s">
        <v>370</v>
      </c>
      <c r="D1429" t="s">
        <v>5</v>
      </c>
      <c r="E1429">
        <v>402</v>
      </c>
    </row>
    <row r="1430" spans="1:5" x14ac:dyDescent="0.2">
      <c r="A1430">
        <v>1428</v>
      </c>
      <c r="B1430">
        <v>22301</v>
      </c>
      <c r="C1430" t="s">
        <v>370</v>
      </c>
      <c r="D1430" t="s">
        <v>26</v>
      </c>
      <c r="E1430">
        <v>202</v>
      </c>
    </row>
    <row r="1431" spans="1:5" x14ac:dyDescent="0.2">
      <c r="A1431">
        <v>1429</v>
      </c>
      <c r="B1431">
        <v>22301</v>
      </c>
      <c r="C1431" t="s">
        <v>370</v>
      </c>
      <c r="D1431" t="s">
        <v>7</v>
      </c>
      <c r="E1431">
        <v>102</v>
      </c>
    </row>
    <row r="1432" spans="1:5" x14ac:dyDescent="0.2">
      <c r="A1432">
        <v>1430</v>
      </c>
      <c r="B1432">
        <v>22301</v>
      </c>
      <c r="C1432" t="s">
        <v>370</v>
      </c>
      <c r="D1432" t="s">
        <v>9</v>
      </c>
      <c r="E1432">
        <v>15</v>
      </c>
    </row>
    <row r="1433" spans="1:5" x14ac:dyDescent="0.2">
      <c r="A1433">
        <v>1431</v>
      </c>
      <c r="B1433">
        <v>22301</v>
      </c>
      <c r="C1433" t="s">
        <v>370</v>
      </c>
      <c r="D1433" t="s">
        <v>10</v>
      </c>
      <c r="E1433">
        <v>6</v>
      </c>
    </row>
    <row r="1434" spans="1:5" x14ac:dyDescent="0.2">
      <c r="A1434">
        <v>1432</v>
      </c>
      <c r="B1434">
        <v>22302</v>
      </c>
      <c r="C1434" t="s">
        <v>371</v>
      </c>
      <c r="D1434" t="s">
        <v>5</v>
      </c>
      <c r="E1434">
        <v>402</v>
      </c>
    </row>
    <row r="1435" spans="1:5" x14ac:dyDescent="0.2">
      <c r="A1435">
        <v>1433</v>
      </c>
      <c r="B1435">
        <v>22302</v>
      </c>
      <c r="C1435" t="s">
        <v>371</v>
      </c>
      <c r="D1435" t="s">
        <v>26</v>
      </c>
      <c r="E1435">
        <v>202</v>
      </c>
    </row>
    <row r="1436" spans="1:5" x14ac:dyDescent="0.2">
      <c r="A1436">
        <v>1434</v>
      </c>
      <c r="B1436">
        <v>22302</v>
      </c>
      <c r="C1436" t="s">
        <v>371</v>
      </c>
      <c r="D1436" t="s">
        <v>7</v>
      </c>
      <c r="E1436">
        <v>102</v>
      </c>
    </row>
    <row r="1437" spans="1:5" x14ac:dyDescent="0.2">
      <c r="A1437">
        <v>1435</v>
      </c>
      <c r="B1437">
        <v>22302</v>
      </c>
      <c r="C1437" t="s">
        <v>371</v>
      </c>
      <c r="D1437" t="s">
        <v>9</v>
      </c>
      <c r="E1437">
        <v>15</v>
      </c>
    </row>
    <row r="1438" spans="1:5" x14ac:dyDescent="0.2">
      <c r="A1438">
        <v>1436</v>
      </c>
      <c r="B1438">
        <v>22302</v>
      </c>
      <c r="C1438" t="s">
        <v>371</v>
      </c>
      <c r="D1438" t="s">
        <v>10</v>
      </c>
      <c r="E1438">
        <v>6</v>
      </c>
    </row>
    <row r="1439" spans="1:5" x14ac:dyDescent="0.2">
      <c r="A1439">
        <v>1437</v>
      </c>
      <c r="B1439">
        <v>22303</v>
      </c>
      <c r="C1439" t="s">
        <v>372</v>
      </c>
      <c r="D1439" t="s">
        <v>5</v>
      </c>
      <c r="E1439">
        <v>402</v>
      </c>
    </row>
    <row r="1440" spans="1:5" x14ac:dyDescent="0.2">
      <c r="A1440">
        <v>1438</v>
      </c>
      <c r="B1440">
        <v>22303</v>
      </c>
      <c r="C1440" t="s">
        <v>372</v>
      </c>
      <c r="D1440" t="s">
        <v>26</v>
      </c>
      <c r="E1440">
        <v>202</v>
      </c>
    </row>
    <row r="1441" spans="1:5" x14ac:dyDescent="0.2">
      <c r="A1441">
        <v>1439</v>
      </c>
      <c r="B1441">
        <v>22303</v>
      </c>
      <c r="C1441" t="s">
        <v>372</v>
      </c>
      <c r="D1441" t="s">
        <v>7</v>
      </c>
      <c r="E1441">
        <v>102</v>
      </c>
    </row>
    <row r="1442" spans="1:5" x14ac:dyDescent="0.2">
      <c r="A1442">
        <v>1440</v>
      </c>
      <c r="B1442">
        <v>22303</v>
      </c>
      <c r="C1442" t="s">
        <v>372</v>
      </c>
      <c r="D1442" t="s">
        <v>9</v>
      </c>
      <c r="E1442">
        <v>15</v>
      </c>
    </row>
    <row r="1443" spans="1:5" x14ac:dyDescent="0.2">
      <c r="A1443">
        <v>1441</v>
      </c>
      <c r="B1443">
        <v>22303</v>
      </c>
      <c r="C1443" t="s">
        <v>372</v>
      </c>
      <c r="D1443" t="s">
        <v>10</v>
      </c>
      <c r="E1443">
        <v>6</v>
      </c>
    </row>
    <row r="1444" spans="1:5" x14ac:dyDescent="0.2">
      <c r="A1444">
        <v>1442</v>
      </c>
      <c r="B1444">
        <v>22304</v>
      </c>
      <c r="C1444" t="s">
        <v>373</v>
      </c>
      <c r="D1444" t="s">
        <v>5</v>
      </c>
      <c r="E1444">
        <v>402</v>
      </c>
    </row>
    <row r="1445" spans="1:5" x14ac:dyDescent="0.2">
      <c r="A1445">
        <v>1443</v>
      </c>
      <c r="B1445">
        <v>22304</v>
      </c>
      <c r="C1445" t="s">
        <v>373</v>
      </c>
      <c r="D1445" t="s">
        <v>26</v>
      </c>
      <c r="E1445">
        <v>202</v>
      </c>
    </row>
    <row r="1446" spans="1:5" x14ac:dyDescent="0.2">
      <c r="A1446">
        <v>1444</v>
      </c>
      <c r="B1446">
        <v>22304</v>
      </c>
      <c r="C1446" t="s">
        <v>373</v>
      </c>
      <c r="D1446" t="s">
        <v>7</v>
      </c>
      <c r="E1446">
        <v>102</v>
      </c>
    </row>
    <row r="1447" spans="1:5" x14ac:dyDescent="0.2">
      <c r="A1447">
        <v>1445</v>
      </c>
      <c r="B1447">
        <v>22304</v>
      </c>
      <c r="C1447" t="s">
        <v>373</v>
      </c>
      <c r="D1447" t="s">
        <v>9</v>
      </c>
      <c r="E1447">
        <v>15</v>
      </c>
    </row>
    <row r="1448" spans="1:5" x14ac:dyDescent="0.2">
      <c r="A1448">
        <v>1446</v>
      </c>
      <c r="B1448">
        <v>22304</v>
      </c>
      <c r="C1448" t="s">
        <v>373</v>
      </c>
      <c r="D1448" t="s">
        <v>10</v>
      </c>
      <c r="E1448">
        <v>6</v>
      </c>
    </row>
    <row r="1449" spans="1:5" x14ac:dyDescent="0.2">
      <c r="A1449">
        <v>1447</v>
      </c>
      <c r="B1449">
        <v>22401</v>
      </c>
      <c r="C1449" t="s">
        <v>374</v>
      </c>
      <c r="D1449" t="s">
        <v>5</v>
      </c>
      <c r="E1449">
        <v>402</v>
      </c>
    </row>
    <row r="1450" spans="1:5" x14ac:dyDescent="0.2">
      <c r="A1450">
        <v>1448</v>
      </c>
      <c r="B1450">
        <v>22401</v>
      </c>
      <c r="C1450" t="s">
        <v>374</v>
      </c>
      <c r="D1450" t="s">
        <v>6</v>
      </c>
      <c r="E1450">
        <v>401</v>
      </c>
    </row>
    <row r="1451" spans="1:5" x14ac:dyDescent="0.2">
      <c r="A1451">
        <v>1449</v>
      </c>
      <c r="B1451">
        <v>22401</v>
      </c>
      <c r="C1451" t="s">
        <v>374</v>
      </c>
      <c r="D1451" t="s">
        <v>26</v>
      </c>
      <c r="E1451">
        <v>202</v>
      </c>
    </row>
    <row r="1452" spans="1:5" x14ac:dyDescent="0.2">
      <c r="A1452">
        <v>1450</v>
      </c>
      <c r="B1452">
        <v>22401</v>
      </c>
      <c r="C1452" t="s">
        <v>374</v>
      </c>
      <c r="D1452" t="s">
        <v>30</v>
      </c>
      <c r="E1452">
        <v>201</v>
      </c>
    </row>
    <row r="1453" spans="1:5" x14ac:dyDescent="0.2">
      <c r="A1453">
        <v>1451</v>
      </c>
      <c r="B1453">
        <v>22401</v>
      </c>
      <c r="C1453" t="s">
        <v>374</v>
      </c>
      <c r="D1453" t="s">
        <v>7</v>
      </c>
      <c r="E1453">
        <v>102</v>
      </c>
    </row>
    <row r="1454" spans="1:5" x14ac:dyDescent="0.2">
      <c r="A1454">
        <v>1452</v>
      </c>
      <c r="B1454">
        <v>22401</v>
      </c>
      <c r="C1454" t="s">
        <v>374</v>
      </c>
      <c r="D1454" t="s">
        <v>8</v>
      </c>
      <c r="E1454">
        <v>101</v>
      </c>
    </row>
    <row r="1455" spans="1:5" x14ac:dyDescent="0.2">
      <c r="A1455">
        <v>1453</v>
      </c>
      <c r="B1455">
        <v>22401</v>
      </c>
      <c r="C1455" t="s">
        <v>374</v>
      </c>
      <c r="D1455" t="s">
        <v>9</v>
      </c>
      <c r="E1455">
        <v>15</v>
      </c>
    </row>
    <row r="1456" spans="1:5" x14ac:dyDescent="0.2">
      <c r="A1456">
        <v>1454</v>
      </c>
      <c r="B1456">
        <v>22401</v>
      </c>
      <c r="C1456" t="s">
        <v>374</v>
      </c>
      <c r="D1456" t="s">
        <v>10</v>
      </c>
      <c r="E1456">
        <v>6</v>
      </c>
    </row>
    <row r="1457" spans="1:5" x14ac:dyDescent="0.2">
      <c r="A1457">
        <v>1455</v>
      </c>
      <c r="B1457">
        <v>22402</v>
      </c>
      <c r="C1457" t="s">
        <v>375</v>
      </c>
      <c r="D1457" t="s">
        <v>5</v>
      </c>
      <c r="E1457">
        <v>402</v>
      </c>
    </row>
    <row r="1458" spans="1:5" x14ac:dyDescent="0.2">
      <c r="A1458">
        <v>1456</v>
      </c>
      <c r="B1458">
        <v>22402</v>
      </c>
      <c r="C1458" t="s">
        <v>375</v>
      </c>
      <c r="D1458" t="s">
        <v>6</v>
      </c>
      <c r="E1458">
        <v>401</v>
      </c>
    </row>
    <row r="1459" spans="1:5" x14ac:dyDescent="0.2">
      <c r="A1459">
        <v>1457</v>
      </c>
      <c r="B1459">
        <v>22402</v>
      </c>
      <c r="C1459" t="s">
        <v>375</v>
      </c>
      <c r="D1459" t="s">
        <v>26</v>
      </c>
      <c r="E1459">
        <v>202</v>
      </c>
    </row>
    <row r="1460" spans="1:5" x14ac:dyDescent="0.2">
      <c r="A1460">
        <v>1458</v>
      </c>
      <c r="B1460">
        <v>22402</v>
      </c>
      <c r="C1460" t="s">
        <v>375</v>
      </c>
      <c r="D1460" t="s">
        <v>7</v>
      </c>
      <c r="E1460">
        <v>102</v>
      </c>
    </row>
    <row r="1461" spans="1:5" x14ac:dyDescent="0.2">
      <c r="A1461">
        <v>1459</v>
      </c>
      <c r="B1461">
        <v>22402</v>
      </c>
      <c r="C1461" t="s">
        <v>375</v>
      </c>
      <c r="D1461" t="s">
        <v>8</v>
      </c>
      <c r="E1461">
        <v>101</v>
      </c>
    </row>
    <row r="1462" spans="1:5" x14ac:dyDescent="0.2">
      <c r="A1462">
        <v>1460</v>
      </c>
      <c r="B1462">
        <v>22402</v>
      </c>
      <c r="C1462" t="s">
        <v>375</v>
      </c>
      <c r="D1462" t="s">
        <v>9</v>
      </c>
      <c r="E1462">
        <v>15</v>
      </c>
    </row>
    <row r="1463" spans="1:5" x14ac:dyDescent="0.2">
      <c r="A1463">
        <v>1461</v>
      </c>
      <c r="B1463">
        <v>22402</v>
      </c>
      <c r="C1463" t="s">
        <v>375</v>
      </c>
      <c r="D1463" t="s">
        <v>10</v>
      </c>
      <c r="E1463">
        <v>6</v>
      </c>
    </row>
    <row r="1464" spans="1:5" x14ac:dyDescent="0.2">
      <c r="A1464">
        <v>1462</v>
      </c>
      <c r="B1464">
        <v>22403</v>
      </c>
      <c r="C1464" t="s">
        <v>376</v>
      </c>
      <c r="D1464" t="s">
        <v>5</v>
      </c>
      <c r="E1464">
        <v>402</v>
      </c>
    </row>
    <row r="1465" spans="1:5" x14ac:dyDescent="0.2">
      <c r="A1465">
        <v>1463</v>
      </c>
      <c r="B1465">
        <v>22403</v>
      </c>
      <c r="C1465" t="s">
        <v>376</v>
      </c>
      <c r="D1465" t="s">
        <v>6</v>
      </c>
      <c r="E1465">
        <v>401</v>
      </c>
    </row>
    <row r="1466" spans="1:5" x14ac:dyDescent="0.2">
      <c r="A1466">
        <v>1464</v>
      </c>
      <c r="B1466">
        <v>22403</v>
      </c>
      <c r="C1466" t="s">
        <v>376</v>
      </c>
      <c r="D1466" t="s">
        <v>26</v>
      </c>
      <c r="E1466">
        <v>202</v>
      </c>
    </row>
    <row r="1467" spans="1:5" x14ac:dyDescent="0.2">
      <c r="A1467">
        <v>1465</v>
      </c>
      <c r="B1467">
        <v>22403</v>
      </c>
      <c r="C1467" t="s">
        <v>376</v>
      </c>
      <c r="D1467" t="s">
        <v>7</v>
      </c>
      <c r="E1467">
        <v>102</v>
      </c>
    </row>
    <row r="1468" spans="1:5" x14ac:dyDescent="0.2">
      <c r="A1468">
        <v>1466</v>
      </c>
      <c r="B1468">
        <v>22403</v>
      </c>
      <c r="C1468" t="s">
        <v>376</v>
      </c>
      <c r="D1468" t="s">
        <v>8</v>
      </c>
      <c r="E1468">
        <v>101</v>
      </c>
    </row>
    <row r="1469" spans="1:5" x14ac:dyDescent="0.2">
      <c r="A1469">
        <v>1467</v>
      </c>
      <c r="B1469">
        <v>22403</v>
      </c>
      <c r="C1469" t="s">
        <v>376</v>
      </c>
      <c r="D1469" t="s">
        <v>9</v>
      </c>
      <c r="E1469">
        <v>15</v>
      </c>
    </row>
    <row r="1470" spans="1:5" x14ac:dyDescent="0.2">
      <c r="A1470">
        <v>1468</v>
      </c>
      <c r="B1470">
        <v>22403</v>
      </c>
      <c r="C1470" t="s">
        <v>376</v>
      </c>
      <c r="D1470" t="s">
        <v>10</v>
      </c>
      <c r="E1470">
        <v>6</v>
      </c>
    </row>
    <row r="1471" spans="1:5" x14ac:dyDescent="0.2">
      <c r="A1471">
        <v>1469</v>
      </c>
      <c r="B1471">
        <v>30101</v>
      </c>
      <c r="C1471" t="s">
        <v>377</v>
      </c>
      <c r="D1471" t="s">
        <v>5</v>
      </c>
      <c r="E1471">
        <v>402</v>
      </c>
    </row>
    <row r="1472" spans="1:5" x14ac:dyDescent="0.2">
      <c r="A1472">
        <v>1470</v>
      </c>
      <c r="B1472">
        <v>30101</v>
      </c>
      <c r="C1472" t="s">
        <v>377</v>
      </c>
      <c r="D1472" t="s">
        <v>6</v>
      </c>
      <c r="E1472">
        <v>401</v>
      </c>
    </row>
    <row r="1473" spans="1:5" x14ac:dyDescent="0.2">
      <c r="A1473">
        <v>1471</v>
      </c>
      <c r="B1473">
        <v>30101</v>
      </c>
      <c r="C1473" t="s">
        <v>377</v>
      </c>
      <c r="D1473" t="s">
        <v>26</v>
      </c>
      <c r="E1473">
        <v>202</v>
      </c>
    </row>
    <row r="1474" spans="1:5" x14ac:dyDescent="0.2">
      <c r="A1474">
        <v>1472</v>
      </c>
      <c r="B1474">
        <v>30101</v>
      </c>
      <c r="C1474" t="s">
        <v>377</v>
      </c>
      <c r="D1474" t="s">
        <v>30</v>
      </c>
      <c r="E1474">
        <v>201</v>
      </c>
    </row>
    <row r="1475" spans="1:5" x14ac:dyDescent="0.2">
      <c r="A1475">
        <v>1473</v>
      </c>
      <c r="B1475">
        <v>30101</v>
      </c>
      <c r="C1475" t="s">
        <v>377</v>
      </c>
      <c r="D1475" t="s">
        <v>7</v>
      </c>
      <c r="E1475">
        <v>102</v>
      </c>
    </row>
    <row r="1476" spans="1:5" x14ac:dyDescent="0.2">
      <c r="A1476">
        <v>1474</v>
      </c>
      <c r="B1476">
        <v>30101</v>
      </c>
      <c r="C1476" t="s">
        <v>377</v>
      </c>
      <c r="D1476" t="s">
        <v>8</v>
      </c>
      <c r="E1476">
        <v>101</v>
      </c>
    </row>
    <row r="1477" spans="1:5" x14ac:dyDescent="0.2">
      <c r="A1477">
        <v>1475</v>
      </c>
      <c r="B1477">
        <v>30101</v>
      </c>
      <c r="C1477" t="s">
        <v>377</v>
      </c>
      <c r="D1477" t="s">
        <v>9</v>
      </c>
      <c r="E1477">
        <v>15</v>
      </c>
    </row>
    <row r="1478" spans="1:5" x14ac:dyDescent="0.2">
      <c r="A1478">
        <v>1476</v>
      </c>
      <c r="B1478">
        <v>30101</v>
      </c>
      <c r="C1478" t="s">
        <v>377</v>
      </c>
      <c r="D1478" t="s">
        <v>10</v>
      </c>
      <c r="E1478">
        <v>6</v>
      </c>
    </row>
    <row r="1479" spans="1:5" x14ac:dyDescent="0.2">
      <c r="A1479">
        <v>1477</v>
      </c>
      <c r="B1479">
        <v>30301</v>
      </c>
      <c r="C1479" t="s">
        <v>378</v>
      </c>
      <c r="D1479" t="s">
        <v>5</v>
      </c>
      <c r="E1479">
        <v>402</v>
      </c>
    </row>
    <row r="1480" spans="1:5" x14ac:dyDescent="0.2">
      <c r="A1480">
        <v>1478</v>
      </c>
      <c r="B1480">
        <v>30301</v>
      </c>
      <c r="C1480" t="s">
        <v>378</v>
      </c>
      <c r="D1480" t="s">
        <v>21</v>
      </c>
      <c r="E1480">
        <v>302</v>
      </c>
    </row>
    <row r="1481" spans="1:5" x14ac:dyDescent="0.2">
      <c r="A1481">
        <v>1479</v>
      </c>
      <c r="B1481">
        <v>30301</v>
      </c>
      <c r="C1481" t="s">
        <v>378</v>
      </c>
      <c r="D1481" t="s">
        <v>26</v>
      </c>
      <c r="E1481">
        <v>202</v>
      </c>
    </row>
    <row r="1482" spans="1:5" x14ac:dyDescent="0.2">
      <c r="A1482">
        <v>1480</v>
      </c>
      <c r="B1482">
        <v>30301</v>
      </c>
      <c r="C1482" t="s">
        <v>378</v>
      </c>
      <c r="D1482" t="s">
        <v>7</v>
      </c>
      <c r="E1482">
        <v>102</v>
      </c>
    </row>
    <row r="1483" spans="1:5" x14ac:dyDescent="0.2">
      <c r="A1483">
        <v>1481</v>
      </c>
      <c r="B1483">
        <v>30301</v>
      </c>
      <c r="C1483" t="s">
        <v>378</v>
      </c>
      <c r="D1483" t="s">
        <v>9</v>
      </c>
      <c r="E1483">
        <v>15</v>
      </c>
    </row>
    <row r="1484" spans="1:5" x14ac:dyDescent="0.2">
      <c r="A1484">
        <v>1482</v>
      </c>
      <c r="B1484">
        <v>30301</v>
      </c>
      <c r="C1484" t="s">
        <v>378</v>
      </c>
      <c r="D1484" t="s">
        <v>10</v>
      </c>
      <c r="E1484">
        <v>6</v>
      </c>
    </row>
    <row r="1485" spans="1:5" x14ac:dyDescent="0.2">
      <c r="A1485">
        <v>1483</v>
      </c>
      <c r="B1485">
        <v>30302</v>
      </c>
      <c r="C1485" t="s">
        <v>379</v>
      </c>
      <c r="D1485" t="s">
        <v>5</v>
      </c>
      <c r="E1485">
        <v>402</v>
      </c>
    </row>
    <row r="1486" spans="1:5" x14ac:dyDescent="0.2">
      <c r="A1486">
        <v>1484</v>
      </c>
      <c r="B1486">
        <v>30302</v>
      </c>
      <c r="C1486" t="s">
        <v>379</v>
      </c>
      <c r="D1486" t="s">
        <v>21</v>
      </c>
      <c r="E1486">
        <v>302</v>
      </c>
    </row>
    <row r="1487" spans="1:5" x14ac:dyDescent="0.2">
      <c r="A1487">
        <v>1485</v>
      </c>
      <c r="B1487">
        <v>30302</v>
      </c>
      <c r="C1487" t="s">
        <v>379</v>
      </c>
      <c r="D1487" t="s">
        <v>26</v>
      </c>
      <c r="E1487">
        <v>202</v>
      </c>
    </row>
    <row r="1488" spans="1:5" x14ac:dyDescent="0.2">
      <c r="A1488">
        <v>1486</v>
      </c>
      <c r="B1488">
        <v>30302</v>
      </c>
      <c r="C1488" t="s">
        <v>379</v>
      </c>
      <c r="D1488" t="s">
        <v>7</v>
      </c>
      <c r="E1488">
        <v>102</v>
      </c>
    </row>
    <row r="1489" spans="1:5" x14ac:dyDescent="0.2">
      <c r="A1489">
        <v>1487</v>
      </c>
      <c r="B1489">
        <v>30302</v>
      </c>
      <c r="C1489" t="s">
        <v>379</v>
      </c>
      <c r="D1489" t="s">
        <v>9</v>
      </c>
      <c r="E1489">
        <v>15</v>
      </c>
    </row>
    <row r="1490" spans="1:5" x14ac:dyDescent="0.2">
      <c r="A1490">
        <v>1488</v>
      </c>
      <c r="B1490">
        <v>30302</v>
      </c>
      <c r="C1490" t="s">
        <v>379</v>
      </c>
      <c r="D1490" t="s">
        <v>10</v>
      </c>
      <c r="E1490">
        <v>6</v>
      </c>
    </row>
    <row r="1491" spans="1:5" x14ac:dyDescent="0.2">
      <c r="A1491">
        <v>1489</v>
      </c>
      <c r="B1491">
        <v>30303</v>
      </c>
      <c r="C1491" t="s">
        <v>380</v>
      </c>
      <c r="D1491" t="s">
        <v>5</v>
      </c>
      <c r="E1491">
        <v>402</v>
      </c>
    </row>
    <row r="1492" spans="1:5" x14ac:dyDescent="0.2">
      <c r="A1492">
        <v>1490</v>
      </c>
      <c r="B1492">
        <v>30303</v>
      </c>
      <c r="C1492" t="s">
        <v>380</v>
      </c>
      <c r="D1492" t="s">
        <v>21</v>
      </c>
      <c r="E1492">
        <v>302</v>
      </c>
    </row>
    <row r="1493" spans="1:5" x14ac:dyDescent="0.2">
      <c r="A1493">
        <v>1491</v>
      </c>
      <c r="B1493">
        <v>30303</v>
      </c>
      <c r="C1493" t="s">
        <v>380</v>
      </c>
      <c r="D1493" t="s">
        <v>26</v>
      </c>
      <c r="E1493">
        <v>202</v>
      </c>
    </row>
    <row r="1494" spans="1:5" x14ac:dyDescent="0.2">
      <c r="A1494">
        <v>1492</v>
      </c>
      <c r="B1494">
        <v>30303</v>
      </c>
      <c r="C1494" t="s">
        <v>380</v>
      </c>
      <c r="D1494" t="s">
        <v>7</v>
      </c>
      <c r="E1494">
        <v>102</v>
      </c>
    </row>
    <row r="1495" spans="1:5" x14ac:dyDescent="0.2">
      <c r="A1495">
        <v>1493</v>
      </c>
      <c r="B1495">
        <v>30303</v>
      </c>
      <c r="C1495" t="s">
        <v>380</v>
      </c>
      <c r="D1495" t="s">
        <v>9</v>
      </c>
      <c r="E1495">
        <v>15</v>
      </c>
    </row>
    <row r="1496" spans="1:5" x14ac:dyDescent="0.2">
      <c r="A1496">
        <v>1494</v>
      </c>
      <c r="B1496">
        <v>30303</v>
      </c>
      <c r="C1496" t="s">
        <v>380</v>
      </c>
      <c r="D1496" t="s">
        <v>10</v>
      </c>
      <c r="E1496">
        <v>6</v>
      </c>
    </row>
    <row r="1497" spans="1:5" x14ac:dyDescent="0.2">
      <c r="A1497">
        <v>1495</v>
      </c>
      <c r="B1497">
        <v>30304</v>
      </c>
      <c r="C1497" t="s">
        <v>381</v>
      </c>
      <c r="D1497" t="s">
        <v>5</v>
      </c>
      <c r="E1497">
        <v>402</v>
      </c>
    </row>
    <row r="1498" spans="1:5" x14ac:dyDescent="0.2">
      <c r="A1498">
        <v>1496</v>
      </c>
      <c r="B1498">
        <v>30304</v>
      </c>
      <c r="C1498" t="s">
        <v>381</v>
      </c>
      <c r="D1498" t="s">
        <v>21</v>
      </c>
      <c r="E1498">
        <v>302</v>
      </c>
    </row>
    <row r="1499" spans="1:5" x14ac:dyDescent="0.2">
      <c r="A1499">
        <v>1497</v>
      </c>
      <c r="B1499">
        <v>30304</v>
      </c>
      <c r="C1499" t="s">
        <v>381</v>
      </c>
      <c r="D1499" t="s">
        <v>26</v>
      </c>
      <c r="E1499">
        <v>202</v>
      </c>
    </row>
    <row r="1500" spans="1:5" x14ac:dyDescent="0.2">
      <c r="A1500">
        <v>1498</v>
      </c>
      <c r="B1500">
        <v>30304</v>
      </c>
      <c r="C1500" t="s">
        <v>381</v>
      </c>
      <c r="D1500" t="s">
        <v>7</v>
      </c>
      <c r="E1500">
        <v>102</v>
      </c>
    </row>
    <row r="1501" spans="1:5" x14ac:dyDescent="0.2">
      <c r="A1501">
        <v>1499</v>
      </c>
      <c r="B1501">
        <v>30304</v>
      </c>
      <c r="C1501" t="s">
        <v>381</v>
      </c>
      <c r="D1501" t="s">
        <v>9</v>
      </c>
      <c r="E1501">
        <v>15</v>
      </c>
    </row>
    <row r="1502" spans="1:5" x14ac:dyDescent="0.2">
      <c r="A1502">
        <v>1500</v>
      </c>
      <c r="B1502">
        <v>30304</v>
      </c>
      <c r="C1502" t="s">
        <v>381</v>
      </c>
      <c r="D1502" t="s">
        <v>10</v>
      </c>
      <c r="E1502">
        <v>6</v>
      </c>
    </row>
    <row r="1503" spans="1:5" x14ac:dyDescent="0.2">
      <c r="A1503">
        <v>1501</v>
      </c>
      <c r="B1503">
        <v>30306</v>
      </c>
      <c r="C1503" t="s">
        <v>382</v>
      </c>
      <c r="D1503" t="s">
        <v>5</v>
      </c>
      <c r="E1503">
        <v>402</v>
      </c>
    </row>
    <row r="1504" spans="1:5" x14ac:dyDescent="0.2">
      <c r="A1504">
        <v>1502</v>
      </c>
      <c r="B1504">
        <v>30306</v>
      </c>
      <c r="C1504" t="s">
        <v>382</v>
      </c>
      <c r="D1504" t="s">
        <v>21</v>
      </c>
      <c r="E1504">
        <v>302</v>
      </c>
    </row>
    <row r="1505" spans="1:5" x14ac:dyDescent="0.2">
      <c r="A1505">
        <v>1503</v>
      </c>
      <c r="B1505">
        <v>30306</v>
      </c>
      <c r="C1505" t="s">
        <v>382</v>
      </c>
      <c r="D1505" t="s">
        <v>26</v>
      </c>
      <c r="E1505">
        <v>202</v>
      </c>
    </row>
    <row r="1506" spans="1:5" x14ac:dyDescent="0.2">
      <c r="A1506">
        <v>1504</v>
      </c>
      <c r="B1506">
        <v>30306</v>
      </c>
      <c r="C1506" t="s">
        <v>382</v>
      </c>
      <c r="D1506" t="s">
        <v>7</v>
      </c>
      <c r="E1506">
        <v>102</v>
      </c>
    </row>
    <row r="1507" spans="1:5" x14ac:dyDescent="0.2">
      <c r="A1507">
        <v>1505</v>
      </c>
      <c r="B1507">
        <v>30306</v>
      </c>
      <c r="C1507" t="s">
        <v>382</v>
      </c>
      <c r="D1507" t="s">
        <v>9</v>
      </c>
      <c r="E1507">
        <v>15</v>
      </c>
    </row>
    <row r="1508" spans="1:5" x14ac:dyDescent="0.2">
      <c r="A1508">
        <v>1506</v>
      </c>
      <c r="B1508">
        <v>30306</v>
      </c>
      <c r="C1508" t="s">
        <v>382</v>
      </c>
      <c r="D1508" t="s">
        <v>10</v>
      </c>
      <c r="E1508">
        <v>6</v>
      </c>
    </row>
    <row r="1509" spans="1:5" x14ac:dyDescent="0.2">
      <c r="A1509">
        <v>1507</v>
      </c>
      <c r="B1509">
        <v>30307</v>
      </c>
      <c r="C1509" t="s">
        <v>383</v>
      </c>
      <c r="D1509" t="s">
        <v>5</v>
      </c>
      <c r="E1509">
        <v>402</v>
      </c>
    </row>
    <row r="1510" spans="1:5" x14ac:dyDescent="0.2">
      <c r="A1510">
        <v>1508</v>
      </c>
      <c r="B1510">
        <v>30307</v>
      </c>
      <c r="C1510" t="s">
        <v>383</v>
      </c>
      <c r="D1510" t="s">
        <v>21</v>
      </c>
      <c r="E1510">
        <v>302</v>
      </c>
    </row>
    <row r="1511" spans="1:5" x14ac:dyDescent="0.2">
      <c r="A1511">
        <v>1509</v>
      </c>
      <c r="B1511">
        <v>30307</v>
      </c>
      <c r="C1511" t="s">
        <v>383</v>
      </c>
      <c r="D1511" t="s">
        <v>26</v>
      </c>
      <c r="E1511">
        <v>202</v>
      </c>
    </row>
    <row r="1512" spans="1:5" x14ac:dyDescent="0.2">
      <c r="A1512">
        <v>1510</v>
      </c>
      <c r="B1512">
        <v>30307</v>
      </c>
      <c r="C1512" t="s">
        <v>383</v>
      </c>
      <c r="D1512" t="s">
        <v>7</v>
      </c>
      <c r="E1512">
        <v>102</v>
      </c>
    </row>
    <row r="1513" spans="1:5" x14ac:dyDescent="0.2">
      <c r="A1513">
        <v>1511</v>
      </c>
      <c r="B1513">
        <v>30307</v>
      </c>
      <c r="C1513" t="s">
        <v>383</v>
      </c>
      <c r="D1513" t="s">
        <v>9</v>
      </c>
      <c r="E1513">
        <v>15</v>
      </c>
    </row>
    <row r="1514" spans="1:5" x14ac:dyDescent="0.2">
      <c r="A1514">
        <v>1512</v>
      </c>
      <c r="B1514">
        <v>30307</v>
      </c>
      <c r="C1514" t="s">
        <v>383</v>
      </c>
      <c r="D1514" t="s">
        <v>10</v>
      </c>
      <c r="E1514">
        <v>6</v>
      </c>
    </row>
    <row r="1515" spans="1:5" x14ac:dyDescent="0.2">
      <c r="A1515">
        <v>1513</v>
      </c>
      <c r="B1515">
        <v>30308</v>
      </c>
      <c r="C1515" t="s">
        <v>384</v>
      </c>
      <c r="D1515" t="s">
        <v>5</v>
      </c>
      <c r="E1515">
        <v>402</v>
      </c>
    </row>
    <row r="1516" spans="1:5" x14ac:dyDescent="0.2">
      <c r="A1516">
        <v>1514</v>
      </c>
      <c r="B1516">
        <v>30308</v>
      </c>
      <c r="C1516" t="s">
        <v>384</v>
      </c>
      <c r="D1516" t="s">
        <v>21</v>
      </c>
      <c r="E1516">
        <v>302</v>
      </c>
    </row>
    <row r="1517" spans="1:5" x14ac:dyDescent="0.2">
      <c r="A1517">
        <v>1515</v>
      </c>
      <c r="B1517">
        <v>30308</v>
      </c>
      <c r="C1517" t="s">
        <v>384</v>
      </c>
      <c r="D1517" t="s">
        <v>26</v>
      </c>
      <c r="E1517">
        <v>202</v>
      </c>
    </row>
    <row r="1518" spans="1:5" x14ac:dyDescent="0.2">
      <c r="A1518">
        <v>1516</v>
      </c>
      <c r="B1518">
        <v>30308</v>
      </c>
      <c r="C1518" t="s">
        <v>384</v>
      </c>
      <c r="D1518" t="s">
        <v>7</v>
      </c>
      <c r="E1518">
        <v>102</v>
      </c>
    </row>
    <row r="1519" spans="1:5" x14ac:dyDescent="0.2">
      <c r="A1519">
        <v>1517</v>
      </c>
      <c r="B1519">
        <v>30308</v>
      </c>
      <c r="C1519" t="s">
        <v>384</v>
      </c>
      <c r="D1519" t="s">
        <v>9</v>
      </c>
      <c r="E1519">
        <v>15</v>
      </c>
    </row>
    <row r="1520" spans="1:5" x14ac:dyDescent="0.2">
      <c r="A1520">
        <v>1518</v>
      </c>
      <c r="B1520">
        <v>30308</v>
      </c>
      <c r="C1520" t="s">
        <v>384</v>
      </c>
      <c r="D1520" t="s">
        <v>10</v>
      </c>
      <c r="E1520">
        <v>6</v>
      </c>
    </row>
    <row r="1521" spans="1:5" x14ac:dyDescent="0.2">
      <c r="A1521">
        <v>1519</v>
      </c>
      <c r="B1521">
        <v>30309</v>
      </c>
      <c r="C1521" t="s">
        <v>385</v>
      </c>
      <c r="D1521" t="s">
        <v>5</v>
      </c>
      <c r="E1521">
        <v>402</v>
      </c>
    </row>
    <row r="1522" spans="1:5" x14ac:dyDescent="0.2">
      <c r="A1522">
        <v>1520</v>
      </c>
      <c r="B1522">
        <v>30309</v>
      </c>
      <c r="C1522" t="s">
        <v>385</v>
      </c>
      <c r="D1522" t="s">
        <v>21</v>
      </c>
      <c r="E1522">
        <v>302</v>
      </c>
    </row>
    <row r="1523" spans="1:5" x14ac:dyDescent="0.2">
      <c r="A1523">
        <v>1521</v>
      </c>
      <c r="B1523">
        <v>30309</v>
      </c>
      <c r="C1523" t="s">
        <v>385</v>
      </c>
      <c r="D1523" t="s">
        <v>26</v>
      </c>
      <c r="E1523">
        <v>202</v>
      </c>
    </row>
    <row r="1524" spans="1:5" x14ac:dyDescent="0.2">
      <c r="A1524">
        <v>1522</v>
      </c>
      <c r="B1524">
        <v>30309</v>
      </c>
      <c r="C1524" t="s">
        <v>385</v>
      </c>
      <c r="D1524" t="s">
        <v>7</v>
      </c>
      <c r="E1524">
        <v>102</v>
      </c>
    </row>
    <row r="1525" spans="1:5" x14ac:dyDescent="0.2">
      <c r="A1525">
        <v>1523</v>
      </c>
      <c r="B1525">
        <v>30309</v>
      </c>
      <c r="C1525" t="s">
        <v>385</v>
      </c>
      <c r="D1525" t="s">
        <v>9</v>
      </c>
      <c r="E1525">
        <v>15</v>
      </c>
    </row>
    <row r="1526" spans="1:5" x14ac:dyDescent="0.2">
      <c r="A1526">
        <v>1524</v>
      </c>
      <c r="B1526">
        <v>30309</v>
      </c>
      <c r="C1526" t="s">
        <v>385</v>
      </c>
      <c r="D1526" t="s">
        <v>10</v>
      </c>
      <c r="E1526">
        <v>6</v>
      </c>
    </row>
    <row r="1527" spans="1:5" x14ac:dyDescent="0.2">
      <c r="A1527">
        <v>1525</v>
      </c>
      <c r="B1527">
        <v>30310</v>
      </c>
      <c r="C1527" t="s">
        <v>386</v>
      </c>
      <c r="D1527" t="s">
        <v>5</v>
      </c>
      <c r="E1527">
        <v>402</v>
      </c>
    </row>
    <row r="1528" spans="1:5" x14ac:dyDescent="0.2">
      <c r="A1528">
        <v>1526</v>
      </c>
      <c r="B1528">
        <v>30310</v>
      </c>
      <c r="C1528" t="s">
        <v>386</v>
      </c>
      <c r="D1528" t="s">
        <v>21</v>
      </c>
      <c r="E1528">
        <v>302</v>
      </c>
    </row>
    <row r="1529" spans="1:5" x14ac:dyDescent="0.2">
      <c r="A1529">
        <v>1527</v>
      </c>
      <c r="B1529">
        <v>30310</v>
      </c>
      <c r="C1529" t="s">
        <v>386</v>
      </c>
      <c r="D1529" t="s">
        <v>26</v>
      </c>
      <c r="E1529">
        <v>202</v>
      </c>
    </row>
    <row r="1530" spans="1:5" x14ac:dyDescent="0.2">
      <c r="A1530">
        <v>1528</v>
      </c>
      <c r="B1530">
        <v>30310</v>
      </c>
      <c r="C1530" t="s">
        <v>386</v>
      </c>
      <c r="D1530" t="s">
        <v>7</v>
      </c>
      <c r="E1530">
        <v>102</v>
      </c>
    </row>
    <row r="1531" spans="1:5" x14ac:dyDescent="0.2">
      <c r="A1531">
        <v>1529</v>
      </c>
      <c r="B1531">
        <v>30310</v>
      </c>
      <c r="C1531" t="s">
        <v>386</v>
      </c>
      <c r="D1531" t="s">
        <v>9</v>
      </c>
      <c r="E1531">
        <v>15</v>
      </c>
    </row>
    <row r="1532" spans="1:5" x14ac:dyDescent="0.2">
      <c r="A1532">
        <v>1530</v>
      </c>
      <c r="B1532">
        <v>30310</v>
      </c>
      <c r="C1532" t="s">
        <v>386</v>
      </c>
      <c r="D1532" t="s">
        <v>10</v>
      </c>
      <c r="E1532">
        <v>6</v>
      </c>
    </row>
    <row r="1533" spans="1:5" x14ac:dyDescent="0.2">
      <c r="A1533">
        <v>1531</v>
      </c>
      <c r="B1533">
        <v>30311</v>
      </c>
      <c r="C1533" t="s">
        <v>387</v>
      </c>
      <c r="D1533" t="s">
        <v>5</v>
      </c>
      <c r="E1533">
        <v>402</v>
      </c>
    </row>
    <row r="1534" spans="1:5" x14ac:dyDescent="0.2">
      <c r="A1534">
        <v>1532</v>
      </c>
      <c r="B1534">
        <v>30311</v>
      </c>
      <c r="C1534" t="s">
        <v>387</v>
      </c>
      <c r="D1534" t="s">
        <v>21</v>
      </c>
      <c r="E1534">
        <v>302</v>
      </c>
    </row>
    <row r="1535" spans="1:5" x14ac:dyDescent="0.2">
      <c r="A1535">
        <v>1533</v>
      </c>
      <c r="B1535">
        <v>30311</v>
      </c>
      <c r="C1535" t="s">
        <v>387</v>
      </c>
      <c r="D1535" t="s">
        <v>26</v>
      </c>
      <c r="E1535">
        <v>202</v>
      </c>
    </row>
    <row r="1536" spans="1:5" x14ac:dyDescent="0.2">
      <c r="A1536">
        <v>1534</v>
      </c>
      <c r="B1536">
        <v>30311</v>
      </c>
      <c r="C1536" t="s">
        <v>387</v>
      </c>
      <c r="D1536" t="s">
        <v>7</v>
      </c>
      <c r="E1536">
        <v>102</v>
      </c>
    </row>
    <row r="1537" spans="1:5" x14ac:dyDescent="0.2">
      <c r="A1537">
        <v>1535</v>
      </c>
      <c r="B1537">
        <v>30311</v>
      </c>
      <c r="C1537" t="s">
        <v>387</v>
      </c>
      <c r="D1537" t="s">
        <v>9</v>
      </c>
      <c r="E1537">
        <v>15</v>
      </c>
    </row>
    <row r="1538" spans="1:5" x14ac:dyDescent="0.2">
      <c r="A1538">
        <v>1536</v>
      </c>
      <c r="B1538">
        <v>30311</v>
      </c>
      <c r="C1538" t="s">
        <v>387</v>
      </c>
      <c r="D1538" t="s">
        <v>10</v>
      </c>
      <c r="E1538">
        <v>6</v>
      </c>
    </row>
    <row r="1539" spans="1:5" x14ac:dyDescent="0.2">
      <c r="A1539">
        <v>1537</v>
      </c>
      <c r="B1539">
        <v>30313</v>
      </c>
      <c r="C1539" t="s">
        <v>388</v>
      </c>
      <c r="D1539" t="s">
        <v>5</v>
      </c>
      <c r="E1539">
        <v>402</v>
      </c>
    </row>
    <row r="1540" spans="1:5" x14ac:dyDescent="0.2">
      <c r="A1540">
        <v>1538</v>
      </c>
      <c r="B1540">
        <v>30313</v>
      </c>
      <c r="C1540" t="s">
        <v>388</v>
      </c>
      <c r="D1540" t="s">
        <v>26</v>
      </c>
      <c r="E1540">
        <v>202</v>
      </c>
    </row>
    <row r="1541" spans="1:5" x14ac:dyDescent="0.2">
      <c r="A1541">
        <v>1539</v>
      </c>
      <c r="B1541">
        <v>30313</v>
      </c>
      <c r="C1541" t="s">
        <v>388</v>
      </c>
      <c r="D1541" t="s">
        <v>7</v>
      </c>
      <c r="E1541">
        <v>102</v>
      </c>
    </row>
    <row r="1542" spans="1:5" x14ac:dyDescent="0.2">
      <c r="A1542">
        <v>1540</v>
      </c>
      <c r="B1542">
        <v>30313</v>
      </c>
      <c r="C1542" t="s">
        <v>388</v>
      </c>
      <c r="D1542" t="s">
        <v>9</v>
      </c>
      <c r="E1542">
        <v>15</v>
      </c>
    </row>
    <row r="1543" spans="1:5" x14ac:dyDescent="0.2">
      <c r="A1543">
        <v>1541</v>
      </c>
      <c r="B1543">
        <v>30313</v>
      </c>
      <c r="C1543" t="s">
        <v>388</v>
      </c>
      <c r="D1543" t="s">
        <v>10</v>
      </c>
      <c r="E1543">
        <v>6</v>
      </c>
    </row>
    <row r="1544" spans="1:5" x14ac:dyDescent="0.2">
      <c r="A1544">
        <v>1542</v>
      </c>
      <c r="B1544">
        <v>30314</v>
      </c>
      <c r="C1544" t="s">
        <v>389</v>
      </c>
      <c r="D1544" t="s">
        <v>5</v>
      </c>
      <c r="E1544">
        <v>402</v>
      </c>
    </row>
    <row r="1545" spans="1:5" x14ac:dyDescent="0.2">
      <c r="A1545">
        <v>1543</v>
      </c>
      <c r="B1545">
        <v>30314</v>
      </c>
      <c r="C1545" t="s">
        <v>389</v>
      </c>
      <c r="D1545" t="s">
        <v>26</v>
      </c>
      <c r="E1545">
        <v>202</v>
      </c>
    </row>
    <row r="1546" spans="1:5" x14ac:dyDescent="0.2">
      <c r="A1546">
        <v>1544</v>
      </c>
      <c r="B1546">
        <v>30314</v>
      </c>
      <c r="C1546" t="s">
        <v>389</v>
      </c>
      <c r="D1546" t="s">
        <v>7</v>
      </c>
      <c r="E1546">
        <v>102</v>
      </c>
    </row>
    <row r="1547" spans="1:5" x14ac:dyDescent="0.2">
      <c r="A1547">
        <v>1545</v>
      </c>
      <c r="B1547">
        <v>30314</v>
      </c>
      <c r="C1547" t="s">
        <v>389</v>
      </c>
      <c r="D1547" t="s">
        <v>9</v>
      </c>
      <c r="E1547">
        <v>15</v>
      </c>
    </row>
    <row r="1548" spans="1:5" x14ac:dyDescent="0.2">
      <c r="A1548">
        <v>1546</v>
      </c>
      <c r="B1548">
        <v>30314</v>
      </c>
      <c r="C1548" t="s">
        <v>389</v>
      </c>
      <c r="D1548" t="s">
        <v>10</v>
      </c>
      <c r="E1548">
        <v>6</v>
      </c>
    </row>
    <row r="1549" spans="1:5" x14ac:dyDescent="0.2">
      <c r="A1549">
        <v>1547</v>
      </c>
      <c r="B1549">
        <v>30315</v>
      </c>
      <c r="C1549" t="s">
        <v>390</v>
      </c>
      <c r="D1549" t="s">
        <v>5</v>
      </c>
      <c r="E1549">
        <v>402</v>
      </c>
    </row>
    <row r="1550" spans="1:5" x14ac:dyDescent="0.2">
      <c r="A1550">
        <v>1548</v>
      </c>
      <c r="B1550">
        <v>30315</v>
      </c>
      <c r="C1550" t="s">
        <v>390</v>
      </c>
      <c r="D1550" t="s">
        <v>26</v>
      </c>
      <c r="E1550">
        <v>202</v>
      </c>
    </row>
    <row r="1551" spans="1:5" x14ac:dyDescent="0.2">
      <c r="A1551">
        <v>1549</v>
      </c>
      <c r="B1551">
        <v>30315</v>
      </c>
      <c r="C1551" t="s">
        <v>390</v>
      </c>
      <c r="D1551" t="s">
        <v>7</v>
      </c>
      <c r="E1551">
        <v>102</v>
      </c>
    </row>
    <row r="1552" spans="1:5" x14ac:dyDescent="0.2">
      <c r="A1552">
        <v>1550</v>
      </c>
      <c r="B1552">
        <v>30315</v>
      </c>
      <c r="C1552" t="s">
        <v>390</v>
      </c>
      <c r="D1552" t="s">
        <v>9</v>
      </c>
      <c r="E1552">
        <v>15</v>
      </c>
    </row>
    <row r="1553" spans="1:5" x14ac:dyDescent="0.2">
      <c r="A1553">
        <v>1551</v>
      </c>
      <c r="B1553">
        <v>30315</v>
      </c>
      <c r="C1553" t="s">
        <v>390</v>
      </c>
      <c r="D1553" t="s">
        <v>10</v>
      </c>
      <c r="E1553">
        <v>6</v>
      </c>
    </row>
    <row r="1554" spans="1:5" x14ac:dyDescent="0.2">
      <c r="A1554">
        <v>1552</v>
      </c>
      <c r="B1554">
        <v>30601</v>
      </c>
      <c r="C1554" t="s">
        <v>391</v>
      </c>
      <c r="D1554" t="s">
        <v>5</v>
      </c>
      <c r="E1554">
        <v>402</v>
      </c>
    </row>
    <row r="1555" spans="1:5" x14ac:dyDescent="0.2">
      <c r="A1555">
        <v>1553</v>
      </c>
      <c r="B1555">
        <v>30601</v>
      </c>
      <c r="C1555" t="s">
        <v>391</v>
      </c>
      <c r="D1555" t="s">
        <v>26</v>
      </c>
      <c r="E1555">
        <v>202</v>
      </c>
    </row>
    <row r="1556" spans="1:5" x14ac:dyDescent="0.2">
      <c r="A1556">
        <v>1554</v>
      </c>
      <c r="B1556">
        <v>30601</v>
      </c>
      <c r="C1556" t="s">
        <v>391</v>
      </c>
      <c r="D1556" t="s">
        <v>7</v>
      </c>
      <c r="E1556">
        <v>102</v>
      </c>
    </row>
    <row r="1557" spans="1:5" x14ac:dyDescent="0.2">
      <c r="A1557">
        <v>1555</v>
      </c>
      <c r="B1557">
        <v>30601</v>
      </c>
      <c r="C1557" t="s">
        <v>391</v>
      </c>
      <c r="D1557" t="s">
        <v>9</v>
      </c>
      <c r="E1557">
        <v>15</v>
      </c>
    </row>
    <row r="1558" spans="1:5" x14ac:dyDescent="0.2">
      <c r="A1558">
        <v>1556</v>
      </c>
      <c r="B1558">
        <v>30601</v>
      </c>
      <c r="C1558" t="s">
        <v>391</v>
      </c>
      <c r="D1558" t="s">
        <v>10</v>
      </c>
      <c r="E1558">
        <v>6</v>
      </c>
    </row>
    <row r="1559" spans="1:5" x14ac:dyDescent="0.2">
      <c r="A1559">
        <v>1557</v>
      </c>
      <c r="B1559">
        <v>40401</v>
      </c>
      <c r="C1559" t="s">
        <v>392</v>
      </c>
      <c r="D1559" t="s">
        <v>5</v>
      </c>
      <c r="E1559">
        <v>402</v>
      </c>
    </row>
    <row r="1560" spans="1:5" x14ac:dyDescent="0.2">
      <c r="A1560">
        <v>1558</v>
      </c>
      <c r="B1560">
        <v>40401</v>
      </c>
      <c r="C1560" t="s">
        <v>392</v>
      </c>
      <c r="D1560" t="s">
        <v>6</v>
      </c>
      <c r="E1560">
        <v>401</v>
      </c>
    </row>
    <row r="1561" spans="1:5" x14ac:dyDescent="0.2">
      <c r="A1561">
        <v>1559</v>
      </c>
      <c r="B1561">
        <v>40401</v>
      </c>
      <c r="C1561" t="s">
        <v>392</v>
      </c>
      <c r="D1561" t="s">
        <v>26</v>
      </c>
      <c r="E1561">
        <v>202</v>
      </c>
    </row>
    <row r="1562" spans="1:5" x14ac:dyDescent="0.2">
      <c r="A1562">
        <v>1560</v>
      </c>
      <c r="B1562">
        <v>40401</v>
      </c>
      <c r="C1562" t="s">
        <v>392</v>
      </c>
      <c r="D1562" t="s">
        <v>30</v>
      </c>
      <c r="E1562">
        <v>201</v>
      </c>
    </row>
    <row r="1563" spans="1:5" x14ac:dyDescent="0.2">
      <c r="A1563">
        <v>1561</v>
      </c>
      <c r="B1563">
        <v>40401</v>
      </c>
      <c r="C1563" t="s">
        <v>392</v>
      </c>
      <c r="D1563" t="s">
        <v>7</v>
      </c>
      <c r="E1563">
        <v>102</v>
      </c>
    </row>
    <row r="1564" spans="1:5" x14ac:dyDescent="0.2">
      <c r="A1564">
        <v>1562</v>
      </c>
      <c r="B1564">
        <v>40401</v>
      </c>
      <c r="C1564" t="s">
        <v>392</v>
      </c>
      <c r="D1564" t="s">
        <v>8</v>
      </c>
      <c r="E1564">
        <v>101</v>
      </c>
    </row>
    <row r="1565" spans="1:5" x14ac:dyDescent="0.2">
      <c r="A1565">
        <v>1563</v>
      </c>
      <c r="B1565">
        <v>40401</v>
      </c>
      <c r="C1565" t="s">
        <v>392</v>
      </c>
      <c r="D1565" t="s">
        <v>9</v>
      </c>
      <c r="E1565">
        <v>15</v>
      </c>
    </row>
    <row r="1566" spans="1:5" x14ac:dyDescent="0.2">
      <c r="A1566">
        <v>1564</v>
      </c>
      <c r="B1566">
        <v>40401</v>
      </c>
      <c r="C1566" t="s">
        <v>392</v>
      </c>
      <c r="D1566" t="s">
        <v>10</v>
      </c>
      <c r="E1566">
        <v>6</v>
      </c>
    </row>
    <row r="1567" spans="1:5" x14ac:dyDescent="0.2">
      <c r="A1567">
        <v>1565</v>
      </c>
      <c r="B1567">
        <v>40402</v>
      </c>
      <c r="C1567" t="s">
        <v>393</v>
      </c>
      <c r="D1567" t="s">
        <v>26</v>
      </c>
      <c r="E1567">
        <v>202</v>
      </c>
    </row>
    <row r="1568" spans="1:5" x14ac:dyDescent="0.2">
      <c r="A1568">
        <v>1566</v>
      </c>
      <c r="B1568">
        <v>40402</v>
      </c>
      <c r="C1568" t="s">
        <v>393</v>
      </c>
      <c r="D1568" t="s">
        <v>7</v>
      </c>
      <c r="E1568">
        <v>102</v>
      </c>
    </row>
    <row r="1569" spans="1:5" x14ac:dyDescent="0.2">
      <c r="A1569">
        <v>1567</v>
      </c>
      <c r="B1569">
        <v>40402</v>
      </c>
      <c r="C1569" t="s">
        <v>393</v>
      </c>
      <c r="D1569" t="s">
        <v>9</v>
      </c>
      <c r="E1569">
        <v>15</v>
      </c>
    </row>
    <row r="1570" spans="1:5" x14ac:dyDescent="0.2">
      <c r="A1570">
        <v>1568</v>
      </c>
      <c r="B1570">
        <v>40501</v>
      </c>
      <c r="C1570" t="s">
        <v>394</v>
      </c>
      <c r="D1570" t="s">
        <v>5</v>
      </c>
      <c r="E1570">
        <v>402</v>
      </c>
    </row>
    <row r="1571" spans="1:5" x14ac:dyDescent="0.2">
      <c r="A1571">
        <v>1569</v>
      </c>
      <c r="B1571">
        <v>40501</v>
      </c>
      <c r="C1571" t="s">
        <v>394</v>
      </c>
      <c r="D1571" t="s">
        <v>6</v>
      </c>
      <c r="E1571">
        <v>401</v>
      </c>
    </row>
    <row r="1572" spans="1:5" x14ac:dyDescent="0.2">
      <c r="A1572">
        <v>1570</v>
      </c>
      <c r="B1572">
        <v>40501</v>
      </c>
      <c r="C1572" t="s">
        <v>394</v>
      </c>
      <c r="D1572" t="s">
        <v>26</v>
      </c>
      <c r="E1572">
        <v>202</v>
      </c>
    </row>
    <row r="1573" spans="1:5" x14ac:dyDescent="0.2">
      <c r="A1573">
        <v>1571</v>
      </c>
      <c r="B1573">
        <v>40501</v>
      </c>
      <c r="C1573" t="s">
        <v>394</v>
      </c>
      <c r="D1573" t="s">
        <v>30</v>
      </c>
      <c r="E1573">
        <v>201</v>
      </c>
    </row>
    <row r="1574" spans="1:5" x14ac:dyDescent="0.2">
      <c r="A1574">
        <v>1572</v>
      </c>
      <c r="B1574">
        <v>40501</v>
      </c>
      <c r="C1574" t="s">
        <v>394</v>
      </c>
      <c r="D1574" t="s">
        <v>7</v>
      </c>
      <c r="E1574">
        <v>102</v>
      </c>
    </row>
    <row r="1575" spans="1:5" x14ac:dyDescent="0.2">
      <c r="A1575">
        <v>1573</v>
      </c>
      <c r="B1575">
        <v>40501</v>
      </c>
      <c r="C1575" t="s">
        <v>394</v>
      </c>
      <c r="D1575" t="s">
        <v>8</v>
      </c>
      <c r="E1575">
        <v>101</v>
      </c>
    </row>
    <row r="1576" spans="1:5" x14ac:dyDescent="0.2">
      <c r="A1576">
        <v>1574</v>
      </c>
      <c r="B1576">
        <v>40501</v>
      </c>
      <c r="C1576" t="s">
        <v>394</v>
      </c>
      <c r="D1576" t="s">
        <v>9</v>
      </c>
      <c r="E1576">
        <v>15</v>
      </c>
    </row>
    <row r="1577" spans="1:5" x14ac:dyDescent="0.2">
      <c r="A1577">
        <v>1575</v>
      </c>
      <c r="B1577">
        <v>40501</v>
      </c>
      <c r="C1577" t="s">
        <v>394</v>
      </c>
      <c r="D1577" t="s">
        <v>10</v>
      </c>
      <c r="E1577">
        <v>6</v>
      </c>
    </row>
    <row r="1578" spans="1:5" x14ac:dyDescent="0.2">
      <c r="A1578">
        <v>1576</v>
      </c>
      <c r="B1578">
        <v>40502</v>
      </c>
      <c r="C1578" t="s">
        <v>395</v>
      </c>
      <c r="D1578" t="s">
        <v>26</v>
      </c>
      <c r="E1578">
        <v>202</v>
      </c>
    </row>
    <row r="1579" spans="1:5" x14ac:dyDescent="0.2">
      <c r="A1579">
        <v>1577</v>
      </c>
      <c r="B1579">
        <v>40502</v>
      </c>
      <c r="C1579" t="s">
        <v>395</v>
      </c>
      <c r="D1579" t="s">
        <v>7</v>
      </c>
      <c r="E1579">
        <v>102</v>
      </c>
    </row>
    <row r="1580" spans="1:5" x14ac:dyDescent="0.2">
      <c r="A1580">
        <v>1578</v>
      </c>
      <c r="B1580">
        <v>40502</v>
      </c>
      <c r="C1580" t="s">
        <v>395</v>
      </c>
      <c r="D1580" t="s">
        <v>9</v>
      </c>
      <c r="E1580">
        <v>15</v>
      </c>
    </row>
    <row r="1581" spans="1:5" x14ac:dyDescent="0.2">
      <c r="A1581">
        <v>1579</v>
      </c>
      <c r="B1581">
        <v>40601</v>
      </c>
      <c r="C1581" t="s">
        <v>396</v>
      </c>
      <c r="D1581" t="s">
        <v>5</v>
      </c>
      <c r="E1581">
        <v>402</v>
      </c>
    </row>
    <row r="1582" spans="1:5" x14ac:dyDescent="0.2">
      <c r="A1582">
        <v>1580</v>
      </c>
      <c r="B1582">
        <v>40601</v>
      </c>
      <c r="C1582" t="s">
        <v>396</v>
      </c>
      <c r="D1582" t="s">
        <v>6</v>
      </c>
      <c r="E1582">
        <v>401</v>
      </c>
    </row>
    <row r="1583" spans="1:5" x14ac:dyDescent="0.2">
      <c r="A1583">
        <v>1581</v>
      </c>
      <c r="B1583">
        <v>40601</v>
      </c>
      <c r="C1583" t="s">
        <v>396</v>
      </c>
      <c r="D1583" t="s">
        <v>13</v>
      </c>
      <c r="E1583">
        <v>221</v>
      </c>
    </row>
    <row r="1584" spans="1:5" x14ac:dyDescent="0.2">
      <c r="A1584">
        <v>1582</v>
      </c>
      <c r="B1584">
        <v>40601</v>
      </c>
      <c r="C1584" t="s">
        <v>396</v>
      </c>
      <c r="D1584" t="s">
        <v>26</v>
      </c>
      <c r="E1584">
        <v>202</v>
      </c>
    </row>
    <row r="1585" spans="1:5" x14ac:dyDescent="0.2">
      <c r="A1585">
        <v>1583</v>
      </c>
      <c r="B1585">
        <v>40601</v>
      </c>
      <c r="C1585" t="s">
        <v>396</v>
      </c>
      <c r="D1585" t="s">
        <v>85</v>
      </c>
      <c r="E1585">
        <v>104</v>
      </c>
    </row>
    <row r="1586" spans="1:5" x14ac:dyDescent="0.2">
      <c r="A1586">
        <v>1584</v>
      </c>
      <c r="B1586">
        <v>40601</v>
      </c>
      <c r="C1586" t="s">
        <v>396</v>
      </c>
      <c r="D1586" t="s">
        <v>7</v>
      </c>
      <c r="E1586">
        <v>102</v>
      </c>
    </row>
    <row r="1587" spans="1:5" x14ac:dyDescent="0.2">
      <c r="A1587">
        <v>1585</v>
      </c>
      <c r="B1587">
        <v>40601</v>
      </c>
      <c r="C1587" t="s">
        <v>396</v>
      </c>
      <c r="D1587" t="s">
        <v>8</v>
      </c>
      <c r="E1587">
        <v>101</v>
      </c>
    </row>
    <row r="1588" spans="1:5" x14ac:dyDescent="0.2">
      <c r="A1588">
        <v>1586</v>
      </c>
      <c r="B1588">
        <v>40601</v>
      </c>
      <c r="C1588" t="s">
        <v>396</v>
      </c>
      <c r="D1588" t="s">
        <v>9</v>
      </c>
      <c r="E1588">
        <v>15</v>
      </c>
    </row>
    <row r="1589" spans="1:5" x14ac:dyDescent="0.2">
      <c r="A1589">
        <v>1587</v>
      </c>
      <c r="B1589">
        <v>40601</v>
      </c>
      <c r="C1589" t="s">
        <v>396</v>
      </c>
      <c r="D1589" t="s">
        <v>10</v>
      </c>
      <c r="E1589">
        <v>6</v>
      </c>
    </row>
    <row r="1590" spans="1:5" x14ac:dyDescent="0.2">
      <c r="A1590">
        <v>1588</v>
      </c>
      <c r="B1590">
        <v>40602</v>
      </c>
      <c r="C1590" t="s">
        <v>397</v>
      </c>
      <c r="D1590" t="s">
        <v>26</v>
      </c>
      <c r="E1590">
        <v>202</v>
      </c>
    </row>
    <row r="1591" spans="1:5" x14ac:dyDescent="0.2">
      <c r="A1591">
        <v>1589</v>
      </c>
      <c r="B1591">
        <v>40602</v>
      </c>
      <c r="C1591" t="s">
        <v>397</v>
      </c>
      <c r="D1591" t="s">
        <v>7</v>
      </c>
      <c r="E1591">
        <v>102</v>
      </c>
    </row>
    <row r="1592" spans="1:5" x14ac:dyDescent="0.2">
      <c r="A1592">
        <v>1590</v>
      </c>
      <c r="B1592">
        <v>40602</v>
      </c>
      <c r="C1592" t="s">
        <v>397</v>
      </c>
      <c r="D1592" t="s">
        <v>9</v>
      </c>
      <c r="E1592">
        <v>15</v>
      </c>
    </row>
    <row r="1593" spans="1:5" x14ac:dyDescent="0.2">
      <c r="A1593">
        <v>1591</v>
      </c>
      <c r="B1593">
        <v>40701</v>
      </c>
      <c r="C1593" t="s">
        <v>398</v>
      </c>
      <c r="D1593" t="s">
        <v>5</v>
      </c>
      <c r="E1593">
        <v>402</v>
      </c>
    </row>
    <row r="1594" spans="1:5" x14ac:dyDescent="0.2">
      <c r="A1594">
        <v>1592</v>
      </c>
      <c r="B1594">
        <v>40701</v>
      </c>
      <c r="C1594" t="s">
        <v>398</v>
      </c>
      <c r="D1594" t="s">
        <v>6</v>
      </c>
      <c r="E1594">
        <v>401</v>
      </c>
    </row>
    <row r="1595" spans="1:5" x14ac:dyDescent="0.2">
      <c r="A1595">
        <v>1593</v>
      </c>
      <c r="B1595">
        <v>40701</v>
      </c>
      <c r="C1595" t="s">
        <v>398</v>
      </c>
      <c r="D1595" t="s">
        <v>26</v>
      </c>
      <c r="E1595">
        <v>202</v>
      </c>
    </row>
    <row r="1596" spans="1:5" x14ac:dyDescent="0.2">
      <c r="A1596">
        <v>1594</v>
      </c>
      <c r="B1596">
        <v>40701</v>
      </c>
      <c r="C1596" t="s">
        <v>398</v>
      </c>
      <c r="D1596" t="s">
        <v>7</v>
      </c>
      <c r="E1596">
        <v>102</v>
      </c>
    </row>
    <row r="1597" spans="1:5" x14ac:dyDescent="0.2">
      <c r="A1597">
        <v>1595</v>
      </c>
      <c r="B1597">
        <v>40701</v>
      </c>
      <c r="C1597" t="s">
        <v>398</v>
      </c>
      <c r="D1597" t="s">
        <v>8</v>
      </c>
      <c r="E1597">
        <v>101</v>
      </c>
    </row>
    <row r="1598" spans="1:5" x14ac:dyDescent="0.2">
      <c r="A1598">
        <v>1596</v>
      </c>
      <c r="B1598">
        <v>40701</v>
      </c>
      <c r="C1598" t="s">
        <v>398</v>
      </c>
      <c r="D1598" t="s">
        <v>9</v>
      </c>
      <c r="E1598">
        <v>15</v>
      </c>
    </row>
    <row r="1599" spans="1:5" x14ac:dyDescent="0.2">
      <c r="A1599">
        <v>1597</v>
      </c>
      <c r="B1599">
        <v>40701</v>
      </c>
      <c r="C1599" t="s">
        <v>398</v>
      </c>
      <c r="D1599" t="s">
        <v>10</v>
      </c>
      <c r="E1599">
        <v>6</v>
      </c>
    </row>
    <row r="1600" spans="1:5" x14ac:dyDescent="0.2">
      <c r="A1600">
        <v>1598</v>
      </c>
      <c r="B1600">
        <v>40702</v>
      </c>
      <c r="C1600" t="s">
        <v>399</v>
      </c>
      <c r="D1600" t="s">
        <v>26</v>
      </c>
      <c r="E1600">
        <v>202</v>
      </c>
    </row>
    <row r="1601" spans="1:5" x14ac:dyDescent="0.2">
      <c r="A1601">
        <v>1599</v>
      </c>
      <c r="B1601">
        <v>40702</v>
      </c>
      <c r="C1601" t="s">
        <v>399</v>
      </c>
      <c r="D1601" t="s">
        <v>7</v>
      </c>
      <c r="E1601">
        <v>102</v>
      </c>
    </row>
    <row r="1602" spans="1:5" x14ac:dyDescent="0.2">
      <c r="A1602">
        <v>1600</v>
      </c>
      <c r="B1602">
        <v>40702</v>
      </c>
      <c r="C1602" t="s">
        <v>399</v>
      </c>
      <c r="D1602" t="s">
        <v>9</v>
      </c>
      <c r="E1602">
        <v>15</v>
      </c>
    </row>
    <row r="1603" spans="1:5" x14ac:dyDescent="0.2">
      <c r="A1603">
        <v>1601</v>
      </c>
      <c r="B1603">
        <v>40702</v>
      </c>
      <c r="C1603" t="s">
        <v>399</v>
      </c>
      <c r="D1603" t="s">
        <v>10</v>
      </c>
      <c r="E1603">
        <v>6</v>
      </c>
    </row>
    <row r="1604" spans="1:5" x14ac:dyDescent="0.2">
      <c r="A1604">
        <v>1602</v>
      </c>
      <c r="B1604">
        <v>41001</v>
      </c>
      <c r="C1604" t="s">
        <v>400</v>
      </c>
      <c r="D1604" t="s">
        <v>5</v>
      </c>
      <c r="E1604">
        <v>402</v>
      </c>
    </row>
    <row r="1605" spans="1:5" x14ac:dyDescent="0.2">
      <c r="A1605">
        <v>1603</v>
      </c>
      <c r="B1605">
        <v>41001</v>
      </c>
      <c r="C1605" t="s">
        <v>400</v>
      </c>
      <c r="D1605" t="s">
        <v>6</v>
      </c>
      <c r="E1605">
        <v>401</v>
      </c>
    </row>
    <row r="1606" spans="1:5" x14ac:dyDescent="0.2">
      <c r="A1606">
        <v>1604</v>
      </c>
      <c r="B1606">
        <v>41001</v>
      </c>
      <c r="C1606" t="s">
        <v>400</v>
      </c>
      <c r="D1606" t="s">
        <v>21</v>
      </c>
      <c r="E1606">
        <v>302</v>
      </c>
    </row>
    <row r="1607" spans="1:5" x14ac:dyDescent="0.2">
      <c r="A1607">
        <v>1605</v>
      </c>
      <c r="B1607">
        <v>41001</v>
      </c>
      <c r="C1607" t="s">
        <v>400</v>
      </c>
      <c r="D1607" t="s">
        <v>22</v>
      </c>
      <c r="E1607">
        <v>219</v>
      </c>
    </row>
    <row r="1608" spans="1:5" x14ac:dyDescent="0.2">
      <c r="A1608">
        <v>1606</v>
      </c>
      <c r="B1608">
        <v>41001</v>
      </c>
      <c r="C1608" t="s">
        <v>400</v>
      </c>
      <c r="D1608" t="s">
        <v>26</v>
      </c>
      <c r="E1608">
        <v>202</v>
      </c>
    </row>
    <row r="1609" spans="1:5" x14ac:dyDescent="0.2">
      <c r="A1609">
        <v>1607</v>
      </c>
      <c r="B1609">
        <v>41001</v>
      </c>
      <c r="C1609" t="s">
        <v>400</v>
      </c>
      <c r="D1609" t="s">
        <v>30</v>
      </c>
      <c r="E1609">
        <v>201</v>
      </c>
    </row>
    <row r="1610" spans="1:5" x14ac:dyDescent="0.2">
      <c r="A1610">
        <v>1608</v>
      </c>
      <c r="B1610">
        <v>41001</v>
      </c>
      <c r="C1610" t="s">
        <v>400</v>
      </c>
      <c r="D1610" t="s">
        <v>27</v>
      </c>
      <c r="E1610">
        <v>165</v>
      </c>
    </row>
    <row r="1611" spans="1:5" x14ac:dyDescent="0.2">
      <c r="A1611">
        <v>1609</v>
      </c>
      <c r="B1611">
        <v>41001</v>
      </c>
      <c r="C1611" t="s">
        <v>400</v>
      </c>
      <c r="D1611" t="s">
        <v>28</v>
      </c>
      <c r="E1611">
        <v>154</v>
      </c>
    </row>
    <row r="1612" spans="1:5" x14ac:dyDescent="0.2">
      <c r="A1612">
        <v>1610</v>
      </c>
      <c r="B1612">
        <v>41001</v>
      </c>
      <c r="C1612" t="s">
        <v>400</v>
      </c>
      <c r="D1612" t="s">
        <v>23</v>
      </c>
      <c r="E1612">
        <v>152</v>
      </c>
    </row>
    <row r="1613" spans="1:5" x14ac:dyDescent="0.2">
      <c r="A1613">
        <v>1611</v>
      </c>
      <c r="B1613">
        <v>41001</v>
      </c>
      <c r="C1613" t="s">
        <v>400</v>
      </c>
      <c r="D1613" t="s">
        <v>7</v>
      </c>
      <c r="E1613">
        <v>102</v>
      </c>
    </row>
    <row r="1614" spans="1:5" x14ac:dyDescent="0.2">
      <c r="A1614">
        <v>1612</v>
      </c>
      <c r="B1614">
        <v>41001</v>
      </c>
      <c r="C1614" t="s">
        <v>400</v>
      </c>
      <c r="D1614" t="s">
        <v>8</v>
      </c>
      <c r="E1614">
        <v>101</v>
      </c>
    </row>
    <row r="1615" spans="1:5" x14ac:dyDescent="0.2">
      <c r="A1615">
        <v>1613</v>
      </c>
      <c r="B1615">
        <v>41001</v>
      </c>
      <c r="C1615" t="s">
        <v>400</v>
      </c>
      <c r="D1615" t="s">
        <v>9</v>
      </c>
      <c r="E1615">
        <v>15</v>
      </c>
    </row>
    <row r="1616" spans="1:5" x14ac:dyDescent="0.2">
      <c r="A1616">
        <v>1614</v>
      </c>
      <c r="B1616">
        <v>41001</v>
      </c>
      <c r="C1616" t="s">
        <v>400</v>
      </c>
      <c r="D1616" t="s">
        <v>10</v>
      </c>
      <c r="E1616">
        <v>6</v>
      </c>
    </row>
    <row r="1617" spans="1:5" x14ac:dyDescent="0.2">
      <c r="A1617">
        <v>1615</v>
      </c>
      <c r="B1617">
        <v>41101</v>
      </c>
      <c r="C1617" t="s">
        <v>401</v>
      </c>
      <c r="D1617" t="s">
        <v>5</v>
      </c>
      <c r="E1617">
        <v>402</v>
      </c>
    </row>
    <row r="1618" spans="1:5" x14ac:dyDescent="0.2">
      <c r="A1618">
        <v>1616</v>
      </c>
      <c r="B1618">
        <v>41101</v>
      </c>
      <c r="C1618" t="s">
        <v>401</v>
      </c>
      <c r="D1618" t="s">
        <v>6</v>
      </c>
      <c r="E1618">
        <v>401</v>
      </c>
    </row>
    <row r="1619" spans="1:5" x14ac:dyDescent="0.2">
      <c r="A1619">
        <v>1617</v>
      </c>
      <c r="B1619">
        <v>41101</v>
      </c>
      <c r="C1619" t="s">
        <v>401</v>
      </c>
      <c r="D1619" t="s">
        <v>7</v>
      </c>
      <c r="E1619">
        <v>102</v>
      </c>
    </row>
    <row r="1620" spans="1:5" x14ac:dyDescent="0.2">
      <c r="A1620">
        <v>1618</v>
      </c>
      <c r="B1620">
        <v>41101</v>
      </c>
      <c r="C1620" t="s">
        <v>401</v>
      </c>
      <c r="D1620" t="s">
        <v>8</v>
      </c>
      <c r="E1620">
        <v>101</v>
      </c>
    </row>
    <row r="1621" spans="1:5" x14ac:dyDescent="0.2">
      <c r="A1621">
        <v>1619</v>
      </c>
      <c r="B1621">
        <v>41101</v>
      </c>
      <c r="C1621" t="s">
        <v>401</v>
      </c>
      <c r="D1621" t="s">
        <v>9</v>
      </c>
      <c r="E1621">
        <v>15</v>
      </c>
    </row>
    <row r="1622" spans="1:5" x14ac:dyDescent="0.2">
      <c r="A1622">
        <v>1620</v>
      </c>
      <c r="B1622">
        <v>41101</v>
      </c>
      <c r="C1622" t="s">
        <v>401</v>
      </c>
      <c r="D1622" t="s">
        <v>10</v>
      </c>
      <c r="E1622">
        <v>6</v>
      </c>
    </row>
    <row r="1623" spans="1:5" x14ac:dyDescent="0.2">
      <c r="A1623">
        <v>1621</v>
      </c>
      <c r="B1623">
        <v>41201</v>
      </c>
      <c r="C1623" t="s">
        <v>402</v>
      </c>
      <c r="D1623" t="s">
        <v>5</v>
      </c>
      <c r="E1623">
        <v>402</v>
      </c>
    </row>
    <row r="1624" spans="1:5" x14ac:dyDescent="0.2">
      <c r="A1624">
        <v>1622</v>
      </c>
      <c r="B1624">
        <v>41201</v>
      </c>
      <c r="C1624" t="s">
        <v>402</v>
      </c>
      <c r="D1624" t="s">
        <v>26</v>
      </c>
      <c r="E1624">
        <v>202</v>
      </c>
    </row>
    <row r="1625" spans="1:5" x14ac:dyDescent="0.2">
      <c r="A1625">
        <v>1623</v>
      </c>
      <c r="B1625">
        <v>41201</v>
      </c>
      <c r="C1625" t="s">
        <v>402</v>
      </c>
      <c r="D1625" t="s">
        <v>7</v>
      </c>
      <c r="E1625">
        <v>102</v>
      </c>
    </row>
    <row r="1626" spans="1:5" x14ac:dyDescent="0.2">
      <c r="A1626">
        <v>1624</v>
      </c>
      <c r="B1626">
        <v>41201</v>
      </c>
      <c r="C1626" t="s">
        <v>402</v>
      </c>
      <c r="D1626" t="s">
        <v>9</v>
      </c>
      <c r="E1626">
        <v>15</v>
      </c>
    </row>
    <row r="1627" spans="1:5" x14ac:dyDescent="0.2">
      <c r="A1627">
        <v>1625</v>
      </c>
      <c r="B1627">
        <v>41201</v>
      </c>
      <c r="C1627" t="s">
        <v>402</v>
      </c>
      <c r="D1627" t="s">
        <v>10</v>
      </c>
      <c r="E1627">
        <v>6</v>
      </c>
    </row>
    <row r="1628" spans="1:5" x14ac:dyDescent="0.2">
      <c r="A1628">
        <v>1626</v>
      </c>
      <c r="B1628">
        <v>41202</v>
      </c>
      <c r="C1628" t="s">
        <v>403</v>
      </c>
      <c r="D1628" t="s">
        <v>5</v>
      </c>
      <c r="E1628">
        <v>402</v>
      </c>
    </row>
    <row r="1629" spans="1:5" x14ac:dyDescent="0.2">
      <c r="A1629">
        <v>1627</v>
      </c>
      <c r="B1629">
        <v>41202</v>
      </c>
      <c r="C1629" t="s">
        <v>403</v>
      </c>
      <c r="D1629" t="s">
        <v>26</v>
      </c>
      <c r="E1629">
        <v>202</v>
      </c>
    </row>
    <row r="1630" spans="1:5" x14ac:dyDescent="0.2">
      <c r="A1630">
        <v>1628</v>
      </c>
      <c r="B1630">
        <v>41202</v>
      </c>
      <c r="C1630" t="s">
        <v>403</v>
      </c>
      <c r="D1630" t="s">
        <v>7</v>
      </c>
      <c r="E1630">
        <v>102</v>
      </c>
    </row>
    <row r="1631" spans="1:5" x14ac:dyDescent="0.2">
      <c r="A1631">
        <v>1629</v>
      </c>
      <c r="B1631">
        <v>41202</v>
      </c>
      <c r="C1631" t="s">
        <v>403</v>
      </c>
      <c r="D1631" t="s">
        <v>9</v>
      </c>
      <c r="E1631">
        <v>15</v>
      </c>
    </row>
    <row r="1632" spans="1:5" x14ac:dyDescent="0.2">
      <c r="A1632">
        <v>1630</v>
      </c>
      <c r="B1632">
        <v>41202</v>
      </c>
      <c r="C1632" t="s">
        <v>403</v>
      </c>
      <c r="D1632" t="s">
        <v>10</v>
      </c>
      <c r="E1632">
        <v>6</v>
      </c>
    </row>
    <row r="1633" spans="1:5" x14ac:dyDescent="0.2">
      <c r="A1633">
        <v>1631</v>
      </c>
      <c r="B1633">
        <v>41203</v>
      </c>
      <c r="C1633" t="s">
        <v>404</v>
      </c>
      <c r="D1633" t="s">
        <v>5</v>
      </c>
      <c r="E1633">
        <v>402</v>
      </c>
    </row>
    <row r="1634" spans="1:5" x14ac:dyDescent="0.2">
      <c r="A1634">
        <v>1632</v>
      </c>
      <c r="B1634">
        <v>41203</v>
      </c>
      <c r="C1634" t="s">
        <v>404</v>
      </c>
      <c r="D1634" t="s">
        <v>26</v>
      </c>
      <c r="E1634">
        <v>202</v>
      </c>
    </row>
    <row r="1635" spans="1:5" x14ac:dyDescent="0.2">
      <c r="A1635">
        <v>1633</v>
      </c>
      <c r="B1635">
        <v>41203</v>
      </c>
      <c r="C1635" t="s">
        <v>404</v>
      </c>
      <c r="D1635" t="s">
        <v>7</v>
      </c>
      <c r="E1635">
        <v>102</v>
      </c>
    </row>
    <row r="1636" spans="1:5" x14ac:dyDescent="0.2">
      <c r="A1636">
        <v>1634</v>
      </c>
      <c r="B1636">
        <v>41203</v>
      </c>
      <c r="C1636" t="s">
        <v>404</v>
      </c>
      <c r="D1636" t="s">
        <v>9</v>
      </c>
      <c r="E1636">
        <v>15</v>
      </c>
    </row>
    <row r="1637" spans="1:5" x14ac:dyDescent="0.2">
      <c r="A1637">
        <v>1635</v>
      </c>
      <c r="B1637">
        <v>41203</v>
      </c>
      <c r="C1637" t="s">
        <v>404</v>
      </c>
      <c r="D1637" t="s">
        <v>10</v>
      </c>
      <c r="E1637">
        <v>6</v>
      </c>
    </row>
    <row r="1638" spans="1:5" x14ac:dyDescent="0.2">
      <c r="A1638">
        <v>1636</v>
      </c>
      <c r="B1638">
        <v>41204</v>
      </c>
      <c r="C1638" t="s">
        <v>405</v>
      </c>
      <c r="D1638" t="s">
        <v>5</v>
      </c>
      <c r="E1638">
        <v>402</v>
      </c>
    </row>
    <row r="1639" spans="1:5" x14ac:dyDescent="0.2">
      <c r="A1639">
        <v>1637</v>
      </c>
      <c r="B1639">
        <v>41204</v>
      </c>
      <c r="C1639" t="s">
        <v>405</v>
      </c>
      <c r="D1639" t="s">
        <v>26</v>
      </c>
      <c r="E1639">
        <v>202</v>
      </c>
    </row>
    <row r="1640" spans="1:5" x14ac:dyDescent="0.2">
      <c r="A1640">
        <v>1638</v>
      </c>
      <c r="B1640">
        <v>41204</v>
      </c>
      <c r="C1640" t="s">
        <v>405</v>
      </c>
      <c r="D1640" t="s">
        <v>7</v>
      </c>
      <c r="E1640">
        <v>102</v>
      </c>
    </row>
    <row r="1641" spans="1:5" x14ac:dyDescent="0.2">
      <c r="A1641">
        <v>1639</v>
      </c>
      <c r="B1641">
        <v>41204</v>
      </c>
      <c r="C1641" t="s">
        <v>405</v>
      </c>
      <c r="D1641" t="s">
        <v>9</v>
      </c>
      <c r="E1641">
        <v>15</v>
      </c>
    </row>
    <row r="1642" spans="1:5" x14ac:dyDescent="0.2">
      <c r="A1642">
        <v>1640</v>
      </c>
      <c r="B1642">
        <v>41204</v>
      </c>
      <c r="C1642" t="s">
        <v>405</v>
      </c>
      <c r="D1642" t="s">
        <v>10</v>
      </c>
      <c r="E1642">
        <v>6</v>
      </c>
    </row>
    <row r="1643" spans="1:5" x14ac:dyDescent="0.2">
      <c r="A1643">
        <v>1641</v>
      </c>
      <c r="B1643">
        <v>41401</v>
      </c>
      <c r="C1643" t="s">
        <v>406</v>
      </c>
      <c r="D1643" t="s">
        <v>5</v>
      </c>
      <c r="E1643">
        <v>402</v>
      </c>
    </row>
    <row r="1644" spans="1:5" x14ac:dyDescent="0.2">
      <c r="A1644">
        <v>1642</v>
      </c>
      <c r="B1644">
        <v>41401</v>
      </c>
      <c r="C1644" t="s">
        <v>406</v>
      </c>
      <c r="D1644" t="s">
        <v>6</v>
      </c>
      <c r="E1644">
        <v>401</v>
      </c>
    </row>
    <row r="1645" spans="1:5" x14ac:dyDescent="0.2">
      <c r="A1645">
        <v>1643</v>
      </c>
      <c r="B1645">
        <v>41401</v>
      </c>
      <c r="C1645" t="s">
        <v>406</v>
      </c>
      <c r="D1645" t="s">
        <v>21</v>
      </c>
      <c r="E1645">
        <v>302</v>
      </c>
    </row>
    <row r="1646" spans="1:5" x14ac:dyDescent="0.2">
      <c r="A1646">
        <v>1644</v>
      </c>
      <c r="B1646">
        <v>41401</v>
      </c>
      <c r="C1646" t="s">
        <v>406</v>
      </c>
      <c r="D1646" t="s">
        <v>25</v>
      </c>
      <c r="E1646">
        <v>301</v>
      </c>
    </row>
    <row r="1647" spans="1:5" x14ac:dyDescent="0.2">
      <c r="A1647">
        <v>1645</v>
      </c>
      <c r="B1647">
        <v>41401</v>
      </c>
      <c r="C1647" t="s">
        <v>406</v>
      </c>
      <c r="D1647" t="s">
        <v>26</v>
      </c>
      <c r="E1647">
        <v>202</v>
      </c>
    </row>
    <row r="1648" spans="1:5" x14ac:dyDescent="0.2">
      <c r="A1648">
        <v>1646</v>
      </c>
      <c r="B1648">
        <v>41401</v>
      </c>
      <c r="C1648" t="s">
        <v>406</v>
      </c>
      <c r="D1648" t="s">
        <v>85</v>
      </c>
      <c r="E1648">
        <v>104</v>
      </c>
    </row>
    <row r="1649" spans="1:5" x14ac:dyDescent="0.2">
      <c r="A1649">
        <v>1647</v>
      </c>
      <c r="B1649">
        <v>41401</v>
      </c>
      <c r="C1649" t="s">
        <v>406</v>
      </c>
      <c r="D1649" t="s">
        <v>7</v>
      </c>
      <c r="E1649">
        <v>102</v>
      </c>
    </row>
    <row r="1650" spans="1:5" x14ac:dyDescent="0.2">
      <c r="A1650">
        <v>1648</v>
      </c>
      <c r="B1650">
        <v>41401</v>
      </c>
      <c r="C1650" t="s">
        <v>406</v>
      </c>
      <c r="D1650" t="s">
        <v>8</v>
      </c>
      <c r="E1650">
        <v>101</v>
      </c>
    </row>
    <row r="1651" spans="1:5" x14ac:dyDescent="0.2">
      <c r="A1651">
        <v>1649</v>
      </c>
      <c r="B1651">
        <v>41401</v>
      </c>
      <c r="C1651" t="s">
        <v>406</v>
      </c>
      <c r="D1651" t="s">
        <v>9</v>
      </c>
      <c r="E1651">
        <v>15</v>
      </c>
    </row>
    <row r="1652" spans="1:5" x14ac:dyDescent="0.2">
      <c r="A1652">
        <v>1650</v>
      </c>
      <c r="B1652">
        <v>41401</v>
      </c>
      <c r="C1652" t="s">
        <v>406</v>
      </c>
      <c r="D1652" t="s">
        <v>10</v>
      </c>
      <c r="E1652">
        <v>6</v>
      </c>
    </row>
    <row r="1653" spans="1:5" x14ac:dyDescent="0.2">
      <c r="A1653">
        <v>1651</v>
      </c>
      <c r="B1653">
        <v>41402</v>
      </c>
      <c r="C1653" t="s">
        <v>407</v>
      </c>
      <c r="D1653" t="s">
        <v>5</v>
      </c>
      <c r="E1653">
        <v>402</v>
      </c>
    </row>
    <row r="1654" spans="1:5" x14ac:dyDescent="0.2">
      <c r="A1654">
        <v>1652</v>
      </c>
      <c r="B1654">
        <v>41402</v>
      </c>
      <c r="C1654" t="s">
        <v>407</v>
      </c>
      <c r="D1654" t="s">
        <v>6</v>
      </c>
      <c r="E1654">
        <v>401</v>
      </c>
    </row>
    <row r="1655" spans="1:5" x14ac:dyDescent="0.2">
      <c r="A1655">
        <v>1653</v>
      </c>
      <c r="B1655">
        <v>41402</v>
      </c>
      <c r="C1655" t="s">
        <v>407</v>
      </c>
      <c r="D1655" t="s">
        <v>26</v>
      </c>
      <c r="E1655">
        <v>202</v>
      </c>
    </row>
    <row r="1656" spans="1:5" x14ac:dyDescent="0.2">
      <c r="A1656">
        <v>1654</v>
      </c>
      <c r="B1656">
        <v>41402</v>
      </c>
      <c r="C1656" t="s">
        <v>407</v>
      </c>
      <c r="D1656" t="s">
        <v>7</v>
      </c>
      <c r="E1656">
        <v>102</v>
      </c>
    </row>
    <row r="1657" spans="1:5" x14ac:dyDescent="0.2">
      <c r="A1657">
        <v>1655</v>
      </c>
      <c r="B1657">
        <v>41402</v>
      </c>
      <c r="C1657" t="s">
        <v>407</v>
      </c>
      <c r="D1657" t="s">
        <v>8</v>
      </c>
      <c r="E1657">
        <v>101</v>
      </c>
    </row>
    <row r="1658" spans="1:5" x14ac:dyDescent="0.2">
      <c r="A1658">
        <v>1656</v>
      </c>
      <c r="B1658">
        <v>41402</v>
      </c>
      <c r="C1658" t="s">
        <v>407</v>
      </c>
      <c r="D1658" t="s">
        <v>9</v>
      </c>
      <c r="E1658">
        <v>15</v>
      </c>
    </row>
    <row r="1659" spans="1:5" x14ac:dyDescent="0.2">
      <c r="A1659">
        <v>1657</v>
      </c>
      <c r="B1659">
        <v>41402</v>
      </c>
      <c r="C1659" t="s">
        <v>407</v>
      </c>
      <c r="D1659" t="s">
        <v>10</v>
      </c>
      <c r="E1659">
        <v>6</v>
      </c>
    </row>
    <row r="1660" spans="1:5" x14ac:dyDescent="0.2">
      <c r="A1660">
        <v>1658</v>
      </c>
      <c r="B1660">
        <v>41403</v>
      </c>
      <c r="C1660" t="s">
        <v>408</v>
      </c>
      <c r="D1660" t="s">
        <v>5</v>
      </c>
      <c r="E1660">
        <v>402</v>
      </c>
    </row>
    <row r="1661" spans="1:5" x14ac:dyDescent="0.2">
      <c r="A1661">
        <v>1659</v>
      </c>
      <c r="B1661">
        <v>41403</v>
      </c>
      <c r="C1661" t="s">
        <v>408</v>
      </c>
      <c r="D1661" t="s">
        <v>6</v>
      </c>
      <c r="E1661">
        <v>401</v>
      </c>
    </row>
    <row r="1662" spans="1:5" x14ac:dyDescent="0.2">
      <c r="A1662">
        <v>1660</v>
      </c>
      <c r="B1662">
        <v>41403</v>
      </c>
      <c r="C1662" t="s">
        <v>408</v>
      </c>
      <c r="D1662" t="s">
        <v>26</v>
      </c>
      <c r="E1662">
        <v>202</v>
      </c>
    </row>
    <row r="1663" spans="1:5" x14ac:dyDescent="0.2">
      <c r="A1663">
        <v>1661</v>
      </c>
      <c r="B1663">
        <v>41403</v>
      </c>
      <c r="C1663" t="s">
        <v>408</v>
      </c>
      <c r="D1663" t="s">
        <v>7</v>
      </c>
      <c r="E1663">
        <v>102</v>
      </c>
    </row>
    <row r="1664" spans="1:5" x14ac:dyDescent="0.2">
      <c r="A1664">
        <v>1662</v>
      </c>
      <c r="B1664">
        <v>41403</v>
      </c>
      <c r="C1664" t="s">
        <v>408</v>
      </c>
      <c r="D1664" t="s">
        <v>8</v>
      </c>
      <c r="E1664">
        <v>101</v>
      </c>
    </row>
    <row r="1665" spans="1:5" x14ac:dyDescent="0.2">
      <c r="A1665">
        <v>1663</v>
      </c>
      <c r="B1665">
        <v>41403</v>
      </c>
      <c r="C1665" t="s">
        <v>408</v>
      </c>
      <c r="D1665" t="s">
        <v>9</v>
      </c>
      <c r="E1665">
        <v>15</v>
      </c>
    </row>
    <row r="1666" spans="1:5" x14ac:dyDescent="0.2">
      <c r="A1666">
        <v>1664</v>
      </c>
      <c r="B1666">
        <v>41403</v>
      </c>
      <c r="C1666" t="s">
        <v>408</v>
      </c>
      <c r="D1666" t="s">
        <v>10</v>
      </c>
      <c r="E1666">
        <v>6</v>
      </c>
    </row>
    <row r="1667" spans="1:5" x14ac:dyDescent="0.2">
      <c r="A1667">
        <v>1665</v>
      </c>
      <c r="B1667">
        <v>90244</v>
      </c>
      <c r="C1667" t="s">
        <v>409</v>
      </c>
      <c r="D1667" t="s">
        <v>5</v>
      </c>
      <c r="E1667">
        <v>402</v>
      </c>
    </row>
    <row r="1668" spans="1:5" x14ac:dyDescent="0.2">
      <c r="A1668">
        <v>1666</v>
      </c>
      <c r="B1668">
        <v>90244</v>
      </c>
      <c r="C1668" t="s">
        <v>409</v>
      </c>
      <c r="D1668" t="s">
        <v>26</v>
      </c>
      <c r="E1668">
        <v>202</v>
      </c>
    </row>
    <row r="1669" spans="1:5" x14ac:dyDescent="0.2">
      <c r="A1669">
        <v>1667</v>
      </c>
      <c r="B1669">
        <v>90244</v>
      </c>
      <c r="C1669" t="s">
        <v>409</v>
      </c>
      <c r="D1669" t="s">
        <v>7</v>
      </c>
      <c r="E1669">
        <v>102</v>
      </c>
    </row>
    <row r="1670" spans="1:5" x14ac:dyDescent="0.2">
      <c r="A1670">
        <v>1668</v>
      </c>
      <c r="B1670">
        <v>90244</v>
      </c>
      <c r="C1670" t="s">
        <v>409</v>
      </c>
      <c r="D1670" t="s">
        <v>9</v>
      </c>
      <c r="E1670">
        <v>15</v>
      </c>
    </row>
    <row r="1671" spans="1:5" x14ac:dyDescent="0.2">
      <c r="A1671">
        <v>1669</v>
      </c>
      <c r="B1671">
        <v>90244</v>
      </c>
      <c r="C1671" t="s">
        <v>409</v>
      </c>
      <c r="D1671" t="s">
        <v>10</v>
      </c>
      <c r="E1671">
        <v>6</v>
      </c>
    </row>
    <row r="1672" spans="1:5" x14ac:dyDescent="0.2">
      <c r="A1672">
        <v>1670</v>
      </c>
      <c r="B1672">
        <v>90245</v>
      </c>
      <c r="C1672" t="s">
        <v>410</v>
      </c>
      <c r="D1672" t="s">
        <v>5</v>
      </c>
      <c r="E1672">
        <v>402</v>
      </c>
    </row>
    <row r="1673" spans="1:5" x14ac:dyDescent="0.2">
      <c r="A1673">
        <v>1671</v>
      </c>
      <c r="B1673">
        <v>90245</v>
      </c>
      <c r="C1673" t="s">
        <v>410</v>
      </c>
      <c r="D1673" t="s">
        <v>26</v>
      </c>
      <c r="E1673">
        <v>202</v>
      </c>
    </row>
    <row r="1674" spans="1:5" x14ac:dyDescent="0.2">
      <c r="A1674">
        <v>1672</v>
      </c>
      <c r="B1674">
        <v>90245</v>
      </c>
      <c r="C1674" t="s">
        <v>410</v>
      </c>
      <c r="D1674" t="s">
        <v>7</v>
      </c>
      <c r="E1674">
        <v>102</v>
      </c>
    </row>
    <row r="1675" spans="1:5" x14ac:dyDescent="0.2">
      <c r="A1675">
        <v>1673</v>
      </c>
      <c r="B1675">
        <v>90245</v>
      </c>
      <c r="C1675" t="s">
        <v>410</v>
      </c>
      <c r="D1675" t="s">
        <v>9</v>
      </c>
      <c r="E1675">
        <v>15</v>
      </c>
    </row>
    <row r="1676" spans="1:5" x14ac:dyDescent="0.2">
      <c r="A1676">
        <v>1674</v>
      </c>
      <c r="B1676">
        <v>90245</v>
      </c>
      <c r="C1676" t="s">
        <v>410</v>
      </c>
      <c r="D1676" t="s">
        <v>10</v>
      </c>
      <c r="E1676">
        <v>6</v>
      </c>
    </row>
    <row r="1677" spans="1:5" x14ac:dyDescent="0.2">
      <c r="A1677">
        <v>1675</v>
      </c>
      <c r="B1677">
        <v>90246</v>
      </c>
      <c r="C1677" t="s">
        <v>411</v>
      </c>
      <c r="D1677" t="s">
        <v>5</v>
      </c>
      <c r="E1677">
        <v>402</v>
      </c>
    </row>
    <row r="1678" spans="1:5" x14ac:dyDescent="0.2">
      <c r="A1678">
        <v>1676</v>
      </c>
      <c r="B1678">
        <v>90246</v>
      </c>
      <c r="C1678" t="s">
        <v>411</v>
      </c>
      <c r="D1678" t="s">
        <v>21</v>
      </c>
      <c r="E1678">
        <v>302</v>
      </c>
    </row>
    <row r="1679" spans="1:5" x14ac:dyDescent="0.2">
      <c r="A1679">
        <v>1677</v>
      </c>
      <c r="B1679">
        <v>90246</v>
      </c>
      <c r="C1679" t="s">
        <v>411</v>
      </c>
      <c r="D1679" t="s">
        <v>26</v>
      </c>
      <c r="E1679">
        <v>202</v>
      </c>
    </row>
    <row r="1680" spans="1:5" x14ac:dyDescent="0.2">
      <c r="A1680">
        <v>1678</v>
      </c>
      <c r="B1680">
        <v>90246</v>
      </c>
      <c r="C1680" t="s">
        <v>411</v>
      </c>
      <c r="D1680" t="s">
        <v>7</v>
      </c>
      <c r="E1680">
        <v>102</v>
      </c>
    </row>
    <row r="1681" spans="1:5" x14ac:dyDescent="0.2">
      <c r="A1681">
        <v>1679</v>
      </c>
      <c r="B1681">
        <v>90246</v>
      </c>
      <c r="C1681" t="s">
        <v>411</v>
      </c>
      <c r="D1681" t="s">
        <v>9</v>
      </c>
      <c r="E1681">
        <v>15</v>
      </c>
    </row>
    <row r="1682" spans="1:5" x14ac:dyDescent="0.2">
      <c r="A1682">
        <v>1680</v>
      </c>
      <c r="B1682">
        <v>90246</v>
      </c>
      <c r="C1682" t="s">
        <v>411</v>
      </c>
      <c r="D1682" t="s">
        <v>10</v>
      </c>
      <c r="E1682">
        <v>6</v>
      </c>
    </row>
    <row r="1683" spans="1:5" x14ac:dyDescent="0.2">
      <c r="A1683">
        <v>1681</v>
      </c>
      <c r="B1683">
        <v>90280</v>
      </c>
      <c r="C1683" t="s">
        <v>412</v>
      </c>
      <c r="D1683" t="s">
        <v>5</v>
      </c>
      <c r="E1683">
        <v>402</v>
      </c>
    </row>
    <row r="1684" spans="1:5" x14ac:dyDescent="0.2">
      <c r="A1684">
        <v>1682</v>
      </c>
      <c r="B1684">
        <v>90280</v>
      </c>
      <c r="C1684" t="s">
        <v>412</v>
      </c>
      <c r="D1684" t="s">
        <v>26</v>
      </c>
      <c r="E1684">
        <v>202</v>
      </c>
    </row>
    <row r="1685" spans="1:5" x14ac:dyDescent="0.2">
      <c r="A1685">
        <v>1683</v>
      </c>
      <c r="B1685">
        <v>90280</v>
      </c>
      <c r="C1685" t="s">
        <v>412</v>
      </c>
      <c r="D1685" t="s">
        <v>7</v>
      </c>
      <c r="E1685">
        <v>102</v>
      </c>
    </row>
    <row r="1686" spans="1:5" x14ac:dyDescent="0.2">
      <c r="A1686">
        <v>1684</v>
      </c>
      <c r="B1686">
        <v>90280</v>
      </c>
      <c r="C1686" t="s">
        <v>412</v>
      </c>
      <c r="D1686" t="s">
        <v>9</v>
      </c>
      <c r="E1686">
        <v>15</v>
      </c>
    </row>
    <row r="1687" spans="1:5" x14ac:dyDescent="0.2">
      <c r="A1687">
        <v>1685</v>
      </c>
      <c r="B1687">
        <v>90280</v>
      </c>
      <c r="C1687" t="s">
        <v>412</v>
      </c>
      <c r="D1687" t="s">
        <v>10</v>
      </c>
      <c r="E1687">
        <v>6</v>
      </c>
    </row>
    <row r="1688" spans="1:5" x14ac:dyDescent="0.2">
      <c r="A1688">
        <v>1686</v>
      </c>
      <c r="B1688">
        <v>90282</v>
      </c>
      <c r="C1688" t="s">
        <v>413</v>
      </c>
      <c r="D1688" t="s">
        <v>5</v>
      </c>
      <c r="E1688">
        <v>402</v>
      </c>
    </row>
    <row r="1689" spans="1:5" x14ac:dyDescent="0.2">
      <c r="A1689">
        <v>1687</v>
      </c>
      <c r="B1689">
        <v>90282</v>
      </c>
      <c r="C1689" t="s">
        <v>413</v>
      </c>
      <c r="D1689" t="s">
        <v>6</v>
      </c>
      <c r="E1689">
        <v>401</v>
      </c>
    </row>
    <row r="1690" spans="1:5" x14ac:dyDescent="0.2">
      <c r="A1690">
        <v>1688</v>
      </c>
      <c r="B1690">
        <v>90282</v>
      </c>
      <c r="C1690" t="s">
        <v>413</v>
      </c>
      <c r="D1690" t="s">
        <v>26</v>
      </c>
      <c r="E1690">
        <v>202</v>
      </c>
    </row>
    <row r="1691" spans="1:5" x14ac:dyDescent="0.2">
      <c r="A1691">
        <v>1689</v>
      </c>
      <c r="B1691">
        <v>90282</v>
      </c>
      <c r="C1691" t="s">
        <v>413</v>
      </c>
      <c r="D1691" t="s">
        <v>30</v>
      </c>
      <c r="E1691">
        <v>201</v>
      </c>
    </row>
    <row r="1692" spans="1:5" x14ac:dyDescent="0.2">
      <c r="A1692">
        <v>1690</v>
      </c>
      <c r="B1692">
        <v>90282</v>
      </c>
      <c r="C1692" t="s">
        <v>413</v>
      </c>
      <c r="D1692" t="s">
        <v>7</v>
      </c>
      <c r="E1692">
        <v>102</v>
      </c>
    </row>
    <row r="1693" spans="1:5" x14ac:dyDescent="0.2">
      <c r="A1693">
        <v>1691</v>
      </c>
      <c r="B1693">
        <v>90282</v>
      </c>
      <c r="C1693" t="s">
        <v>413</v>
      </c>
      <c r="D1693" t="s">
        <v>8</v>
      </c>
      <c r="E1693">
        <v>101</v>
      </c>
    </row>
    <row r="1694" spans="1:5" x14ac:dyDescent="0.2">
      <c r="A1694">
        <v>1692</v>
      </c>
      <c r="B1694">
        <v>90282</v>
      </c>
      <c r="C1694" t="s">
        <v>413</v>
      </c>
      <c r="D1694" t="s">
        <v>9</v>
      </c>
      <c r="E1694">
        <v>15</v>
      </c>
    </row>
    <row r="1695" spans="1:5" x14ac:dyDescent="0.2">
      <c r="A1695">
        <v>1693</v>
      </c>
      <c r="B1695">
        <v>90282</v>
      </c>
      <c r="C1695" t="s">
        <v>413</v>
      </c>
      <c r="D1695" t="s">
        <v>10</v>
      </c>
      <c r="E1695">
        <v>6</v>
      </c>
    </row>
    <row r="1696" spans="1:5" x14ac:dyDescent="0.2">
      <c r="A1696">
        <v>1694</v>
      </c>
      <c r="B1696">
        <v>90283</v>
      </c>
      <c r="C1696" t="s">
        <v>414</v>
      </c>
      <c r="D1696" t="s">
        <v>5</v>
      </c>
      <c r="E1696">
        <v>402</v>
      </c>
    </row>
    <row r="1697" spans="1:5" x14ac:dyDescent="0.2">
      <c r="A1697">
        <v>1695</v>
      </c>
      <c r="B1697">
        <v>90283</v>
      </c>
      <c r="C1697" t="s">
        <v>414</v>
      </c>
      <c r="D1697" t="s">
        <v>26</v>
      </c>
      <c r="E1697">
        <v>202</v>
      </c>
    </row>
    <row r="1698" spans="1:5" x14ac:dyDescent="0.2">
      <c r="A1698">
        <v>1696</v>
      </c>
      <c r="B1698">
        <v>90283</v>
      </c>
      <c r="C1698" t="s">
        <v>414</v>
      </c>
      <c r="D1698" t="s">
        <v>7</v>
      </c>
      <c r="E1698">
        <v>102</v>
      </c>
    </row>
    <row r="1699" spans="1:5" x14ac:dyDescent="0.2">
      <c r="A1699">
        <v>1697</v>
      </c>
      <c r="B1699">
        <v>90283</v>
      </c>
      <c r="C1699" t="s">
        <v>414</v>
      </c>
      <c r="D1699" t="s">
        <v>9</v>
      </c>
      <c r="E1699">
        <v>15</v>
      </c>
    </row>
    <row r="1700" spans="1:5" x14ac:dyDescent="0.2">
      <c r="A1700">
        <v>1698</v>
      </c>
      <c r="B1700">
        <v>90283</v>
      </c>
      <c r="C1700" t="s">
        <v>414</v>
      </c>
      <c r="D1700" t="s">
        <v>10</v>
      </c>
      <c r="E1700">
        <v>6</v>
      </c>
    </row>
    <row r="1701" spans="1:5" x14ac:dyDescent="0.2">
      <c r="A1701">
        <v>1699</v>
      </c>
      <c r="B1701">
        <v>90284</v>
      </c>
      <c r="C1701" t="s">
        <v>415</v>
      </c>
      <c r="D1701" t="s">
        <v>5</v>
      </c>
      <c r="E1701">
        <v>402</v>
      </c>
    </row>
    <row r="1702" spans="1:5" x14ac:dyDescent="0.2">
      <c r="A1702">
        <v>1700</v>
      </c>
      <c r="B1702">
        <v>90284</v>
      </c>
      <c r="C1702" t="s">
        <v>415</v>
      </c>
      <c r="D1702" t="s">
        <v>6</v>
      </c>
      <c r="E1702">
        <v>401</v>
      </c>
    </row>
    <row r="1703" spans="1:5" x14ac:dyDescent="0.2">
      <c r="A1703">
        <v>1701</v>
      </c>
      <c r="B1703">
        <v>90284</v>
      </c>
      <c r="C1703" t="s">
        <v>415</v>
      </c>
      <c r="D1703" t="s">
        <v>21</v>
      </c>
      <c r="E1703">
        <v>302</v>
      </c>
    </row>
    <row r="1704" spans="1:5" x14ac:dyDescent="0.2">
      <c r="A1704">
        <v>1702</v>
      </c>
      <c r="B1704">
        <v>90284</v>
      </c>
      <c r="C1704" t="s">
        <v>415</v>
      </c>
      <c r="D1704" t="s">
        <v>26</v>
      </c>
      <c r="E1704">
        <v>202</v>
      </c>
    </row>
    <row r="1705" spans="1:5" x14ac:dyDescent="0.2">
      <c r="A1705">
        <v>1703</v>
      </c>
      <c r="B1705">
        <v>90284</v>
      </c>
      <c r="C1705" t="s">
        <v>415</v>
      </c>
      <c r="D1705" t="s">
        <v>30</v>
      </c>
      <c r="E1705">
        <v>201</v>
      </c>
    </row>
    <row r="1706" spans="1:5" x14ac:dyDescent="0.2">
      <c r="A1706">
        <v>1704</v>
      </c>
      <c r="B1706">
        <v>90284</v>
      </c>
      <c r="C1706" t="s">
        <v>415</v>
      </c>
      <c r="D1706" t="s">
        <v>7</v>
      </c>
      <c r="E1706">
        <v>102</v>
      </c>
    </row>
    <row r="1707" spans="1:5" x14ac:dyDescent="0.2">
      <c r="A1707">
        <v>1705</v>
      </c>
      <c r="B1707">
        <v>90284</v>
      </c>
      <c r="C1707" t="s">
        <v>415</v>
      </c>
      <c r="D1707" t="s">
        <v>8</v>
      </c>
      <c r="E1707">
        <v>101</v>
      </c>
    </row>
    <row r="1708" spans="1:5" x14ac:dyDescent="0.2">
      <c r="A1708">
        <v>1706</v>
      </c>
      <c r="B1708">
        <v>90284</v>
      </c>
      <c r="C1708" t="s">
        <v>415</v>
      </c>
      <c r="D1708" t="s">
        <v>9</v>
      </c>
      <c r="E1708">
        <v>15</v>
      </c>
    </row>
    <row r="1709" spans="1:5" x14ac:dyDescent="0.2">
      <c r="A1709">
        <v>1707</v>
      </c>
      <c r="B1709">
        <v>90284</v>
      </c>
      <c r="C1709" t="s">
        <v>415</v>
      </c>
      <c r="D1709" t="s">
        <v>10</v>
      </c>
      <c r="E1709">
        <v>6</v>
      </c>
    </row>
    <row r="1710" spans="1:5" x14ac:dyDescent="0.2">
      <c r="A1710">
        <v>1708</v>
      </c>
      <c r="B1710">
        <v>90285</v>
      </c>
      <c r="C1710" t="s">
        <v>416</v>
      </c>
      <c r="D1710" t="s">
        <v>5</v>
      </c>
      <c r="E1710">
        <v>402</v>
      </c>
    </row>
    <row r="1711" spans="1:5" x14ac:dyDescent="0.2">
      <c r="A1711">
        <v>1709</v>
      </c>
      <c r="B1711">
        <v>90285</v>
      </c>
      <c r="C1711" t="s">
        <v>416</v>
      </c>
      <c r="D1711" t="s">
        <v>6</v>
      </c>
      <c r="E1711">
        <v>401</v>
      </c>
    </row>
    <row r="1712" spans="1:5" x14ac:dyDescent="0.2">
      <c r="A1712">
        <v>1710</v>
      </c>
      <c r="B1712">
        <v>90285</v>
      </c>
      <c r="C1712" t="s">
        <v>416</v>
      </c>
      <c r="D1712" t="s">
        <v>21</v>
      </c>
      <c r="E1712">
        <v>302</v>
      </c>
    </row>
    <row r="1713" spans="1:5" x14ac:dyDescent="0.2">
      <c r="A1713">
        <v>1711</v>
      </c>
      <c r="B1713">
        <v>90285</v>
      </c>
      <c r="C1713" t="s">
        <v>416</v>
      </c>
      <c r="D1713" t="s">
        <v>26</v>
      </c>
      <c r="E1713">
        <v>202</v>
      </c>
    </row>
    <row r="1714" spans="1:5" x14ac:dyDescent="0.2">
      <c r="A1714">
        <v>1712</v>
      </c>
      <c r="B1714">
        <v>90285</v>
      </c>
      <c r="C1714" t="s">
        <v>416</v>
      </c>
      <c r="D1714" t="s">
        <v>30</v>
      </c>
      <c r="E1714">
        <v>201</v>
      </c>
    </row>
    <row r="1715" spans="1:5" x14ac:dyDescent="0.2">
      <c r="A1715">
        <v>1713</v>
      </c>
      <c r="B1715">
        <v>90285</v>
      </c>
      <c r="C1715" t="s">
        <v>416</v>
      </c>
      <c r="D1715" t="s">
        <v>7</v>
      </c>
      <c r="E1715">
        <v>102</v>
      </c>
    </row>
    <row r="1716" spans="1:5" x14ac:dyDescent="0.2">
      <c r="A1716">
        <v>1714</v>
      </c>
      <c r="B1716">
        <v>90285</v>
      </c>
      <c r="C1716" t="s">
        <v>416</v>
      </c>
      <c r="D1716" t="s">
        <v>8</v>
      </c>
      <c r="E1716">
        <v>101</v>
      </c>
    </row>
    <row r="1717" spans="1:5" x14ac:dyDescent="0.2">
      <c r="A1717">
        <v>1715</v>
      </c>
      <c r="B1717">
        <v>90285</v>
      </c>
      <c r="C1717" t="s">
        <v>416</v>
      </c>
      <c r="D1717" t="s">
        <v>9</v>
      </c>
      <c r="E1717">
        <v>15</v>
      </c>
    </row>
    <row r="1718" spans="1:5" x14ac:dyDescent="0.2">
      <c r="A1718">
        <v>1716</v>
      </c>
      <c r="B1718">
        <v>90285</v>
      </c>
      <c r="C1718" t="s">
        <v>416</v>
      </c>
      <c r="D1718" t="s">
        <v>10</v>
      </c>
      <c r="E1718">
        <v>6</v>
      </c>
    </row>
    <row r="1719" spans="1:5" x14ac:dyDescent="0.2">
      <c r="A1719">
        <v>1717</v>
      </c>
      <c r="B1719">
        <v>90286</v>
      </c>
      <c r="C1719" t="s">
        <v>417</v>
      </c>
      <c r="D1719" t="s">
        <v>5</v>
      </c>
      <c r="E1719">
        <v>402</v>
      </c>
    </row>
    <row r="1720" spans="1:5" x14ac:dyDescent="0.2">
      <c r="A1720">
        <v>1718</v>
      </c>
      <c r="B1720">
        <v>90286</v>
      </c>
      <c r="C1720" t="s">
        <v>417</v>
      </c>
      <c r="D1720" t="s">
        <v>6</v>
      </c>
      <c r="E1720">
        <v>401</v>
      </c>
    </row>
    <row r="1721" spans="1:5" x14ac:dyDescent="0.2">
      <c r="A1721">
        <v>1719</v>
      </c>
      <c r="B1721">
        <v>90286</v>
      </c>
      <c r="C1721" t="s">
        <v>417</v>
      </c>
      <c r="D1721" t="s">
        <v>26</v>
      </c>
      <c r="E1721">
        <v>202</v>
      </c>
    </row>
    <row r="1722" spans="1:5" x14ac:dyDescent="0.2">
      <c r="A1722">
        <v>1720</v>
      </c>
      <c r="B1722">
        <v>90286</v>
      </c>
      <c r="C1722" t="s">
        <v>417</v>
      </c>
      <c r="D1722" t="s">
        <v>7</v>
      </c>
      <c r="E1722">
        <v>102</v>
      </c>
    </row>
    <row r="1723" spans="1:5" x14ac:dyDescent="0.2">
      <c r="A1723">
        <v>1721</v>
      </c>
      <c r="B1723">
        <v>90286</v>
      </c>
      <c r="C1723" t="s">
        <v>417</v>
      </c>
      <c r="D1723" t="s">
        <v>8</v>
      </c>
      <c r="E1723">
        <v>101</v>
      </c>
    </row>
    <row r="1724" spans="1:5" x14ac:dyDescent="0.2">
      <c r="A1724">
        <v>1722</v>
      </c>
      <c r="B1724">
        <v>90286</v>
      </c>
      <c r="C1724" t="s">
        <v>417</v>
      </c>
      <c r="D1724" t="s">
        <v>9</v>
      </c>
      <c r="E1724">
        <v>15</v>
      </c>
    </row>
    <row r="1725" spans="1:5" x14ac:dyDescent="0.2">
      <c r="A1725">
        <v>1723</v>
      </c>
      <c r="B1725">
        <v>90286</v>
      </c>
      <c r="C1725" t="s">
        <v>417</v>
      </c>
      <c r="D1725" t="s">
        <v>10</v>
      </c>
      <c r="E1725">
        <v>6</v>
      </c>
    </row>
    <row r="1726" spans="1:5" x14ac:dyDescent="0.2">
      <c r="A1726">
        <v>1724</v>
      </c>
      <c r="B1726">
        <v>90287</v>
      </c>
      <c r="C1726" t="s">
        <v>418</v>
      </c>
      <c r="D1726" t="s">
        <v>5</v>
      </c>
      <c r="E1726">
        <v>402</v>
      </c>
    </row>
    <row r="1727" spans="1:5" x14ac:dyDescent="0.2">
      <c r="A1727">
        <v>1725</v>
      </c>
      <c r="B1727">
        <v>90287</v>
      </c>
      <c r="C1727" t="s">
        <v>418</v>
      </c>
      <c r="D1727" t="s">
        <v>6</v>
      </c>
      <c r="E1727">
        <v>401</v>
      </c>
    </row>
    <row r="1728" spans="1:5" x14ac:dyDescent="0.2">
      <c r="A1728">
        <v>1726</v>
      </c>
      <c r="B1728">
        <v>90287</v>
      </c>
      <c r="C1728" t="s">
        <v>418</v>
      </c>
      <c r="D1728" t="s">
        <v>26</v>
      </c>
      <c r="E1728">
        <v>202</v>
      </c>
    </row>
    <row r="1729" spans="1:5" x14ac:dyDescent="0.2">
      <c r="A1729">
        <v>1727</v>
      </c>
      <c r="B1729">
        <v>90287</v>
      </c>
      <c r="C1729" t="s">
        <v>418</v>
      </c>
      <c r="D1729" t="s">
        <v>30</v>
      </c>
      <c r="E1729">
        <v>201</v>
      </c>
    </row>
    <row r="1730" spans="1:5" x14ac:dyDescent="0.2">
      <c r="A1730">
        <v>1728</v>
      </c>
      <c r="B1730">
        <v>90287</v>
      </c>
      <c r="C1730" t="s">
        <v>418</v>
      </c>
      <c r="D1730" t="s">
        <v>7</v>
      </c>
      <c r="E1730">
        <v>102</v>
      </c>
    </row>
    <row r="1731" spans="1:5" x14ac:dyDescent="0.2">
      <c r="A1731">
        <v>1729</v>
      </c>
      <c r="B1731">
        <v>90287</v>
      </c>
      <c r="C1731" t="s">
        <v>418</v>
      </c>
      <c r="D1731" t="s">
        <v>8</v>
      </c>
      <c r="E1731">
        <v>101</v>
      </c>
    </row>
    <row r="1732" spans="1:5" x14ac:dyDescent="0.2">
      <c r="A1732">
        <v>1730</v>
      </c>
      <c r="B1732">
        <v>90287</v>
      </c>
      <c r="C1732" t="s">
        <v>418</v>
      </c>
      <c r="D1732" t="s">
        <v>9</v>
      </c>
      <c r="E1732">
        <v>15</v>
      </c>
    </row>
    <row r="1733" spans="1:5" x14ac:dyDescent="0.2">
      <c r="A1733">
        <v>1731</v>
      </c>
      <c r="B1733">
        <v>90287</v>
      </c>
      <c r="C1733" t="s">
        <v>418</v>
      </c>
      <c r="D1733" t="s">
        <v>10</v>
      </c>
      <c r="E1733">
        <v>6</v>
      </c>
    </row>
    <row r="1734" spans="1:5" x14ac:dyDescent="0.2">
      <c r="A1734">
        <v>1732</v>
      </c>
      <c r="B1734">
        <v>90290</v>
      </c>
      <c r="C1734" t="s">
        <v>419</v>
      </c>
      <c r="D1734" t="s">
        <v>5</v>
      </c>
      <c r="E1734">
        <v>402</v>
      </c>
    </row>
    <row r="1735" spans="1:5" x14ac:dyDescent="0.2">
      <c r="A1735">
        <v>1733</v>
      </c>
      <c r="B1735">
        <v>90290</v>
      </c>
      <c r="C1735" t="s">
        <v>419</v>
      </c>
      <c r="D1735" t="s">
        <v>6</v>
      </c>
      <c r="E1735">
        <v>401</v>
      </c>
    </row>
    <row r="1736" spans="1:5" x14ac:dyDescent="0.2">
      <c r="A1736">
        <v>1734</v>
      </c>
      <c r="B1736">
        <v>90290</v>
      </c>
      <c r="C1736" t="s">
        <v>419</v>
      </c>
      <c r="D1736" t="s">
        <v>9</v>
      </c>
      <c r="E1736">
        <v>15</v>
      </c>
    </row>
    <row r="1737" spans="1:5" x14ac:dyDescent="0.2">
      <c r="A1737">
        <v>1735</v>
      </c>
      <c r="B1737">
        <v>90290</v>
      </c>
      <c r="C1737" t="s">
        <v>419</v>
      </c>
      <c r="D1737" t="s">
        <v>10</v>
      </c>
      <c r="E1737">
        <v>6</v>
      </c>
    </row>
    <row r="1738" spans="1:5" x14ac:dyDescent="0.2">
      <c r="A1738">
        <v>1736</v>
      </c>
      <c r="B1738">
        <v>90291</v>
      </c>
      <c r="C1738" t="s">
        <v>420</v>
      </c>
      <c r="D1738" t="s">
        <v>5</v>
      </c>
      <c r="E1738">
        <v>402</v>
      </c>
    </row>
    <row r="1739" spans="1:5" x14ac:dyDescent="0.2">
      <c r="A1739">
        <v>1737</v>
      </c>
      <c r="B1739">
        <v>90291</v>
      </c>
      <c r="C1739" t="s">
        <v>420</v>
      </c>
      <c r="D1739" t="s">
        <v>6</v>
      </c>
      <c r="E1739">
        <v>401</v>
      </c>
    </row>
    <row r="1740" spans="1:5" x14ac:dyDescent="0.2">
      <c r="A1740">
        <v>1738</v>
      </c>
      <c r="B1740">
        <v>90291</v>
      </c>
      <c r="C1740" t="s">
        <v>420</v>
      </c>
      <c r="D1740" t="s">
        <v>9</v>
      </c>
      <c r="E1740">
        <v>15</v>
      </c>
    </row>
    <row r="1741" spans="1:5" x14ac:dyDescent="0.2">
      <c r="A1741">
        <v>1739</v>
      </c>
      <c r="B1741">
        <v>90291</v>
      </c>
      <c r="C1741" t="s">
        <v>420</v>
      </c>
      <c r="D1741" t="s">
        <v>10</v>
      </c>
      <c r="E1741">
        <v>6</v>
      </c>
    </row>
    <row r="1742" spans="1:5" x14ac:dyDescent="0.2">
      <c r="A1742">
        <v>1740</v>
      </c>
      <c r="B1742">
        <v>90292</v>
      </c>
      <c r="C1742" t="s">
        <v>421</v>
      </c>
      <c r="D1742" t="s">
        <v>5</v>
      </c>
      <c r="E1742">
        <v>402</v>
      </c>
    </row>
    <row r="1743" spans="1:5" x14ac:dyDescent="0.2">
      <c r="A1743">
        <v>1741</v>
      </c>
      <c r="B1743">
        <v>90292</v>
      </c>
      <c r="C1743" t="s">
        <v>421</v>
      </c>
      <c r="D1743" t="s">
        <v>6</v>
      </c>
      <c r="E1743">
        <v>401</v>
      </c>
    </row>
    <row r="1744" spans="1:5" x14ac:dyDescent="0.2">
      <c r="A1744">
        <v>1742</v>
      </c>
      <c r="B1744">
        <v>90292</v>
      </c>
      <c r="C1744" t="s">
        <v>421</v>
      </c>
      <c r="D1744" t="s">
        <v>9</v>
      </c>
      <c r="E1744">
        <v>15</v>
      </c>
    </row>
    <row r="1745" spans="1:5" x14ac:dyDescent="0.2">
      <c r="A1745">
        <v>1743</v>
      </c>
      <c r="B1745">
        <v>90292</v>
      </c>
      <c r="C1745" t="s">
        <v>421</v>
      </c>
      <c r="D1745" t="s">
        <v>10</v>
      </c>
      <c r="E1745">
        <v>6</v>
      </c>
    </row>
    <row r="1746" spans="1:5" x14ac:dyDescent="0.2">
      <c r="A1746">
        <v>1744</v>
      </c>
      <c r="B1746">
        <v>90312</v>
      </c>
      <c r="C1746" t="s">
        <v>422</v>
      </c>
      <c r="D1746" t="s">
        <v>5</v>
      </c>
      <c r="E1746">
        <v>402</v>
      </c>
    </row>
    <row r="1747" spans="1:5" x14ac:dyDescent="0.2">
      <c r="A1747">
        <v>1745</v>
      </c>
      <c r="B1747">
        <v>90312</v>
      </c>
      <c r="C1747" t="s">
        <v>422</v>
      </c>
      <c r="D1747" t="s">
        <v>6</v>
      </c>
      <c r="E1747">
        <v>401</v>
      </c>
    </row>
    <row r="1748" spans="1:5" x14ac:dyDescent="0.2">
      <c r="A1748">
        <v>1746</v>
      </c>
      <c r="B1748">
        <v>90312</v>
      </c>
      <c r="C1748" t="s">
        <v>422</v>
      </c>
      <c r="D1748" t="s">
        <v>9</v>
      </c>
      <c r="E1748">
        <v>15</v>
      </c>
    </row>
    <row r="1749" spans="1:5" x14ac:dyDescent="0.2">
      <c r="A1749">
        <v>1747</v>
      </c>
      <c r="B1749">
        <v>90312</v>
      </c>
      <c r="C1749" t="s">
        <v>422</v>
      </c>
      <c r="D1749" t="s">
        <v>10</v>
      </c>
      <c r="E1749">
        <v>6</v>
      </c>
    </row>
    <row r="1750" spans="1:5" x14ac:dyDescent="0.2">
      <c r="A1750">
        <v>1748</v>
      </c>
      <c r="B1750">
        <v>90313</v>
      </c>
      <c r="C1750" t="s">
        <v>423</v>
      </c>
      <c r="D1750" t="s">
        <v>5</v>
      </c>
      <c r="E1750">
        <v>402</v>
      </c>
    </row>
    <row r="1751" spans="1:5" x14ac:dyDescent="0.2">
      <c r="A1751">
        <v>1749</v>
      </c>
      <c r="B1751">
        <v>90313</v>
      </c>
      <c r="C1751" t="s">
        <v>423</v>
      </c>
      <c r="D1751" t="s">
        <v>6</v>
      </c>
      <c r="E1751">
        <v>401</v>
      </c>
    </row>
    <row r="1752" spans="1:5" x14ac:dyDescent="0.2">
      <c r="A1752">
        <v>1750</v>
      </c>
      <c r="B1752">
        <v>90313</v>
      </c>
      <c r="C1752" t="s">
        <v>423</v>
      </c>
      <c r="D1752" t="s">
        <v>9</v>
      </c>
      <c r="E1752">
        <v>15</v>
      </c>
    </row>
    <row r="1753" spans="1:5" x14ac:dyDescent="0.2">
      <c r="A1753">
        <v>1751</v>
      </c>
      <c r="B1753">
        <v>90313</v>
      </c>
      <c r="C1753" t="s">
        <v>423</v>
      </c>
      <c r="D1753" t="s">
        <v>10</v>
      </c>
      <c r="E1753">
        <v>6</v>
      </c>
    </row>
    <row r="1754" spans="1:5" x14ac:dyDescent="0.2">
      <c r="A1754">
        <v>1752</v>
      </c>
      <c r="B1754">
        <v>90314</v>
      </c>
      <c r="C1754" t="s">
        <v>424</v>
      </c>
      <c r="D1754" t="s">
        <v>5</v>
      </c>
      <c r="E1754">
        <v>402</v>
      </c>
    </row>
    <row r="1755" spans="1:5" x14ac:dyDescent="0.2">
      <c r="A1755">
        <v>1753</v>
      </c>
      <c r="B1755">
        <v>90314</v>
      </c>
      <c r="C1755" t="s">
        <v>424</v>
      </c>
      <c r="D1755" t="s">
        <v>6</v>
      </c>
      <c r="E1755">
        <v>401</v>
      </c>
    </row>
    <row r="1756" spans="1:5" x14ac:dyDescent="0.2">
      <c r="A1756">
        <v>1754</v>
      </c>
      <c r="B1756">
        <v>90314</v>
      </c>
      <c r="C1756" t="s">
        <v>424</v>
      </c>
      <c r="D1756" t="s">
        <v>9</v>
      </c>
      <c r="E1756">
        <v>15</v>
      </c>
    </row>
    <row r="1757" spans="1:5" x14ac:dyDescent="0.2">
      <c r="A1757">
        <v>1755</v>
      </c>
      <c r="B1757">
        <v>90314</v>
      </c>
      <c r="C1757" t="s">
        <v>424</v>
      </c>
      <c r="D1757" t="s">
        <v>10</v>
      </c>
      <c r="E1757">
        <v>6</v>
      </c>
    </row>
    <row r="1758" spans="1:5" x14ac:dyDescent="0.2">
      <c r="A1758">
        <v>1756</v>
      </c>
      <c r="B1758">
        <v>90315</v>
      </c>
      <c r="C1758" t="s">
        <v>425</v>
      </c>
      <c r="D1758" t="s">
        <v>5</v>
      </c>
      <c r="E1758">
        <v>402</v>
      </c>
    </row>
    <row r="1759" spans="1:5" x14ac:dyDescent="0.2">
      <c r="A1759">
        <v>1757</v>
      </c>
      <c r="B1759">
        <v>90315</v>
      </c>
      <c r="C1759" t="s">
        <v>425</v>
      </c>
      <c r="D1759" t="s">
        <v>6</v>
      </c>
      <c r="E1759">
        <v>401</v>
      </c>
    </row>
    <row r="1760" spans="1:5" x14ac:dyDescent="0.2">
      <c r="A1760">
        <v>1758</v>
      </c>
      <c r="B1760">
        <v>90315</v>
      </c>
      <c r="C1760" t="s">
        <v>425</v>
      </c>
      <c r="D1760" t="s">
        <v>9</v>
      </c>
      <c r="E1760">
        <v>15</v>
      </c>
    </row>
    <row r="1761" spans="1:5" x14ac:dyDescent="0.2">
      <c r="A1761">
        <v>1759</v>
      </c>
      <c r="B1761">
        <v>90315</v>
      </c>
      <c r="C1761" t="s">
        <v>425</v>
      </c>
      <c r="D1761" t="s">
        <v>10</v>
      </c>
      <c r="E1761">
        <v>6</v>
      </c>
    </row>
    <row r="1762" spans="1:5" x14ac:dyDescent="0.2">
      <c r="A1762">
        <v>1760</v>
      </c>
      <c r="B1762">
        <v>90316</v>
      </c>
      <c r="C1762" t="s">
        <v>426</v>
      </c>
      <c r="D1762" t="s">
        <v>5</v>
      </c>
      <c r="E1762">
        <v>402</v>
      </c>
    </row>
    <row r="1763" spans="1:5" x14ac:dyDescent="0.2">
      <c r="A1763">
        <v>1761</v>
      </c>
      <c r="B1763">
        <v>90316</v>
      </c>
      <c r="C1763" t="s">
        <v>426</v>
      </c>
      <c r="D1763" t="s">
        <v>6</v>
      </c>
      <c r="E1763">
        <v>401</v>
      </c>
    </row>
    <row r="1764" spans="1:5" x14ac:dyDescent="0.2">
      <c r="A1764">
        <v>1762</v>
      </c>
      <c r="B1764">
        <v>90316</v>
      </c>
      <c r="C1764" t="s">
        <v>426</v>
      </c>
      <c r="D1764" t="s">
        <v>21</v>
      </c>
      <c r="E1764">
        <v>302</v>
      </c>
    </row>
    <row r="1765" spans="1:5" x14ac:dyDescent="0.2">
      <c r="A1765">
        <v>1763</v>
      </c>
      <c r="B1765">
        <v>90316</v>
      </c>
      <c r="C1765" t="s">
        <v>426</v>
      </c>
      <c r="D1765" t="s">
        <v>13</v>
      </c>
      <c r="E1765">
        <v>221</v>
      </c>
    </row>
    <row r="1766" spans="1:5" x14ac:dyDescent="0.2">
      <c r="A1766">
        <v>1764</v>
      </c>
      <c r="B1766">
        <v>90316</v>
      </c>
      <c r="C1766" t="s">
        <v>426</v>
      </c>
      <c r="D1766" t="s">
        <v>18</v>
      </c>
      <c r="E1766">
        <v>66</v>
      </c>
    </row>
    <row r="1767" spans="1:5" x14ac:dyDescent="0.2">
      <c r="A1767">
        <v>1765</v>
      </c>
      <c r="B1767">
        <v>90316</v>
      </c>
      <c r="C1767" t="s">
        <v>426</v>
      </c>
      <c r="D1767" t="s">
        <v>9</v>
      </c>
      <c r="E1767">
        <v>15</v>
      </c>
    </row>
    <row r="1768" spans="1:5" x14ac:dyDescent="0.2">
      <c r="A1768">
        <v>1766</v>
      </c>
      <c r="B1768">
        <v>90316</v>
      </c>
      <c r="C1768" t="s">
        <v>426</v>
      </c>
      <c r="D1768" t="s">
        <v>10</v>
      </c>
      <c r="E1768">
        <v>6</v>
      </c>
    </row>
    <row r="1769" spans="1:5" x14ac:dyDescent="0.2">
      <c r="A1769">
        <v>1767</v>
      </c>
      <c r="B1769">
        <v>90317</v>
      </c>
      <c r="C1769" t="s">
        <v>427</v>
      </c>
      <c r="D1769" t="s">
        <v>5</v>
      </c>
      <c r="E1769">
        <v>402</v>
      </c>
    </row>
    <row r="1770" spans="1:5" x14ac:dyDescent="0.2">
      <c r="A1770">
        <v>1768</v>
      </c>
      <c r="B1770">
        <v>90317</v>
      </c>
      <c r="C1770" t="s">
        <v>427</v>
      </c>
      <c r="D1770" t="s">
        <v>6</v>
      </c>
      <c r="E1770">
        <v>401</v>
      </c>
    </row>
    <row r="1771" spans="1:5" x14ac:dyDescent="0.2">
      <c r="A1771">
        <v>1769</v>
      </c>
      <c r="B1771">
        <v>90317</v>
      </c>
      <c r="C1771" t="s">
        <v>427</v>
      </c>
      <c r="D1771" t="s">
        <v>13</v>
      </c>
      <c r="E1771">
        <v>221</v>
      </c>
    </row>
    <row r="1772" spans="1:5" x14ac:dyDescent="0.2">
      <c r="A1772">
        <v>1770</v>
      </c>
      <c r="B1772">
        <v>90317</v>
      </c>
      <c r="C1772" t="s">
        <v>427</v>
      </c>
      <c r="D1772" t="s">
        <v>18</v>
      </c>
      <c r="E1772">
        <v>66</v>
      </c>
    </row>
    <row r="1773" spans="1:5" x14ac:dyDescent="0.2">
      <c r="A1773">
        <v>1771</v>
      </c>
      <c r="B1773">
        <v>90317</v>
      </c>
      <c r="C1773" t="s">
        <v>427</v>
      </c>
      <c r="D1773" t="s">
        <v>9</v>
      </c>
      <c r="E1773">
        <v>15</v>
      </c>
    </row>
    <row r="1774" spans="1:5" x14ac:dyDescent="0.2">
      <c r="A1774">
        <v>1772</v>
      </c>
      <c r="B1774">
        <v>90317</v>
      </c>
      <c r="C1774" t="s">
        <v>427</v>
      </c>
      <c r="D1774" t="s">
        <v>10</v>
      </c>
      <c r="E1774">
        <v>6</v>
      </c>
    </row>
    <row r="1775" spans="1:5" x14ac:dyDescent="0.2">
      <c r="A1775">
        <v>1773</v>
      </c>
      <c r="B1775">
        <v>90319</v>
      </c>
      <c r="C1775" t="s">
        <v>428</v>
      </c>
      <c r="D1775" t="s">
        <v>5</v>
      </c>
      <c r="E1775">
        <v>402</v>
      </c>
    </row>
    <row r="1776" spans="1:5" x14ac:dyDescent="0.2">
      <c r="A1776">
        <v>1774</v>
      </c>
      <c r="B1776">
        <v>90319</v>
      </c>
      <c r="C1776" t="s">
        <v>428</v>
      </c>
      <c r="D1776" t="s">
        <v>6</v>
      </c>
      <c r="E1776">
        <v>401</v>
      </c>
    </row>
    <row r="1777" spans="1:5" x14ac:dyDescent="0.2">
      <c r="A1777">
        <v>1775</v>
      </c>
      <c r="B1777">
        <v>90319</v>
      </c>
      <c r="C1777" t="s">
        <v>428</v>
      </c>
      <c r="D1777" t="s">
        <v>21</v>
      </c>
      <c r="E1777">
        <v>302</v>
      </c>
    </row>
    <row r="1778" spans="1:5" x14ac:dyDescent="0.2">
      <c r="A1778">
        <v>1776</v>
      </c>
      <c r="B1778">
        <v>90319</v>
      </c>
      <c r="C1778" t="s">
        <v>428</v>
      </c>
      <c r="D1778" t="s">
        <v>13</v>
      </c>
      <c r="E1778">
        <v>221</v>
      </c>
    </row>
    <row r="1779" spans="1:5" x14ac:dyDescent="0.2">
      <c r="A1779">
        <v>1777</v>
      </c>
      <c r="B1779">
        <v>90319</v>
      </c>
      <c r="C1779" t="s">
        <v>428</v>
      </c>
      <c r="D1779" t="s">
        <v>26</v>
      </c>
      <c r="E1779">
        <v>202</v>
      </c>
    </row>
    <row r="1780" spans="1:5" x14ac:dyDescent="0.2">
      <c r="A1780">
        <v>1778</v>
      </c>
      <c r="B1780">
        <v>90319</v>
      </c>
      <c r="C1780" t="s">
        <v>428</v>
      </c>
      <c r="D1780" t="s">
        <v>7</v>
      </c>
      <c r="E1780">
        <v>102</v>
      </c>
    </row>
    <row r="1781" spans="1:5" x14ac:dyDescent="0.2">
      <c r="A1781">
        <v>1779</v>
      </c>
      <c r="B1781">
        <v>90319</v>
      </c>
      <c r="C1781" t="s">
        <v>428</v>
      </c>
      <c r="D1781" t="s">
        <v>18</v>
      </c>
      <c r="E1781">
        <v>66</v>
      </c>
    </row>
    <row r="1782" spans="1:5" x14ac:dyDescent="0.2">
      <c r="A1782">
        <v>1780</v>
      </c>
      <c r="B1782">
        <v>90319</v>
      </c>
      <c r="C1782" t="s">
        <v>428</v>
      </c>
      <c r="D1782" t="s">
        <v>9</v>
      </c>
      <c r="E1782">
        <v>15</v>
      </c>
    </row>
    <row r="1783" spans="1:5" x14ac:dyDescent="0.2">
      <c r="A1783">
        <v>1781</v>
      </c>
      <c r="B1783">
        <v>90319</v>
      </c>
      <c r="C1783" t="s">
        <v>428</v>
      </c>
      <c r="D1783" t="s">
        <v>10</v>
      </c>
      <c r="E1783">
        <v>6</v>
      </c>
    </row>
    <row r="1784" spans="1:5" x14ac:dyDescent="0.2">
      <c r="A1784">
        <v>1782</v>
      </c>
      <c r="B1784">
        <v>90320</v>
      </c>
      <c r="C1784" t="s">
        <v>429</v>
      </c>
      <c r="D1784" t="s">
        <v>5</v>
      </c>
      <c r="E1784">
        <v>402</v>
      </c>
    </row>
    <row r="1785" spans="1:5" x14ac:dyDescent="0.2">
      <c r="A1785">
        <v>1783</v>
      </c>
      <c r="B1785">
        <v>90320</v>
      </c>
      <c r="C1785" t="s">
        <v>429</v>
      </c>
      <c r="D1785" t="s">
        <v>6</v>
      </c>
      <c r="E1785">
        <v>401</v>
      </c>
    </row>
    <row r="1786" spans="1:5" x14ac:dyDescent="0.2">
      <c r="A1786">
        <v>1784</v>
      </c>
      <c r="B1786">
        <v>90320</v>
      </c>
      <c r="C1786" t="s">
        <v>429</v>
      </c>
      <c r="D1786" t="s">
        <v>21</v>
      </c>
      <c r="E1786">
        <v>302</v>
      </c>
    </row>
    <row r="1787" spans="1:5" x14ac:dyDescent="0.2">
      <c r="A1787">
        <v>1785</v>
      </c>
      <c r="B1787">
        <v>90320</v>
      </c>
      <c r="C1787" t="s">
        <v>429</v>
      </c>
      <c r="D1787" t="s">
        <v>13</v>
      </c>
      <c r="E1787">
        <v>221</v>
      </c>
    </row>
    <row r="1788" spans="1:5" x14ac:dyDescent="0.2">
      <c r="A1788">
        <v>1786</v>
      </c>
      <c r="B1788">
        <v>90320</v>
      </c>
      <c r="C1788" t="s">
        <v>429</v>
      </c>
      <c r="D1788" t="s">
        <v>18</v>
      </c>
      <c r="E1788">
        <v>66</v>
      </c>
    </row>
    <row r="1789" spans="1:5" x14ac:dyDescent="0.2">
      <c r="A1789">
        <v>1787</v>
      </c>
      <c r="B1789">
        <v>90320</v>
      </c>
      <c r="C1789" t="s">
        <v>429</v>
      </c>
      <c r="D1789" t="s">
        <v>9</v>
      </c>
      <c r="E1789">
        <v>15</v>
      </c>
    </row>
    <row r="1790" spans="1:5" x14ac:dyDescent="0.2">
      <c r="A1790">
        <v>1788</v>
      </c>
      <c r="B1790">
        <v>90320</v>
      </c>
      <c r="C1790" t="s">
        <v>429</v>
      </c>
      <c r="D1790" t="s">
        <v>10</v>
      </c>
      <c r="E1790">
        <v>6</v>
      </c>
    </row>
    <row r="1791" spans="1:5" x14ac:dyDescent="0.2">
      <c r="A1791">
        <v>1789</v>
      </c>
      <c r="B1791">
        <v>90321</v>
      </c>
      <c r="C1791" t="s">
        <v>430</v>
      </c>
      <c r="D1791" t="s">
        <v>5</v>
      </c>
      <c r="E1791">
        <v>402</v>
      </c>
    </row>
    <row r="1792" spans="1:5" x14ac:dyDescent="0.2">
      <c r="A1792">
        <v>1790</v>
      </c>
      <c r="B1792">
        <v>90321</v>
      </c>
      <c r="C1792" t="s">
        <v>430</v>
      </c>
      <c r="D1792" t="s">
        <v>6</v>
      </c>
      <c r="E1792">
        <v>401</v>
      </c>
    </row>
    <row r="1793" spans="1:5" x14ac:dyDescent="0.2">
      <c r="A1793">
        <v>1791</v>
      </c>
      <c r="B1793">
        <v>90321</v>
      </c>
      <c r="C1793" t="s">
        <v>430</v>
      </c>
      <c r="D1793" t="s">
        <v>13</v>
      </c>
      <c r="E1793">
        <v>221</v>
      </c>
    </row>
    <row r="1794" spans="1:5" x14ac:dyDescent="0.2">
      <c r="A1794">
        <v>1792</v>
      </c>
      <c r="B1794">
        <v>90321</v>
      </c>
      <c r="C1794" t="s">
        <v>430</v>
      </c>
      <c r="D1794" t="s">
        <v>18</v>
      </c>
      <c r="E1794">
        <v>66</v>
      </c>
    </row>
    <row r="1795" spans="1:5" x14ac:dyDescent="0.2">
      <c r="A1795">
        <v>1793</v>
      </c>
      <c r="B1795">
        <v>90321</v>
      </c>
      <c r="C1795" t="s">
        <v>430</v>
      </c>
      <c r="D1795" t="s">
        <v>9</v>
      </c>
      <c r="E1795">
        <v>15</v>
      </c>
    </row>
    <row r="1796" spans="1:5" x14ac:dyDescent="0.2">
      <c r="A1796">
        <v>1794</v>
      </c>
      <c r="B1796">
        <v>90321</v>
      </c>
      <c r="C1796" t="s">
        <v>430</v>
      </c>
      <c r="D1796" t="s">
        <v>10</v>
      </c>
      <c r="E1796">
        <v>6</v>
      </c>
    </row>
    <row r="1797" spans="1:5" x14ac:dyDescent="0.2">
      <c r="A1797">
        <v>1795</v>
      </c>
      <c r="B1797">
        <v>90323</v>
      </c>
      <c r="C1797" t="s">
        <v>431</v>
      </c>
      <c r="D1797" t="s">
        <v>5</v>
      </c>
      <c r="E1797">
        <v>402</v>
      </c>
    </row>
    <row r="1798" spans="1:5" x14ac:dyDescent="0.2">
      <c r="A1798">
        <v>1796</v>
      </c>
      <c r="B1798">
        <v>90323</v>
      </c>
      <c r="C1798" t="s">
        <v>431</v>
      </c>
      <c r="D1798" t="s">
        <v>6</v>
      </c>
      <c r="E1798">
        <v>401</v>
      </c>
    </row>
    <row r="1799" spans="1:5" x14ac:dyDescent="0.2">
      <c r="A1799">
        <v>1797</v>
      </c>
      <c r="B1799">
        <v>90323</v>
      </c>
      <c r="C1799" t="s">
        <v>431</v>
      </c>
      <c r="D1799" t="s">
        <v>21</v>
      </c>
      <c r="E1799">
        <v>302</v>
      </c>
    </row>
    <row r="1800" spans="1:5" x14ac:dyDescent="0.2">
      <c r="A1800">
        <v>1798</v>
      </c>
      <c r="B1800">
        <v>90323</v>
      </c>
      <c r="C1800" t="s">
        <v>431</v>
      </c>
      <c r="D1800" t="s">
        <v>13</v>
      </c>
      <c r="E1800">
        <v>221</v>
      </c>
    </row>
    <row r="1801" spans="1:5" x14ac:dyDescent="0.2">
      <c r="A1801">
        <v>1799</v>
      </c>
      <c r="B1801">
        <v>90323</v>
      </c>
      <c r="C1801" t="s">
        <v>431</v>
      </c>
      <c r="D1801" t="s">
        <v>26</v>
      </c>
      <c r="E1801">
        <v>202</v>
      </c>
    </row>
    <row r="1802" spans="1:5" x14ac:dyDescent="0.2">
      <c r="A1802">
        <v>1800</v>
      </c>
      <c r="B1802">
        <v>90323</v>
      </c>
      <c r="C1802" t="s">
        <v>431</v>
      </c>
      <c r="D1802" t="s">
        <v>7</v>
      </c>
      <c r="E1802">
        <v>102</v>
      </c>
    </row>
    <row r="1803" spans="1:5" x14ac:dyDescent="0.2">
      <c r="A1803">
        <v>1801</v>
      </c>
      <c r="B1803">
        <v>90323</v>
      </c>
      <c r="C1803" t="s">
        <v>431</v>
      </c>
      <c r="D1803" t="s">
        <v>8</v>
      </c>
      <c r="E1803">
        <v>101</v>
      </c>
    </row>
    <row r="1804" spans="1:5" x14ac:dyDescent="0.2">
      <c r="A1804">
        <v>1802</v>
      </c>
      <c r="B1804">
        <v>90323</v>
      </c>
      <c r="C1804" t="s">
        <v>431</v>
      </c>
      <c r="D1804" t="s">
        <v>18</v>
      </c>
      <c r="E1804">
        <v>66</v>
      </c>
    </row>
    <row r="1805" spans="1:5" x14ac:dyDescent="0.2">
      <c r="A1805">
        <v>1803</v>
      </c>
      <c r="B1805">
        <v>90323</v>
      </c>
      <c r="C1805" t="s">
        <v>431</v>
      </c>
      <c r="D1805" t="s">
        <v>9</v>
      </c>
      <c r="E1805">
        <v>15</v>
      </c>
    </row>
    <row r="1806" spans="1:5" x14ac:dyDescent="0.2">
      <c r="A1806">
        <v>1804</v>
      </c>
      <c r="B1806">
        <v>90323</v>
      </c>
      <c r="C1806" t="s">
        <v>431</v>
      </c>
      <c r="D1806" t="s">
        <v>10</v>
      </c>
      <c r="E1806">
        <v>6</v>
      </c>
    </row>
    <row r="1807" spans="1:5" x14ac:dyDescent="0.2">
      <c r="A1807">
        <v>1805</v>
      </c>
      <c r="B1807">
        <v>90356</v>
      </c>
      <c r="C1807" t="s">
        <v>432</v>
      </c>
      <c r="D1807" t="s">
        <v>5</v>
      </c>
      <c r="E1807">
        <v>402</v>
      </c>
    </row>
    <row r="1808" spans="1:5" x14ac:dyDescent="0.2">
      <c r="A1808">
        <v>1806</v>
      </c>
      <c r="B1808">
        <v>90356</v>
      </c>
      <c r="C1808" t="s">
        <v>432</v>
      </c>
      <c r="D1808" t="s">
        <v>6</v>
      </c>
      <c r="E1808">
        <v>401</v>
      </c>
    </row>
    <row r="1809" spans="1:5" x14ac:dyDescent="0.2">
      <c r="A1809">
        <v>1807</v>
      </c>
      <c r="B1809">
        <v>90356</v>
      </c>
      <c r="C1809" t="s">
        <v>432</v>
      </c>
      <c r="D1809" t="s">
        <v>26</v>
      </c>
      <c r="E1809">
        <v>202</v>
      </c>
    </row>
    <row r="1810" spans="1:5" x14ac:dyDescent="0.2">
      <c r="A1810">
        <v>1808</v>
      </c>
      <c r="B1810">
        <v>90356</v>
      </c>
      <c r="C1810" t="s">
        <v>432</v>
      </c>
      <c r="D1810" t="s">
        <v>30</v>
      </c>
      <c r="E1810">
        <v>201</v>
      </c>
    </row>
    <row r="1811" spans="1:5" x14ac:dyDescent="0.2">
      <c r="A1811">
        <v>1809</v>
      </c>
      <c r="B1811">
        <v>90356</v>
      </c>
      <c r="C1811" t="s">
        <v>432</v>
      </c>
      <c r="D1811" t="s">
        <v>7</v>
      </c>
      <c r="E1811">
        <v>102</v>
      </c>
    </row>
    <row r="1812" spans="1:5" x14ac:dyDescent="0.2">
      <c r="A1812">
        <v>1810</v>
      </c>
      <c r="B1812">
        <v>90356</v>
      </c>
      <c r="C1812" t="s">
        <v>432</v>
      </c>
      <c r="D1812" t="s">
        <v>8</v>
      </c>
      <c r="E1812">
        <v>101</v>
      </c>
    </row>
    <row r="1813" spans="1:5" x14ac:dyDescent="0.2">
      <c r="A1813">
        <v>1811</v>
      </c>
      <c r="B1813">
        <v>90356</v>
      </c>
      <c r="C1813" t="s">
        <v>432</v>
      </c>
      <c r="D1813" t="s">
        <v>9</v>
      </c>
      <c r="E1813">
        <v>15</v>
      </c>
    </row>
    <row r="1814" spans="1:5" x14ac:dyDescent="0.2">
      <c r="A1814">
        <v>1812</v>
      </c>
      <c r="B1814">
        <v>90356</v>
      </c>
      <c r="C1814" t="s">
        <v>432</v>
      </c>
      <c r="D1814" t="s">
        <v>10</v>
      </c>
      <c r="E1814">
        <v>6</v>
      </c>
    </row>
    <row r="1815" spans="1:5" x14ac:dyDescent="0.2">
      <c r="A1815">
        <v>1813</v>
      </c>
      <c r="B1815">
        <v>90357</v>
      </c>
      <c r="C1815" t="s">
        <v>433</v>
      </c>
      <c r="D1815" t="s">
        <v>5</v>
      </c>
      <c r="E1815">
        <v>402</v>
      </c>
    </row>
    <row r="1816" spans="1:5" x14ac:dyDescent="0.2">
      <c r="A1816">
        <v>1814</v>
      </c>
      <c r="B1816">
        <v>90357</v>
      </c>
      <c r="C1816" t="s">
        <v>433</v>
      </c>
      <c r="D1816" t="s">
        <v>26</v>
      </c>
      <c r="E1816">
        <v>202</v>
      </c>
    </row>
    <row r="1817" spans="1:5" x14ac:dyDescent="0.2">
      <c r="A1817">
        <v>1815</v>
      </c>
      <c r="B1817">
        <v>90357</v>
      </c>
      <c r="C1817" t="s">
        <v>433</v>
      </c>
      <c r="D1817" t="s">
        <v>7</v>
      </c>
      <c r="E1817">
        <v>102</v>
      </c>
    </row>
    <row r="1818" spans="1:5" x14ac:dyDescent="0.2">
      <c r="A1818">
        <v>1816</v>
      </c>
      <c r="B1818">
        <v>90357</v>
      </c>
      <c r="C1818" t="s">
        <v>433</v>
      </c>
      <c r="D1818" t="s">
        <v>9</v>
      </c>
      <c r="E1818">
        <v>15</v>
      </c>
    </row>
    <row r="1819" spans="1:5" x14ac:dyDescent="0.2">
      <c r="A1819">
        <v>1817</v>
      </c>
      <c r="B1819">
        <v>90357</v>
      </c>
      <c r="C1819" t="s">
        <v>433</v>
      </c>
      <c r="D1819" t="s">
        <v>10</v>
      </c>
      <c r="E1819">
        <v>6</v>
      </c>
    </row>
    <row r="1820" spans="1:5" x14ac:dyDescent="0.2">
      <c r="A1820">
        <v>1818</v>
      </c>
      <c r="B1820">
        <v>90358</v>
      </c>
      <c r="C1820" t="s">
        <v>434</v>
      </c>
      <c r="D1820" t="s">
        <v>5</v>
      </c>
      <c r="E1820">
        <v>402</v>
      </c>
    </row>
    <row r="1821" spans="1:5" x14ac:dyDescent="0.2">
      <c r="A1821">
        <v>1819</v>
      </c>
      <c r="B1821">
        <v>90358</v>
      </c>
      <c r="C1821" t="s">
        <v>434</v>
      </c>
      <c r="D1821" t="s">
        <v>26</v>
      </c>
      <c r="E1821">
        <v>202</v>
      </c>
    </row>
    <row r="1822" spans="1:5" x14ac:dyDescent="0.2">
      <c r="A1822">
        <v>1820</v>
      </c>
      <c r="B1822">
        <v>90358</v>
      </c>
      <c r="C1822" t="s">
        <v>434</v>
      </c>
      <c r="D1822" t="s">
        <v>7</v>
      </c>
      <c r="E1822">
        <v>102</v>
      </c>
    </row>
    <row r="1823" spans="1:5" x14ac:dyDescent="0.2">
      <c r="A1823">
        <v>1821</v>
      </c>
      <c r="B1823">
        <v>90358</v>
      </c>
      <c r="C1823" t="s">
        <v>434</v>
      </c>
      <c r="D1823" t="s">
        <v>9</v>
      </c>
      <c r="E1823">
        <v>15</v>
      </c>
    </row>
    <row r="1824" spans="1:5" x14ac:dyDescent="0.2">
      <c r="A1824">
        <v>1822</v>
      </c>
      <c r="B1824">
        <v>90358</v>
      </c>
      <c r="C1824" t="s">
        <v>434</v>
      </c>
      <c r="D1824" t="s">
        <v>10</v>
      </c>
      <c r="E1824">
        <v>6</v>
      </c>
    </row>
    <row r="1825" spans="1:5" x14ac:dyDescent="0.2">
      <c r="A1825">
        <v>1823</v>
      </c>
      <c r="B1825">
        <v>90360</v>
      </c>
      <c r="C1825" t="s">
        <v>435</v>
      </c>
      <c r="D1825" t="s">
        <v>5</v>
      </c>
      <c r="E1825">
        <v>402</v>
      </c>
    </row>
    <row r="1826" spans="1:5" x14ac:dyDescent="0.2">
      <c r="A1826">
        <v>1824</v>
      </c>
      <c r="B1826">
        <v>90360</v>
      </c>
      <c r="C1826" t="s">
        <v>435</v>
      </c>
      <c r="D1826" t="s">
        <v>6</v>
      </c>
      <c r="E1826">
        <v>401</v>
      </c>
    </row>
    <row r="1827" spans="1:5" x14ac:dyDescent="0.2">
      <c r="A1827">
        <v>1825</v>
      </c>
      <c r="B1827">
        <v>90360</v>
      </c>
      <c r="C1827" t="s">
        <v>435</v>
      </c>
      <c r="D1827" t="s">
        <v>26</v>
      </c>
      <c r="E1827">
        <v>202</v>
      </c>
    </row>
    <row r="1828" spans="1:5" x14ac:dyDescent="0.2">
      <c r="A1828">
        <v>1826</v>
      </c>
      <c r="B1828">
        <v>90360</v>
      </c>
      <c r="C1828" t="s">
        <v>435</v>
      </c>
      <c r="D1828" t="s">
        <v>7</v>
      </c>
      <c r="E1828">
        <v>102</v>
      </c>
    </row>
    <row r="1829" spans="1:5" x14ac:dyDescent="0.2">
      <c r="A1829">
        <v>1827</v>
      </c>
      <c r="B1829">
        <v>90360</v>
      </c>
      <c r="C1829" t="s">
        <v>435</v>
      </c>
      <c r="D1829" t="s">
        <v>8</v>
      </c>
      <c r="E1829">
        <v>101</v>
      </c>
    </row>
    <row r="1830" spans="1:5" x14ac:dyDescent="0.2">
      <c r="A1830">
        <v>1828</v>
      </c>
      <c r="B1830">
        <v>90360</v>
      </c>
      <c r="C1830" t="s">
        <v>435</v>
      </c>
      <c r="D1830" t="s">
        <v>9</v>
      </c>
      <c r="E1830">
        <v>15</v>
      </c>
    </row>
    <row r="1831" spans="1:5" x14ac:dyDescent="0.2">
      <c r="A1831">
        <v>1829</v>
      </c>
      <c r="B1831">
        <v>90360</v>
      </c>
      <c r="C1831" t="s">
        <v>435</v>
      </c>
      <c r="D1831" t="s">
        <v>10</v>
      </c>
      <c r="E1831">
        <v>6</v>
      </c>
    </row>
    <row r="1832" spans="1:5" x14ac:dyDescent="0.2">
      <c r="A1832">
        <v>1830</v>
      </c>
      <c r="B1832">
        <v>90361</v>
      </c>
      <c r="C1832" t="s">
        <v>436</v>
      </c>
      <c r="D1832" t="s">
        <v>5</v>
      </c>
      <c r="E1832">
        <v>402</v>
      </c>
    </row>
    <row r="1833" spans="1:5" x14ac:dyDescent="0.2">
      <c r="A1833">
        <v>1831</v>
      </c>
      <c r="B1833">
        <v>90361</v>
      </c>
      <c r="C1833" t="s">
        <v>436</v>
      </c>
      <c r="D1833" t="s">
        <v>6</v>
      </c>
      <c r="E1833">
        <v>401</v>
      </c>
    </row>
    <row r="1834" spans="1:5" x14ac:dyDescent="0.2">
      <c r="A1834">
        <v>1832</v>
      </c>
      <c r="B1834">
        <v>90361</v>
      </c>
      <c r="C1834" t="s">
        <v>436</v>
      </c>
      <c r="D1834" t="s">
        <v>26</v>
      </c>
      <c r="E1834">
        <v>202</v>
      </c>
    </row>
    <row r="1835" spans="1:5" x14ac:dyDescent="0.2">
      <c r="A1835">
        <v>1833</v>
      </c>
      <c r="B1835">
        <v>90361</v>
      </c>
      <c r="C1835" t="s">
        <v>436</v>
      </c>
      <c r="D1835" t="s">
        <v>7</v>
      </c>
      <c r="E1835">
        <v>102</v>
      </c>
    </row>
    <row r="1836" spans="1:5" x14ac:dyDescent="0.2">
      <c r="A1836">
        <v>1834</v>
      </c>
      <c r="B1836">
        <v>90361</v>
      </c>
      <c r="C1836" t="s">
        <v>436</v>
      </c>
      <c r="D1836" t="s">
        <v>8</v>
      </c>
      <c r="E1836">
        <v>101</v>
      </c>
    </row>
    <row r="1837" spans="1:5" x14ac:dyDescent="0.2">
      <c r="A1837">
        <v>1835</v>
      </c>
      <c r="B1837">
        <v>90361</v>
      </c>
      <c r="C1837" t="s">
        <v>436</v>
      </c>
      <c r="D1837" t="s">
        <v>9</v>
      </c>
      <c r="E1837">
        <v>15</v>
      </c>
    </row>
    <row r="1838" spans="1:5" x14ac:dyDescent="0.2">
      <c r="A1838">
        <v>1836</v>
      </c>
      <c r="B1838">
        <v>90361</v>
      </c>
      <c r="C1838" t="s">
        <v>436</v>
      </c>
      <c r="D1838" t="s">
        <v>10</v>
      </c>
      <c r="E1838">
        <v>6</v>
      </c>
    </row>
    <row r="1839" spans="1:5" x14ac:dyDescent="0.2">
      <c r="A1839">
        <v>1837</v>
      </c>
      <c r="B1839">
        <v>90362</v>
      </c>
      <c r="C1839" t="s">
        <v>437</v>
      </c>
      <c r="D1839" t="s">
        <v>5</v>
      </c>
      <c r="E1839">
        <v>402</v>
      </c>
    </row>
    <row r="1840" spans="1:5" x14ac:dyDescent="0.2">
      <c r="A1840">
        <v>1838</v>
      </c>
      <c r="B1840">
        <v>90362</v>
      </c>
      <c r="C1840" t="s">
        <v>437</v>
      </c>
      <c r="D1840" t="s">
        <v>21</v>
      </c>
      <c r="E1840">
        <v>302</v>
      </c>
    </row>
    <row r="1841" spans="1:5" x14ac:dyDescent="0.2">
      <c r="A1841">
        <v>1839</v>
      </c>
      <c r="B1841">
        <v>90362</v>
      </c>
      <c r="C1841" t="s">
        <v>437</v>
      </c>
      <c r="D1841" t="s">
        <v>26</v>
      </c>
      <c r="E1841">
        <v>202</v>
      </c>
    </row>
    <row r="1842" spans="1:5" x14ac:dyDescent="0.2">
      <c r="A1842">
        <v>1840</v>
      </c>
      <c r="B1842">
        <v>90362</v>
      </c>
      <c r="C1842" t="s">
        <v>437</v>
      </c>
      <c r="D1842" t="s">
        <v>7</v>
      </c>
      <c r="E1842">
        <v>102</v>
      </c>
    </row>
    <row r="1843" spans="1:5" x14ac:dyDescent="0.2">
      <c r="A1843">
        <v>1841</v>
      </c>
      <c r="B1843">
        <v>90362</v>
      </c>
      <c r="C1843" t="s">
        <v>437</v>
      </c>
      <c r="D1843" t="s">
        <v>9</v>
      </c>
      <c r="E1843">
        <v>15</v>
      </c>
    </row>
    <row r="1844" spans="1:5" x14ac:dyDescent="0.2">
      <c r="A1844">
        <v>1842</v>
      </c>
      <c r="B1844">
        <v>90362</v>
      </c>
      <c r="C1844" t="s">
        <v>437</v>
      </c>
      <c r="D1844" t="s">
        <v>10</v>
      </c>
      <c r="E1844">
        <v>6</v>
      </c>
    </row>
    <row r="1845" spans="1:5" x14ac:dyDescent="0.2">
      <c r="A1845">
        <v>1843</v>
      </c>
      <c r="B1845">
        <v>90365</v>
      </c>
      <c r="C1845" t="s">
        <v>438</v>
      </c>
      <c r="D1845" t="s">
        <v>26</v>
      </c>
      <c r="E1845">
        <v>202</v>
      </c>
    </row>
    <row r="1846" spans="1:5" x14ac:dyDescent="0.2">
      <c r="A1846">
        <v>1844</v>
      </c>
      <c r="B1846">
        <v>90365</v>
      </c>
      <c r="C1846" t="s">
        <v>438</v>
      </c>
      <c r="D1846" t="s">
        <v>7</v>
      </c>
      <c r="E1846">
        <v>102</v>
      </c>
    </row>
    <row r="1847" spans="1:5" x14ac:dyDescent="0.2">
      <c r="A1847">
        <v>1845</v>
      </c>
      <c r="B1847">
        <v>90365</v>
      </c>
      <c r="C1847" t="s">
        <v>438</v>
      </c>
      <c r="D1847" t="s">
        <v>9</v>
      </c>
      <c r="E1847">
        <v>15</v>
      </c>
    </row>
    <row r="1848" spans="1:5" x14ac:dyDescent="0.2">
      <c r="A1848">
        <v>1846</v>
      </c>
      <c r="B1848">
        <v>90366</v>
      </c>
      <c r="C1848" t="s">
        <v>439</v>
      </c>
      <c r="D1848" t="s">
        <v>5</v>
      </c>
      <c r="E1848">
        <v>402</v>
      </c>
    </row>
    <row r="1849" spans="1:5" x14ac:dyDescent="0.2">
      <c r="A1849">
        <v>1847</v>
      </c>
      <c r="B1849">
        <v>90366</v>
      </c>
      <c r="C1849" t="s">
        <v>439</v>
      </c>
      <c r="D1849" t="s">
        <v>6</v>
      </c>
      <c r="E1849">
        <v>401</v>
      </c>
    </row>
    <row r="1850" spans="1:5" x14ac:dyDescent="0.2">
      <c r="A1850">
        <v>1848</v>
      </c>
      <c r="B1850">
        <v>90366</v>
      </c>
      <c r="C1850" t="s">
        <v>439</v>
      </c>
      <c r="D1850" t="s">
        <v>21</v>
      </c>
      <c r="E1850">
        <v>302</v>
      </c>
    </row>
    <row r="1851" spans="1:5" x14ac:dyDescent="0.2">
      <c r="A1851">
        <v>1849</v>
      </c>
      <c r="B1851">
        <v>90366</v>
      </c>
      <c r="C1851" t="s">
        <v>439</v>
      </c>
      <c r="D1851" t="s">
        <v>25</v>
      </c>
      <c r="E1851">
        <v>301</v>
      </c>
    </row>
    <row r="1852" spans="1:5" x14ac:dyDescent="0.2">
      <c r="A1852">
        <v>1850</v>
      </c>
      <c r="B1852">
        <v>90366</v>
      </c>
      <c r="C1852" t="s">
        <v>439</v>
      </c>
      <c r="D1852" t="s">
        <v>26</v>
      </c>
      <c r="E1852">
        <v>202</v>
      </c>
    </row>
    <row r="1853" spans="1:5" x14ac:dyDescent="0.2">
      <c r="A1853">
        <v>1851</v>
      </c>
      <c r="B1853">
        <v>90366</v>
      </c>
      <c r="C1853" t="s">
        <v>439</v>
      </c>
      <c r="D1853" t="s">
        <v>30</v>
      </c>
      <c r="E1853">
        <v>201</v>
      </c>
    </row>
    <row r="1854" spans="1:5" x14ac:dyDescent="0.2">
      <c r="A1854">
        <v>1852</v>
      </c>
      <c r="B1854">
        <v>90366</v>
      </c>
      <c r="C1854" t="s">
        <v>439</v>
      </c>
      <c r="D1854" t="s">
        <v>7</v>
      </c>
      <c r="E1854">
        <v>102</v>
      </c>
    </row>
    <row r="1855" spans="1:5" x14ac:dyDescent="0.2">
      <c r="A1855">
        <v>1853</v>
      </c>
      <c r="B1855">
        <v>90366</v>
      </c>
      <c r="C1855" t="s">
        <v>439</v>
      </c>
      <c r="D1855" t="s">
        <v>8</v>
      </c>
      <c r="E1855">
        <v>101</v>
      </c>
    </row>
    <row r="1856" spans="1:5" x14ac:dyDescent="0.2">
      <c r="A1856">
        <v>1854</v>
      </c>
      <c r="B1856">
        <v>90366</v>
      </c>
      <c r="C1856" t="s">
        <v>439</v>
      </c>
      <c r="D1856" t="s">
        <v>9</v>
      </c>
      <c r="E1856">
        <v>15</v>
      </c>
    </row>
    <row r="1857" spans="1:5" x14ac:dyDescent="0.2">
      <c r="A1857">
        <v>1855</v>
      </c>
      <c r="B1857">
        <v>90366</v>
      </c>
      <c r="C1857" t="s">
        <v>439</v>
      </c>
      <c r="D1857" t="s">
        <v>10</v>
      </c>
      <c r="E1857">
        <v>6</v>
      </c>
    </row>
    <row r="1858" spans="1:5" x14ac:dyDescent="0.2">
      <c r="A1858">
        <v>1856</v>
      </c>
      <c r="B1858">
        <v>90371</v>
      </c>
      <c r="C1858" t="s">
        <v>440</v>
      </c>
      <c r="D1858" t="s">
        <v>5</v>
      </c>
      <c r="E1858">
        <v>402</v>
      </c>
    </row>
    <row r="1859" spans="1:5" x14ac:dyDescent="0.2">
      <c r="A1859">
        <v>1857</v>
      </c>
      <c r="B1859">
        <v>90371</v>
      </c>
      <c r="C1859" t="s">
        <v>440</v>
      </c>
      <c r="D1859" t="s">
        <v>6</v>
      </c>
      <c r="E1859">
        <v>401</v>
      </c>
    </row>
    <row r="1860" spans="1:5" x14ac:dyDescent="0.2">
      <c r="A1860">
        <v>1858</v>
      </c>
      <c r="B1860">
        <v>90371</v>
      </c>
      <c r="C1860" t="s">
        <v>440</v>
      </c>
      <c r="D1860" t="s">
        <v>21</v>
      </c>
      <c r="E1860">
        <v>302</v>
      </c>
    </row>
    <row r="1861" spans="1:5" x14ac:dyDescent="0.2">
      <c r="A1861">
        <v>1859</v>
      </c>
      <c r="B1861">
        <v>90371</v>
      </c>
      <c r="C1861" t="s">
        <v>440</v>
      </c>
      <c r="D1861" t="s">
        <v>25</v>
      </c>
      <c r="E1861">
        <v>301</v>
      </c>
    </row>
    <row r="1862" spans="1:5" x14ac:dyDescent="0.2">
      <c r="A1862">
        <v>1860</v>
      </c>
      <c r="B1862">
        <v>90371</v>
      </c>
      <c r="C1862" t="s">
        <v>440</v>
      </c>
      <c r="D1862" t="s">
        <v>14</v>
      </c>
      <c r="E1862">
        <v>220</v>
      </c>
    </row>
    <row r="1863" spans="1:5" x14ac:dyDescent="0.2">
      <c r="A1863">
        <v>1861</v>
      </c>
      <c r="B1863">
        <v>90371</v>
      </c>
      <c r="C1863" t="s">
        <v>440</v>
      </c>
      <c r="D1863" t="s">
        <v>22</v>
      </c>
      <c r="E1863">
        <v>219</v>
      </c>
    </row>
    <row r="1864" spans="1:5" x14ac:dyDescent="0.2">
      <c r="A1864">
        <v>1862</v>
      </c>
      <c r="B1864">
        <v>90371</v>
      </c>
      <c r="C1864" t="s">
        <v>440</v>
      </c>
      <c r="D1864" t="s">
        <v>26</v>
      </c>
      <c r="E1864">
        <v>202</v>
      </c>
    </row>
    <row r="1865" spans="1:5" x14ac:dyDescent="0.2">
      <c r="A1865">
        <v>1863</v>
      </c>
      <c r="B1865">
        <v>90371</v>
      </c>
      <c r="C1865" t="s">
        <v>440</v>
      </c>
      <c r="D1865" t="s">
        <v>30</v>
      </c>
      <c r="E1865">
        <v>201</v>
      </c>
    </row>
    <row r="1866" spans="1:5" x14ac:dyDescent="0.2">
      <c r="A1866">
        <v>1864</v>
      </c>
      <c r="B1866">
        <v>90371</v>
      </c>
      <c r="C1866" t="s">
        <v>440</v>
      </c>
      <c r="D1866" t="s">
        <v>16</v>
      </c>
      <c r="E1866">
        <v>167</v>
      </c>
    </row>
    <row r="1867" spans="1:5" x14ac:dyDescent="0.2">
      <c r="A1867">
        <v>1865</v>
      </c>
      <c r="B1867">
        <v>90371</v>
      </c>
      <c r="C1867" t="s">
        <v>440</v>
      </c>
      <c r="D1867" t="s">
        <v>17</v>
      </c>
      <c r="E1867">
        <v>166</v>
      </c>
    </row>
    <row r="1868" spans="1:5" x14ac:dyDescent="0.2">
      <c r="A1868">
        <v>1866</v>
      </c>
      <c r="B1868">
        <v>90371</v>
      </c>
      <c r="C1868" t="s">
        <v>440</v>
      </c>
      <c r="D1868" t="s">
        <v>27</v>
      </c>
      <c r="E1868">
        <v>165</v>
      </c>
    </row>
    <row r="1869" spans="1:5" x14ac:dyDescent="0.2">
      <c r="A1869">
        <v>1867</v>
      </c>
      <c r="B1869">
        <v>90371</v>
      </c>
      <c r="C1869" t="s">
        <v>440</v>
      </c>
      <c r="D1869" t="s">
        <v>28</v>
      </c>
      <c r="E1869">
        <v>154</v>
      </c>
    </row>
    <row r="1870" spans="1:5" x14ac:dyDescent="0.2">
      <c r="A1870">
        <v>1868</v>
      </c>
      <c r="B1870">
        <v>90371</v>
      </c>
      <c r="C1870" t="s">
        <v>440</v>
      </c>
      <c r="D1870" t="s">
        <v>23</v>
      </c>
      <c r="E1870">
        <v>152</v>
      </c>
    </row>
    <row r="1871" spans="1:5" x14ac:dyDescent="0.2">
      <c r="A1871">
        <v>1869</v>
      </c>
      <c r="B1871">
        <v>90371</v>
      </c>
      <c r="C1871" t="s">
        <v>440</v>
      </c>
      <c r="D1871" t="s">
        <v>7</v>
      </c>
      <c r="E1871">
        <v>102</v>
      </c>
    </row>
    <row r="1872" spans="1:5" x14ac:dyDescent="0.2">
      <c r="A1872">
        <v>1870</v>
      </c>
      <c r="B1872">
        <v>90371</v>
      </c>
      <c r="C1872" t="s">
        <v>440</v>
      </c>
      <c r="D1872" t="s">
        <v>8</v>
      </c>
      <c r="E1872">
        <v>101</v>
      </c>
    </row>
    <row r="1873" spans="1:5" x14ac:dyDescent="0.2">
      <c r="A1873">
        <v>1871</v>
      </c>
      <c r="B1873">
        <v>90371</v>
      </c>
      <c r="C1873" t="s">
        <v>440</v>
      </c>
      <c r="D1873" t="s">
        <v>9</v>
      </c>
      <c r="E1873">
        <v>15</v>
      </c>
    </row>
    <row r="1874" spans="1:5" x14ac:dyDescent="0.2">
      <c r="A1874">
        <v>1872</v>
      </c>
      <c r="B1874">
        <v>90372</v>
      </c>
      <c r="C1874" t="s">
        <v>441</v>
      </c>
      <c r="D1874" t="s">
        <v>22</v>
      </c>
      <c r="E1874">
        <v>219</v>
      </c>
    </row>
    <row r="1875" spans="1:5" x14ac:dyDescent="0.2">
      <c r="A1875">
        <v>1873</v>
      </c>
      <c r="B1875">
        <v>90372</v>
      </c>
      <c r="C1875" t="s">
        <v>441</v>
      </c>
      <c r="D1875" t="s">
        <v>23</v>
      </c>
      <c r="E1875">
        <v>152</v>
      </c>
    </row>
    <row r="1876" spans="1:5" x14ac:dyDescent="0.2">
      <c r="A1876">
        <v>1874</v>
      </c>
      <c r="B1876">
        <v>90372</v>
      </c>
      <c r="C1876" t="s">
        <v>441</v>
      </c>
      <c r="D1876" t="s">
        <v>9</v>
      </c>
      <c r="E1876">
        <v>15</v>
      </c>
    </row>
    <row r="1877" spans="1:5" x14ac:dyDescent="0.2">
      <c r="A1877">
        <v>1875</v>
      </c>
      <c r="B1877">
        <v>90400</v>
      </c>
      <c r="C1877" t="s">
        <v>442</v>
      </c>
      <c r="D1877" t="s">
        <v>25</v>
      </c>
      <c r="E1877">
        <v>301</v>
      </c>
    </row>
    <row r="1878" spans="1:5" x14ac:dyDescent="0.2">
      <c r="A1878">
        <v>1876</v>
      </c>
      <c r="B1878">
        <v>90400</v>
      </c>
      <c r="C1878" t="s">
        <v>442</v>
      </c>
      <c r="D1878" t="s">
        <v>8</v>
      </c>
      <c r="E1878">
        <v>101</v>
      </c>
    </row>
    <row r="1879" spans="1:5" x14ac:dyDescent="0.2">
      <c r="A1879">
        <v>1877</v>
      </c>
      <c r="B1879">
        <v>90400</v>
      </c>
      <c r="C1879" t="s">
        <v>442</v>
      </c>
      <c r="D1879" t="s">
        <v>9</v>
      </c>
      <c r="E1879">
        <v>15</v>
      </c>
    </row>
    <row r="1880" spans="1:5" x14ac:dyDescent="0.2">
      <c r="A1880">
        <v>1878</v>
      </c>
      <c r="B1880">
        <v>90402</v>
      </c>
      <c r="C1880" t="s">
        <v>443</v>
      </c>
      <c r="D1880" t="s">
        <v>5</v>
      </c>
      <c r="E1880">
        <v>402</v>
      </c>
    </row>
    <row r="1881" spans="1:5" x14ac:dyDescent="0.2">
      <c r="A1881">
        <v>1879</v>
      </c>
      <c r="B1881">
        <v>90402</v>
      </c>
      <c r="C1881" t="s">
        <v>443</v>
      </c>
      <c r="D1881" t="s">
        <v>21</v>
      </c>
      <c r="E1881">
        <v>302</v>
      </c>
    </row>
    <row r="1882" spans="1:5" x14ac:dyDescent="0.2">
      <c r="A1882">
        <v>1880</v>
      </c>
      <c r="B1882">
        <v>90402</v>
      </c>
      <c r="C1882" t="s">
        <v>443</v>
      </c>
      <c r="D1882" t="s">
        <v>26</v>
      </c>
      <c r="E1882">
        <v>202</v>
      </c>
    </row>
    <row r="1883" spans="1:5" x14ac:dyDescent="0.2">
      <c r="A1883">
        <v>1881</v>
      </c>
      <c r="B1883">
        <v>90402</v>
      </c>
      <c r="C1883" t="s">
        <v>443</v>
      </c>
      <c r="D1883" t="s">
        <v>7</v>
      </c>
      <c r="E1883">
        <v>102</v>
      </c>
    </row>
    <row r="1884" spans="1:5" x14ac:dyDescent="0.2">
      <c r="A1884">
        <v>1882</v>
      </c>
      <c r="B1884">
        <v>90402</v>
      </c>
      <c r="C1884" t="s">
        <v>443</v>
      </c>
      <c r="D1884" t="s">
        <v>9</v>
      </c>
      <c r="E1884">
        <v>15</v>
      </c>
    </row>
    <row r="1885" spans="1:5" x14ac:dyDescent="0.2">
      <c r="A1885">
        <v>1883</v>
      </c>
      <c r="B1885">
        <v>90406</v>
      </c>
      <c r="C1885" t="s">
        <v>444</v>
      </c>
      <c r="D1885" t="s">
        <v>23</v>
      </c>
      <c r="E1885">
        <v>152</v>
      </c>
    </row>
    <row r="1886" spans="1:5" x14ac:dyDescent="0.2">
      <c r="A1886">
        <v>1884</v>
      </c>
      <c r="B1886">
        <v>90406</v>
      </c>
      <c r="C1886" t="s">
        <v>444</v>
      </c>
      <c r="D1886" t="s">
        <v>9</v>
      </c>
      <c r="E1886">
        <v>15</v>
      </c>
    </row>
    <row r="1887" spans="1:5" x14ac:dyDescent="0.2">
      <c r="A1887">
        <v>1885</v>
      </c>
      <c r="B1887">
        <v>90408</v>
      </c>
      <c r="C1887" t="s">
        <v>445</v>
      </c>
      <c r="D1887" t="s">
        <v>22</v>
      </c>
      <c r="E1887">
        <v>219</v>
      </c>
    </row>
    <row r="1888" spans="1:5" x14ac:dyDescent="0.2">
      <c r="A1888">
        <v>1886</v>
      </c>
      <c r="B1888">
        <v>90408</v>
      </c>
      <c r="C1888" t="s">
        <v>445</v>
      </c>
      <c r="D1888" t="s">
        <v>26</v>
      </c>
      <c r="E1888">
        <v>202</v>
      </c>
    </row>
    <row r="1889" spans="1:5" x14ac:dyDescent="0.2">
      <c r="A1889">
        <v>1887</v>
      </c>
      <c r="B1889">
        <v>90408</v>
      </c>
      <c r="C1889" t="s">
        <v>445</v>
      </c>
      <c r="D1889" t="s">
        <v>23</v>
      </c>
      <c r="E1889">
        <v>152</v>
      </c>
    </row>
    <row r="1890" spans="1:5" x14ac:dyDescent="0.2">
      <c r="A1890">
        <v>1888</v>
      </c>
      <c r="B1890">
        <v>90408</v>
      </c>
      <c r="C1890" t="s">
        <v>445</v>
      </c>
      <c r="D1890" t="s">
        <v>7</v>
      </c>
      <c r="E1890">
        <v>102</v>
      </c>
    </row>
    <row r="1891" spans="1:5" x14ac:dyDescent="0.2">
      <c r="A1891">
        <v>1889</v>
      </c>
      <c r="B1891">
        <v>90408</v>
      </c>
      <c r="C1891" t="s">
        <v>445</v>
      </c>
      <c r="D1891" t="s">
        <v>8</v>
      </c>
      <c r="E1891">
        <v>101</v>
      </c>
    </row>
    <row r="1892" spans="1:5" x14ac:dyDescent="0.2">
      <c r="A1892">
        <v>1890</v>
      </c>
      <c r="B1892">
        <v>90408</v>
      </c>
      <c r="C1892" t="s">
        <v>445</v>
      </c>
      <c r="D1892" t="s">
        <v>9</v>
      </c>
      <c r="E1892">
        <v>15</v>
      </c>
    </row>
    <row r="1893" spans="1:5" x14ac:dyDescent="0.2">
      <c r="A1893">
        <v>1891</v>
      </c>
      <c r="B1893">
        <v>90411</v>
      </c>
      <c r="C1893" t="s">
        <v>446</v>
      </c>
      <c r="D1893" t="s">
        <v>5</v>
      </c>
      <c r="E1893">
        <v>402</v>
      </c>
    </row>
    <row r="1894" spans="1:5" x14ac:dyDescent="0.2">
      <c r="A1894">
        <v>1892</v>
      </c>
      <c r="B1894">
        <v>90411</v>
      </c>
      <c r="C1894" t="s">
        <v>446</v>
      </c>
      <c r="D1894" t="s">
        <v>6</v>
      </c>
      <c r="E1894">
        <v>401</v>
      </c>
    </row>
    <row r="1895" spans="1:5" x14ac:dyDescent="0.2">
      <c r="A1895">
        <v>1893</v>
      </c>
      <c r="B1895">
        <v>90411</v>
      </c>
      <c r="C1895" t="s">
        <v>446</v>
      </c>
      <c r="D1895" t="s">
        <v>7</v>
      </c>
      <c r="E1895">
        <v>102</v>
      </c>
    </row>
    <row r="1896" spans="1:5" x14ac:dyDescent="0.2">
      <c r="A1896">
        <v>1894</v>
      </c>
      <c r="B1896">
        <v>90411</v>
      </c>
      <c r="C1896" t="s">
        <v>446</v>
      </c>
      <c r="D1896" t="s">
        <v>8</v>
      </c>
      <c r="E1896">
        <v>101</v>
      </c>
    </row>
    <row r="1897" spans="1:5" x14ac:dyDescent="0.2">
      <c r="A1897">
        <v>1895</v>
      </c>
      <c r="B1897">
        <v>90411</v>
      </c>
      <c r="C1897" t="s">
        <v>446</v>
      </c>
      <c r="D1897" t="s">
        <v>9</v>
      </c>
      <c r="E1897">
        <v>15</v>
      </c>
    </row>
    <row r="1898" spans="1:5" x14ac:dyDescent="0.2">
      <c r="A1898">
        <v>1896</v>
      </c>
      <c r="B1898">
        <v>90412</v>
      </c>
      <c r="C1898" t="s">
        <v>447</v>
      </c>
      <c r="D1898" t="s">
        <v>7</v>
      </c>
      <c r="E1898">
        <v>102</v>
      </c>
    </row>
    <row r="1899" spans="1:5" x14ac:dyDescent="0.2">
      <c r="A1899">
        <v>1897</v>
      </c>
      <c r="B1899">
        <v>90412</v>
      </c>
      <c r="C1899" t="s">
        <v>447</v>
      </c>
      <c r="D1899" t="s">
        <v>8</v>
      </c>
      <c r="E1899">
        <v>101</v>
      </c>
    </row>
    <row r="1900" spans="1:5" x14ac:dyDescent="0.2">
      <c r="A1900">
        <v>1898</v>
      </c>
      <c r="B1900">
        <v>90412</v>
      </c>
      <c r="C1900" t="s">
        <v>447</v>
      </c>
      <c r="D1900" t="s">
        <v>9</v>
      </c>
      <c r="E1900">
        <v>15</v>
      </c>
    </row>
    <row r="1901" spans="1:5" x14ac:dyDescent="0.2">
      <c r="A1901">
        <v>1899</v>
      </c>
      <c r="B1901">
        <v>90413</v>
      </c>
      <c r="C1901" t="s">
        <v>448</v>
      </c>
      <c r="D1901" t="s">
        <v>14</v>
      </c>
      <c r="E1901">
        <v>220</v>
      </c>
    </row>
    <row r="1902" spans="1:5" x14ac:dyDescent="0.2">
      <c r="A1902">
        <v>1900</v>
      </c>
      <c r="B1902">
        <v>90413</v>
      </c>
      <c r="C1902" t="s">
        <v>448</v>
      </c>
      <c r="D1902" t="s">
        <v>22</v>
      </c>
      <c r="E1902">
        <v>219</v>
      </c>
    </row>
    <row r="1903" spans="1:5" x14ac:dyDescent="0.2">
      <c r="A1903">
        <v>1901</v>
      </c>
      <c r="B1903">
        <v>90413</v>
      </c>
      <c r="C1903" t="s">
        <v>448</v>
      </c>
      <c r="D1903" t="s">
        <v>16</v>
      </c>
      <c r="E1903">
        <v>167</v>
      </c>
    </row>
    <row r="1904" spans="1:5" x14ac:dyDescent="0.2">
      <c r="A1904">
        <v>1902</v>
      </c>
      <c r="B1904">
        <v>90413</v>
      </c>
      <c r="C1904" t="s">
        <v>448</v>
      </c>
      <c r="D1904" t="s">
        <v>17</v>
      </c>
      <c r="E1904">
        <v>166</v>
      </c>
    </row>
    <row r="1905" spans="1:5" x14ac:dyDescent="0.2">
      <c r="A1905">
        <v>1903</v>
      </c>
      <c r="B1905">
        <v>90413</v>
      </c>
      <c r="C1905" t="s">
        <v>448</v>
      </c>
      <c r="D1905" t="s">
        <v>27</v>
      </c>
      <c r="E1905">
        <v>165</v>
      </c>
    </row>
    <row r="1906" spans="1:5" x14ac:dyDescent="0.2">
      <c r="A1906">
        <v>1904</v>
      </c>
      <c r="B1906">
        <v>90413</v>
      </c>
      <c r="C1906" t="s">
        <v>448</v>
      </c>
      <c r="D1906" t="s">
        <v>28</v>
      </c>
      <c r="E1906">
        <v>154</v>
      </c>
    </row>
    <row r="1907" spans="1:5" x14ac:dyDescent="0.2">
      <c r="A1907">
        <v>1905</v>
      </c>
      <c r="B1907">
        <v>90413</v>
      </c>
      <c r="C1907" t="s">
        <v>448</v>
      </c>
      <c r="D1907" t="s">
        <v>23</v>
      </c>
      <c r="E1907">
        <v>152</v>
      </c>
    </row>
    <row r="1908" spans="1:5" x14ac:dyDescent="0.2">
      <c r="A1908">
        <v>1906</v>
      </c>
      <c r="B1908">
        <v>90413</v>
      </c>
      <c r="C1908" t="s">
        <v>448</v>
      </c>
      <c r="D1908" t="s">
        <v>9</v>
      </c>
      <c r="E1908">
        <v>15</v>
      </c>
    </row>
    <row r="1909" spans="1:5" x14ac:dyDescent="0.2">
      <c r="A1909">
        <v>1907</v>
      </c>
      <c r="B1909">
        <v>90414</v>
      </c>
      <c r="C1909" t="s">
        <v>449</v>
      </c>
      <c r="D1909" t="s">
        <v>26</v>
      </c>
      <c r="E1909">
        <v>202</v>
      </c>
    </row>
    <row r="1910" spans="1:5" x14ac:dyDescent="0.2">
      <c r="A1910">
        <v>1908</v>
      </c>
      <c r="B1910">
        <v>90414</v>
      </c>
      <c r="C1910" t="s">
        <v>449</v>
      </c>
      <c r="D1910" t="s">
        <v>7</v>
      </c>
      <c r="E1910">
        <v>102</v>
      </c>
    </row>
    <row r="1911" spans="1:5" x14ac:dyDescent="0.2">
      <c r="A1911">
        <v>1909</v>
      </c>
      <c r="B1911">
        <v>90414</v>
      </c>
      <c r="C1911" t="s">
        <v>449</v>
      </c>
      <c r="D1911" t="s">
        <v>8</v>
      </c>
      <c r="E1911">
        <v>101</v>
      </c>
    </row>
    <row r="1912" spans="1:5" x14ac:dyDescent="0.2">
      <c r="A1912">
        <v>1910</v>
      </c>
      <c r="B1912">
        <v>90414</v>
      </c>
      <c r="C1912" t="s">
        <v>449</v>
      </c>
      <c r="D1912" t="s">
        <v>9</v>
      </c>
      <c r="E1912">
        <v>15</v>
      </c>
    </row>
    <row r="1913" spans="1:5" x14ac:dyDescent="0.2">
      <c r="A1913">
        <v>1911</v>
      </c>
      <c r="B1913">
        <v>90416</v>
      </c>
      <c r="C1913" t="s">
        <v>450</v>
      </c>
      <c r="D1913" t="s">
        <v>5</v>
      </c>
      <c r="E1913">
        <v>402</v>
      </c>
    </row>
    <row r="1914" spans="1:5" x14ac:dyDescent="0.2">
      <c r="A1914">
        <v>1912</v>
      </c>
      <c r="B1914">
        <v>90416</v>
      </c>
      <c r="C1914" t="s">
        <v>450</v>
      </c>
      <c r="D1914" t="s">
        <v>6</v>
      </c>
      <c r="E1914">
        <v>401</v>
      </c>
    </row>
    <row r="1915" spans="1:5" x14ac:dyDescent="0.2">
      <c r="A1915">
        <v>1913</v>
      </c>
      <c r="B1915">
        <v>90416</v>
      </c>
      <c r="C1915" t="s">
        <v>450</v>
      </c>
      <c r="D1915" t="s">
        <v>7</v>
      </c>
      <c r="E1915">
        <v>102</v>
      </c>
    </row>
    <row r="1916" spans="1:5" x14ac:dyDescent="0.2">
      <c r="A1916">
        <v>1914</v>
      </c>
      <c r="B1916">
        <v>90416</v>
      </c>
      <c r="C1916" t="s">
        <v>450</v>
      </c>
      <c r="D1916" t="s">
        <v>8</v>
      </c>
      <c r="E1916">
        <v>101</v>
      </c>
    </row>
    <row r="1917" spans="1:5" x14ac:dyDescent="0.2">
      <c r="A1917">
        <v>1915</v>
      </c>
      <c r="B1917">
        <v>90416</v>
      </c>
      <c r="C1917" t="s">
        <v>450</v>
      </c>
      <c r="D1917" t="s">
        <v>9</v>
      </c>
      <c r="E1917">
        <v>15</v>
      </c>
    </row>
    <row r="1918" spans="1:5" x14ac:dyDescent="0.2">
      <c r="A1918">
        <v>1916</v>
      </c>
      <c r="B1918">
        <v>90416</v>
      </c>
      <c r="C1918" t="s">
        <v>450</v>
      </c>
      <c r="D1918" t="s">
        <v>10</v>
      </c>
      <c r="E1918">
        <v>6</v>
      </c>
    </row>
    <row r="1919" spans="1:5" x14ac:dyDescent="0.2">
      <c r="A1919">
        <v>1917</v>
      </c>
      <c r="B1919">
        <v>90419</v>
      </c>
      <c r="C1919" t="s">
        <v>451</v>
      </c>
      <c r="D1919" t="s">
        <v>7</v>
      </c>
      <c r="E1919">
        <v>102</v>
      </c>
    </row>
    <row r="1920" spans="1:5" x14ac:dyDescent="0.2">
      <c r="A1920">
        <v>1918</v>
      </c>
      <c r="B1920">
        <v>90419</v>
      </c>
      <c r="C1920" t="s">
        <v>451</v>
      </c>
      <c r="D1920" t="s">
        <v>9</v>
      </c>
      <c r="E1920">
        <v>15</v>
      </c>
    </row>
    <row r="1921" spans="1:5" x14ac:dyDescent="0.2">
      <c r="A1921">
        <v>1919</v>
      </c>
      <c r="B1921">
        <v>90420</v>
      </c>
      <c r="C1921" t="s">
        <v>452</v>
      </c>
      <c r="D1921" t="s">
        <v>14</v>
      </c>
      <c r="E1921">
        <v>220</v>
      </c>
    </row>
    <row r="1922" spans="1:5" x14ac:dyDescent="0.2">
      <c r="A1922">
        <v>1920</v>
      </c>
      <c r="B1922">
        <v>90420</v>
      </c>
      <c r="C1922" t="s">
        <v>452</v>
      </c>
      <c r="D1922" t="s">
        <v>22</v>
      </c>
      <c r="E1922">
        <v>219</v>
      </c>
    </row>
    <row r="1923" spans="1:5" x14ac:dyDescent="0.2">
      <c r="A1923">
        <v>1921</v>
      </c>
      <c r="B1923">
        <v>90420</v>
      </c>
      <c r="C1923" t="s">
        <v>452</v>
      </c>
      <c r="D1923" t="s">
        <v>16</v>
      </c>
      <c r="E1923">
        <v>167</v>
      </c>
    </row>
    <row r="1924" spans="1:5" x14ac:dyDescent="0.2">
      <c r="A1924">
        <v>1922</v>
      </c>
      <c r="B1924">
        <v>90420</v>
      </c>
      <c r="C1924" t="s">
        <v>452</v>
      </c>
      <c r="D1924" t="s">
        <v>17</v>
      </c>
      <c r="E1924">
        <v>166</v>
      </c>
    </row>
    <row r="1925" spans="1:5" x14ac:dyDescent="0.2">
      <c r="A1925">
        <v>1923</v>
      </c>
      <c r="B1925">
        <v>90420</v>
      </c>
      <c r="C1925" t="s">
        <v>452</v>
      </c>
      <c r="D1925" t="s">
        <v>23</v>
      </c>
      <c r="E1925">
        <v>152</v>
      </c>
    </row>
    <row r="1926" spans="1:5" x14ac:dyDescent="0.2">
      <c r="A1926">
        <v>1924</v>
      </c>
      <c r="B1926">
        <v>90420</v>
      </c>
      <c r="C1926" t="s">
        <v>452</v>
      </c>
      <c r="D1926" t="s">
        <v>453</v>
      </c>
      <c r="E1926">
        <v>119</v>
      </c>
    </row>
    <row r="1927" spans="1:5" x14ac:dyDescent="0.2">
      <c r="A1927">
        <v>1925</v>
      </c>
      <c r="B1927">
        <v>90420</v>
      </c>
      <c r="C1927" t="s">
        <v>452</v>
      </c>
      <c r="D1927" t="s">
        <v>9</v>
      </c>
      <c r="E1927">
        <v>15</v>
      </c>
    </row>
    <row r="1928" spans="1:5" x14ac:dyDescent="0.2">
      <c r="A1928">
        <v>1926</v>
      </c>
      <c r="B1928">
        <v>90421</v>
      </c>
      <c r="C1928" t="s">
        <v>454</v>
      </c>
      <c r="D1928" t="s">
        <v>7</v>
      </c>
      <c r="E1928">
        <v>102</v>
      </c>
    </row>
    <row r="1929" spans="1:5" x14ac:dyDescent="0.2">
      <c r="A1929">
        <v>1927</v>
      </c>
      <c r="B1929">
        <v>90421</v>
      </c>
      <c r="C1929" t="s">
        <v>454</v>
      </c>
      <c r="D1929" t="s">
        <v>9</v>
      </c>
      <c r="E1929">
        <v>15</v>
      </c>
    </row>
    <row r="1930" spans="1:5" x14ac:dyDescent="0.2">
      <c r="A1930">
        <v>1928</v>
      </c>
      <c r="B1930">
        <v>90423</v>
      </c>
      <c r="C1930" t="s">
        <v>455</v>
      </c>
      <c r="D1930" t="s">
        <v>7</v>
      </c>
      <c r="E1930">
        <v>102</v>
      </c>
    </row>
    <row r="1931" spans="1:5" x14ac:dyDescent="0.2">
      <c r="A1931">
        <v>1929</v>
      </c>
      <c r="B1931">
        <v>90423</v>
      </c>
      <c r="C1931" t="s">
        <v>455</v>
      </c>
      <c r="D1931" t="s">
        <v>9</v>
      </c>
      <c r="E1931">
        <v>15</v>
      </c>
    </row>
    <row r="1932" spans="1:5" x14ac:dyDescent="0.2">
      <c r="A1932">
        <v>1930</v>
      </c>
      <c r="B1932">
        <v>90425</v>
      </c>
      <c r="C1932" t="s">
        <v>456</v>
      </c>
      <c r="D1932" t="s">
        <v>14</v>
      </c>
      <c r="E1932">
        <v>220</v>
      </c>
    </row>
    <row r="1933" spans="1:5" x14ac:dyDescent="0.2">
      <c r="A1933">
        <v>1931</v>
      </c>
      <c r="B1933">
        <v>90425</v>
      </c>
      <c r="C1933" t="s">
        <v>456</v>
      </c>
      <c r="D1933" t="s">
        <v>22</v>
      </c>
      <c r="E1933">
        <v>219</v>
      </c>
    </row>
    <row r="1934" spans="1:5" x14ac:dyDescent="0.2">
      <c r="A1934">
        <v>1932</v>
      </c>
      <c r="B1934">
        <v>90425</v>
      </c>
      <c r="C1934" t="s">
        <v>456</v>
      </c>
      <c r="D1934" t="s">
        <v>16</v>
      </c>
      <c r="E1934">
        <v>167</v>
      </c>
    </row>
    <row r="1935" spans="1:5" x14ac:dyDescent="0.2">
      <c r="A1935">
        <v>1933</v>
      </c>
      <c r="B1935">
        <v>90425</v>
      </c>
      <c r="C1935" t="s">
        <v>456</v>
      </c>
      <c r="D1935" t="s">
        <v>17</v>
      </c>
      <c r="E1935">
        <v>166</v>
      </c>
    </row>
    <row r="1936" spans="1:5" x14ac:dyDescent="0.2">
      <c r="A1936">
        <v>1934</v>
      </c>
      <c r="B1936">
        <v>90425</v>
      </c>
      <c r="C1936" t="s">
        <v>456</v>
      </c>
      <c r="D1936" t="s">
        <v>23</v>
      </c>
      <c r="E1936">
        <v>152</v>
      </c>
    </row>
    <row r="1937" spans="1:5" x14ac:dyDescent="0.2">
      <c r="A1937">
        <v>1935</v>
      </c>
      <c r="B1937">
        <v>90425</v>
      </c>
      <c r="C1937" t="s">
        <v>456</v>
      </c>
      <c r="D1937" t="s">
        <v>453</v>
      </c>
      <c r="E1937">
        <v>119</v>
      </c>
    </row>
    <row r="1938" spans="1:5" x14ac:dyDescent="0.2">
      <c r="A1938">
        <v>1936</v>
      </c>
      <c r="B1938">
        <v>90425</v>
      </c>
      <c r="C1938" t="s">
        <v>456</v>
      </c>
      <c r="D1938" t="s">
        <v>9</v>
      </c>
      <c r="E1938">
        <v>15</v>
      </c>
    </row>
    <row r="1939" spans="1:5" x14ac:dyDescent="0.2">
      <c r="A1939">
        <v>1937</v>
      </c>
      <c r="B1939">
        <v>90428</v>
      </c>
      <c r="C1939" t="s">
        <v>457</v>
      </c>
      <c r="D1939" t="s">
        <v>14</v>
      </c>
      <c r="E1939">
        <v>220</v>
      </c>
    </row>
    <row r="1940" spans="1:5" x14ac:dyDescent="0.2">
      <c r="A1940">
        <v>1938</v>
      </c>
      <c r="B1940">
        <v>90428</v>
      </c>
      <c r="C1940" t="s">
        <v>457</v>
      </c>
      <c r="D1940" t="s">
        <v>16</v>
      </c>
      <c r="E1940">
        <v>167</v>
      </c>
    </row>
    <row r="1941" spans="1:5" x14ac:dyDescent="0.2">
      <c r="A1941">
        <v>1939</v>
      </c>
      <c r="B1941">
        <v>90428</v>
      </c>
      <c r="C1941" t="s">
        <v>457</v>
      </c>
      <c r="D1941" t="s">
        <v>17</v>
      </c>
      <c r="E1941">
        <v>166</v>
      </c>
    </row>
    <row r="1942" spans="1:5" x14ac:dyDescent="0.2">
      <c r="A1942">
        <v>1940</v>
      </c>
      <c r="B1942">
        <v>90428</v>
      </c>
      <c r="C1942" t="s">
        <v>457</v>
      </c>
      <c r="D1942" t="s">
        <v>453</v>
      </c>
      <c r="E1942">
        <v>119</v>
      </c>
    </row>
    <row r="1943" spans="1:5" x14ac:dyDescent="0.2">
      <c r="A1943">
        <v>1941</v>
      </c>
      <c r="B1943">
        <v>90428</v>
      </c>
      <c r="C1943" t="s">
        <v>457</v>
      </c>
      <c r="D1943" t="s">
        <v>9</v>
      </c>
      <c r="E1943">
        <v>15</v>
      </c>
    </row>
    <row r="1944" spans="1:5" x14ac:dyDescent="0.2">
      <c r="A1944">
        <v>1942</v>
      </c>
      <c r="B1944">
        <v>90443</v>
      </c>
      <c r="C1944" t="s">
        <v>458</v>
      </c>
      <c r="D1944" t="s">
        <v>5</v>
      </c>
      <c r="E1944">
        <v>402</v>
      </c>
    </row>
    <row r="1945" spans="1:5" x14ac:dyDescent="0.2">
      <c r="A1945">
        <v>1943</v>
      </c>
      <c r="B1945">
        <v>90443</v>
      </c>
      <c r="C1945" t="s">
        <v>458</v>
      </c>
      <c r="D1945" t="s">
        <v>6</v>
      </c>
      <c r="E1945">
        <v>401</v>
      </c>
    </row>
    <row r="1946" spans="1:5" x14ac:dyDescent="0.2">
      <c r="A1946">
        <v>1944</v>
      </c>
      <c r="B1946">
        <v>90443</v>
      </c>
      <c r="C1946" t="s">
        <v>458</v>
      </c>
      <c r="D1946" t="s">
        <v>21</v>
      </c>
      <c r="E1946">
        <v>302</v>
      </c>
    </row>
    <row r="1947" spans="1:5" x14ac:dyDescent="0.2">
      <c r="A1947">
        <v>1945</v>
      </c>
      <c r="B1947">
        <v>90443</v>
      </c>
      <c r="C1947" t="s">
        <v>458</v>
      </c>
      <c r="D1947" t="s">
        <v>25</v>
      </c>
      <c r="E1947">
        <v>301</v>
      </c>
    </row>
    <row r="1948" spans="1:5" x14ac:dyDescent="0.2">
      <c r="A1948">
        <v>1946</v>
      </c>
      <c r="B1948">
        <v>90443</v>
      </c>
      <c r="C1948" t="s">
        <v>458</v>
      </c>
      <c r="D1948" t="s">
        <v>13</v>
      </c>
      <c r="E1948">
        <v>221</v>
      </c>
    </row>
    <row r="1949" spans="1:5" x14ac:dyDescent="0.2">
      <c r="A1949">
        <v>1947</v>
      </c>
      <c r="B1949">
        <v>90443</v>
      </c>
      <c r="C1949" t="s">
        <v>458</v>
      </c>
      <c r="D1949" t="s">
        <v>14</v>
      </c>
      <c r="E1949">
        <v>220</v>
      </c>
    </row>
    <row r="1950" spans="1:5" x14ac:dyDescent="0.2">
      <c r="A1950">
        <v>1948</v>
      </c>
      <c r="B1950">
        <v>90443</v>
      </c>
      <c r="C1950" t="s">
        <v>458</v>
      </c>
      <c r="D1950" t="s">
        <v>22</v>
      </c>
      <c r="E1950">
        <v>219</v>
      </c>
    </row>
    <row r="1951" spans="1:5" x14ac:dyDescent="0.2">
      <c r="A1951">
        <v>1949</v>
      </c>
      <c r="B1951">
        <v>90443</v>
      </c>
      <c r="C1951" t="s">
        <v>458</v>
      </c>
      <c r="D1951" t="s">
        <v>15</v>
      </c>
      <c r="E1951">
        <v>204</v>
      </c>
    </row>
    <row r="1952" spans="1:5" x14ac:dyDescent="0.2">
      <c r="A1952">
        <v>1950</v>
      </c>
      <c r="B1952">
        <v>90443</v>
      </c>
      <c r="C1952" t="s">
        <v>458</v>
      </c>
      <c r="D1952" t="s">
        <v>16</v>
      </c>
      <c r="E1952">
        <v>167</v>
      </c>
    </row>
    <row r="1953" spans="1:5" x14ac:dyDescent="0.2">
      <c r="A1953">
        <v>1951</v>
      </c>
      <c r="B1953">
        <v>90443</v>
      </c>
      <c r="C1953" t="s">
        <v>458</v>
      </c>
      <c r="D1953" t="s">
        <v>17</v>
      </c>
      <c r="E1953">
        <v>166</v>
      </c>
    </row>
    <row r="1954" spans="1:5" x14ac:dyDescent="0.2">
      <c r="A1954">
        <v>1952</v>
      </c>
      <c r="B1954">
        <v>90443</v>
      </c>
      <c r="C1954" t="s">
        <v>458</v>
      </c>
      <c r="D1954" t="s">
        <v>27</v>
      </c>
      <c r="E1954">
        <v>165</v>
      </c>
    </row>
    <row r="1955" spans="1:5" x14ac:dyDescent="0.2">
      <c r="A1955">
        <v>1953</v>
      </c>
      <c r="B1955">
        <v>90443</v>
      </c>
      <c r="C1955" t="s">
        <v>458</v>
      </c>
      <c r="D1955" t="s">
        <v>28</v>
      </c>
      <c r="E1955">
        <v>154</v>
      </c>
    </row>
    <row r="1956" spans="1:5" x14ac:dyDescent="0.2">
      <c r="A1956">
        <v>1954</v>
      </c>
      <c r="B1956">
        <v>90443</v>
      </c>
      <c r="C1956" t="s">
        <v>458</v>
      </c>
      <c r="D1956" t="s">
        <v>85</v>
      </c>
      <c r="E1956">
        <v>104</v>
      </c>
    </row>
    <row r="1957" spans="1:5" x14ac:dyDescent="0.2">
      <c r="A1957">
        <v>1955</v>
      </c>
      <c r="B1957">
        <v>90443</v>
      </c>
      <c r="C1957" t="s">
        <v>458</v>
      </c>
      <c r="D1957" t="s">
        <v>7</v>
      </c>
      <c r="E1957">
        <v>102</v>
      </c>
    </row>
    <row r="1958" spans="1:5" x14ac:dyDescent="0.2">
      <c r="A1958">
        <v>1956</v>
      </c>
      <c r="B1958">
        <v>90443</v>
      </c>
      <c r="C1958" t="s">
        <v>458</v>
      </c>
      <c r="D1958" t="s">
        <v>8</v>
      </c>
      <c r="E1958">
        <v>101</v>
      </c>
    </row>
    <row r="1959" spans="1:5" x14ac:dyDescent="0.2">
      <c r="A1959">
        <v>1957</v>
      </c>
      <c r="B1959">
        <v>90443</v>
      </c>
      <c r="C1959" t="s">
        <v>458</v>
      </c>
      <c r="D1959" t="s">
        <v>18</v>
      </c>
      <c r="E1959">
        <v>66</v>
      </c>
    </row>
    <row r="1960" spans="1:5" x14ac:dyDescent="0.2">
      <c r="A1960">
        <v>1958</v>
      </c>
      <c r="B1960">
        <v>90443</v>
      </c>
      <c r="C1960" t="s">
        <v>458</v>
      </c>
      <c r="D1960" t="s">
        <v>9</v>
      </c>
      <c r="E1960">
        <v>15</v>
      </c>
    </row>
    <row r="1961" spans="1:5" x14ac:dyDescent="0.2">
      <c r="A1961">
        <v>1959</v>
      </c>
      <c r="B1961">
        <v>90443</v>
      </c>
      <c r="C1961" t="s">
        <v>458</v>
      </c>
      <c r="D1961" t="s">
        <v>19</v>
      </c>
      <c r="E1961">
        <v>7</v>
      </c>
    </row>
    <row r="1962" spans="1:5" x14ac:dyDescent="0.2">
      <c r="A1962">
        <v>1960</v>
      </c>
      <c r="B1962">
        <v>90443</v>
      </c>
      <c r="C1962" t="s">
        <v>458</v>
      </c>
      <c r="D1962" t="s">
        <v>10</v>
      </c>
      <c r="E1962">
        <v>6</v>
      </c>
    </row>
    <row r="1963" spans="1:5" x14ac:dyDescent="0.2">
      <c r="A1963">
        <v>1961</v>
      </c>
      <c r="B1963">
        <v>90452</v>
      </c>
      <c r="C1963" t="s">
        <v>459</v>
      </c>
      <c r="D1963" t="s">
        <v>13</v>
      </c>
      <c r="E1963">
        <v>221</v>
      </c>
    </row>
    <row r="1964" spans="1:5" x14ac:dyDescent="0.2">
      <c r="A1964">
        <v>1962</v>
      </c>
      <c r="B1964">
        <v>90452</v>
      </c>
      <c r="C1964" t="s">
        <v>459</v>
      </c>
      <c r="D1964" t="s">
        <v>15</v>
      </c>
      <c r="E1964">
        <v>204</v>
      </c>
    </row>
    <row r="1965" spans="1:5" x14ac:dyDescent="0.2">
      <c r="A1965">
        <v>1963</v>
      </c>
      <c r="B1965">
        <v>90452</v>
      </c>
      <c r="C1965" t="s">
        <v>459</v>
      </c>
      <c r="D1965" t="s">
        <v>16</v>
      </c>
      <c r="E1965">
        <v>167</v>
      </c>
    </row>
    <row r="1966" spans="1:5" x14ac:dyDescent="0.2">
      <c r="A1966">
        <v>1964</v>
      </c>
      <c r="B1966">
        <v>90452</v>
      </c>
      <c r="C1966" t="s">
        <v>459</v>
      </c>
      <c r="D1966" t="s">
        <v>17</v>
      </c>
      <c r="E1966">
        <v>166</v>
      </c>
    </row>
    <row r="1967" spans="1:5" x14ac:dyDescent="0.2">
      <c r="A1967">
        <v>1965</v>
      </c>
      <c r="B1967">
        <v>90452</v>
      </c>
      <c r="C1967" t="s">
        <v>459</v>
      </c>
      <c r="D1967" t="s">
        <v>18</v>
      </c>
      <c r="E1967">
        <v>66</v>
      </c>
    </row>
    <row r="1968" spans="1:5" x14ac:dyDescent="0.2">
      <c r="A1968">
        <v>1966</v>
      </c>
      <c r="B1968">
        <v>90452</v>
      </c>
      <c r="C1968" t="s">
        <v>459</v>
      </c>
      <c r="D1968" t="s">
        <v>9</v>
      </c>
      <c r="E1968">
        <v>15</v>
      </c>
    </row>
    <row r="1969" spans="1:5" x14ac:dyDescent="0.2">
      <c r="A1969">
        <v>1967</v>
      </c>
      <c r="B1969">
        <v>90452</v>
      </c>
      <c r="C1969" t="s">
        <v>459</v>
      </c>
      <c r="D1969" t="s">
        <v>19</v>
      </c>
      <c r="E1969">
        <v>7</v>
      </c>
    </row>
    <row r="1970" spans="1:5" x14ac:dyDescent="0.2">
      <c r="A1970">
        <v>1968</v>
      </c>
      <c r="B1970">
        <v>90453</v>
      </c>
      <c r="C1970" t="s">
        <v>460</v>
      </c>
      <c r="D1970" t="s">
        <v>13</v>
      </c>
      <c r="E1970">
        <v>221</v>
      </c>
    </row>
    <row r="1971" spans="1:5" x14ac:dyDescent="0.2">
      <c r="A1971">
        <v>1969</v>
      </c>
      <c r="B1971">
        <v>90453</v>
      </c>
      <c r="C1971" t="s">
        <v>460</v>
      </c>
      <c r="D1971" t="s">
        <v>15</v>
      </c>
      <c r="E1971">
        <v>204</v>
      </c>
    </row>
    <row r="1972" spans="1:5" x14ac:dyDescent="0.2">
      <c r="A1972">
        <v>1970</v>
      </c>
      <c r="B1972">
        <v>90453</v>
      </c>
      <c r="C1972" t="s">
        <v>460</v>
      </c>
      <c r="D1972" t="s">
        <v>16</v>
      </c>
      <c r="E1972">
        <v>167</v>
      </c>
    </row>
    <row r="1973" spans="1:5" x14ac:dyDescent="0.2">
      <c r="A1973">
        <v>1971</v>
      </c>
      <c r="B1973">
        <v>90453</v>
      </c>
      <c r="C1973" t="s">
        <v>460</v>
      </c>
      <c r="D1973" t="s">
        <v>17</v>
      </c>
      <c r="E1973">
        <v>166</v>
      </c>
    </row>
    <row r="1974" spans="1:5" x14ac:dyDescent="0.2">
      <c r="A1974">
        <v>1972</v>
      </c>
      <c r="B1974">
        <v>90453</v>
      </c>
      <c r="C1974" t="s">
        <v>460</v>
      </c>
      <c r="D1974" t="s">
        <v>18</v>
      </c>
      <c r="E1974">
        <v>66</v>
      </c>
    </row>
    <row r="1975" spans="1:5" x14ac:dyDescent="0.2">
      <c r="A1975">
        <v>1973</v>
      </c>
      <c r="B1975">
        <v>90453</v>
      </c>
      <c r="C1975" t="s">
        <v>460</v>
      </c>
      <c r="D1975" t="s">
        <v>9</v>
      </c>
      <c r="E1975">
        <v>15</v>
      </c>
    </row>
    <row r="1976" spans="1:5" x14ac:dyDescent="0.2">
      <c r="A1976">
        <v>1974</v>
      </c>
      <c r="B1976">
        <v>90453</v>
      </c>
      <c r="C1976" t="s">
        <v>460</v>
      </c>
      <c r="D1976" t="s">
        <v>19</v>
      </c>
      <c r="E1976">
        <v>7</v>
      </c>
    </row>
    <row r="1977" spans="1:5" x14ac:dyDescent="0.2">
      <c r="A1977">
        <v>1975</v>
      </c>
      <c r="B1977">
        <v>90510</v>
      </c>
      <c r="C1977" t="s">
        <v>461</v>
      </c>
      <c r="D1977" t="s">
        <v>5</v>
      </c>
      <c r="E1977">
        <v>402</v>
      </c>
    </row>
    <row r="1978" spans="1:5" x14ac:dyDescent="0.2">
      <c r="A1978">
        <v>1976</v>
      </c>
      <c r="B1978">
        <v>90510</v>
      </c>
      <c r="C1978" t="s">
        <v>461</v>
      </c>
      <c r="D1978" t="s">
        <v>21</v>
      </c>
      <c r="E1978">
        <v>302</v>
      </c>
    </row>
    <row r="1979" spans="1:5" x14ac:dyDescent="0.2">
      <c r="A1979">
        <v>1977</v>
      </c>
      <c r="B1979">
        <v>90510</v>
      </c>
      <c r="C1979" t="s">
        <v>461</v>
      </c>
      <c r="D1979" t="s">
        <v>26</v>
      </c>
      <c r="E1979">
        <v>202</v>
      </c>
    </row>
    <row r="1980" spans="1:5" x14ac:dyDescent="0.2">
      <c r="A1980">
        <v>1978</v>
      </c>
      <c r="B1980">
        <v>90510</v>
      </c>
      <c r="C1980" t="s">
        <v>461</v>
      </c>
      <c r="D1980" t="s">
        <v>7</v>
      </c>
      <c r="E1980">
        <v>102</v>
      </c>
    </row>
    <row r="1981" spans="1:5" x14ac:dyDescent="0.2">
      <c r="A1981">
        <v>1979</v>
      </c>
      <c r="B1981">
        <v>90510</v>
      </c>
      <c r="C1981" t="s">
        <v>461</v>
      </c>
      <c r="D1981" t="s">
        <v>9</v>
      </c>
      <c r="E1981">
        <v>15</v>
      </c>
    </row>
    <row r="1982" spans="1:5" x14ac:dyDescent="0.2">
      <c r="A1982">
        <v>1980</v>
      </c>
      <c r="B1982">
        <v>90510</v>
      </c>
      <c r="C1982" t="s">
        <v>461</v>
      </c>
      <c r="D1982" t="s">
        <v>10</v>
      </c>
      <c r="E1982">
        <v>6</v>
      </c>
    </row>
    <row r="1983" spans="1:5" x14ac:dyDescent="0.2">
      <c r="A1983">
        <v>1981</v>
      </c>
      <c r="B1983">
        <v>90527</v>
      </c>
      <c r="C1983" t="s">
        <v>462</v>
      </c>
      <c r="D1983" t="s">
        <v>27</v>
      </c>
      <c r="E1983">
        <v>165</v>
      </c>
    </row>
    <row r="1984" spans="1:5" x14ac:dyDescent="0.2">
      <c r="A1984">
        <v>1982</v>
      </c>
      <c r="B1984">
        <v>90527</v>
      </c>
      <c r="C1984" t="s">
        <v>462</v>
      </c>
      <c r="D1984" t="s">
        <v>28</v>
      </c>
      <c r="E1984">
        <v>154</v>
      </c>
    </row>
    <row r="1985" spans="1:5" x14ac:dyDescent="0.2">
      <c r="A1985">
        <v>1983</v>
      </c>
      <c r="B1985">
        <v>90527</v>
      </c>
      <c r="C1985" t="s">
        <v>462</v>
      </c>
      <c r="D1985" t="s">
        <v>23</v>
      </c>
      <c r="E1985">
        <v>152</v>
      </c>
    </row>
    <row r="1986" spans="1:5" x14ac:dyDescent="0.2">
      <c r="A1986">
        <v>1984</v>
      </c>
      <c r="B1986">
        <v>90527</v>
      </c>
      <c r="C1986" t="s">
        <v>462</v>
      </c>
      <c r="D1986" t="s">
        <v>9</v>
      </c>
      <c r="E1986">
        <v>15</v>
      </c>
    </row>
    <row r="1987" spans="1:5" x14ac:dyDescent="0.2">
      <c r="A1987">
        <v>1985</v>
      </c>
      <c r="B1987">
        <v>90529</v>
      </c>
      <c r="C1987" t="s">
        <v>463</v>
      </c>
      <c r="D1987" t="s">
        <v>27</v>
      </c>
      <c r="E1987">
        <v>165</v>
      </c>
    </row>
    <row r="1988" spans="1:5" x14ac:dyDescent="0.2">
      <c r="A1988">
        <v>1986</v>
      </c>
      <c r="B1988">
        <v>90529</v>
      </c>
      <c r="C1988" t="s">
        <v>463</v>
      </c>
      <c r="D1988" t="s">
        <v>28</v>
      </c>
      <c r="E1988">
        <v>154</v>
      </c>
    </row>
    <row r="1989" spans="1:5" x14ac:dyDescent="0.2">
      <c r="A1989">
        <v>1987</v>
      </c>
      <c r="B1989">
        <v>90529</v>
      </c>
      <c r="C1989" t="s">
        <v>463</v>
      </c>
      <c r="D1989" t="s">
        <v>23</v>
      </c>
      <c r="E1989">
        <v>152</v>
      </c>
    </row>
    <row r="1990" spans="1:5" x14ac:dyDescent="0.2">
      <c r="A1990">
        <v>1988</v>
      </c>
      <c r="B1990">
        <v>90529</v>
      </c>
      <c r="C1990" t="s">
        <v>463</v>
      </c>
      <c r="D1990" t="s">
        <v>9</v>
      </c>
      <c r="E1990">
        <v>15</v>
      </c>
    </row>
    <row r="1991" spans="1:5" x14ac:dyDescent="0.2">
      <c r="A1991">
        <v>1989</v>
      </c>
      <c r="B1991">
        <v>90530</v>
      </c>
      <c r="C1991" t="s">
        <v>464</v>
      </c>
      <c r="D1991" t="s">
        <v>27</v>
      </c>
      <c r="E1991">
        <v>165</v>
      </c>
    </row>
    <row r="1992" spans="1:5" x14ac:dyDescent="0.2">
      <c r="A1992">
        <v>1990</v>
      </c>
      <c r="B1992">
        <v>90530</v>
      </c>
      <c r="C1992" t="s">
        <v>464</v>
      </c>
      <c r="D1992" t="s">
        <v>28</v>
      </c>
      <c r="E1992">
        <v>154</v>
      </c>
    </row>
    <row r="1993" spans="1:5" x14ac:dyDescent="0.2">
      <c r="A1993">
        <v>1991</v>
      </c>
      <c r="B1993">
        <v>90530</v>
      </c>
      <c r="C1993" t="s">
        <v>464</v>
      </c>
      <c r="D1993" t="s">
        <v>9</v>
      </c>
      <c r="E1993">
        <v>15</v>
      </c>
    </row>
    <row r="1994" spans="1:5" x14ac:dyDescent="0.2">
      <c r="A1994">
        <v>1992</v>
      </c>
      <c r="B1994">
        <v>90535</v>
      </c>
      <c r="C1994" t="s">
        <v>465</v>
      </c>
      <c r="D1994" t="s">
        <v>26</v>
      </c>
      <c r="E1994">
        <v>202</v>
      </c>
    </row>
    <row r="1995" spans="1:5" x14ac:dyDescent="0.2">
      <c r="A1995">
        <v>1993</v>
      </c>
      <c r="B1995">
        <v>90535</v>
      </c>
      <c r="C1995" t="s">
        <v>465</v>
      </c>
      <c r="D1995" t="s">
        <v>7</v>
      </c>
      <c r="E1995">
        <v>102</v>
      </c>
    </row>
    <row r="1996" spans="1:5" x14ac:dyDescent="0.2">
      <c r="A1996">
        <v>1994</v>
      </c>
      <c r="B1996">
        <v>90535</v>
      </c>
      <c r="C1996" t="s">
        <v>465</v>
      </c>
      <c r="D1996" t="s">
        <v>9</v>
      </c>
      <c r="E1996">
        <v>15</v>
      </c>
    </row>
    <row r="1997" spans="1:5" x14ac:dyDescent="0.2">
      <c r="A1997">
        <v>1995</v>
      </c>
      <c r="B1997">
        <v>90550</v>
      </c>
      <c r="C1997" t="s">
        <v>466</v>
      </c>
      <c r="D1997" t="s">
        <v>5</v>
      </c>
      <c r="E1997">
        <v>402</v>
      </c>
    </row>
    <row r="1998" spans="1:5" x14ac:dyDescent="0.2">
      <c r="A1998">
        <v>1996</v>
      </c>
      <c r="B1998">
        <v>90550</v>
      </c>
      <c r="C1998" t="s">
        <v>466</v>
      </c>
      <c r="D1998" t="s">
        <v>21</v>
      </c>
      <c r="E1998">
        <v>302</v>
      </c>
    </row>
    <row r="1999" spans="1:5" x14ac:dyDescent="0.2">
      <c r="A1999">
        <v>1997</v>
      </c>
      <c r="B1999">
        <v>90550</v>
      </c>
      <c r="C1999" t="s">
        <v>466</v>
      </c>
      <c r="D1999" t="s">
        <v>9</v>
      </c>
      <c r="E1999">
        <v>15</v>
      </c>
    </row>
    <row r="2000" spans="1:5" x14ac:dyDescent="0.2">
      <c r="A2000">
        <v>1998</v>
      </c>
      <c r="B2000">
        <v>90550</v>
      </c>
      <c r="C2000" t="s">
        <v>466</v>
      </c>
      <c r="D2000" t="s">
        <v>10</v>
      </c>
      <c r="E2000">
        <v>6</v>
      </c>
    </row>
    <row r="2001" spans="1:5" x14ac:dyDescent="0.2">
      <c r="A2001">
        <v>1999</v>
      </c>
      <c r="B2001">
        <v>90552</v>
      </c>
      <c r="C2001" t="s">
        <v>467</v>
      </c>
      <c r="D2001" t="s">
        <v>5</v>
      </c>
      <c r="E2001">
        <v>402</v>
      </c>
    </row>
    <row r="2002" spans="1:5" x14ac:dyDescent="0.2">
      <c r="A2002">
        <v>2000</v>
      </c>
      <c r="B2002">
        <v>90552</v>
      </c>
      <c r="C2002" t="s">
        <v>467</v>
      </c>
      <c r="D2002" t="s">
        <v>21</v>
      </c>
      <c r="E2002">
        <v>302</v>
      </c>
    </row>
    <row r="2003" spans="1:5" x14ac:dyDescent="0.2">
      <c r="A2003">
        <v>2001</v>
      </c>
      <c r="B2003">
        <v>90552</v>
      </c>
      <c r="C2003" t="s">
        <v>467</v>
      </c>
      <c r="D2003" t="s">
        <v>7</v>
      </c>
      <c r="E2003">
        <v>102</v>
      </c>
    </row>
    <row r="2004" spans="1:5" x14ac:dyDescent="0.2">
      <c r="A2004">
        <v>2002</v>
      </c>
      <c r="B2004">
        <v>90552</v>
      </c>
      <c r="C2004" t="s">
        <v>467</v>
      </c>
      <c r="D2004" t="s">
        <v>9</v>
      </c>
      <c r="E2004">
        <v>15</v>
      </c>
    </row>
    <row r="2005" spans="1:5" x14ac:dyDescent="0.2">
      <c r="A2005">
        <v>2003</v>
      </c>
      <c r="B2005">
        <v>90557</v>
      </c>
      <c r="C2005" t="s">
        <v>468</v>
      </c>
      <c r="D2005" t="s">
        <v>26</v>
      </c>
      <c r="E2005">
        <v>202</v>
      </c>
    </row>
    <row r="2006" spans="1:5" x14ac:dyDescent="0.2">
      <c r="A2006">
        <v>2004</v>
      </c>
      <c r="B2006">
        <v>90557</v>
      </c>
      <c r="C2006" t="s">
        <v>468</v>
      </c>
      <c r="D2006" t="s">
        <v>9</v>
      </c>
      <c r="E2006">
        <v>15</v>
      </c>
    </row>
    <row r="2007" spans="1:5" x14ac:dyDescent="0.2">
      <c r="A2007">
        <v>2005</v>
      </c>
      <c r="B2007">
        <v>90576</v>
      </c>
      <c r="C2007" t="s">
        <v>469</v>
      </c>
      <c r="D2007" t="s">
        <v>14</v>
      </c>
      <c r="E2007">
        <v>220</v>
      </c>
    </row>
    <row r="2008" spans="1:5" x14ac:dyDescent="0.2">
      <c r="A2008">
        <v>2006</v>
      </c>
      <c r="B2008">
        <v>90576</v>
      </c>
      <c r="C2008" t="s">
        <v>469</v>
      </c>
      <c r="D2008" t="s">
        <v>22</v>
      </c>
      <c r="E2008">
        <v>219</v>
      </c>
    </row>
    <row r="2009" spans="1:5" x14ac:dyDescent="0.2">
      <c r="A2009">
        <v>2007</v>
      </c>
      <c r="B2009">
        <v>90576</v>
      </c>
      <c r="C2009" t="s">
        <v>469</v>
      </c>
      <c r="D2009" t="s">
        <v>16</v>
      </c>
      <c r="E2009">
        <v>167</v>
      </c>
    </row>
    <row r="2010" spans="1:5" x14ac:dyDescent="0.2">
      <c r="A2010">
        <v>2008</v>
      </c>
      <c r="B2010">
        <v>90576</v>
      </c>
      <c r="C2010" t="s">
        <v>469</v>
      </c>
      <c r="D2010" t="s">
        <v>17</v>
      </c>
      <c r="E2010">
        <v>166</v>
      </c>
    </row>
    <row r="2011" spans="1:5" x14ac:dyDescent="0.2">
      <c r="A2011">
        <v>2009</v>
      </c>
      <c r="B2011">
        <v>90576</v>
      </c>
      <c r="C2011" t="s">
        <v>469</v>
      </c>
      <c r="D2011" t="s">
        <v>27</v>
      </c>
      <c r="E2011">
        <v>165</v>
      </c>
    </row>
    <row r="2012" spans="1:5" x14ac:dyDescent="0.2">
      <c r="A2012">
        <v>2010</v>
      </c>
      <c r="B2012">
        <v>90576</v>
      </c>
      <c r="C2012" t="s">
        <v>469</v>
      </c>
      <c r="D2012" t="s">
        <v>28</v>
      </c>
      <c r="E2012">
        <v>154</v>
      </c>
    </row>
    <row r="2013" spans="1:5" x14ac:dyDescent="0.2">
      <c r="A2013">
        <v>2011</v>
      </c>
      <c r="B2013">
        <v>90576</v>
      </c>
      <c r="C2013" t="s">
        <v>469</v>
      </c>
      <c r="D2013" t="s">
        <v>23</v>
      </c>
      <c r="E2013">
        <v>152</v>
      </c>
    </row>
    <row r="2014" spans="1:5" x14ac:dyDescent="0.2">
      <c r="A2014">
        <v>2012</v>
      </c>
      <c r="B2014">
        <v>90576</v>
      </c>
      <c r="C2014" t="s">
        <v>469</v>
      </c>
      <c r="D2014" t="s">
        <v>453</v>
      </c>
      <c r="E2014">
        <v>119</v>
      </c>
    </row>
    <row r="2015" spans="1:5" x14ac:dyDescent="0.2">
      <c r="A2015">
        <v>2013</v>
      </c>
      <c r="B2015">
        <v>90576</v>
      </c>
      <c r="C2015" t="s">
        <v>469</v>
      </c>
      <c r="D2015" t="s">
        <v>9</v>
      </c>
      <c r="E2015">
        <v>15</v>
      </c>
    </row>
    <row r="2016" spans="1:5" x14ac:dyDescent="0.2">
      <c r="A2016">
        <v>2014</v>
      </c>
      <c r="B2016">
        <v>90577</v>
      </c>
      <c r="C2016" t="s">
        <v>470</v>
      </c>
      <c r="D2016" t="s">
        <v>14</v>
      </c>
      <c r="E2016">
        <v>220</v>
      </c>
    </row>
    <row r="2017" spans="1:5" x14ac:dyDescent="0.2">
      <c r="A2017">
        <v>2015</v>
      </c>
      <c r="B2017">
        <v>90577</v>
      </c>
      <c r="C2017" t="s">
        <v>470</v>
      </c>
      <c r="D2017" t="s">
        <v>16</v>
      </c>
      <c r="E2017">
        <v>167</v>
      </c>
    </row>
    <row r="2018" spans="1:5" x14ac:dyDescent="0.2">
      <c r="A2018">
        <v>2016</v>
      </c>
      <c r="B2018">
        <v>90577</v>
      </c>
      <c r="C2018" t="s">
        <v>470</v>
      </c>
      <c r="D2018" t="s">
        <v>17</v>
      </c>
      <c r="E2018">
        <v>166</v>
      </c>
    </row>
    <row r="2019" spans="1:5" x14ac:dyDescent="0.2">
      <c r="A2019">
        <v>2017</v>
      </c>
      <c r="B2019">
        <v>90577</v>
      </c>
      <c r="C2019" t="s">
        <v>470</v>
      </c>
      <c r="D2019" t="s">
        <v>23</v>
      </c>
      <c r="E2019">
        <v>152</v>
      </c>
    </row>
    <row r="2020" spans="1:5" x14ac:dyDescent="0.2">
      <c r="A2020">
        <v>2018</v>
      </c>
      <c r="B2020">
        <v>90577</v>
      </c>
      <c r="C2020" t="s">
        <v>470</v>
      </c>
      <c r="D2020" t="s">
        <v>453</v>
      </c>
      <c r="E2020">
        <v>119</v>
      </c>
    </row>
    <row r="2021" spans="1:5" x14ac:dyDescent="0.2">
      <c r="A2021">
        <v>2019</v>
      </c>
      <c r="B2021">
        <v>90577</v>
      </c>
      <c r="C2021" t="s">
        <v>470</v>
      </c>
      <c r="D2021" t="s">
        <v>9</v>
      </c>
      <c r="E2021">
        <v>15</v>
      </c>
    </row>
    <row r="2022" spans="1:5" x14ac:dyDescent="0.2">
      <c r="A2022">
        <v>2020</v>
      </c>
      <c r="B2022">
        <v>90581</v>
      </c>
      <c r="C2022" t="s">
        <v>471</v>
      </c>
      <c r="D2022" t="s">
        <v>13</v>
      </c>
      <c r="E2022">
        <v>221</v>
      </c>
    </row>
    <row r="2023" spans="1:5" x14ac:dyDescent="0.2">
      <c r="A2023">
        <v>2021</v>
      </c>
      <c r="B2023">
        <v>90581</v>
      </c>
      <c r="C2023" t="s">
        <v>471</v>
      </c>
      <c r="D2023" t="s">
        <v>14</v>
      </c>
      <c r="E2023">
        <v>220</v>
      </c>
    </row>
    <row r="2024" spans="1:5" x14ac:dyDescent="0.2">
      <c r="A2024">
        <v>2022</v>
      </c>
      <c r="B2024">
        <v>90581</v>
      </c>
      <c r="C2024" t="s">
        <v>471</v>
      </c>
      <c r="D2024" t="s">
        <v>22</v>
      </c>
      <c r="E2024">
        <v>219</v>
      </c>
    </row>
    <row r="2025" spans="1:5" x14ac:dyDescent="0.2">
      <c r="A2025">
        <v>2023</v>
      </c>
      <c r="B2025">
        <v>90581</v>
      </c>
      <c r="C2025" t="s">
        <v>471</v>
      </c>
      <c r="D2025" t="s">
        <v>15</v>
      </c>
      <c r="E2025">
        <v>204</v>
      </c>
    </row>
    <row r="2026" spans="1:5" x14ac:dyDescent="0.2">
      <c r="A2026">
        <v>2024</v>
      </c>
      <c r="B2026">
        <v>90581</v>
      </c>
      <c r="C2026" t="s">
        <v>471</v>
      </c>
      <c r="D2026" t="s">
        <v>26</v>
      </c>
      <c r="E2026">
        <v>202</v>
      </c>
    </row>
    <row r="2027" spans="1:5" x14ac:dyDescent="0.2">
      <c r="A2027">
        <v>2025</v>
      </c>
      <c r="B2027">
        <v>90581</v>
      </c>
      <c r="C2027" t="s">
        <v>471</v>
      </c>
      <c r="D2027" t="s">
        <v>16</v>
      </c>
      <c r="E2027">
        <v>167</v>
      </c>
    </row>
    <row r="2028" spans="1:5" x14ac:dyDescent="0.2">
      <c r="A2028">
        <v>2026</v>
      </c>
      <c r="B2028">
        <v>90581</v>
      </c>
      <c r="C2028" t="s">
        <v>471</v>
      </c>
      <c r="D2028" t="s">
        <v>17</v>
      </c>
      <c r="E2028">
        <v>166</v>
      </c>
    </row>
    <row r="2029" spans="1:5" x14ac:dyDescent="0.2">
      <c r="A2029">
        <v>2027</v>
      </c>
      <c r="B2029">
        <v>90581</v>
      </c>
      <c r="C2029" t="s">
        <v>471</v>
      </c>
      <c r="D2029" t="s">
        <v>28</v>
      </c>
      <c r="E2029">
        <v>154</v>
      </c>
    </row>
    <row r="2030" spans="1:5" x14ac:dyDescent="0.2">
      <c r="A2030">
        <v>2028</v>
      </c>
      <c r="B2030">
        <v>90581</v>
      </c>
      <c r="C2030" t="s">
        <v>471</v>
      </c>
      <c r="D2030" t="s">
        <v>23</v>
      </c>
      <c r="E2030">
        <v>152</v>
      </c>
    </row>
    <row r="2031" spans="1:5" x14ac:dyDescent="0.2">
      <c r="A2031">
        <v>2029</v>
      </c>
      <c r="B2031">
        <v>90581</v>
      </c>
      <c r="C2031" t="s">
        <v>471</v>
      </c>
      <c r="D2031" t="s">
        <v>7</v>
      </c>
      <c r="E2031">
        <v>102</v>
      </c>
    </row>
    <row r="2032" spans="1:5" x14ac:dyDescent="0.2">
      <c r="A2032">
        <v>2030</v>
      </c>
      <c r="B2032">
        <v>90581</v>
      </c>
      <c r="C2032" t="s">
        <v>471</v>
      </c>
      <c r="D2032" t="s">
        <v>18</v>
      </c>
      <c r="E2032">
        <v>66</v>
      </c>
    </row>
    <row r="2033" spans="1:5" x14ac:dyDescent="0.2">
      <c r="A2033">
        <v>2031</v>
      </c>
      <c r="B2033">
        <v>90581</v>
      </c>
      <c r="C2033" t="s">
        <v>471</v>
      </c>
      <c r="D2033" t="s">
        <v>9</v>
      </c>
      <c r="E2033">
        <v>15</v>
      </c>
    </row>
    <row r="2034" spans="1:5" x14ac:dyDescent="0.2">
      <c r="A2034">
        <v>2032</v>
      </c>
      <c r="B2034">
        <v>90581</v>
      </c>
      <c r="C2034" t="s">
        <v>471</v>
      </c>
      <c r="D2034" t="s">
        <v>19</v>
      </c>
      <c r="E2034">
        <v>7</v>
      </c>
    </row>
    <row r="2035" spans="1:5" x14ac:dyDescent="0.2">
      <c r="A2035">
        <v>2033</v>
      </c>
      <c r="B2035">
        <v>90583</v>
      </c>
      <c r="C2035" t="s">
        <v>472</v>
      </c>
      <c r="D2035" t="s">
        <v>5</v>
      </c>
      <c r="E2035">
        <v>402</v>
      </c>
    </row>
    <row r="2036" spans="1:5" x14ac:dyDescent="0.2">
      <c r="A2036">
        <v>2034</v>
      </c>
      <c r="B2036">
        <v>90583</v>
      </c>
      <c r="C2036" t="s">
        <v>472</v>
      </c>
      <c r="D2036" t="s">
        <v>7</v>
      </c>
      <c r="E2036">
        <v>102</v>
      </c>
    </row>
    <row r="2037" spans="1:5" x14ac:dyDescent="0.2">
      <c r="A2037">
        <v>2035</v>
      </c>
      <c r="B2037">
        <v>90583</v>
      </c>
      <c r="C2037" t="s">
        <v>472</v>
      </c>
      <c r="D2037" t="s">
        <v>9</v>
      </c>
      <c r="E2037">
        <v>15</v>
      </c>
    </row>
    <row r="2038" spans="1:5" x14ac:dyDescent="0.2">
      <c r="A2038">
        <v>2036</v>
      </c>
      <c r="B2038">
        <v>90584</v>
      </c>
      <c r="C2038" t="s">
        <v>473</v>
      </c>
      <c r="D2038" t="s">
        <v>5</v>
      </c>
      <c r="E2038">
        <v>402</v>
      </c>
    </row>
    <row r="2039" spans="1:5" x14ac:dyDescent="0.2">
      <c r="A2039">
        <v>2037</v>
      </c>
      <c r="B2039">
        <v>90584</v>
      </c>
      <c r="C2039" t="s">
        <v>473</v>
      </c>
      <c r="D2039" t="s">
        <v>26</v>
      </c>
      <c r="E2039">
        <v>202</v>
      </c>
    </row>
    <row r="2040" spans="1:5" x14ac:dyDescent="0.2">
      <c r="A2040">
        <v>2038</v>
      </c>
      <c r="B2040">
        <v>90584</v>
      </c>
      <c r="C2040" t="s">
        <v>473</v>
      </c>
      <c r="D2040" t="s">
        <v>7</v>
      </c>
      <c r="E2040">
        <v>102</v>
      </c>
    </row>
    <row r="2041" spans="1:5" x14ac:dyDescent="0.2">
      <c r="A2041">
        <v>2039</v>
      </c>
      <c r="B2041">
        <v>90584</v>
      </c>
      <c r="C2041" t="s">
        <v>473</v>
      </c>
      <c r="D2041" t="s">
        <v>9</v>
      </c>
      <c r="E2041">
        <v>15</v>
      </c>
    </row>
    <row r="2042" spans="1:5" x14ac:dyDescent="0.2">
      <c r="A2042">
        <v>2040</v>
      </c>
      <c r="B2042">
        <v>90584</v>
      </c>
      <c r="C2042" t="s">
        <v>473</v>
      </c>
      <c r="D2042" t="s">
        <v>10</v>
      </c>
      <c r="E2042">
        <v>6</v>
      </c>
    </row>
    <row r="2043" spans="1:5" x14ac:dyDescent="0.2">
      <c r="A2043">
        <v>2041</v>
      </c>
      <c r="B2043">
        <v>90585</v>
      </c>
      <c r="C2043" t="s">
        <v>474</v>
      </c>
      <c r="D2043" t="s">
        <v>5</v>
      </c>
      <c r="E2043">
        <v>402</v>
      </c>
    </row>
    <row r="2044" spans="1:5" x14ac:dyDescent="0.2">
      <c r="A2044">
        <v>2042</v>
      </c>
      <c r="B2044">
        <v>90585</v>
      </c>
      <c r="C2044" t="s">
        <v>474</v>
      </c>
      <c r="D2044" t="s">
        <v>26</v>
      </c>
      <c r="E2044">
        <v>202</v>
      </c>
    </row>
    <row r="2045" spans="1:5" x14ac:dyDescent="0.2">
      <c r="A2045">
        <v>2043</v>
      </c>
      <c r="B2045">
        <v>90585</v>
      </c>
      <c r="C2045" t="s">
        <v>474</v>
      </c>
      <c r="D2045" t="s">
        <v>7</v>
      </c>
      <c r="E2045">
        <v>102</v>
      </c>
    </row>
    <row r="2046" spans="1:5" x14ac:dyDescent="0.2">
      <c r="A2046">
        <v>2044</v>
      </c>
      <c r="B2046">
        <v>90585</v>
      </c>
      <c r="C2046" t="s">
        <v>474</v>
      </c>
      <c r="D2046" t="s">
        <v>9</v>
      </c>
      <c r="E2046">
        <v>15</v>
      </c>
    </row>
    <row r="2047" spans="1:5" x14ac:dyDescent="0.2">
      <c r="A2047">
        <v>2045</v>
      </c>
      <c r="B2047">
        <v>90585</v>
      </c>
      <c r="C2047" t="s">
        <v>474</v>
      </c>
      <c r="D2047" t="s">
        <v>10</v>
      </c>
      <c r="E2047">
        <v>6</v>
      </c>
    </row>
    <row r="2048" spans="1:5" x14ac:dyDescent="0.2">
      <c r="A2048">
        <v>2046</v>
      </c>
      <c r="B2048">
        <v>90586</v>
      </c>
      <c r="C2048" t="s">
        <v>475</v>
      </c>
      <c r="D2048" t="s">
        <v>26</v>
      </c>
      <c r="E2048">
        <v>202</v>
      </c>
    </row>
    <row r="2049" spans="1:5" x14ac:dyDescent="0.2">
      <c r="A2049">
        <v>2047</v>
      </c>
      <c r="B2049">
        <v>90586</v>
      </c>
      <c r="C2049" t="s">
        <v>475</v>
      </c>
      <c r="D2049" t="s">
        <v>7</v>
      </c>
      <c r="E2049">
        <v>102</v>
      </c>
    </row>
    <row r="2050" spans="1:5" x14ac:dyDescent="0.2">
      <c r="A2050">
        <v>2048</v>
      </c>
      <c r="B2050">
        <v>90586</v>
      </c>
      <c r="C2050" t="s">
        <v>475</v>
      </c>
      <c r="D2050" t="s">
        <v>9</v>
      </c>
      <c r="E2050">
        <v>15</v>
      </c>
    </row>
    <row r="2051" spans="1:5" x14ac:dyDescent="0.2">
      <c r="A2051">
        <v>2049</v>
      </c>
      <c r="B2051">
        <v>90588</v>
      </c>
      <c r="C2051" t="s">
        <v>476</v>
      </c>
      <c r="D2051" t="s">
        <v>5</v>
      </c>
      <c r="E2051">
        <v>402</v>
      </c>
    </row>
    <row r="2052" spans="1:5" x14ac:dyDescent="0.2">
      <c r="A2052">
        <v>2050</v>
      </c>
      <c r="B2052">
        <v>90588</v>
      </c>
      <c r="C2052" t="s">
        <v>476</v>
      </c>
      <c r="D2052" t="s">
        <v>7</v>
      </c>
      <c r="E2052">
        <v>102</v>
      </c>
    </row>
    <row r="2053" spans="1:5" x14ac:dyDescent="0.2">
      <c r="A2053">
        <v>2051</v>
      </c>
      <c r="B2053">
        <v>90588</v>
      </c>
      <c r="C2053" t="s">
        <v>476</v>
      </c>
      <c r="D2053" t="s">
        <v>9</v>
      </c>
      <c r="E2053">
        <v>15</v>
      </c>
    </row>
    <row r="2054" spans="1:5" x14ac:dyDescent="0.2">
      <c r="A2054">
        <v>2052</v>
      </c>
      <c r="B2054">
        <v>90589</v>
      </c>
      <c r="C2054" t="s">
        <v>477</v>
      </c>
      <c r="D2054" t="s">
        <v>26</v>
      </c>
      <c r="E2054">
        <v>202</v>
      </c>
    </row>
    <row r="2055" spans="1:5" x14ac:dyDescent="0.2">
      <c r="A2055">
        <v>2053</v>
      </c>
      <c r="B2055">
        <v>90589</v>
      </c>
      <c r="C2055" t="s">
        <v>477</v>
      </c>
      <c r="D2055" t="s">
        <v>7</v>
      </c>
      <c r="E2055">
        <v>102</v>
      </c>
    </row>
    <row r="2056" spans="1:5" x14ac:dyDescent="0.2">
      <c r="A2056">
        <v>2054</v>
      </c>
      <c r="B2056">
        <v>90589</v>
      </c>
      <c r="C2056" t="s">
        <v>477</v>
      </c>
      <c r="D2056" t="s">
        <v>9</v>
      </c>
      <c r="E2056">
        <v>15</v>
      </c>
    </row>
    <row r="2057" spans="1:5" x14ac:dyDescent="0.2">
      <c r="A2057">
        <v>2055</v>
      </c>
      <c r="B2057">
        <v>90592</v>
      </c>
      <c r="C2057" t="s">
        <v>478</v>
      </c>
      <c r="D2057" t="s">
        <v>22</v>
      </c>
      <c r="E2057">
        <v>219</v>
      </c>
    </row>
    <row r="2058" spans="1:5" x14ac:dyDescent="0.2">
      <c r="A2058">
        <v>2056</v>
      </c>
      <c r="B2058">
        <v>90592</v>
      </c>
      <c r="C2058" t="s">
        <v>478</v>
      </c>
      <c r="D2058" t="s">
        <v>27</v>
      </c>
      <c r="E2058">
        <v>165</v>
      </c>
    </row>
    <row r="2059" spans="1:5" x14ac:dyDescent="0.2">
      <c r="A2059">
        <v>2057</v>
      </c>
      <c r="B2059">
        <v>90592</v>
      </c>
      <c r="C2059" t="s">
        <v>478</v>
      </c>
      <c r="D2059" t="s">
        <v>28</v>
      </c>
      <c r="E2059">
        <v>154</v>
      </c>
    </row>
    <row r="2060" spans="1:5" x14ac:dyDescent="0.2">
      <c r="A2060">
        <v>2058</v>
      </c>
      <c r="B2060">
        <v>90592</v>
      </c>
      <c r="C2060" t="s">
        <v>478</v>
      </c>
      <c r="D2060" t="s">
        <v>23</v>
      </c>
      <c r="E2060">
        <v>152</v>
      </c>
    </row>
    <row r="2061" spans="1:5" x14ac:dyDescent="0.2">
      <c r="A2061">
        <v>2059</v>
      </c>
      <c r="B2061">
        <v>90592</v>
      </c>
      <c r="C2061" t="s">
        <v>478</v>
      </c>
      <c r="D2061" t="s">
        <v>9</v>
      </c>
      <c r="E2061">
        <v>15</v>
      </c>
    </row>
    <row r="2062" spans="1:5" x14ac:dyDescent="0.2">
      <c r="A2062">
        <v>2060</v>
      </c>
      <c r="B2062">
        <v>90593</v>
      </c>
      <c r="C2062" t="s">
        <v>479</v>
      </c>
      <c r="D2062" t="s">
        <v>14</v>
      </c>
      <c r="E2062">
        <v>220</v>
      </c>
    </row>
    <row r="2063" spans="1:5" x14ac:dyDescent="0.2">
      <c r="A2063">
        <v>2061</v>
      </c>
      <c r="B2063">
        <v>90593</v>
      </c>
      <c r="C2063" t="s">
        <v>479</v>
      </c>
      <c r="D2063" t="s">
        <v>22</v>
      </c>
      <c r="E2063">
        <v>219</v>
      </c>
    </row>
    <row r="2064" spans="1:5" x14ac:dyDescent="0.2">
      <c r="A2064">
        <v>2062</v>
      </c>
      <c r="B2064">
        <v>90593</v>
      </c>
      <c r="C2064" t="s">
        <v>479</v>
      </c>
      <c r="D2064" t="s">
        <v>480</v>
      </c>
      <c r="E2064">
        <v>203</v>
      </c>
    </row>
    <row r="2065" spans="1:5" x14ac:dyDescent="0.2">
      <c r="A2065">
        <v>2063</v>
      </c>
      <c r="B2065">
        <v>90593</v>
      </c>
      <c r="C2065" t="s">
        <v>479</v>
      </c>
      <c r="D2065" t="s">
        <v>16</v>
      </c>
      <c r="E2065">
        <v>167</v>
      </c>
    </row>
    <row r="2066" spans="1:5" x14ac:dyDescent="0.2">
      <c r="A2066">
        <v>2064</v>
      </c>
      <c r="B2066">
        <v>90593</v>
      </c>
      <c r="C2066" t="s">
        <v>479</v>
      </c>
      <c r="D2066" t="s">
        <v>17</v>
      </c>
      <c r="E2066">
        <v>166</v>
      </c>
    </row>
    <row r="2067" spans="1:5" x14ac:dyDescent="0.2">
      <c r="A2067">
        <v>2065</v>
      </c>
      <c r="B2067">
        <v>90593</v>
      </c>
      <c r="C2067" t="s">
        <v>479</v>
      </c>
      <c r="D2067" t="s">
        <v>27</v>
      </c>
      <c r="E2067">
        <v>165</v>
      </c>
    </row>
    <row r="2068" spans="1:5" x14ac:dyDescent="0.2">
      <c r="A2068">
        <v>2066</v>
      </c>
      <c r="B2068">
        <v>90593</v>
      </c>
      <c r="C2068" t="s">
        <v>479</v>
      </c>
      <c r="D2068" t="s">
        <v>28</v>
      </c>
      <c r="E2068">
        <v>154</v>
      </c>
    </row>
    <row r="2069" spans="1:5" x14ac:dyDescent="0.2">
      <c r="A2069">
        <v>2067</v>
      </c>
      <c r="B2069">
        <v>90593</v>
      </c>
      <c r="C2069" t="s">
        <v>479</v>
      </c>
      <c r="D2069" t="s">
        <v>23</v>
      </c>
      <c r="E2069">
        <v>152</v>
      </c>
    </row>
    <row r="2070" spans="1:5" x14ac:dyDescent="0.2">
      <c r="A2070">
        <v>2068</v>
      </c>
      <c r="B2070">
        <v>90593</v>
      </c>
      <c r="C2070" t="s">
        <v>479</v>
      </c>
      <c r="D2070" t="s">
        <v>9</v>
      </c>
      <c r="E2070">
        <v>15</v>
      </c>
    </row>
    <row r="2071" spans="1:5" x14ac:dyDescent="0.2">
      <c r="A2071">
        <v>2069</v>
      </c>
      <c r="B2071">
        <v>90595</v>
      </c>
      <c r="C2071" t="s">
        <v>481</v>
      </c>
      <c r="D2071" t="s">
        <v>453</v>
      </c>
      <c r="E2071">
        <v>119</v>
      </c>
    </row>
    <row r="2072" spans="1:5" x14ac:dyDescent="0.2">
      <c r="A2072">
        <v>2070</v>
      </c>
      <c r="B2072">
        <v>90595</v>
      </c>
      <c r="C2072" t="s">
        <v>481</v>
      </c>
      <c r="D2072" t="s">
        <v>9</v>
      </c>
      <c r="E2072">
        <v>15</v>
      </c>
    </row>
    <row r="2073" spans="1:5" x14ac:dyDescent="0.2">
      <c r="A2073">
        <v>2071</v>
      </c>
      <c r="B2073">
        <v>90596</v>
      </c>
      <c r="C2073" t="s">
        <v>482</v>
      </c>
      <c r="D2073" t="s">
        <v>453</v>
      </c>
      <c r="E2073">
        <v>119</v>
      </c>
    </row>
    <row r="2074" spans="1:5" x14ac:dyDescent="0.2">
      <c r="A2074">
        <v>2072</v>
      </c>
      <c r="B2074">
        <v>90596</v>
      </c>
      <c r="C2074" t="s">
        <v>482</v>
      </c>
      <c r="D2074" t="s">
        <v>9</v>
      </c>
      <c r="E2074">
        <v>15</v>
      </c>
    </row>
    <row r="2075" spans="1:5" x14ac:dyDescent="0.2">
      <c r="A2075">
        <v>2073</v>
      </c>
      <c r="B2075">
        <v>90597</v>
      </c>
      <c r="C2075" t="s">
        <v>483</v>
      </c>
      <c r="D2075" t="s">
        <v>26</v>
      </c>
      <c r="E2075">
        <v>202</v>
      </c>
    </row>
    <row r="2076" spans="1:5" x14ac:dyDescent="0.2">
      <c r="A2076">
        <v>2074</v>
      </c>
      <c r="B2076">
        <v>90597</v>
      </c>
      <c r="C2076" t="s">
        <v>483</v>
      </c>
      <c r="D2076" t="s">
        <v>7</v>
      </c>
      <c r="E2076">
        <v>102</v>
      </c>
    </row>
    <row r="2077" spans="1:5" x14ac:dyDescent="0.2">
      <c r="A2077">
        <v>2075</v>
      </c>
      <c r="B2077">
        <v>90597</v>
      </c>
      <c r="C2077" t="s">
        <v>483</v>
      </c>
      <c r="D2077" t="s">
        <v>9</v>
      </c>
      <c r="E2077">
        <v>15</v>
      </c>
    </row>
    <row r="2078" spans="1:5" x14ac:dyDescent="0.2">
      <c r="A2078">
        <v>2076</v>
      </c>
      <c r="B2078">
        <v>90599</v>
      </c>
      <c r="C2078" t="s">
        <v>484</v>
      </c>
      <c r="D2078" t="s">
        <v>14</v>
      </c>
      <c r="E2078">
        <v>220</v>
      </c>
    </row>
    <row r="2079" spans="1:5" x14ac:dyDescent="0.2">
      <c r="A2079">
        <v>2077</v>
      </c>
      <c r="B2079">
        <v>90599</v>
      </c>
      <c r="C2079" t="s">
        <v>484</v>
      </c>
      <c r="D2079" t="s">
        <v>22</v>
      </c>
      <c r="E2079">
        <v>219</v>
      </c>
    </row>
    <row r="2080" spans="1:5" x14ac:dyDescent="0.2">
      <c r="A2080">
        <v>2078</v>
      </c>
      <c r="B2080">
        <v>90599</v>
      </c>
      <c r="C2080" t="s">
        <v>484</v>
      </c>
      <c r="D2080" t="s">
        <v>27</v>
      </c>
      <c r="E2080">
        <v>165</v>
      </c>
    </row>
    <row r="2081" spans="1:5" x14ac:dyDescent="0.2">
      <c r="A2081">
        <v>2079</v>
      </c>
      <c r="B2081">
        <v>90599</v>
      </c>
      <c r="C2081" t="s">
        <v>484</v>
      </c>
      <c r="D2081" t="s">
        <v>28</v>
      </c>
      <c r="E2081">
        <v>154</v>
      </c>
    </row>
    <row r="2082" spans="1:5" x14ac:dyDescent="0.2">
      <c r="A2082">
        <v>2080</v>
      </c>
      <c r="B2082">
        <v>90599</v>
      </c>
      <c r="C2082" t="s">
        <v>484</v>
      </c>
      <c r="D2082" t="s">
        <v>23</v>
      </c>
      <c r="E2082">
        <v>152</v>
      </c>
    </row>
    <row r="2083" spans="1:5" x14ac:dyDescent="0.2">
      <c r="A2083">
        <v>2081</v>
      </c>
      <c r="B2083">
        <v>90599</v>
      </c>
      <c r="C2083" t="s">
        <v>484</v>
      </c>
      <c r="D2083" t="s">
        <v>9</v>
      </c>
      <c r="E2083">
        <v>15</v>
      </c>
    </row>
    <row r="2084" spans="1:5" x14ac:dyDescent="0.2">
      <c r="A2084">
        <v>2082</v>
      </c>
      <c r="B2084">
        <v>90600</v>
      </c>
      <c r="C2084" t="s">
        <v>485</v>
      </c>
      <c r="D2084" t="s">
        <v>13</v>
      </c>
      <c r="E2084">
        <v>221</v>
      </c>
    </row>
    <row r="2085" spans="1:5" x14ac:dyDescent="0.2">
      <c r="A2085">
        <v>2083</v>
      </c>
      <c r="B2085">
        <v>90600</v>
      </c>
      <c r="C2085" t="s">
        <v>485</v>
      </c>
      <c r="D2085" t="s">
        <v>14</v>
      </c>
      <c r="E2085">
        <v>220</v>
      </c>
    </row>
    <row r="2086" spans="1:5" x14ac:dyDescent="0.2">
      <c r="A2086">
        <v>2084</v>
      </c>
      <c r="B2086">
        <v>90600</v>
      </c>
      <c r="C2086" t="s">
        <v>485</v>
      </c>
      <c r="D2086" t="s">
        <v>22</v>
      </c>
      <c r="E2086">
        <v>219</v>
      </c>
    </row>
    <row r="2087" spans="1:5" x14ac:dyDescent="0.2">
      <c r="A2087">
        <v>2085</v>
      </c>
      <c r="B2087">
        <v>90600</v>
      </c>
      <c r="C2087" t="s">
        <v>485</v>
      </c>
      <c r="D2087" t="s">
        <v>15</v>
      </c>
      <c r="E2087">
        <v>204</v>
      </c>
    </row>
    <row r="2088" spans="1:5" x14ac:dyDescent="0.2">
      <c r="A2088">
        <v>2086</v>
      </c>
      <c r="B2088">
        <v>90600</v>
      </c>
      <c r="C2088" t="s">
        <v>485</v>
      </c>
      <c r="D2088" t="s">
        <v>16</v>
      </c>
      <c r="E2088">
        <v>167</v>
      </c>
    </row>
    <row r="2089" spans="1:5" x14ac:dyDescent="0.2">
      <c r="A2089">
        <v>2087</v>
      </c>
      <c r="B2089">
        <v>90600</v>
      </c>
      <c r="C2089" t="s">
        <v>485</v>
      </c>
      <c r="D2089" t="s">
        <v>17</v>
      </c>
      <c r="E2089">
        <v>166</v>
      </c>
    </row>
    <row r="2090" spans="1:5" x14ac:dyDescent="0.2">
      <c r="A2090">
        <v>2088</v>
      </c>
      <c r="B2090">
        <v>90600</v>
      </c>
      <c r="C2090" t="s">
        <v>485</v>
      </c>
      <c r="D2090" t="s">
        <v>27</v>
      </c>
      <c r="E2090">
        <v>165</v>
      </c>
    </row>
    <row r="2091" spans="1:5" x14ac:dyDescent="0.2">
      <c r="A2091">
        <v>2089</v>
      </c>
      <c r="B2091">
        <v>90600</v>
      </c>
      <c r="C2091" t="s">
        <v>485</v>
      </c>
      <c r="D2091" t="s">
        <v>28</v>
      </c>
      <c r="E2091">
        <v>154</v>
      </c>
    </row>
    <row r="2092" spans="1:5" x14ac:dyDescent="0.2">
      <c r="A2092">
        <v>2090</v>
      </c>
      <c r="B2092">
        <v>90600</v>
      </c>
      <c r="C2092" t="s">
        <v>485</v>
      </c>
      <c r="D2092" t="s">
        <v>23</v>
      </c>
      <c r="E2092">
        <v>152</v>
      </c>
    </row>
    <row r="2093" spans="1:5" x14ac:dyDescent="0.2">
      <c r="A2093">
        <v>2091</v>
      </c>
      <c r="B2093">
        <v>90600</v>
      </c>
      <c r="C2093" t="s">
        <v>485</v>
      </c>
      <c r="D2093" t="s">
        <v>18</v>
      </c>
      <c r="E2093">
        <v>66</v>
      </c>
    </row>
    <row r="2094" spans="1:5" x14ac:dyDescent="0.2">
      <c r="A2094">
        <v>2092</v>
      </c>
      <c r="B2094">
        <v>90600</v>
      </c>
      <c r="C2094" t="s">
        <v>485</v>
      </c>
      <c r="D2094" t="s">
        <v>9</v>
      </c>
      <c r="E2094">
        <v>15</v>
      </c>
    </row>
    <row r="2095" spans="1:5" x14ac:dyDescent="0.2">
      <c r="A2095">
        <v>2093</v>
      </c>
      <c r="B2095">
        <v>90600</v>
      </c>
      <c r="C2095" t="s">
        <v>485</v>
      </c>
      <c r="D2095" t="s">
        <v>19</v>
      </c>
      <c r="E2095">
        <v>7</v>
      </c>
    </row>
    <row r="2096" spans="1:5" x14ac:dyDescent="0.2">
      <c r="A2096">
        <v>2094</v>
      </c>
      <c r="B2096">
        <v>90601</v>
      </c>
      <c r="C2096" t="s">
        <v>486</v>
      </c>
      <c r="D2096" t="s">
        <v>13</v>
      </c>
      <c r="E2096">
        <v>221</v>
      </c>
    </row>
    <row r="2097" spans="1:5" x14ac:dyDescent="0.2">
      <c r="A2097">
        <v>2095</v>
      </c>
      <c r="B2097">
        <v>90601</v>
      </c>
      <c r="C2097" t="s">
        <v>486</v>
      </c>
      <c r="D2097" t="s">
        <v>14</v>
      </c>
      <c r="E2097">
        <v>220</v>
      </c>
    </row>
    <row r="2098" spans="1:5" x14ac:dyDescent="0.2">
      <c r="A2098">
        <v>2096</v>
      </c>
      <c r="B2098">
        <v>90601</v>
      </c>
      <c r="C2098" t="s">
        <v>486</v>
      </c>
      <c r="D2098" t="s">
        <v>15</v>
      </c>
      <c r="E2098">
        <v>204</v>
      </c>
    </row>
    <row r="2099" spans="1:5" x14ac:dyDescent="0.2">
      <c r="A2099">
        <v>2097</v>
      </c>
      <c r="B2099">
        <v>90601</v>
      </c>
      <c r="C2099" t="s">
        <v>486</v>
      </c>
      <c r="D2099" t="s">
        <v>16</v>
      </c>
      <c r="E2099">
        <v>167</v>
      </c>
    </row>
    <row r="2100" spans="1:5" x14ac:dyDescent="0.2">
      <c r="A2100">
        <v>2098</v>
      </c>
      <c r="B2100">
        <v>90601</v>
      </c>
      <c r="C2100" t="s">
        <v>486</v>
      </c>
      <c r="D2100" t="s">
        <v>17</v>
      </c>
      <c r="E2100">
        <v>166</v>
      </c>
    </row>
    <row r="2101" spans="1:5" x14ac:dyDescent="0.2">
      <c r="A2101">
        <v>2099</v>
      </c>
      <c r="B2101">
        <v>90601</v>
      </c>
      <c r="C2101" t="s">
        <v>486</v>
      </c>
      <c r="D2101" t="s">
        <v>18</v>
      </c>
      <c r="E2101">
        <v>66</v>
      </c>
    </row>
    <row r="2102" spans="1:5" x14ac:dyDescent="0.2">
      <c r="A2102">
        <v>2100</v>
      </c>
      <c r="B2102">
        <v>90601</v>
      </c>
      <c r="C2102" t="s">
        <v>486</v>
      </c>
      <c r="D2102" t="s">
        <v>9</v>
      </c>
      <c r="E2102">
        <v>15</v>
      </c>
    </row>
    <row r="2103" spans="1:5" x14ac:dyDescent="0.2">
      <c r="A2103">
        <v>2101</v>
      </c>
      <c r="B2103">
        <v>90601</v>
      </c>
      <c r="C2103" t="s">
        <v>486</v>
      </c>
      <c r="D2103" t="s">
        <v>19</v>
      </c>
      <c r="E2103">
        <v>7</v>
      </c>
    </row>
    <row r="2104" spans="1:5" x14ac:dyDescent="0.2">
      <c r="A2104">
        <v>2102</v>
      </c>
      <c r="B2104">
        <v>90603</v>
      </c>
      <c r="C2104" t="s">
        <v>487</v>
      </c>
      <c r="D2104" t="s">
        <v>13</v>
      </c>
      <c r="E2104">
        <v>221</v>
      </c>
    </row>
    <row r="2105" spans="1:5" x14ac:dyDescent="0.2">
      <c r="A2105">
        <v>2103</v>
      </c>
      <c r="B2105">
        <v>90603</v>
      </c>
      <c r="C2105" t="s">
        <v>487</v>
      </c>
      <c r="D2105" t="s">
        <v>14</v>
      </c>
      <c r="E2105">
        <v>220</v>
      </c>
    </row>
    <row r="2106" spans="1:5" x14ac:dyDescent="0.2">
      <c r="A2106">
        <v>2104</v>
      </c>
      <c r="B2106">
        <v>90603</v>
      </c>
      <c r="C2106" t="s">
        <v>487</v>
      </c>
      <c r="D2106" t="s">
        <v>22</v>
      </c>
      <c r="E2106">
        <v>219</v>
      </c>
    </row>
    <row r="2107" spans="1:5" x14ac:dyDescent="0.2">
      <c r="A2107">
        <v>2105</v>
      </c>
      <c r="B2107">
        <v>90603</v>
      </c>
      <c r="C2107" t="s">
        <v>487</v>
      </c>
      <c r="D2107" t="s">
        <v>15</v>
      </c>
      <c r="E2107">
        <v>204</v>
      </c>
    </row>
    <row r="2108" spans="1:5" x14ac:dyDescent="0.2">
      <c r="A2108">
        <v>2106</v>
      </c>
      <c r="B2108">
        <v>90603</v>
      </c>
      <c r="C2108" t="s">
        <v>487</v>
      </c>
      <c r="D2108" t="s">
        <v>16</v>
      </c>
      <c r="E2108">
        <v>167</v>
      </c>
    </row>
    <row r="2109" spans="1:5" x14ac:dyDescent="0.2">
      <c r="A2109">
        <v>2107</v>
      </c>
      <c r="B2109">
        <v>90603</v>
      </c>
      <c r="C2109" t="s">
        <v>487</v>
      </c>
      <c r="D2109" t="s">
        <v>17</v>
      </c>
      <c r="E2109">
        <v>166</v>
      </c>
    </row>
    <row r="2110" spans="1:5" x14ac:dyDescent="0.2">
      <c r="A2110">
        <v>2108</v>
      </c>
      <c r="B2110">
        <v>90603</v>
      </c>
      <c r="C2110" t="s">
        <v>487</v>
      </c>
      <c r="D2110" t="s">
        <v>27</v>
      </c>
      <c r="E2110">
        <v>165</v>
      </c>
    </row>
    <row r="2111" spans="1:5" x14ac:dyDescent="0.2">
      <c r="A2111">
        <v>2109</v>
      </c>
      <c r="B2111">
        <v>90603</v>
      </c>
      <c r="C2111" t="s">
        <v>487</v>
      </c>
      <c r="D2111" t="s">
        <v>28</v>
      </c>
      <c r="E2111">
        <v>154</v>
      </c>
    </row>
    <row r="2112" spans="1:5" x14ac:dyDescent="0.2">
      <c r="A2112">
        <v>2110</v>
      </c>
      <c r="B2112">
        <v>90603</v>
      </c>
      <c r="C2112" t="s">
        <v>487</v>
      </c>
      <c r="D2112" t="s">
        <v>18</v>
      </c>
      <c r="E2112">
        <v>66</v>
      </c>
    </row>
    <row r="2113" spans="1:5" x14ac:dyDescent="0.2">
      <c r="A2113">
        <v>2111</v>
      </c>
      <c r="B2113">
        <v>90603</v>
      </c>
      <c r="C2113" t="s">
        <v>487</v>
      </c>
      <c r="D2113" t="s">
        <v>9</v>
      </c>
      <c r="E2113">
        <v>15</v>
      </c>
    </row>
    <row r="2114" spans="1:5" x14ac:dyDescent="0.2">
      <c r="A2114">
        <v>2112</v>
      </c>
      <c r="B2114">
        <v>90603</v>
      </c>
      <c r="C2114" t="s">
        <v>487</v>
      </c>
      <c r="D2114" t="s">
        <v>19</v>
      </c>
      <c r="E2114">
        <v>7</v>
      </c>
    </row>
    <row r="2115" spans="1:5" x14ac:dyDescent="0.2">
      <c r="A2115">
        <v>2113</v>
      </c>
      <c r="B2115">
        <v>90604</v>
      </c>
      <c r="C2115" t="s">
        <v>488</v>
      </c>
      <c r="D2115" t="s">
        <v>13</v>
      </c>
      <c r="E2115">
        <v>221</v>
      </c>
    </row>
    <row r="2116" spans="1:5" x14ac:dyDescent="0.2">
      <c r="A2116">
        <v>2114</v>
      </c>
      <c r="B2116">
        <v>90604</v>
      </c>
      <c r="C2116" t="s">
        <v>488</v>
      </c>
      <c r="D2116" t="s">
        <v>14</v>
      </c>
      <c r="E2116">
        <v>220</v>
      </c>
    </row>
    <row r="2117" spans="1:5" x14ac:dyDescent="0.2">
      <c r="A2117">
        <v>2115</v>
      </c>
      <c r="B2117">
        <v>90604</v>
      </c>
      <c r="C2117" t="s">
        <v>488</v>
      </c>
      <c r="D2117" t="s">
        <v>22</v>
      </c>
      <c r="E2117">
        <v>219</v>
      </c>
    </row>
    <row r="2118" spans="1:5" x14ac:dyDescent="0.2">
      <c r="A2118">
        <v>2116</v>
      </c>
      <c r="B2118">
        <v>90604</v>
      </c>
      <c r="C2118" t="s">
        <v>488</v>
      </c>
      <c r="D2118" t="s">
        <v>15</v>
      </c>
      <c r="E2118">
        <v>204</v>
      </c>
    </row>
    <row r="2119" spans="1:5" x14ac:dyDescent="0.2">
      <c r="A2119">
        <v>2117</v>
      </c>
      <c r="B2119">
        <v>90604</v>
      </c>
      <c r="C2119" t="s">
        <v>488</v>
      </c>
      <c r="D2119" t="s">
        <v>16</v>
      </c>
      <c r="E2119">
        <v>167</v>
      </c>
    </row>
    <row r="2120" spans="1:5" x14ac:dyDescent="0.2">
      <c r="A2120">
        <v>2118</v>
      </c>
      <c r="B2120">
        <v>90604</v>
      </c>
      <c r="C2120" t="s">
        <v>488</v>
      </c>
      <c r="D2120" t="s">
        <v>17</v>
      </c>
      <c r="E2120">
        <v>166</v>
      </c>
    </row>
    <row r="2121" spans="1:5" x14ac:dyDescent="0.2">
      <c r="A2121">
        <v>2119</v>
      </c>
      <c r="B2121">
        <v>90604</v>
      </c>
      <c r="C2121" t="s">
        <v>488</v>
      </c>
      <c r="D2121" t="s">
        <v>27</v>
      </c>
      <c r="E2121">
        <v>165</v>
      </c>
    </row>
    <row r="2122" spans="1:5" x14ac:dyDescent="0.2">
      <c r="A2122">
        <v>2120</v>
      </c>
      <c r="B2122">
        <v>90604</v>
      </c>
      <c r="C2122" t="s">
        <v>488</v>
      </c>
      <c r="D2122" t="s">
        <v>28</v>
      </c>
      <c r="E2122">
        <v>154</v>
      </c>
    </row>
    <row r="2123" spans="1:5" x14ac:dyDescent="0.2">
      <c r="A2123">
        <v>2121</v>
      </c>
      <c r="B2123">
        <v>90604</v>
      </c>
      <c r="C2123" t="s">
        <v>488</v>
      </c>
      <c r="D2123" t="s">
        <v>18</v>
      </c>
      <c r="E2123">
        <v>66</v>
      </c>
    </row>
    <row r="2124" spans="1:5" x14ac:dyDescent="0.2">
      <c r="A2124">
        <v>2122</v>
      </c>
      <c r="B2124">
        <v>90604</v>
      </c>
      <c r="C2124" t="s">
        <v>488</v>
      </c>
      <c r="D2124" t="s">
        <v>9</v>
      </c>
      <c r="E2124">
        <v>15</v>
      </c>
    </row>
    <row r="2125" spans="1:5" x14ac:dyDescent="0.2">
      <c r="A2125">
        <v>2123</v>
      </c>
      <c r="B2125">
        <v>90604</v>
      </c>
      <c r="C2125" t="s">
        <v>488</v>
      </c>
      <c r="D2125" t="s">
        <v>19</v>
      </c>
      <c r="E2125">
        <v>7</v>
      </c>
    </row>
    <row r="2126" spans="1:5" x14ac:dyDescent="0.2">
      <c r="A2126">
        <v>2124</v>
      </c>
      <c r="B2126">
        <v>90605</v>
      </c>
      <c r="C2126" t="s">
        <v>489</v>
      </c>
      <c r="D2126" t="s">
        <v>13</v>
      </c>
      <c r="E2126">
        <v>221</v>
      </c>
    </row>
    <row r="2127" spans="1:5" x14ac:dyDescent="0.2">
      <c r="A2127">
        <v>2125</v>
      </c>
      <c r="B2127">
        <v>90605</v>
      </c>
      <c r="C2127" t="s">
        <v>489</v>
      </c>
      <c r="D2127" t="s">
        <v>14</v>
      </c>
      <c r="E2127">
        <v>220</v>
      </c>
    </row>
    <row r="2128" spans="1:5" x14ac:dyDescent="0.2">
      <c r="A2128">
        <v>2126</v>
      </c>
      <c r="B2128">
        <v>90605</v>
      </c>
      <c r="C2128" t="s">
        <v>489</v>
      </c>
      <c r="D2128" t="s">
        <v>15</v>
      </c>
      <c r="E2128">
        <v>204</v>
      </c>
    </row>
    <row r="2129" spans="1:5" x14ac:dyDescent="0.2">
      <c r="A2129">
        <v>2127</v>
      </c>
      <c r="B2129">
        <v>90605</v>
      </c>
      <c r="C2129" t="s">
        <v>489</v>
      </c>
      <c r="D2129" t="s">
        <v>16</v>
      </c>
      <c r="E2129">
        <v>167</v>
      </c>
    </row>
    <row r="2130" spans="1:5" x14ac:dyDescent="0.2">
      <c r="A2130">
        <v>2128</v>
      </c>
      <c r="B2130">
        <v>90605</v>
      </c>
      <c r="C2130" t="s">
        <v>489</v>
      </c>
      <c r="D2130" t="s">
        <v>17</v>
      </c>
      <c r="E2130">
        <v>166</v>
      </c>
    </row>
    <row r="2131" spans="1:5" x14ac:dyDescent="0.2">
      <c r="A2131">
        <v>2129</v>
      </c>
      <c r="B2131">
        <v>90605</v>
      </c>
      <c r="C2131" t="s">
        <v>489</v>
      </c>
      <c r="D2131" t="s">
        <v>18</v>
      </c>
      <c r="E2131">
        <v>66</v>
      </c>
    </row>
    <row r="2132" spans="1:5" x14ac:dyDescent="0.2">
      <c r="A2132">
        <v>2130</v>
      </c>
      <c r="B2132">
        <v>90605</v>
      </c>
      <c r="C2132" t="s">
        <v>489</v>
      </c>
      <c r="D2132" t="s">
        <v>9</v>
      </c>
      <c r="E2132">
        <v>15</v>
      </c>
    </row>
    <row r="2133" spans="1:5" x14ac:dyDescent="0.2">
      <c r="A2133">
        <v>2131</v>
      </c>
      <c r="B2133">
        <v>90605</v>
      </c>
      <c r="C2133" t="s">
        <v>489</v>
      </c>
      <c r="D2133" t="s">
        <v>19</v>
      </c>
      <c r="E2133">
        <v>7</v>
      </c>
    </row>
    <row r="2134" spans="1:5" x14ac:dyDescent="0.2">
      <c r="A2134">
        <v>2132</v>
      </c>
      <c r="B2134">
        <v>90606</v>
      </c>
      <c r="C2134" t="s">
        <v>490</v>
      </c>
      <c r="D2134" t="s">
        <v>13</v>
      </c>
      <c r="E2134">
        <v>221</v>
      </c>
    </row>
    <row r="2135" spans="1:5" x14ac:dyDescent="0.2">
      <c r="A2135">
        <v>2133</v>
      </c>
      <c r="B2135">
        <v>90606</v>
      </c>
      <c r="C2135" t="s">
        <v>490</v>
      </c>
      <c r="D2135" t="s">
        <v>14</v>
      </c>
      <c r="E2135">
        <v>220</v>
      </c>
    </row>
    <row r="2136" spans="1:5" x14ac:dyDescent="0.2">
      <c r="A2136">
        <v>2134</v>
      </c>
      <c r="B2136">
        <v>90606</v>
      </c>
      <c r="C2136" t="s">
        <v>490</v>
      </c>
      <c r="D2136" t="s">
        <v>15</v>
      </c>
      <c r="E2136">
        <v>204</v>
      </c>
    </row>
    <row r="2137" spans="1:5" x14ac:dyDescent="0.2">
      <c r="A2137">
        <v>2135</v>
      </c>
      <c r="B2137">
        <v>90606</v>
      </c>
      <c r="C2137" t="s">
        <v>490</v>
      </c>
      <c r="D2137" t="s">
        <v>16</v>
      </c>
      <c r="E2137">
        <v>167</v>
      </c>
    </row>
    <row r="2138" spans="1:5" x14ac:dyDescent="0.2">
      <c r="A2138">
        <v>2136</v>
      </c>
      <c r="B2138">
        <v>90606</v>
      </c>
      <c r="C2138" t="s">
        <v>490</v>
      </c>
      <c r="D2138" t="s">
        <v>17</v>
      </c>
      <c r="E2138">
        <v>166</v>
      </c>
    </row>
    <row r="2139" spans="1:5" x14ac:dyDescent="0.2">
      <c r="A2139">
        <v>2137</v>
      </c>
      <c r="B2139">
        <v>90606</v>
      </c>
      <c r="C2139" t="s">
        <v>490</v>
      </c>
      <c r="D2139" t="s">
        <v>18</v>
      </c>
      <c r="E2139">
        <v>66</v>
      </c>
    </row>
    <row r="2140" spans="1:5" x14ac:dyDescent="0.2">
      <c r="A2140">
        <v>2138</v>
      </c>
      <c r="B2140">
        <v>90606</v>
      </c>
      <c r="C2140" t="s">
        <v>490</v>
      </c>
      <c r="D2140" t="s">
        <v>9</v>
      </c>
      <c r="E2140">
        <v>15</v>
      </c>
    </row>
    <row r="2141" spans="1:5" x14ac:dyDescent="0.2">
      <c r="A2141">
        <v>2139</v>
      </c>
      <c r="B2141">
        <v>90606</v>
      </c>
      <c r="C2141" t="s">
        <v>490</v>
      </c>
      <c r="D2141" t="s">
        <v>19</v>
      </c>
      <c r="E2141">
        <v>7</v>
      </c>
    </row>
    <row r="2142" spans="1:5" x14ac:dyDescent="0.2">
      <c r="A2142">
        <v>2140</v>
      </c>
      <c r="B2142">
        <v>90609</v>
      </c>
      <c r="C2142" t="s">
        <v>491</v>
      </c>
      <c r="D2142" t="s">
        <v>13</v>
      </c>
      <c r="E2142">
        <v>221</v>
      </c>
    </row>
    <row r="2143" spans="1:5" x14ac:dyDescent="0.2">
      <c r="A2143">
        <v>2141</v>
      </c>
      <c r="B2143">
        <v>90609</v>
      </c>
      <c r="C2143" t="s">
        <v>491</v>
      </c>
      <c r="D2143" t="s">
        <v>15</v>
      </c>
      <c r="E2143">
        <v>204</v>
      </c>
    </row>
    <row r="2144" spans="1:5" x14ac:dyDescent="0.2">
      <c r="A2144">
        <v>2142</v>
      </c>
      <c r="B2144">
        <v>90609</v>
      </c>
      <c r="C2144" t="s">
        <v>491</v>
      </c>
      <c r="D2144" t="s">
        <v>16</v>
      </c>
      <c r="E2144">
        <v>167</v>
      </c>
    </row>
    <row r="2145" spans="1:5" x14ac:dyDescent="0.2">
      <c r="A2145">
        <v>2143</v>
      </c>
      <c r="B2145">
        <v>90609</v>
      </c>
      <c r="C2145" t="s">
        <v>491</v>
      </c>
      <c r="D2145" t="s">
        <v>17</v>
      </c>
      <c r="E2145">
        <v>166</v>
      </c>
    </row>
    <row r="2146" spans="1:5" x14ac:dyDescent="0.2">
      <c r="A2146">
        <v>2144</v>
      </c>
      <c r="B2146">
        <v>90609</v>
      </c>
      <c r="C2146" t="s">
        <v>491</v>
      </c>
      <c r="D2146" t="s">
        <v>18</v>
      </c>
      <c r="E2146">
        <v>66</v>
      </c>
    </row>
    <row r="2147" spans="1:5" x14ac:dyDescent="0.2">
      <c r="A2147">
        <v>2145</v>
      </c>
      <c r="B2147">
        <v>90609</v>
      </c>
      <c r="C2147" t="s">
        <v>491</v>
      </c>
      <c r="D2147" t="s">
        <v>9</v>
      </c>
      <c r="E2147">
        <v>15</v>
      </c>
    </row>
    <row r="2148" spans="1:5" x14ac:dyDescent="0.2">
      <c r="A2148">
        <v>2146</v>
      </c>
      <c r="B2148">
        <v>90609</v>
      </c>
      <c r="C2148" t="s">
        <v>491</v>
      </c>
      <c r="D2148" t="s">
        <v>19</v>
      </c>
      <c r="E2148">
        <v>7</v>
      </c>
    </row>
    <row r="2149" spans="1:5" x14ac:dyDescent="0.2">
      <c r="A2149">
        <v>2147</v>
      </c>
      <c r="B2149">
        <v>90610</v>
      </c>
      <c r="C2149" t="s">
        <v>492</v>
      </c>
      <c r="D2149" t="s">
        <v>13</v>
      </c>
      <c r="E2149">
        <v>221</v>
      </c>
    </row>
    <row r="2150" spans="1:5" x14ac:dyDescent="0.2">
      <c r="A2150">
        <v>2148</v>
      </c>
      <c r="B2150">
        <v>90610</v>
      </c>
      <c r="C2150" t="s">
        <v>492</v>
      </c>
      <c r="D2150" t="s">
        <v>15</v>
      </c>
      <c r="E2150">
        <v>204</v>
      </c>
    </row>
    <row r="2151" spans="1:5" x14ac:dyDescent="0.2">
      <c r="A2151">
        <v>2149</v>
      </c>
      <c r="B2151">
        <v>90610</v>
      </c>
      <c r="C2151" t="s">
        <v>492</v>
      </c>
      <c r="D2151" t="s">
        <v>16</v>
      </c>
      <c r="E2151">
        <v>167</v>
      </c>
    </row>
    <row r="2152" spans="1:5" x14ac:dyDescent="0.2">
      <c r="A2152">
        <v>2150</v>
      </c>
      <c r="B2152">
        <v>90610</v>
      </c>
      <c r="C2152" t="s">
        <v>492</v>
      </c>
      <c r="D2152" t="s">
        <v>17</v>
      </c>
      <c r="E2152">
        <v>166</v>
      </c>
    </row>
    <row r="2153" spans="1:5" x14ac:dyDescent="0.2">
      <c r="A2153">
        <v>2151</v>
      </c>
      <c r="B2153">
        <v>90610</v>
      </c>
      <c r="C2153" t="s">
        <v>492</v>
      </c>
      <c r="D2153" t="s">
        <v>18</v>
      </c>
      <c r="E2153">
        <v>66</v>
      </c>
    </row>
    <row r="2154" spans="1:5" x14ac:dyDescent="0.2">
      <c r="A2154">
        <v>2152</v>
      </c>
      <c r="B2154">
        <v>90610</v>
      </c>
      <c r="C2154" t="s">
        <v>492</v>
      </c>
      <c r="D2154" t="s">
        <v>9</v>
      </c>
      <c r="E2154">
        <v>15</v>
      </c>
    </row>
    <row r="2155" spans="1:5" x14ac:dyDescent="0.2">
      <c r="A2155">
        <v>2153</v>
      </c>
      <c r="B2155">
        <v>90610</v>
      </c>
      <c r="C2155" t="s">
        <v>492</v>
      </c>
      <c r="D2155" t="s">
        <v>19</v>
      </c>
      <c r="E2155">
        <v>7</v>
      </c>
    </row>
    <row r="2156" spans="1:5" x14ac:dyDescent="0.2">
      <c r="A2156">
        <v>2154</v>
      </c>
      <c r="B2156">
        <v>90611</v>
      </c>
      <c r="C2156" t="s">
        <v>493</v>
      </c>
      <c r="D2156" t="s">
        <v>13</v>
      </c>
      <c r="E2156">
        <v>221</v>
      </c>
    </row>
    <row r="2157" spans="1:5" x14ac:dyDescent="0.2">
      <c r="A2157">
        <v>2155</v>
      </c>
      <c r="B2157">
        <v>90611</v>
      </c>
      <c r="C2157" t="s">
        <v>493</v>
      </c>
      <c r="D2157" t="s">
        <v>15</v>
      </c>
      <c r="E2157">
        <v>204</v>
      </c>
    </row>
    <row r="2158" spans="1:5" x14ac:dyDescent="0.2">
      <c r="A2158">
        <v>2156</v>
      </c>
      <c r="B2158">
        <v>90611</v>
      </c>
      <c r="C2158" t="s">
        <v>493</v>
      </c>
      <c r="D2158" t="s">
        <v>16</v>
      </c>
      <c r="E2158">
        <v>167</v>
      </c>
    </row>
    <row r="2159" spans="1:5" x14ac:dyDescent="0.2">
      <c r="A2159">
        <v>2157</v>
      </c>
      <c r="B2159">
        <v>90611</v>
      </c>
      <c r="C2159" t="s">
        <v>493</v>
      </c>
      <c r="D2159" t="s">
        <v>17</v>
      </c>
      <c r="E2159">
        <v>166</v>
      </c>
    </row>
    <row r="2160" spans="1:5" x14ac:dyDescent="0.2">
      <c r="A2160">
        <v>2158</v>
      </c>
      <c r="B2160">
        <v>90611</v>
      </c>
      <c r="C2160" t="s">
        <v>493</v>
      </c>
      <c r="D2160" t="s">
        <v>18</v>
      </c>
      <c r="E2160">
        <v>66</v>
      </c>
    </row>
    <row r="2161" spans="1:5" x14ac:dyDescent="0.2">
      <c r="A2161">
        <v>2159</v>
      </c>
      <c r="B2161">
        <v>90611</v>
      </c>
      <c r="C2161" t="s">
        <v>493</v>
      </c>
      <c r="D2161" t="s">
        <v>9</v>
      </c>
      <c r="E2161">
        <v>15</v>
      </c>
    </row>
    <row r="2162" spans="1:5" x14ac:dyDescent="0.2">
      <c r="A2162">
        <v>2160</v>
      </c>
      <c r="B2162">
        <v>90611</v>
      </c>
      <c r="C2162" t="s">
        <v>493</v>
      </c>
      <c r="D2162" t="s">
        <v>19</v>
      </c>
      <c r="E2162">
        <v>7</v>
      </c>
    </row>
    <row r="2163" spans="1:5" x14ac:dyDescent="0.2">
      <c r="A2163">
        <v>2161</v>
      </c>
      <c r="B2163">
        <v>90612</v>
      </c>
      <c r="C2163" t="s">
        <v>494</v>
      </c>
      <c r="D2163" t="s">
        <v>13</v>
      </c>
      <c r="E2163">
        <v>221</v>
      </c>
    </row>
    <row r="2164" spans="1:5" x14ac:dyDescent="0.2">
      <c r="A2164">
        <v>2162</v>
      </c>
      <c r="B2164">
        <v>90612</v>
      </c>
      <c r="C2164" t="s">
        <v>494</v>
      </c>
      <c r="D2164" t="s">
        <v>15</v>
      </c>
      <c r="E2164">
        <v>204</v>
      </c>
    </row>
    <row r="2165" spans="1:5" x14ac:dyDescent="0.2">
      <c r="A2165">
        <v>2163</v>
      </c>
      <c r="B2165">
        <v>90612</v>
      </c>
      <c r="C2165" t="s">
        <v>494</v>
      </c>
      <c r="D2165" t="s">
        <v>16</v>
      </c>
      <c r="E2165">
        <v>167</v>
      </c>
    </row>
    <row r="2166" spans="1:5" x14ac:dyDescent="0.2">
      <c r="A2166">
        <v>2164</v>
      </c>
      <c r="B2166">
        <v>90612</v>
      </c>
      <c r="C2166" t="s">
        <v>494</v>
      </c>
      <c r="D2166" t="s">
        <v>17</v>
      </c>
      <c r="E2166">
        <v>166</v>
      </c>
    </row>
    <row r="2167" spans="1:5" x14ac:dyDescent="0.2">
      <c r="A2167">
        <v>2165</v>
      </c>
      <c r="B2167">
        <v>90612</v>
      </c>
      <c r="C2167" t="s">
        <v>494</v>
      </c>
      <c r="D2167" t="s">
        <v>18</v>
      </c>
      <c r="E2167">
        <v>66</v>
      </c>
    </row>
    <row r="2168" spans="1:5" x14ac:dyDescent="0.2">
      <c r="A2168">
        <v>2166</v>
      </c>
      <c r="B2168">
        <v>90612</v>
      </c>
      <c r="C2168" t="s">
        <v>494</v>
      </c>
      <c r="D2168" t="s">
        <v>9</v>
      </c>
      <c r="E2168">
        <v>15</v>
      </c>
    </row>
    <row r="2169" spans="1:5" x14ac:dyDescent="0.2">
      <c r="A2169">
        <v>2167</v>
      </c>
      <c r="B2169">
        <v>90612</v>
      </c>
      <c r="C2169" t="s">
        <v>494</v>
      </c>
      <c r="D2169" t="s">
        <v>19</v>
      </c>
      <c r="E2169">
        <v>7</v>
      </c>
    </row>
    <row r="2170" spans="1:5" x14ac:dyDescent="0.2">
      <c r="A2170">
        <v>2168</v>
      </c>
      <c r="B2170">
        <v>90613</v>
      </c>
      <c r="C2170" t="s">
        <v>495</v>
      </c>
      <c r="D2170" t="s">
        <v>13</v>
      </c>
      <c r="E2170">
        <v>221</v>
      </c>
    </row>
    <row r="2171" spans="1:5" x14ac:dyDescent="0.2">
      <c r="A2171">
        <v>2169</v>
      </c>
      <c r="B2171">
        <v>90613</v>
      </c>
      <c r="C2171" t="s">
        <v>495</v>
      </c>
      <c r="D2171" t="s">
        <v>15</v>
      </c>
      <c r="E2171">
        <v>204</v>
      </c>
    </row>
    <row r="2172" spans="1:5" x14ac:dyDescent="0.2">
      <c r="A2172">
        <v>2170</v>
      </c>
      <c r="B2172">
        <v>90613</v>
      </c>
      <c r="C2172" t="s">
        <v>495</v>
      </c>
      <c r="D2172" t="s">
        <v>16</v>
      </c>
      <c r="E2172">
        <v>167</v>
      </c>
    </row>
    <row r="2173" spans="1:5" x14ac:dyDescent="0.2">
      <c r="A2173">
        <v>2171</v>
      </c>
      <c r="B2173">
        <v>90613</v>
      </c>
      <c r="C2173" t="s">
        <v>495</v>
      </c>
      <c r="D2173" t="s">
        <v>17</v>
      </c>
      <c r="E2173">
        <v>166</v>
      </c>
    </row>
    <row r="2174" spans="1:5" x14ac:dyDescent="0.2">
      <c r="A2174">
        <v>2172</v>
      </c>
      <c r="B2174">
        <v>90613</v>
      </c>
      <c r="C2174" t="s">
        <v>495</v>
      </c>
      <c r="D2174" t="s">
        <v>18</v>
      </c>
      <c r="E2174">
        <v>66</v>
      </c>
    </row>
    <row r="2175" spans="1:5" x14ac:dyDescent="0.2">
      <c r="A2175">
        <v>2173</v>
      </c>
      <c r="B2175">
        <v>90613</v>
      </c>
      <c r="C2175" t="s">
        <v>495</v>
      </c>
      <c r="D2175" t="s">
        <v>9</v>
      </c>
      <c r="E2175">
        <v>15</v>
      </c>
    </row>
    <row r="2176" spans="1:5" x14ac:dyDescent="0.2">
      <c r="A2176">
        <v>2174</v>
      </c>
      <c r="B2176">
        <v>90613</v>
      </c>
      <c r="C2176" t="s">
        <v>495</v>
      </c>
      <c r="D2176" t="s">
        <v>19</v>
      </c>
      <c r="E2176">
        <v>7</v>
      </c>
    </row>
    <row r="2177" spans="1:5" x14ac:dyDescent="0.2">
      <c r="A2177">
        <v>2175</v>
      </c>
      <c r="B2177">
        <v>90614</v>
      </c>
      <c r="C2177" t="s">
        <v>496</v>
      </c>
      <c r="D2177" t="s">
        <v>13</v>
      </c>
      <c r="E2177">
        <v>221</v>
      </c>
    </row>
    <row r="2178" spans="1:5" x14ac:dyDescent="0.2">
      <c r="A2178">
        <v>2176</v>
      </c>
      <c r="B2178">
        <v>90614</v>
      </c>
      <c r="C2178" t="s">
        <v>496</v>
      </c>
      <c r="D2178" t="s">
        <v>15</v>
      </c>
      <c r="E2178">
        <v>204</v>
      </c>
    </row>
    <row r="2179" spans="1:5" x14ac:dyDescent="0.2">
      <c r="A2179">
        <v>2177</v>
      </c>
      <c r="B2179">
        <v>90614</v>
      </c>
      <c r="C2179" t="s">
        <v>496</v>
      </c>
      <c r="D2179" t="s">
        <v>16</v>
      </c>
      <c r="E2179">
        <v>167</v>
      </c>
    </row>
    <row r="2180" spans="1:5" x14ac:dyDescent="0.2">
      <c r="A2180">
        <v>2178</v>
      </c>
      <c r="B2180">
        <v>90614</v>
      </c>
      <c r="C2180" t="s">
        <v>496</v>
      </c>
      <c r="D2180" t="s">
        <v>17</v>
      </c>
      <c r="E2180">
        <v>166</v>
      </c>
    </row>
    <row r="2181" spans="1:5" x14ac:dyDescent="0.2">
      <c r="A2181">
        <v>2179</v>
      </c>
      <c r="B2181">
        <v>90614</v>
      </c>
      <c r="C2181" t="s">
        <v>496</v>
      </c>
      <c r="D2181" t="s">
        <v>18</v>
      </c>
      <c r="E2181">
        <v>66</v>
      </c>
    </row>
    <row r="2182" spans="1:5" x14ac:dyDescent="0.2">
      <c r="A2182">
        <v>2180</v>
      </c>
      <c r="B2182">
        <v>90614</v>
      </c>
      <c r="C2182" t="s">
        <v>496</v>
      </c>
      <c r="D2182" t="s">
        <v>9</v>
      </c>
      <c r="E2182">
        <v>15</v>
      </c>
    </row>
    <row r="2183" spans="1:5" x14ac:dyDescent="0.2">
      <c r="A2183">
        <v>2181</v>
      </c>
      <c r="B2183">
        <v>90614</v>
      </c>
      <c r="C2183" t="s">
        <v>496</v>
      </c>
      <c r="D2183" t="s">
        <v>19</v>
      </c>
      <c r="E2183">
        <v>7</v>
      </c>
    </row>
    <row r="2184" spans="1:5" x14ac:dyDescent="0.2">
      <c r="A2184">
        <v>2182</v>
      </c>
      <c r="B2184">
        <v>90615</v>
      </c>
      <c r="C2184" t="s">
        <v>497</v>
      </c>
      <c r="D2184" t="s">
        <v>13</v>
      </c>
      <c r="E2184">
        <v>221</v>
      </c>
    </row>
    <row r="2185" spans="1:5" x14ac:dyDescent="0.2">
      <c r="A2185">
        <v>2183</v>
      </c>
      <c r="B2185">
        <v>90615</v>
      </c>
      <c r="C2185" t="s">
        <v>497</v>
      </c>
      <c r="D2185" t="s">
        <v>15</v>
      </c>
      <c r="E2185">
        <v>204</v>
      </c>
    </row>
    <row r="2186" spans="1:5" x14ac:dyDescent="0.2">
      <c r="A2186">
        <v>2184</v>
      </c>
      <c r="B2186">
        <v>90615</v>
      </c>
      <c r="C2186" t="s">
        <v>497</v>
      </c>
      <c r="D2186" t="s">
        <v>16</v>
      </c>
      <c r="E2186">
        <v>167</v>
      </c>
    </row>
    <row r="2187" spans="1:5" x14ac:dyDescent="0.2">
      <c r="A2187">
        <v>2185</v>
      </c>
      <c r="B2187">
        <v>90615</v>
      </c>
      <c r="C2187" t="s">
        <v>497</v>
      </c>
      <c r="D2187" t="s">
        <v>17</v>
      </c>
      <c r="E2187">
        <v>166</v>
      </c>
    </row>
    <row r="2188" spans="1:5" x14ac:dyDescent="0.2">
      <c r="A2188">
        <v>2186</v>
      </c>
      <c r="B2188">
        <v>90615</v>
      </c>
      <c r="C2188" t="s">
        <v>497</v>
      </c>
      <c r="D2188" t="s">
        <v>18</v>
      </c>
      <c r="E2188">
        <v>66</v>
      </c>
    </row>
    <row r="2189" spans="1:5" x14ac:dyDescent="0.2">
      <c r="A2189">
        <v>2187</v>
      </c>
      <c r="B2189">
        <v>90615</v>
      </c>
      <c r="C2189" t="s">
        <v>497</v>
      </c>
      <c r="D2189" t="s">
        <v>9</v>
      </c>
      <c r="E2189">
        <v>15</v>
      </c>
    </row>
    <row r="2190" spans="1:5" x14ac:dyDescent="0.2">
      <c r="A2190">
        <v>2188</v>
      </c>
      <c r="B2190">
        <v>90615</v>
      </c>
      <c r="C2190" t="s">
        <v>497</v>
      </c>
      <c r="D2190" t="s">
        <v>19</v>
      </c>
      <c r="E2190">
        <v>7</v>
      </c>
    </row>
    <row r="2191" spans="1:5" x14ac:dyDescent="0.2">
      <c r="A2191">
        <v>2189</v>
      </c>
      <c r="B2191">
        <v>90616</v>
      </c>
      <c r="C2191" t="s">
        <v>498</v>
      </c>
      <c r="D2191" t="s">
        <v>13</v>
      </c>
      <c r="E2191">
        <v>221</v>
      </c>
    </row>
    <row r="2192" spans="1:5" x14ac:dyDescent="0.2">
      <c r="A2192">
        <v>2190</v>
      </c>
      <c r="B2192">
        <v>90616</v>
      </c>
      <c r="C2192" t="s">
        <v>498</v>
      </c>
      <c r="D2192" t="s">
        <v>14</v>
      </c>
      <c r="E2192">
        <v>220</v>
      </c>
    </row>
    <row r="2193" spans="1:5" x14ac:dyDescent="0.2">
      <c r="A2193">
        <v>2191</v>
      </c>
      <c r="B2193">
        <v>90616</v>
      </c>
      <c r="C2193" t="s">
        <v>498</v>
      </c>
      <c r="D2193" t="s">
        <v>15</v>
      </c>
      <c r="E2193">
        <v>204</v>
      </c>
    </row>
    <row r="2194" spans="1:5" x14ac:dyDescent="0.2">
      <c r="A2194">
        <v>2192</v>
      </c>
      <c r="B2194">
        <v>90616</v>
      </c>
      <c r="C2194" t="s">
        <v>498</v>
      </c>
      <c r="D2194" t="s">
        <v>16</v>
      </c>
      <c r="E2194">
        <v>167</v>
      </c>
    </row>
    <row r="2195" spans="1:5" x14ac:dyDescent="0.2">
      <c r="A2195">
        <v>2193</v>
      </c>
      <c r="B2195">
        <v>90616</v>
      </c>
      <c r="C2195" t="s">
        <v>498</v>
      </c>
      <c r="D2195" t="s">
        <v>17</v>
      </c>
      <c r="E2195">
        <v>166</v>
      </c>
    </row>
    <row r="2196" spans="1:5" x14ac:dyDescent="0.2">
      <c r="A2196">
        <v>2194</v>
      </c>
      <c r="B2196">
        <v>90616</v>
      </c>
      <c r="C2196" t="s">
        <v>498</v>
      </c>
      <c r="D2196" t="s">
        <v>27</v>
      </c>
      <c r="E2196">
        <v>165</v>
      </c>
    </row>
    <row r="2197" spans="1:5" x14ac:dyDescent="0.2">
      <c r="A2197">
        <v>2195</v>
      </c>
      <c r="B2197">
        <v>90616</v>
      </c>
      <c r="C2197" t="s">
        <v>498</v>
      </c>
      <c r="D2197" t="s">
        <v>18</v>
      </c>
      <c r="E2197">
        <v>66</v>
      </c>
    </row>
    <row r="2198" spans="1:5" x14ac:dyDescent="0.2">
      <c r="A2198">
        <v>2196</v>
      </c>
      <c r="B2198">
        <v>90616</v>
      </c>
      <c r="C2198" t="s">
        <v>498</v>
      </c>
      <c r="D2198" t="s">
        <v>9</v>
      </c>
      <c r="E2198">
        <v>15</v>
      </c>
    </row>
    <row r="2199" spans="1:5" x14ac:dyDescent="0.2">
      <c r="A2199">
        <v>2197</v>
      </c>
      <c r="B2199">
        <v>90616</v>
      </c>
      <c r="C2199" t="s">
        <v>498</v>
      </c>
      <c r="D2199" t="s">
        <v>19</v>
      </c>
      <c r="E2199">
        <v>7</v>
      </c>
    </row>
    <row r="2200" spans="1:5" x14ac:dyDescent="0.2">
      <c r="A2200">
        <v>2198</v>
      </c>
      <c r="B2200">
        <v>90617</v>
      </c>
      <c r="C2200" t="s">
        <v>499</v>
      </c>
      <c r="D2200" t="s">
        <v>13</v>
      </c>
      <c r="E2200">
        <v>221</v>
      </c>
    </row>
    <row r="2201" spans="1:5" x14ac:dyDescent="0.2">
      <c r="A2201">
        <v>2199</v>
      </c>
      <c r="B2201">
        <v>90617</v>
      </c>
      <c r="C2201" t="s">
        <v>499</v>
      </c>
      <c r="D2201" t="s">
        <v>14</v>
      </c>
      <c r="E2201">
        <v>220</v>
      </c>
    </row>
    <row r="2202" spans="1:5" x14ac:dyDescent="0.2">
      <c r="A2202">
        <v>2200</v>
      </c>
      <c r="B2202">
        <v>90617</v>
      </c>
      <c r="C2202" t="s">
        <v>499</v>
      </c>
      <c r="D2202" t="s">
        <v>15</v>
      </c>
      <c r="E2202">
        <v>204</v>
      </c>
    </row>
    <row r="2203" spans="1:5" x14ac:dyDescent="0.2">
      <c r="A2203">
        <v>2201</v>
      </c>
      <c r="B2203">
        <v>90617</v>
      </c>
      <c r="C2203" t="s">
        <v>499</v>
      </c>
      <c r="D2203" t="s">
        <v>16</v>
      </c>
      <c r="E2203">
        <v>167</v>
      </c>
    </row>
    <row r="2204" spans="1:5" x14ac:dyDescent="0.2">
      <c r="A2204">
        <v>2202</v>
      </c>
      <c r="B2204">
        <v>90617</v>
      </c>
      <c r="C2204" t="s">
        <v>499</v>
      </c>
      <c r="D2204" t="s">
        <v>17</v>
      </c>
      <c r="E2204">
        <v>166</v>
      </c>
    </row>
    <row r="2205" spans="1:5" x14ac:dyDescent="0.2">
      <c r="A2205">
        <v>2203</v>
      </c>
      <c r="B2205">
        <v>90617</v>
      </c>
      <c r="C2205" t="s">
        <v>499</v>
      </c>
      <c r="D2205" t="s">
        <v>18</v>
      </c>
      <c r="E2205">
        <v>66</v>
      </c>
    </row>
    <row r="2206" spans="1:5" x14ac:dyDescent="0.2">
      <c r="A2206">
        <v>2204</v>
      </c>
      <c r="B2206">
        <v>90617</v>
      </c>
      <c r="C2206" t="s">
        <v>499</v>
      </c>
      <c r="D2206" t="s">
        <v>9</v>
      </c>
      <c r="E2206">
        <v>15</v>
      </c>
    </row>
    <row r="2207" spans="1:5" x14ac:dyDescent="0.2">
      <c r="A2207">
        <v>2205</v>
      </c>
      <c r="B2207">
        <v>90617</v>
      </c>
      <c r="C2207" t="s">
        <v>499</v>
      </c>
      <c r="D2207" t="s">
        <v>19</v>
      </c>
      <c r="E2207">
        <v>7</v>
      </c>
    </row>
    <row r="2208" spans="1:5" x14ac:dyDescent="0.2">
      <c r="A2208">
        <v>2206</v>
      </c>
      <c r="B2208">
        <v>90619</v>
      </c>
      <c r="C2208" t="s">
        <v>500</v>
      </c>
      <c r="D2208" t="s">
        <v>13</v>
      </c>
      <c r="E2208">
        <v>221</v>
      </c>
    </row>
    <row r="2209" spans="1:5" x14ac:dyDescent="0.2">
      <c r="A2209">
        <v>2207</v>
      </c>
      <c r="B2209">
        <v>90619</v>
      </c>
      <c r="C2209" t="s">
        <v>500</v>
      </c>
      <c r="D2209" t="s">
        <v>14</v>
      </c>
      <c r="E2209">
        <v>220</v>
      </c>
    </row>
    <row r="2210" spans="1:5" x14ac:dyDescent="0.2">
      <c r="A2210">
        <v>2208</v>
      </c>
      <c r="B2210">
        <v>90619</v>
      </c>
      <c r="C2210" t="s">
        <v>500</v>
      </c>
      <c r="D2210" t="s">
        <v>15</v>
      </c>
      <c r="E2210">
        <v>204</v>
      </c>
    </row>
    <row r="2211" spans="1:5" x14ac:dyDescent="0.2">
      <c r="A2211">
        <v>2209</v>
      </c>
      <c r="B2211">
        <v>90619</v>
      </c>
      <c r="C2211" t="s">
        <v>500</v>
      </c>
      <c r="D2211" t="s">
        <v>16</v>
      </c>
      <c r="E2211">
        <v>167</v>
      </c>
    </row>
    <row r="2212" spans="1:5" x14ac:dyDescent="0.2">
      <c r="A2212">
        <v>2210</v>
      </c>
      <c r="B2212">
        <v>90619</v>
      </c>
      <c r="C2212" t="s">
        <v>500</v>
      </c>
      <c r="D2212" t="s">
        <v>17</v>
      </c>
      <c r="E2212">
        <v>166</v>
      </c>
    </row>
    <row r="2213" spans="1:5" x14ac:dyDescent="0.2">
      <c r="A2213">
        <v>2211</v>
      </c>
      <c r="B2213">
        <v>90619</v>
      </c>
      <c r="C2213" t="s">
        <v>500</v>
      </c>
      <c r="D2213" t="s">
        <v>27</v>
      </c>
      <c r="E2213">
        <v>165</v>
      </c>
    </row>
    <row r="2214" spans="1:5" x14ac:dyDescent="0.2">
      <c r="A2214">
        <v>2212</v>
      </c>
      <c r="B2214">
        <v>90619</v>
      </c>
      <c r="C2214" t="s">
        <v>500</v>
      </c>
      <c r="D2214" t="s">
        <v>18</v>
      </c>
      <c r="E2214">
        <v>66</v>
      </c>
    </row>
    <row r="2215" spans="1:5" x14ac:dyDescent="0.2">
      <c r="A2215">
        <v>2213</v>
      </c>
      <c r="B2215">
        <v>90619</v>
      </c>
      <c r="C2215" t="s">
        <v>500</v>
      </c>
      <c r="D2215" t="s">
        <v>9</v>
      </c>
      <c r="E2215">
        <v>15</v>
      </c>
    </row>
    <row r="2216" spans="1:5" x14ac:dyDescent="0.2">
      <c r="A2216">
        <v>2214</v>
      </c>
      <c r="B2216">
        <v>90619</v>
      </c>
      <c r="C2216" t="s">
        <v>500</v>
      </c>
      <c r="D2216" t="s">
        <v>19</v>
      </c>
      <c r="E2216">
        <v>7</v>
      </c>
    </row>
    <row r="2217" spans="1:5" x14ac:dyDescent="0.2">
      <c r="A2217">
        <v>2215</v>
      </c>
      <c r="B2217">
        <v>90630</v>
      </c>
      <c r="C2217" t="s">
        <v>501</v>
      </c>
      <c r="D2217" t="s">
        <v>5</v>
      </c>
      <c r="E2217">
        <v>402</v>
      </c>
    </row>
    <row r="2218" spans="1:5" x14ac:dyDescent="0.2">
      <c r="A2218">
        <v>2216</v>
      </c>
      <c r="B2218">
        <v>90630</v>
      </c>
      <c r="C2218" t="s">
        <v>501</v>
      </c>
      <c r="D2218" t="s">
        <v>6</v>
      </c>
      <c r="E2218">
        <v>401</v>
      </c>
    </row>
    <row r="2219" spans="1:5" x14ac:dyDescent="0.2">
      <c r="A2219">
        <v>2217</v>
      </c>
      <c r="B2219">
        <v>90630</v>
      </c>
      <c r="C2219" t="s">
        <v>501</v>
      </c>
      <c r="D2219" t="s">
        <v>26</v>
      </c>
      <c r="E2219">
        <v>202</v>
      </c>
    </row>
    <row r="2220" spans="1:5" x14ac:dyDescent="0.2">
      <c r="A2220">
        <v>2218</v>
      </c>
      <c r="B2220">
        <v>90630</v>
      </c>
      <c r="C2220" t="s">
        <v>501</v>
      </c>
      <c r="D2220" t="s">
        <v>30</v>
      </c>
      <c r="E2220">
        <v>201</v>
      </c>
    </row>
    <row r="2221" spans="1:5" x14ac:dyDescent="0.2">
      <c r="A2221">
        <v>2219</v>
      </c>
      <c r="B2221">
        <v>90630</v>
      </c>
      <c r="C2221" t="s">
        <v>501</v>
      </c>
      <c r="D2221" t="s">
        <v>7</v>
      </c>
      <c r="E2221">
        <v>102</v>
      </c>
    </row>
    <row r="2222" spans="1:5" x14ac:dyDescent="0.2">
      <c r="A2222">
        <v>2220</v>
      </c>
      <c r="B2222">
        <v>90630</v>
      </c>
      <c r="C2222" t="s">
        <v>501</v>
      </c>
      <c r="D2222" t="s">
        <v>8</v>
      </c>
      <c r="E2222">
        <v>101</v>
      </c>
    </row>
    <row r="2223" spans="1:5" x14ac:dyDescent="0.2">
      <c r="A2223">
        <v>2221</v>
      </c>
      <c r="B2223">
        <v>90630</v>
      </c>
      <c r="C2223" t="s">
        <v>501</v>
      </c>
      <c r="D2223" t="s">
        <v>9</v>
      </c>
      <c r="E2223">
        <v>15</v>
      </c>
    </row>
    <row r="2224" spans="1:5" x14ac:dyDescent="0.2">
      <c r="A2224">
        <v>2222</v>
      </c>
      <c r="B2224">
        <v>90630</v>
      </c>
      <c r="C2224" t="s">
        <v>501</v>
      </c>
      <c r="D2224" t="s">
        <v>10</v>
      </c>
      <c r="E2224">
        <v>6</v>
      </c>
    </row>
    <row r="2225" spans="1:5" x14ac:dyDescent="0.2">
      <c r="A2225">
        <v>2223</v>
      </c>
      <c r="B2225">
        <v>90631</v>
      </c>
      <c r="C2225" t="s">
        <v>502</v>
      </c>
      <c r="D2225" t="s">
        <v>5</v>
      </c>
      <c r="E2225">
        <v>402</v>
      </c>
    </row>
    <row r="2226" spans="1:5" x14ac:dyDescent="0.2">
      <c r="A2226">
        <v>2224</v>
      </c>
      <c r="B2226">
        <v>90631</v>
      </c>
      <c r="C2226" t="s">
        <v>502</v>
      </c>
      <c r="D2226" t="s">
        <v>21</v>
      </c>
      <c r="E2226">
        <v>302</v>
      </c>
    </row>
    <row r="2227" spans="1:5" x14ac:dyDescent="0.2">
      <c r="A2227">
        <v>2225</v>
      </c>
      <c r="B2227">
        <v>90631</v>
      </c>
      <c r="C2227" t="s">
        <v>502</v>
      </c>
      <c r="D2227" t="s">
        <v>26</v>
      </c>
      <c r="E2227">
        <v>202</v>
      </c>
    </row>
    <row r="2228" spans="1:5" x14ac:dyDescent="0.2">
      <c r="A2228">
        <v>2226</v>
      </c>
      <c r="B2228">
        <v>90631</v>
      </c>
      <c r="C2228" t="s">
        <v>502</v>
      </c>
      <c r="D2228" t="s">
        <v>7</v>
      </c>
      <c r="E2228">
        <v>102</v>
      </c>
    </row>
    <row r="2229" spans="1:5" x14ac:dyDescent="0.2">
      <c r="A2229">
        <v>2227</v>
      </c>
      <c r="B2229">
        <v>90631</v>
      </c>
      <c r="C2229" t="s">
        <v>502</v>
      </c>
      <c r="D2229" t="s">
        <v>9</v>
      </c>
      <c r="E2229">
        <v>15</v>
      </c>
    </row>
    <row r="2230" spans="1:5" x14ac:dyDescent="0.2">
      <c r="A2230">
        <v>2228</v>
      </c>
      <c r="B2230">
        <v>90631</v>
      </c>
      <c r="C2230" t="s">
        <v>502</v>
      </c>
      <c r="D2230" t="s">
        <v>10</v>
      </c>
      <c r="E2230">
        <v>6</v>
      </c>
    </row>
    <row r="2231" spans="1:5" x14ac:dyDescent="0.2">
      <c r="A2231">
        <v>2229</v>
      </c>
      <c r="B2231">
        <v>90632</v>
      </c>
      <c r="C2231" t="s">
        <v>503</v>
      </c>
      <c r="D2231" t="s">
        <v>5</v>
      </c>
      <c r="E2231">
        <v>402</v>
      </c>
    </row>
    <row r="2232" spans="1:5" x14ac:dyDescent="0.2">
      <c r="A2232">
        <v>2230</v>
      </c>
      <c r="B2232">
        <v>90632</v>
      </c>
      <c r="C2232" t="s">
        <v>503</v>
      </c>
      <c r="D2232" t="s">
        <v>21</v>
      </c>
      <c r="E2232">
        <v>302</v>
      </c>
    </row>
    <row r="2233" spans="1:5" x14ac:dyDescent="0.2">
      <c r="A2233">
        <v>2231</v>
      </c>
      <c r="B2233">
        <v>90632</v>
      </c>
      <c r="C2233" t="s">
        <v>503</v>
      </c>
      <c r="D2233" t="s">
        <v>26</v>
      </c>
      <c r="E2233">
        <v>202</v>
      </c>
    </row>
    <row r="2234" spans="1:5" x14ac:dyDescent="0.2">
      <c r="A2234">
        <v>2232</v>
      </c>
      <c r="B2234">
        <v>90632</v>
      </c>
      <c r="C2234" t="s">
        <v>503</v>
      </c>
      <c r="D2234" t="s">
        <v>7</v>
      </c>
      <c r="E2234">
        <v>102</v>
      </c>
    </row>
    <row r="2235" spans="1:5" x14ac:dyDescent="0.2">
      <c r="A2235">
        <v>2233</v>
      </c>
      <c r="B2235">
        <v>90632</v>
      </c>
      <c r="C2235" t="s">
        <v>503</v>
      </c>
      <c r="D2235" t="s">
        <v>9</v>
      </c>
      <c r="E2235">
        <v>15</v>
      </c>
    </row>
    <row r="2236" spans="1:5" x14ac:dyDescent="0.2">
      <c r="A2236">
        <v>2234</v>
      </c>
      <c r="B2236">
        <v>90632</v>
      </c>
      <c r="C2236" t="s">
        <v>503</v>
      </c>
      <c r="D2236" t="s">
        <v>10</v>
      </c>
      <c r="E2236">
        <v>6</v>
      </c>
    </row>
    <row r="2237" spans="1:5" x14ac:dyDescent="0.2">
      <c r="A2237">
        <v>2235</v>
      </c>
      <c r="B2237">
        <v>90633</v>
      </c>
      <c r="C2237" t="s">
        <v>504</v>
      </c>
      <c r="D2237" t="s">
        <v>5</v>
      </c>
      <c r="E2237">
        <v>402</v>
      </c>
    </row>
    <row r="2238" spans="1:5" x14ac:dyDescent="0.2">
      <c r="A2238">
        <v>2236</v>
      </c>
      <c r="B2238">
        <v>90633</v>
      </c>
      <c r="C2238" t="s">
        <v>504</v>
      </c>
      <c r="D2238" t="s">
        <v>21</v>
      </c>
      <c r="E2238">
        <v>302</v>
      </c>
    </row>
    <row r="2239" spans="1:5" x14ac:dyDescent="0.2">
      <c r="A2239">
        <v>2237</v>
      </c>
      <c r="B2239">
        <v>90633</v>
      </c>
      <c r="C2239" t="s">
        <v>504</v>
      </c>
      <c r="D2239" t="s">
        <v>26</v>
      </c>
      <c r="E2239">
        <v>202</v>
      </c>
    </row>
    <row r="2240" spans="1:5" x14ac:dyDescent="0.2">
      <c r="A2240">
        <v>2238</v>
      </c>
      <c r="B2240">
        <v>90633</v>
      </c>
      <c r="C2240" t="s">
        <v>504</v>
      </c>
      <c r="D2240" t="s">
        <v>7</v>
      </c>
      <c r="E2240">
        <v>102</v>
      </c>
    </row>
    <row r="2241" spans="1:5" x14ac:dyDescent="0.2">
      <c r="A2241">
        <v>2239</v>
      </c>
      <c r="B2241">
        <v>90633</v>
      </c>
      <c r="C2241" t="s">
        <v>504</v>
      </c>
      <c r="D2241" t="s">
        <v>9</v>
      </c>
      <c r="E2241">
        <v>15</v>
      </c>
    </row>
    <row r="2242" spans="1:5" x14ac:dyDescent="0.2">
      <c r="A2242">
        <v>2240</v>
      </c>
      <c r="B2242">
        <v>90633</v>
      </c>
      <c r="C2242" t="s">
        <v>504</v>
      </c>
      <c r="D2242" t="s">
        <v>10</v>
      </c>
      <c r="E2242">
        <v>6</v>
      </c>
    </row>
    <row r="2243" spans="1:5" x14ac:dyDescent="0.2">
      <c r="A2243">
        <v>2241</v>
      </c>
      <c r="B2243">
        <v>90634</v>
      </c>
      <c r="C2243" t="s">
        <v>505</v>
      </c>
      <c r="D2243" t="s">
        <v>5</v>
      </c>
      <c r="E2243">
        <v>402</v>
      </c>
    </row>
    <row r="2244" spans="1:5" x14ac:dyDescent="0.2">
      <c r="A2244">
        <v>2242</v>
      </c>
      <c r="B2244">
        <v>90634</v>
      </c>
      <c r="C2244" t="s">
        <v>505</v>
      </c>
      <c r="D2244" t="s">
        <v>21</v>
      </c>
      <c r="E2244">
        <v>302</v>
      </c>
    </row>
    <row r="2245" spans="1:5" x14ac:dyDescent="0.2">
      <c r="A2245">
        <v>2243</v>
      </c>
      <c r="B2245">
        <v>90634</v>
      </c>
      <c r="C2245" t="s">
        <v>505</v>
      </c>
      <c r="D2245" t="s">
        <v>26</v>
      </c>
      <c r="E2245">
        <v>202</v>
      </c>
    </row>
    <row r="2246" spans="1:5" x14ac:dyDescent="0.2">
      <c r="A2246">
        <v>2244</v>
      </c>
      <c r="B2246">
        <v>90634</v>
      </c>
      <c r="C2246" t="s">
        <v>505</v>
      </c>
      <c r="D2246" t="s">
        <v>7</v>
      </c>
      <c r="E2246">
        <v>102</v>
      </c>
    </row>
    <row r="2247" spans="1:5" x14ac:dyDescent="0.2">
      <c r="A2247">
        <v>2245</v>
      </c>
      <c r="B2247">
        <v>90634</v>
      </c>
      <c r="C2247" t="s">
        <v>505</v>
      </c>
      <c r="D2247" t="s">
        <v>9</v>
      </c>
      <c r="E2247">
        <v>15</v>
      </c>
    </row>
    <row r="2248" spans="1:5" x14ac:dyDescent="0.2">
      <c r="A2248">
        <v>2246</v>
      </c>
      <c r="B2248">
        <v>90634</v>
      </c>
      <c r="C2248" t="s">
        <v>505</v>
      </c>
      <c r="D2248" t="s">
        <v>10</v>
      </c>
      <c r="E2248">
        <v>6</v>
      </c>
    </row>
    <row r="2249" spans="1:5" x14ac:dyDescent="0.2">
      <c r="A2249">
        <v>2247</v>
      </c>
      <c r="B2249">
        <v>90635</v>
      </c>
      <c r="C2249" t="s">
        <v>506</v>
      </c>
      <c r="D2249" t="s">
        <v>5</v>
      </c>
      <c r="E2249">
        <v>402</v>
      </c>
    </row>
    <row r="2250" spans="1:5" x14ac:dyDescent="0.2">
      <c r="A2250">
        <v>2248</v>
      </c>
      <c r="B2250">
        <v>90635</v>
      </c>
      <c r="C2250" t="s">
        <v>506</v>
      </c>
      <c r="D2250" t="s">
        <v>21</v>
      </c>
      <c r="E2250">
        <v>302</v>
      </c>
    </row>
    <row r="2251" spans="1:5" x14ac:dyDescent="0.2">
      <c r="A2251">
        <v>2249</v>
      </c>
      <c r="B2251">
        <v>90635</v>
      </c>
      <c r="C2251" t="s">
        <v>506</v>
      </c>
      <c r="D2251" t="s">
        <v>26</v>
      </c>
      <c r="E2251">
        <v>202</v>
      </c>
    </row>
    <row r="2252" spans="1:5" x14ac:dyDescent="0.2">
      <c r="A2252">
        <v>2250</v>
      </c>
      <c r="B2252">
        <v>90635</v>
      </c>
      <c r="C2252" t="s">
        <v>506</v>
      </c>
      <c r="D2252" t="s">
        <v>7</v>
      </c>
      <c r="E2252">
        <v>102</v>
      </c>
    </row>
    <row r="2253" spans="1:5" x14ac:dyDescent="0.2">
      <c r="A2253">
        <v>2251</v>
      </c>
      <c r="B2253">
        <v>90635</v>
      </c>
      <c r="C2253" t="s">
        <v>506</v>
      </c>
      <c r="D2253" t="s">
        <v>8</v>
      </c>
      <c r="E2253">
        <v>101</v>
      </c>
    </row>
    <row r="2254" spans="1:5" x14ac:dyDescent="0.2">
      <c r="A2254">
        <v>2252</v>
      </c>
      <c r="B2254">
        <v>90635</v>
      </c>
      <c r="C2254" t="s">
        <v>506</v>
      </c>
      <c r="D2254" t="s">
        <v>9</v>
      </c>
      <c r="E2254">
        <v>15</v>
      </c>
    </row>
    <row r="2255" spans="1:5" x14ac:dyDescent="0.2">
      <c r="A2255">
        <v>2253</v>
      </c>
      <c r="B2255">
        <v>90635</v>
      </c>
      <c r="C2255" t="s">
        <v>506</v>
      </c>
      <c r="D2255" t="s">
        <v>10</v>
      </c>
      <c r="E2255">
        <v>6</v>
      </c>
    </row>
    <row r="2256" spans="1:5" x14ac:dyDescent="0.2">
      <c r="A2256">
        <v>2254</v>
      </c>
      <c r="B2256">
        <v>90637</v>
      </c>
      <c r="C2256" t="s">
        <v>507</v>
      </c>
      <c r="D2256" t="s">
        <v>5</v>
      </c>
      <c r="E2256">
        <v>402</v>
      </c>
    </row>
    <row r="2257" spans="1:5" x14ac:dyDescent="0.2">
      <c r="A2257">
        <v>2255</v>
      </c>
      <c r="B2257">
        <v>90637</v>
      </c>
      <c r="C2257" t="s">
        <v>507</v>
      </c>
      <c r="D2257" t="s">
        <v>6</v>
      </c>
      <c r="E2257">
        <v>401</v>
      </c>
    </row>
    <row r="2258" spans="1:5" x14ac:dyDescent="0.2">
      <c r="A2258">
        <v>2256</v>
      </c>
      <c r="B2258">
        <v>90637</v>
      </c>
      <c r="C2258" t="s">
        <v>507</v>
      </c>
      <c r="D2258" t="s">
        <v>21</v>
      </c>
      <c r="E2258">
        <v>302</v>
      </c>
    </row>
    <row r="2259" spans="1:5" x14ac:dyDescent="0.2">
      <c r="A2259">
        <v>2257</v>
      </c>
      <c r="B2259">
        <v>90637</v>
      </c>
      <c r="C2259" t="s">
        <v>507</v>
      </c>
      <c r="D2259" t="s">
        <v>25</v>
      </c>
      <c r="E2259">
        <v>301</v>
      </c>
    </row>
    <row r="2260" spans="1:5" x14ac:dyDescent="0.2">
      <c r="A2260">
        <v>2258</v>
      </c>
      <c r="B2260">
        <v>90637</v>
      </c>
      <c r="C2260" t="s">
        <v>507</v>
      </c>
      <c r="D2260" t="s">
        <v>26</v>
      </c>
      <c r="E2260">
        <v>202</v>
      </c>
    </row>
    <row r="2261" spans="1:5" x14ac:dyDescent="0.2">
      <c r="A2261">
        <v>2259</v>
      </c>
      <c r="B2261">
        <v>90637</v>
      </c>
      <c r="C2261" t="s">
        <v>507</v>
      </c>
      <c r="D2261" t="s">
        <v>30</v>
      </c>
      <c r="E2261">
        <v>201</v>
      </c>
    </row>
    <row r="2262" spans="1:5" x14ac:dyDescent="0.2">
      <c r="A2262">
        <v>2260</v>
      </c>
      <c r="B2262">
        <v>90637</v>
      </c>
      <c r="C2262" t="s">
        <v>507</v>
      </c>
      <c r="D2262" t="s">
        <v>85</v>
      </c>
      <c r="E2262">
        <v>104</v>
      </c>
    </row>
    <row r="2263" spans="1:5" x14ac:dyDescent="0.2">
      <c r="A2263">
        <v>2261</v>
      </c>
      <c r="B2263">
        <v>90637</v>
      </c>
      <c r="C2263" t="s">
        <v>507</v>
      </c>
      <c r="D2263" t="s">
        <v>7</v>
      </c>
      <c r="E2263">
        <v>102</v>
      </c>
    </row>
    <row r="2264" spans="1:5" x14ac:dyDescent="0.2">
      <c r="A2264">
        <v>2262</v>
      </c>
      <c r="B2264">
        <v>90637</v>
      </c>
      <c r="C2264" t="s">
        <v>507</v>
      </c>
      <c r="D2264" t="s">
        <v>8</v>
      </c>
      <c r="E2264">
        <v>101</v>
      </c>
    </row>
    <row r="2265" spans="1:5" x14ac:dyDescent="0.2">
      <c r="A2265">
        <v>2263</v>
      </c>
      <c r="B2265">
        <v>90637</v>
      </c>
      <c r="C2265" t="s">
        <v>507</v>
      </c>
      <c r="D2265" t="s">
        <v>9</v>
      </c>
      <c r="E2265">
        <v>15</v>
      </c>
    </row>
    <row r="2266" spans="1:5" x14ac:dyDescent="0.2">
      <c r="A2266">
        <v>2264</v>
      </c>
      <c r="B2266">
        <v>90637</v>
      </c>
      <c r="C2266" t="s">
        <v>507</v>
      </c>
      <c r="D2266" t="s">
        <v>10</v>
      </c>
      <c r="E2266">
        <v>6</v>
      </c>
    </row>
    <row r="2267" spans="1:5" x14ac:dyDescent="0.2">
      <c r="A2267">
        <v>2265</v>
      </c>
      <c r="B2267">
        <v>90638</v>
      </c>
      <c r="C2267" t="s">
        <v>508</v>
      </c>
      <c r="D2267" t="s">
        <v>5</v>
      </c>
      <c r="E2267">
        <v>402</v>
      </c>
    </row>
    <row r="2268" spans="1:5" x14ac:dyDescent="0.2">
      <c r="A2268">
        <v>2266</v>
      </c>
      <c r="B2268">
        <v>90638</v>
      </c>
      <c r="C2268" t="s">
        <v>508</v>
      </c>
      <c r="D2268" t="s">
        <v>21</v>
      </c>
      <c r="E2268">
        <v>302</v>
      </c>
    </row>
    <row r="2269" spans="1:5" x14ac:dyDescent="0.2">
      <c r="A2269">
        <v>2267</v>
      </c>
      <c r="B2269">
        <v>90638</v>
      </c>
      <c r="C2269" t="s">
        <v>508</v>
      </c>
      <c r="D2269" t="s">
        <v>26</v>
      </c>
      <c r="E2269">
        <v>202</v>
      </c>
    </row>
    <row r="2270" spans="1:5" x14ac:dyDescent="0.2">
      <c r="A2270">
        <v>2268</v>
      </c>
      <c r="B2270">
        <v>90638</v>
      </c>
      <c r="C2270" t="s">
        <v>508</v>
      </c>
      <c r="D2270" t="s">
        <v>7</v>
      </c>
      <c r="E2270">
        <v>102</v>
      </c>
    </row>
    <row r="2271" spans="1:5" x14ac:dyDescent="0.2">
      <c r="A2271">
        <v>2269</v>
      </c>
      <c r="B2271">
        <v>90638</v>
      </c>
      <c r="C2271" t="s">
        <v>508</v>
      </c>
      <c r="D2271" t="s">
        <v>9</v>
      </c>
      <c r="E2271">
        <v>15</v>
      </c>
    </row>
    <row r="2272" spans="1:5" x14ac:dyDescent="0.2">
      <c r="A2272">
        <v>2270</v>
      </c>
      <c r="B2272">
        <v>90638</v>
      </c>
      <c r="C2272" t="s">
        <v>508</v>
      </c>
      <c r="D2272" t="s">
        <v>10</v>
      </c>
      <c r="E2272">
        <v>6</v>
      </c>
    </row>
    <row r="2273" spans="1:5" x14ac:dyDescent="0.2">
      <c r="A2273">
        <v>2271</v>
      </c>
      <c r="B2273">
        <v>90639</v>
      </c>
      <c r="C2273" t="s">
        <v>509</v>
      </c>
      <c r="D2273" t="s">
        <v>5</v>
      </c>
      <c r="E2273">
        <v>402</v>
      </c>
    </row>
    <row r="2274" spans="1:5" x14ac:dyDescent="0.2">
      <c r="A2274">
        <v>2272</v>
      </c>
      <c r="B2274">
        <v>90639</v>
      </c>
      <c r="C2274" t="s">
        <v>509</v>
      </c>
      <c r="D2274" t="s">
        <v>21</v>
      </c>
      <c r="E2274">
        <v>302</v>
      </c>
    </row>
    <row r="2275" spans="1:5" x14ac:dyDescent="0.2">
      <c r="A2275">
        <v>2273</v>
      </c>
      <c r="B2275">
        <v>90639</v>
      </c>
      <c r="C2275" t="s">
        <v>509</v>
      </c>
      <c r="D2275" t="s">
        <v>26</v>
      </c>
      <c r="E2275">
        <v>202</v>
      </c>
    </row>
    <row r="2276" spans="1:5" x14ac:dyDescent="0.2">
      <c r="A2276">
        <v>2274</v>
      </c>
      <c r="B2276">
        <v>90639</v>
      </c>
      <c r="C2276" t="s">
        <v>509</v>
      </c>
      <c r="D2276" t="s">
        <v>85</v>
      </c>
      <c r="E2276">
        <v>104</v>
      </c>
    </row>
    <row r="2277" spans="1:5" x14ac:dyDescent="0.2">
      <c r="A2277">
        <v>2275</v>
      </c>
      <c r="B2277">
        <v>90639</v>
      </c>
      <c r="C2277" t="s">
        <v>509</v>
      </c>
      <c r="D2277" t="s">
        <v>7</v>
      </c>
      <c r="E2277">
        <v>102</v>
      </c>
    </row>
    <row r="2278" spans="1:5" x14ac:dyDescent="0.2">
      <c r="A2278">
        <v>2276</v>
      </c>
      <c r="B2278">
        <v>90639</v>
      </c>
      <c r="C2278" t="s">
        <v>509</v>
      </c>
      <c r="D2278" t="s">
        <v>9</v>
      </c>
      <c r="E2278">
        <v>15</v>
      </c>
    </row>
    <row r="2279" spans="1:5" x14ac:dyDescent="0.2">
      <c r="A2279">
        <v>2277</v>
      </c>
      <c r="B2279">
        <v>90639</v>
      </c>
      <c r="C2279" t="s">
        <v>509</v>
      </c>
      <c r="D2279" t="s">
        <v>10</v>
      </c>
      <c r="E2279">
        <v>6</v>
      </c>
    </row>
    <row r="2280" spans="1:5" x14ac:dyDescent="0.2">
      <c r="A2280">
        <v>2278</v>
      </c>
      <c r="B2280">
        <v>90641</v>
      </c>
      <c r="C2280" t="s">
        <v>510</v>
      </c>
      <c r="D2280" t="s">
        <v>26</v>
      </c>
      <c r="E2280">
        <v>202</v>
      </c>
    </row>
    <row r="2281" spans="1:5" x14ac:dyDescent="0.2">
      <c r="A2281">
        <v>2279</v>
      </c>
      <c r="B2281">
        <v>90641</v>
      </c>
      <c r="C2281" t="s">
        <v>510</v>
      </c>
      <c r="D2281" t="s">
        <v>7</v>
      </c>
      <c r="E2281">
        <v>102</v>
      </c>
    </row>
    <row r="2282" spans="1:5" x14ac:dyDescent="0.2">
      <c r="A2282">
        <v>2280</v>
      </c>
      <c r="B2282">
        <v>90641</v>
      </c>
      <c r="C2282" t="s">
        <v>510</v>
      </c>
      <c r="D2282" t="s">
        <v>9</v>
      </c>
      <c r="E2282">
        <v>15</v>
      </c>
    </row>
    <row r="2283" spans="1:5" x14ac:dyDescent="0.2">
      <c r="A2283">
        <v>2281</v>
      </c>
      <c r="B2283">
        <v>90642</v>
      </c>
      <c r="C2283" t="s">
        <v>511</v>
      </c>
      <c r="D2283" t="s">
        <v>26</v>
      </c>
      <c r="E2283">
        <v>202</v>
      </c>
    </row>
    <row r="2284" spans="1:5" x14ac:dyDescent="0.2">
      <c r="A2284">
        <v>2282</v>
      </c>
      <c r="B2284">
        <v>90642</v>
      </c>
      <c r="C2284" t="s">
        <v>511</v>
      </c>
      <c r="D2284" t="s">
        <v>7</v>
      </c>
      <c r="E2284">
        <v>102</v>
      </c>
    </row>
    <row r="2285" spans="1:5" x14ac:dyDescent="0.2">
      <c r="A2285">
        <v>2283</v>
      </c>
      <c r="B2285">
        <v>90642</v>
      </c>
      <c r="C2285" t="s">
        <v>511</v>
      </c>
      <c r="D2285" t="s">
        <v>9</v>
      </c>
      <c r="E2285">
        <v>15</v>
      </c>
    </row>
    <row r="2286" spans="1:5" x14ac:dyDescent="0.2">
      <c r="A2286">
        <v>2284</v>
      </c>
      <c r="B2286">
        <v>90646</v>
      </c>
      <c r="C2286" t="s">
        <v>512</v>
      </c>
      <c r="D2286" t="s">
        <v>13</v>
      </c>
      <c r="E2286">
        <v>221</v>
      </c>
    </row>
    <row r="2287" spans="1:5" x14ac:dyDescent="0.2">
      <c r="A2287">
        <v>2285</v>
      </c>
      <c r="B2287">
        <v>90646</v>
      </c>
      <c r="C2287" t="s">
        <v>512</v>
      </c>
      <c r="D2287" t="s">
        <v>22</v>
      </c>
      <c r="E2287">
        <v>219</v>
      </c>
    </row>
    <row r="2288" spans="1:5" x14ac:dyDescent="0.2">
      <c r="A2288">
        <v>2286</v>
      </c>
      <c r="B2288">
        <v>90646</v>
      </c>
      <c r="C2288" t="s">
        <v>512</v>
      </c>
      <c r="D2288" t="s">
        <v>15</v>
      </c>
      <c r="E2288">
        <v>204</v>
      </c>
    </row>
    <row r="2289" spans="1:5" x14ac:dyDescent="0.2">
      <c r="A2289">
        <v>2287</v>
      </c>
      <c r="B2289">
        <v>90646</v>
      </c>
      <c r="C2289" t="s">
        <v>512</v>
      </c>
      <c r="D2289" t="s">
        <v>26</v>
      </c>
      <c r="E2289">
        <v>202</v>
      </c>
    </row>
    <row r="2290" spans="1:5" x14ac:dyDescent="0.2">
      <c r="A2290">
        <v>2288</v>
      </c>
      <c r="B2290">
        <v>90646</v>
      </c>
      <c r="C2290" t="s">
        <v>512</v>
      </c>
      <c r="D2290" t="s">
        <v>16</v>
      </c>
      <c r="E2290">
        <v>167</v>
      </c>
    </row>
    <row r="2291" spans="1:5" x14ac:dyDescent="0.2">
      <c r="A2291">
        <v>2289</v>
      </c>
      <c r="B2291">
        <v>90646</v>
      </c>
      <c r="C2291" t="s">
        <v>512</v>
      </c>
      <c r="D2291" t="s">
        <v>17</v>
      </c>
      <c r="E2291">
        <v>166</v>
      </c>
    </row>
    <row r="2292" spans="1:5" x14ac:dyDescent="0.2">
      <c r="A2292">
        <v>2290</v>
      </c>
      <c r="B2292">
        <v>90646</v>
      </c>
      <c r="C2292" t="s">
        <v>512</v>
      </c>
      <c r="D2292" t="s">
        <v>27</v>
      </c>
      <c r="E2292">
        <v>165</v>
      </c>
    </row>
    <row r="2293" spans="1:5" x14ac:dyDescent="0.2">
      <c r="A2293">
        <v>2291</v>
      </c>
      <c r="B2293">
        <v>90646</v>
      </c>
      <c r="C2293" t="s">
        <v>512</v>
      </c>
      <c r="D2293" t="s">
        <v>28</v>
      </c>
      <c r="E2293">
        <v>154</v>
      </c>
    </row>
    <row r="2294" spans="1:5" x14ac:dyDescent="0.2">
      <c r="A2294">
        <v>2292</v>
      </c>
      <c r="B2294">
        <v>90646</v>
      </c>
      <c r="C2294" t="s">
        <v>512</v>
      </c>
      <c r="D2294" t="s">
        <v>23</v>
      </c>
      <c r="E2294">
        <v>152</v>
      </c>
    </row>
    <row r="2295" spans="1:5" x14ac:dyDescent="0.2">
      <c r="A2295">
        <v>2293</v>
      </c>
      <c r="B2295">
        <v>90646</v>
      </c>
      <c r="C2295" t="s">
        <v>512</v>
      </c>
      <c r="D2295" t="s">
        <v>7</v>
      </c>
      <c r="E2295">
        <v>102</v>
      </c>
    </row>
    <row r="2296" spans="1:5" x14ac:dyDescent="0.2">
      <c r="A2296">
        <v>2294</v>
      </c>
      <c r="B2296">
        <v>90646</v>
      </c>
      <c r="C2296" t="s">
        <v>512</v>
      </c>
      <c r="D2296" t="s">
        <v>18</v>
      </c>
      <c r="E2296">
        <v>66</v>
      </c>
    </row>
    <row r="2297" spans="1:5" x14ac:dyDescent="0.2">
      <c r="A2297">
        <v>2295</v>
      </c>
      <c r="B2297">
        <v>90646</v>
      </c>
      <c r="C2297" t="s">
        <v>512</v>
      </c>
      <c r="D2297" t="s">
        <v>9</v>
      </c>
      <c r="E2297">
        <v>15</v>
      </c>
    </row>
    <row r="2298" spans="1:5" x14ac:dyDescent="0.2">
      <c r="A2298">
        <v>2296</v>
      </c>
      <c r="B2298">
        <v>90646</v>
      </c>
      <c r="C2298" t="s">
        <v>512</v>
      </c>
      <c r="D2298" t="s">
        <v>19</v>
      </c>
      <c r="E2298">
        <v>7</v>
      </c>
    </row>
    <row r="2299" spans="1:5" x14ac:dyDescent="0.2">
      <c r="A2299">
        <v>2297</v>
      </c>
      <c r="B2299">
        <v>90647</v>
      </c>
      <c r="C2299" t="s">
        <v>513</v>
      </c>
      <c r="D2299" t="s">
        <v>22</v>
      </c>
      <c r="E2299">
        <v>219</v>
      </c>
    </row>
    <row r="2300" spans="1:5" x14ac:dyDescent="0.2">
      <c r="A2300">
        <v>2298</v>
      </c>
      <c r="B2300">
        <v>90647</v>
      </c>
      <c r="C2300" t="s">
        <v>513</v>
      </c>
      <c r="D2300" t="s">
        <v>26</v>
      </c>
      <c r="E2300">
        <v>202</v>
      </c>
    </row>
    <row r="2301" spans="1:5" x14ac:dyDescent="0.2">
      <c r="A2301">
        <v>2299</v>
      </c>
      <c r="B2301">
        <v>90647</v>
      </c>
      <c r="C2301" t="s">
        <v>513</v>
      </c>
      <c r="D2301" t="s">
        <v>27</v>
      </c>
      <c r="E2301">
        <v>165</v>
      </c>
    </row>
    <row r="2302" spans="1:5" x14ac:dyDescent="0.2">
      <c r="A2302">
        <v>2300</v>
      </c>
      <c r="B2302">
        <v>90647</v>
      </c>
      <c r="C2302" t="s">
        <v>513</v>
      </c>
      <c r="D2302" t="s">
        <v>28</v>
      </c>
      <c r="E2302">
        <v>154</v>
      </c>
    </row>
    <row r="2303" spans="1:5" x14ac:dyDescent="0.2">
      <c r="A2303">
        <v>2301</v>
      </c>
      <c r="B2303">
        <v>90647</v>
      </c>
      <c r="C2303" t="s">
        <v>513</v>
      </c>
      <c r="D2303" t="s">
        <v>23</v>
      </c>
      <c r="E2303">
        <v>152</v>
      </c>
    </row>
    <row r="2304" spans="1:5" x14ac:dyDescent="0.2">
      <c r="A2304">
        <v>2302</v>
      </c>
      <c r="B2304">
        <v>90647</v>
      </c>
      <c r="C2304" t="s">
        <v>513</v>
      </c>
      <c r="D2304" t="s">
        <v>7</v>
      </c>
      <c r="E2304">
        <v>102</v>
      </c>
    </row>
    <row r="2305" spans="1:5" x14ac:dyDescent="0.2">
      <c r="A2305">
        <v>2303</v>
      </c>
      <c r="B2305">
        <v>90647</v>
      </c>
      <c r="C2305" t="s">
        <v>513</v>
      </c>
      <c r="D2305" t="s">
        <v>9</v>
      </c>
      <c r="E2305">
        <v>15</v>
      </c>
    </row>
    <row r="2306" spans="1:5" x14ac:dyDescent="0.2">
      <c r="A2306">
        <v>2304</v>
      </c>
      <c r="B2306">
        <v>90656</v>
      </c>
      <c r="C2306" t="s">
        <v>514</v>
      </c>
      <c r="D2306" t="s">
        <v>5</v>
      </c>
      <c r="E2306">
        <v>402</v>
      </c>
    </row>
    <row r="2307" spans="1:5" x14ac:dyDescent="0.2">
      <c r="A2307">
        <v>2305</v>
      </c>
      <c r="B2307">
        <v>90656</v>
      </c>
      <c r="C2307" t="s">
        <v>514</v>
      </c>
      <c r="D2307" t="s">
        <v>6</v>
      </c>
      <c r="E2307">
        <v>401</v>
      </c>
    </row>
    <row r="2308" spans="1:5" x14ac:dyDescent="0.2">
      <c r="A2308">
        <v>2306</v>
      </c>
      <c r="B2308">
        <v>90656</v>
      </c>
      <c r="C2308" t="s">
        <v>514</v>
      </c>
      <c r="D2308" t="s">
        <v>21</v>
      </c>
      <c r="E2308">
        <v>302</v>
      </c>
    </row>
    <row r="2309" spans="1:5" x14ac:dyDescent="0.2">
      <c r="A2309">
        <v>2307</v>
      </c>
      <c r="B2309">
        <v>90656</v>
      </c>
      <c r="C2309" t="s">
        <v>514</v>
      </c>
      <c r="D2309" t="s">
        <v>25</v>
      </c>
      <c r="E2309">
        <v>301</v>
      </c>
    </row>
    <row r="2310" spans="1:5" x14ac:dyDescent="0.2">
      <c r="A2310">
        <v>2308</v>
      </c>
      <c r="B2310">
        <v>90656</v>
      </c>
      <c r="C2310" t="s">
        <v>514</v>
      </c>
      <c r="D2310" t="s">
        <v>26</v>
      </c>
      <c r="E2310">
        <v>202</v>
      </c>
    </row>
    <row r="2311" spans="1:5" x14ac:dyDescent="0.2">
      <c r="A2311">
        <v>2309</v>
      </c>
      <c r="B2311">
        <v>90656</v>
      </c>
      <c r="C2311" t="s">
        <v>514</v>
      </c>
      <c r="D2311" t="s">
        <v>7</v>
      </c>
      <c r="E2311">
        <v>102</v>
      </c>
    </row>
    <row r="2312" spans="1:5" x14ac:dyDescent="0.2">
      <c r="A2312">
        <v>2310</v>
      </c>
      <c r="B2312">
        <v>90656</v>
      </c>
      <c r="C2312" t="s">
        <v>514</v>
      </c>
      <c r="D2312" t="s">
        <v>9</v>
      </c>
      <c r="E2312">
        <v>15</v>
      </c>
    </row>
    <row r="2313" spans="1:5" x14ac:dyDescent="0.2">
      <c r="A2313">
        <v>2311</v>
      </c>
      <c r="B2313">
        <v>90665</v>
      </c>
      <c r="C2313" t="s">
        <v>515</v>
      </c>
      <c r="D2313" t="s">
        <v>453</v>
      </c>
      <c r="E2313">
        <v>119</v>
      </c>
    </row>
    <row r="2314" spans="1:5" x14ac:dyDescent="0.2">
      <c r="A2314">
        <v>2312</v>
      </c>
      <c r="B2314">
        <v>90665</v>
      </c>
      <c r="C2314" t="s">
        <v>515</v>
      </c>
      <c r="D2314" t="s">
        <v>9</v>
      </c>
      <c r="E2314">
        <v>15</v>
      </c>
    </row>
    <row r="2315" spans="1:5" x14ac:dyDescent="0.2">
      <c r="A2315">
        <v>2313</v>
      </c>
      <c r="B2315">
        <v>90667</v>
      </c>
      <c r="C2315" t="s">
        <v>516</v>
      </c>
      <c r="D2315" t="s">
        <v>453</v>
      </c>
      <c r="E2315">
        <v>119</v>
      </c>
    </row>
    <row r="2316" spans="1:5" x14ac:dyDescent="0.2">
      <c r="A2316">
        <v>2314</v>
      </c>
      <c r="B2316">
        <v>90667</v>
      </c>
      <c r="C2316" t="s">
        <v>516</v>
      </c>
      <c r="D2316" t="s">
        <v>9</v>
      </c>
      <c r="E2316">
        <v>15</v>
      </c>
    </row>
    <row r="2317" spans="1:5" x14ac:dyDescent="0.2">
      <c r="A2317">
        <v>2315</v>
      </c>
      <c r="B2317">
        <v>90668</v>
      </c>
      <c r="C2317" t="s">
        <v>517</v>
      </c>
      <c r="D2317" t="s">
        <v>453</v>
      </c>
      <c r="E2317">
        <v>119</v>
      </c>
    </row>
    <row r="2318" spans="1:5" x14ac:dyDescent="0.2">
      <c r="A2318">
        <v>2316</v>
      </c>
      <c r="B2318">
        <v>90668</v>
      </c>
      <c r="C2318" t="s">
        <v>517</v>
      </c>
      <c r="D2318" t="s">
        <v>9</v>
      </c>
      <c r="E2318">
        <v>15</v>
      </c>
    </row>
    <row r="2319" spans="1:5" x14ac:dyDescent="0.2">
      <c r="A2319">
        <v>2317</v>
      </c>
      <c r="B2319">
        <v>90669</v>
      </c>
      <c r="C2319" t="s">
        <v>518</v>
      </c>
      <c r="D2319" t="s">
        <v>30</v>
      </c>
      <c r="E2319">
        <v>201</v>
      </c>
    </row>
    <row r="2320" spans="1:5" x14ac:dyDescent="0.2">
      <c r="A2320">
        <v>2318</v>
      </c>
      <c r="B2320">
        <v>90669</v>
      </c>
      <c r="C2320" t="s">
        <v>518</v>
      </c>
      <c r="D2320" t="s">
        <v>8</v>
      </c>
      <c r="E2320">
        <v>101</v>
      </c>
    </row>
    <row r="2321" spans="1:5" x14ac:dyDescent="0.2">
      <c r="A2321">
        <v>2319</v>
      </c>
      <c r="B2321">
        <v>90669</v>
      </c>
      <c r="C2321" t="s">
        <v>518</v>
      </c>
      <c r="D2321" t="s">
        <v>9</v>
      </c>
      <c r="E2321">
        <v>15</v>
      </c>
    </row>
    <row r="2322" spans="1:5" x14ac:dyDescent="0.2">
      <c r="A2322">
        <v>2320</v>
      </c>
      <c r="B2322">
        <v>90690</v>
      </c>
      <c r="C2322" t="s">
        <v>519</v>
      </c>
      <c r="D2322" t="s">
        <v>13</v>
      </c>
      <c r="E2322">
        <v>221</v>
      </c>
    </row>
    <row r="2323" spans="1:5" x14ac:dyDescent="0.2">
      <c r="A2323">
        <v>2321</v>
      </c>
      <c r="B2323">
        <v>90690</v>
      </c>
      <c r="C2323" t="s">
        <v>519</v>
      </c>
      <c r="D2323" t="s">
        <v>15</v>
      </c>
      <c r="E2323">
        <v>204</v>
      </c>
    </row>
    <row r="2324" spans="1:5" x14ac:dyDescent="0.2">
      <c r="A2324">
        <v>2322</v>
      </c>
      <c r="B2324">
        <v>90690</v>
      </c>
      <c r="C2324" t="s">
        <v>519</v>
      </c>
      <c r="D2324" t="s">
        <v>16</v>
      </c>
      <c r="E2324">
        <v>167</v>
      </c>
    </row>
    <row r="2325" spans="1:5" x14ac:dyDescent="0.2">
      <c r="A2325">
        <v>2323</v>
      </c>
      <c r="B2325">
        <v>90690</v>
      </c>
      <c r="C2325" t="s">
        <v>519</v>
      </c>
      <c r="D2325" t="s">
        <v>17</v>
      </c>
      <c r="E2325">
        <v>166</v>
      </c>
    </row>
    <row r="2326" spans="1:5" x14ac:dyDescent="0.2">
      <c r="A2326">
        <v>2324</v>
      </c>
      <c r="B2326">
        <v>90690</v>
      </c>
      <c r="C2326" t="s">
        <v>519</v>
      </c>
      <c r="D2326" t="s">
        <v>18</v>
      </c>
      <c r="E2326">
        <v>66</v>
      </c>
    </row>
    <row r="2327" spans="1:5" x14ac:dyDescent="0.2">
      <c r="A2327">
        <v>2325</v>
      </c>
      <c r="B2327">
        <v>90690</v>
      </c>
      <c r="C2327" t="s">
        <v>519</v>
      </c>
      <c r="D2327" t="s">
        <v>9</v>
      </c>
      <c r="E2327">
        <v>15</v>
      </c>
    </row>
    <row r="2328" spans="1:5" x14ac:dyDescent="0.2">
      <c r="A2328">
        <v>2326</v>
      </c>
      <c r="B2328">
        <v>90690</v>
      </c>
      <c r="C2328" t="s">
        <v>519</v>
      </c>
      <c r="D2328" t="s">
        <v>19</v>
      </c>
      <c r="E2328">
        <v>7</v>
      </c>
    </row>
    <row r="2329" spans="1:5" x14ac:dyDescent="0.2">
      <c r="A2329">
        <v>2327</v>
      </c>
      <c r="B2329">
        <v>90691</v>
      </c>
      <c r="C2329" t="s">
        <v>520</v>
      </c>
      <c r="D2329" t="s">
        <v>13</v>
      </c>
      <c r="E2329">
        <v>221</v>
      </c>
    </row>
    <row r="2330" spans="1:5" x14ac:dyDescent="0.2">
      <c r="A2330">
        <v>2328</v>
      </c>
      <c r="B2330">
        <v>90691</v>
      </c>
      <c r="C2330" t="s">
        <v>520</v>
      </c>
      <c r="D2330" t="s">
        <v>15</v>
      </c>
      <c r="E2330">
        <v>204</v>
      </c>
    </row>
    <row r="2331" spans="1:5" x14ac:dyDescent="0.2">
      <c r="A2331">
        <v>2329</v>
      </c>
      <c r="B2331">
        <v>90691</v>
      </c>
      <c r="C2331" t="s">
        <v>520</v>
      </c>
      <c r="D2331" t="s">
        <v>16</v>
      </c>
      <c r="E2331">
        <v>167</v>
      </c>
    </row>
    <row r="2332" spans="1:5" x14ac:dyDescent="0.2">
      <c r="A2332">
        <v>2330</v>
      </c>
      <c r="B2332">
        <v>90691</v>
      </c>
      <c r="C2332" t="s">
        <v>520</v>
      </c>
      <c r="D2332" t="s">
        <v>17</v>
      </c>
      <c r="E2332">
        <v>166</v>
      </c>
    </row>
    <row r="2333" spans="1:5" x14ac:dyDescent="0.2">
      <c r="A2333">
        <v>2331</v>
      </c>
      <c r="B2333">
        <v>90691</v>
      </c>
      <c r="C2333" t="s">
        <v>520</v>
      </c>
      <c r="D2333" t="s">
        <v>18</v>
      </c>
      <c r="E2333">
        <v>66</v>
      </c>
    </row>
    <row r="2334" spans="1:5" x14ac:dyDescent="0.2">
      <c r="A2334">
        <v>2332</v>
      </c>
      <c r="B2334">
        <v>90691</v>
      </c>
      <c r="C2334" t="s">
        <v>520</v>
      </c>
      <c r="D2334" t="s">
        <v>9</v>
      </c>
      <c r="E2334">
        <v>15</v>
      </c>
    </row>
    <row r="2335" spans="1:5" x14ac:dyDescent="0.2">
      <c r="A2335">
        <v>2333</v>
      </c>
      <c r="B2335">
        <v>90691</v>
      </c>
      <c r="C2335" t="s">
        <v>520</v>
      </c>
      <c r="D2335" t="s">
        <v>19</v>
      </c>
      <c r="E2335">
        <v>7</v>
      </c>
    </row>
    <row r="2336" spans="1:5" x14ac:dyDescent="0.2">
      <c r="A2336">
        <v>2334</v>
      </c>
      <c r="B2336">
        <v>90692</v>
      </c>
      <c r="C2336" t="s">
        <v>521</v>
      </c>
      <c r="D2336" t="s">
        <v>13</v>
      </c>
      <c r="E2336">
        <v>221</v>
      </c>
    </row>
    <row r="2337" spans="1:5" x14ac:dyDescent="0.2">
      <c r="A2337">
        <v>2335</v>
      </c>
      <c r="B2337">
        <v>90692</v>
      </c>
      <c r="C2337" t="s">
        <v>521</v>
      </c>
      <c r="D2337" t="s">
        <v>15</v>
      </c>
      <c r="E2337">
        <v>204</v>
      </c>
    </row>
    <row r="2338" spans="1:5" x14ac:dyDescent="0.2">
      <c r="A2338">
        <v>2336</v>
      </c>
      <c r="B2338">
        <v>90692</v>
      </c>
      <c r="C2338" t="s">
        <v>521</v>
      </c>
      <c r="D2338" t="s">
        <v>16</v>
      </c>
      <c r="E2338">
        <v>167</v>
      </c>
    </row>
    <row r="2339" spans="1:5" x14ac:dyDescent="0.2">
      <c r="A2339">
        <v>2337</v>
      </c>
      <c r="B2339">
        <v>90692</v>
      </c>
      <c r="C2339" t="s">
        <v>521</v>
      </c>
      <c r="D2339" t="s">
        <v>17</v>
      </c>
      <c r="E2339">
        <v>166</v>
      </c>
    </row>
    <row r="2340" spans="1:5" x14ac:dyDescent="0.2">
      <c r="A2340">
        <v>2338</v>
      </c>
      <c r="B2340">
        <v>90692</v>
      </c>
      <c r="C2340" t="s">
        <v>521</v>
      </c>
      <c r="D2340" t="s">
        <v>18</v>
      </c>
      <c r="E2340">
        <v>66</v>
      </c>
    </row>
    <row r="2341" spans="1:5" x14ac:dyDescent="0.2">
      <c r="A2341">
        <v>2339</v>
      </c>
      <c r="B2341">
        <v>90692</v>
      </c>
      <c r="C2341" t="s">
        <v>521</v>
      </c>
      <c r="D2341" t="s">
        <v>9</v>
      </c>
      <c r="E2341">
        <v>15</v>
      </c>
    </row>
    <row r="2342" spans="1:5" x14ac:dyDescent="0.2">
      <c r="A2342">
        <v>2340</v>
      </c>
      <c r="B2342">
        <v>90692</v>
      </c>
      <c r="C2342" t="s">
        <v>521</v>
      </c>
      <c r="D2342" t="s">
        <v>19</v>
      </c>
      <c r="E2342">
        <v>7</v>
      </c>
    </row>
    <row r="2343" spans="1:5" x14ac:dyDescent="0.2">
      <c r="A2343">
        <v>2341</v>
      </c>
      <c r="B2343">
        <v>90694</v>
      </c>
      <c r="C2343" t="s">
        <v>522</v>
      </c>
      <c r="D2343" t="s">
        <v>13</v>
      </c>
      <c r="E2343">
        <v>221</v>
      </c>
    </row>
    <row r="2344" spans="1:5" x14ac:dyDescent="0.2">
      <c r="A2344">
        <v>2342</v>
      </c>
      <c r="B2344">
        <v>90694</v>
      </c>
      <c r="C2344" t="s">
        <v>522</v>
      </c>
      <c r="D2344" t="s">
        <v>15</v>
      </c>
      <c r="E2344">
        <v>204</v>
      </c>
    </row>
    <row r="2345" spans="1:5" x14ac:dyDescent="0.2">
      <c r="A2345">
        <v>2343</v>
      </c>
      <c r="B2345">
        <v>90694</v>
      </c>
      <c r="C2345" t="s">
        <v>522</v>
      </c>
      <c r="D2345" t="s">
        <v>16</v>
      </c>
      <c r="E2345">
        <v>167</v>
      </c>
    </row>
    <row r="2346" spans="1:5" x14ac:dyDescent="0.2">
      <c r="A2346">
        <v>2344</v>
      </c>
      <c r="B2346">
        <v>90694</v>
      </c>
      <c r="C2346" t="s">
        <v>522</v>
      </c>
      <c r="D2346" t="s">
        <v>17</v>
      </c>
      <c r="E2346">
        <v>166</v>
      </c>
    </row>
    <row r="2347" spans="1:5" x14ac:dyDescent="0.2">
      <c r="A2347">
        <v>2345</v>
      </c>
      <c r="B2347">
        <v>90694</v>
      </c>
      <c r="C2347" t="s">
        <v>522</v>
      </c>
      <c r="D2347" t="s">
        <v>18</v>
      </c>
      <c r="E2347">
        <v>66</v>
      </c>
    </row>
    <row r="2348" spans="1:5" x14ac:dyDescent="0.2">
      <c r="A2348">
        <v>2346</v>
      </c>
      <c r="B2348">
        <v>90694</v>
      </c>
      <c r="C2348" t="s">
        <v>522</v>
      </c>
      <c r="D2348" t="s">
        <v>9</v>
      </c>
      <c r="E2348">
        <v>15</v>
      </c>
    </row>
    <row r="2349" spans="1:5" x14ac:dyDescent="0.2">
      <c r="A2349">
        <v>2347</v>
      </c>
      <c r="B2349">
        <v>90694</v>
      </c>
      <c r="C2349" t="s">
        <v>522</v>
      </c>
      <c r="D2349" t="s">
        <v>19</v>
      </c>
      <c r="E2349">
        <v>7</v>
      </c>
    </row>
    <row r="2350" spans="1:5" x14ac:dyDescent="0.2">
      <c r="A2350">
        <v>2348</v>
      </c>
      <c r="B2350">
        <v>90696</v>
      </c>
      <c r="C2350" t="s">
        <v>523</v>
      </c>
      <c r="D2350" t="s">
        <v>13</v>
      </c>
      <c r="E2350">
        <v>221</v>
      </c>
    </row>
    <row r="2351" spans="1:5" x14ac:dyDescent="0.2">
      <c r="A2351">
        <v>2349</v>
      </c>
      <c r="B2351">
        <v>90696</v>
      </c>
      <c r="C2351" t="s">
        <v>523</v>
      </c>
      <c r="D2351" t="s">
        <v>15</v>
      </c>
      <c r="E2351">
        <v>204</v>
      </c>
    </row>
    <row r="2352" spans="1:5" x14ac:dyDescent="0.2">
      <c r="A2352">
        <v>2350</v>
      </c>
      <c r="B2352">
        <v>90696</v>
      </c>
      <c r="C2352" t="s">
        <v>523</v>
      </c>
      <c r="D2352" t="s">
        <v>16</v>
      </c>
      <c r="E2352">
        <v>167</v>
      </c>
    </row>
    <row r="2353" spans="1:5" x14ac:dyDescent="0.2">
      <c r="A2353">
        <v>2351</v>
      </c>
      <c r="B2353">
        <v>90696</v>
      </c>
      <c r="C2353" t="s">
        <v>523</v>
      </c>
      <c r="D2353" t="s">
        <v>17</v>
      </c>
      <c r="E2353">
        <v>166</v>
      </c>
    </row>
    <row r="2354" spans="1:5" x14ac:dyDescent="0.2">
      <c r="A2354">
        <v>2352</v>
      </c>
      <c r="B2354">
        <v>90696</v>
      </c>
      <c r="C2354" t="s">
        <v>523</v>
      </c>
      <c r="D2354" t="s">
        <v>18</v>
      </c>
      <c r="E2354">
        <v>66</v>
      </c>
    </row>
    <row r="2355" spans="1:5" x14ac:dyDescent="0.2">
      <c r="A2355">
        <v>2353</v>
      </c>
      <c r="B2355">
        <v>90696</v>
      </c>
      <c r="C2355" t="s">
        <v>523</v>
      </c>
      <c r="D2355" t="s">
        <v>9</v>
      </c>
      <c r="E2355">
        <v>15</v>
      </c>
    </row>
    <row r="2356" spans="1:5" x14ac:dyDescent="0.2">
      <c r="A2356">
        <v>2354</v>
      </c>
      <c r="B2356">
        <v>90696</v>
      </c>
      <c r="C2356" t="s">
        <v>523</v>
      </c>
      <c r="D2356" t="s">
        <v>19</v>
      </c>
      <c r="E2356">
        <v>7</v>
      </c>
    </row>
    <row r="2357" spans="1:5" x14ac:dyDescent="0.2">
      <c r="A2357">
        <v>2355</v>
      </c>
      <c r="B2357">
        <v>90697</v>
      </c>
      <c r="C2357" t="s">
        <v>524</v>
      </c>
      <c r="D2357" t="s">
        <v>13</v>
      </c>
      <c r="E2357">
        <v>221</v>
      </c>
    </row>
    <row r="2358" spans="1:5" x14ac:dyDescent="0.2">
      <c r="A2358">
        <v>2356</v>
      </c>
      <c r="B2358">
        <v>90697</v>
      </c>
      <c r="C2358" t="s">
        <v>524</v>
      </c>
      <c r="D2358" t="s">
        <v>15</v>
      </c>
      <c r="E2358">
        <v>204</v>
      </c>
    </row>
    <row r="2359" spans="1:5" x14ac:dyDescent="0.2">
      <c r="A2359">
        <v>2357</v>
      </c>
      <c r="B2359">
        <v>90697</v>
      </c>
      <c r="C2359" t="s">
        <v>524</v>
      </c>
      <c r="D2359" t="s">
        <v>16</v>
      </c>
      <c r="E2359">
        <v>167</v>
      </c>
    </row>
    <row r="2360" spans="1:5" x14ac:dyDescent="0.2">
      <c r="A2360">
        <v>2358</v>
      </c>
      <c r="B2360">
        <v>90697</v>
      </c>
      <c r="C2360" t="s">
        <v>524</v>
      </c>
      <c r="D2360" t="s">
        <v>17</v>
      </c>
      <c r="E2360">
        <v>166</v>
      </c>
    </row>
    <row r="2361" spans="1:5" x14ac:dyDescent="0.2">
      <c r="A2361">
        <v>2359</v>
      </c>
      <c r="B2361">
        <v>90697</v>
      </c>
      <c r="C2361" t="s">
        <v>524</v>
      </c>
      <c r="D2361" t="s">
        <v>18</v>
      </c>
      <c r="E2361">
        <v>66</v>
      </c>
    </row>
    <row r="2362" spans="1:5" x14ac:dyDescent="0.2">
      <c r="A2362">
        <v>2360</v>
      </c>
      <c r="B2362">
        <v>90697</v>
      </c>
      <c r="C2362" t="s">
        <v>524</v>
      </c>
      <c r="D2362" t="s">
        <v>9</v>
      </c>
      <c r="E2362">
        <v>15</v>
      </c>
    </row>
    <row r="2363" spans="1:5" x14ac:dyDescent="0.2">
      <c r="A2363">
        <v>2361</v>
      </c>
      <c r="B2363">
        <v>90697</v>
      </c>
      <c r="C2363" t="s">
        <v>524</v>
      </c>
      <c r="D2363" t="s">
        <v>19</v>
      </c>
      <c r="E2363">
        <v>7</v>
      </c>
    </row>
    <row r="2364" spans="1:5" x14ac:dyDescent="0.2">
      <c r="A2364">
        <v>2362</v>
      </c>
      <c r="B2364">
        <v>90700</v>
      </c>
      <c r="C2364" t="s">
        <v>525</v>
      </c>
      <c r="D2364" t="s">
        <v>13</v>
      </c>
      <c r="E2364">
        <v>221</v>
      </c>
    </row>
    <row r="2365" spans="1:5" x14ac:dyDescent="0.2">
      <c r="A2365">
        <v>2363</v>
      </c>
      <c r="B2365">
        <v>90700</v>
      </c>
      <c r="C2365" t="s">
        <v>525</v>
      </c>
      <c r="D2365" t="s">
        <v>15</v>
      </c>
      <c r="E2365">
        <v>204</v>
      </c>
    </row>
    <row r="2366" spans="1:5" x14ac:dyDescent="0.2">
      <c r="A2366">
        <v>2364</v>
      </c>
      <c r="B2366">
        <v>90700</v>
      </c>
      <c r="C2366" t="s">
        <v>525</v>
      </c>
      <c r="D2366" t="s">
        <v>16</v>
      </c>
      <c r="E2366">
        <v>167</v>
      </c>
    </row>
    <row r="2367" spans="1:5" x14ac:dyDescent="0.2">
      <c r="A2367">
        <v>2365</v>
      </c>
      <c r="B2367">
        <v>90700</v>
      </c>
      <c r="C2367" t="s">
        <v>525</v>
      </c>
      <c r="D2367" t="s">
        <v>17</v>
      </c>
      <c r="E2367">
        <v>166</v>
      </c>
    </row>
    <row r="2368" spans="1:5" x14ac:dyDescent="0.2">
      <c r="A2368">
        <v>2366</v>
      </c>
      <c r="B2368">
        <v>90700</v>
      </c>
      <c r="C2368" t="s">
        <v>525</v>
      </c>
      <c r="D2368" t="s">
        <v>18</v>
      </c>
      <c r="E2368">
        <v>66</v>
      </c>
    </row>
    <row r="2369" spans="1:5" x14ac:dyDescent="0.2">
      <c r="A2369">
        <v>2367</v>
      </c>
      <c r="B2369">
        <v>90700</v>
      </c>
      <c r="C2369" t="s">
        <v>525</v>
      </c>
      <c r="D2369" t="s">
        <v>9</v>
      </c>
      <c r="E2369">
        <v>15</v>
      </c>
    </row>
    <row r="2370" spans="1:5" x14ac:dyDescent="0.2">
      <c r="A2370">
        <v>2368</v>
      </c>
      <c r="B2370">
        <v>90700</v>
      </c>
      <c r="C2370" t="s">
        <v>525</v>
      </c>
      <c r="D2370" t="s">
        <v>19</v>
      </c>
      <c r="E2370">
        <v>7</v>
      </c>
    </row>
    <row r="2371" spans="1:5" x14ac:dyDescent="0.2">
      <c r="A2371">
        <v>2369</v>
      </c>
      <c r="B2371">
        <v>90701</v>
      </c>
      <c r="C2371" t="s">
        <v>526</v>
      </c>
      <c r="D2371" t="s">
        <v>13</v>
      </c>
      <c r="E2371">
        <v>221</v>
      </c>
    </row>
    <row r="2372" spans="1:5" x14ac:dyDescent="0.2">
      <c r="A2372">
        <v>2370</v>
      </c>
      <c r="B2372">
        <v>90701</v>
      </c>
      <c r="C2372" t="s">
        <v>526</v>
      </c>
      <c r="D2372" t="s">
        <v>15</v>
      </c>
      <c r="E2372">
        <v>204</v>
      </c>
    </row>
    <row r="2373" spans="1:5" x14ac:dyDescent="0.2">
      <c r="A2373">
        <v>2371</v>
      </c>
      <c r="B2373">
        <v>90701</v>
      </c>
      <c r="C2373" t="s">
        <v>526</v>
      </c>
      <c r="D2373" t="s">
        <v>16</v>
      </c>
      <c r="E2373">
        <v>167</v>
      </c>
    </row>
    <row r="2374" spans="1:5" x14ac:dyDescent="0.2">
      <c r="A2374">
        <v>2372</v>
      </c>
      <c r="B2374">
        <v>90701</v>
      </c>
      <c r="C2374" t="s">
        <v>526</v>
      </c>
      <c r="D2374" t="s">
        <v>17</v>
      </c>
      <c r="E2374">
        <v>166</v>
      </c>
    </row>
    <row r="2375" spans="1:5" x14ac:dyDescent="0.2">
      <c r="A2375">
        <v>2373</v>
      </c>
      <c r="B2375">
        <v>90701</v>
      </c>
      <c r="C2375" t="s">
        <v>526</v>
      </c>
      <c r="D2375" t="s">
        <v>18</v>
      </c>
      <c r="E2375">
        <v>66</v>
      </c>
    </row>
    <row r="2376" spans="1:5" x14ac:dyDescent="0.2">
      <c r="A2376">
        <v>2374</v>
      </c>
      <c r="B2376">
        <v>90701</v>
      </c>
      <c r="C2376" t="s">
        <v>526</v>
      </c>
      <c r="D2376" t="s">
        <v>9</v>
      </c>
      <c r="E2376">
        <v>15</v>
      </c>
    </row>
    <row r="2377" spans="1:5" x14ac:dyDescent="0.2">
      <c r="A2377">
        <v>2375</v>
      </c>
      <c r="B2377">
        <v>90701</v>
      </c>
      <c r="C2377" t="s">
        <v>526</v>
      </c>
      <c r="D2377" t="s">
        <v>19</v>
      </c>
      <c r="E2377">
        <v>7</v>
      </c>
    </row>
    <row r="2378" spans="1:5" x14ac:dyDescent="0.2">
      <c r="A2378">
        <v>2376</v>
      </c>
      <c r="B2378">
        <v>90702</v>
      </c>
      <c r="C2378" t="s">
        <v>527</v>
      </c>
      <c r="D2378" t="s">
        <v>13</v>
      </c>
      <c r="E2378">
        <v>221</v>
      </c>
    </row>
    <row r="2379" spans="1:5" x14ac:dyDescent="0.2">
      <c r="A2379">
        <v>2377</v>
      </c>
      <c r="B2379">
        <v>90702</v>
      </c>
      <c r="C2379" t="s">
        <v>527</v>
      </c>
      <c r="D2379" t="s">
        <v>15</v>
      </c>
      <c r="E2379">
        <v>204</v>
      </c>
    </row>
    <row r="2380" spans="1:5" x14ac:dyDescent="0.2">
      <c r="A2380">
        <v>2378</v>
      </c>
      <c r="B2380">
        <v>90702</v>
      </c>
      <c r="C2380" t="s">
        <v>527</v>
      </c>
      <c r="D2380" t="s">
        <v>16</v>
      </c>
      <c r="E2380">
        <v>167</v>
      </c>
    </row>
    <row r="2381" spans="1:5" x14ac:dyDescent="0.2">
      <c r="A2381">
        <v>2379</v>
      </c>
      <c r="B2381">
        <v>90702</v>
      </c>
      <c r="C2381" t="s">
        <v>527</v>
      </c>
      <c r="D2381" t="s">
        <v>17</v>
      </c>
      <c r="E2381">
        <v>166</v>
      </c>
    </row>
    <row r="2382" spans="1:5" x14ac:dyDescent="0.2">
      <c r="A2382">
        <v>2380</v>
      </c>
      <c r="B2382">
        <v>90702</v>
      </c>
      <c r="C2382" t="s">
        <v>527</v>
      </c>
      <c r="D2382" t="s">
        <v>18</v>
      </c>
      <c r="E2382">
        <v>66</v>
      </c>
    </row>
    <row r="2383" spans="1:5" x14ac:dyDescent="0.2">
      <c r="A2383">
        <v>2381</v>
      </c>
      <c r="B2383">
        <v>90702</v>
      </c>
      <c r="C2383" t="s">
        <v>527</v>
      </c>
      <c r="D2383" t="s">
        <v>9</v>
      </c>
      <c r="E2383">
        <v>15</v>
      </c>
    </row>
    <row r="2384" spans="1:5" x14ac:dyDescent="0.2">
      <c r="A2384">
        <v>2382</v>
      </c>
      <c r="B2384">
        <v>90702</v>
      </c>
      <c r="C2384" t="s">
        <v>527</v>
      </c>
      <c r="D2384" t="s">
        <v>19</v>
      </c>
      <c r="E2384">
        <v>7</v>
      </c>
    </row>
    <row r="2385" spans="1:5" x14ac:dyDescent="0.2">
      <c r="A2385">
        <v>2383</v>
      </c>
      <c r="B2385">
        <v>90729</v>
      </c>
      <c r="C2385" t="s">
        <v>528</v>
      </c>
      <c r="D2385" t="s">
        <v>5</v>
      </c>
      <c r="E2385">
        <v>402</v>
      </c>
    </row>
    <row r="2386" spans="1:5" x14ac:dyDescent="0.2">
      <c r="A2386">
        <v>2384</v>
      </c>
      <c r="B2386">
        <v>90729</v>
      </c>
      <c r="C2386" t="s">
        <v>528</v>
      </c>
      <c r="D2386" t="s">
        <v>6</v>
      </c>
      <c r="E2386">
        <v>401</v>
      </c>
    </row>
    <row r="2387" spans="1:5" x14ac:dyDescent="0.2">
      <c r="A2387">
        <v>2385</v>
      </c>
      <c r="B2387">
        <v>90729</v>
      </c>
      <c r="C2387" t="s">
        <v>528</v>
      </c>
      <c r="D2387" t="s">
        <v>21</v>
      </c>
      <c r="E2387">
        <v>302</v>
      </c>
    </row>
    <row r="2388" spans="1:5" x14ac:dyDescent="0.2">
      <c r="A2388">
        <v>2386</v>
      </c>
      <c r="B2388">
        <v>90729</v>
      </c>
      <c r="C2388" t="s">
        <v>528</v>
      </c>
      <c r="D2388" t="s">
        <v>25</v>
      </c>
      <c r="E2388">
        <v>301</v>
      </c>
    </row>
    <row r="2389" spans="1:5" x14ac:dyDescent="0.2">
      <c r="A2389">
        <v>2387</v>
      </c>
      <c r="B2389">
        <v>90729</v>
      </c>
      <c r="C2389" t="s">
        <v>528</v>
      </c>
      <c r="D2389" t="s">
        <v>26</v>
      </c>
      <c r="E2389">
        <v>202</v>
      </c>
    </row>
    <row r="2390" spans="1:5" x14ac:dyDescent="0.2">
      <c r="A2390">
        <v>2388</v>
      </c>
      <c r="B2390">
        <v>90729</v>
      </c>
      <c r="C2390" t="s">
        <v>528</v>
      </c>
      <c r="D2390" t="s">
        <v>30</v>
      </c>
      <c r="E2390">
        <v>201</v>
      </c>
    </row>
    <row r="2391" spans="1:5" x14ac:dyDescent="0.2">
      <c r="A2391">
        <v>2389</v>
      </c>
      <c r="B2391">
        <v>90729</v>
      </c>
      <c r="C2391" t="s">
        <v>528</v>
      </c>
      <c r="D2391" t="s">
        <v>85</v>
      </c>
      <c r="E2391">
        <v>104</v>
      </c>
    </row>
    <row r="2392" spans="1:5" x14ac:dyDescent="0.2">
      <c r="A2392">
        <v>2390</v>
      </c>
      <c r="B2392">
        <v>90729</v>
      </c>
      <c r="C2392" t="s">
        <v>528</v>
      </c>
      <c r="D2392" t="s">
        <v>7</v>
      </c>
      <c r="E2392">
        <v>102</v>
      </c>
    </row>
    <row r="2393" spans="1:5" x14ac:dyDescent="0.2">
      <c r="A2393">
        <v>2391</v>
      </c>
      <c r="B2393">
        <v>90729</v>
      </c>
      <c r="C2393" t="s">
        <v>528</v>
      </c>
      <c r="D2393" t="s">
        <v>8</v>
      </c>
      <c r="E2393">
        <v>101</v>
      </c>
    </row>
    <row r="2394" spans="1:5" x14ac:dyDescent="0.2">
      <c r="A2394">
        <v>2392</v>
      </c>
      <c r="B2394">
        <v>90729</v>
      </c>
      <c r="C2394" t="s">
        <v>528</v>
      </c>
      <c r="D2394" t="s">
        <v>9</v>
      </c>
      <c r="E2394">
        <v>15</v>
      </c>
    </row>
    <row r="2395" spans="1:5" x14ac:dyDescent="0.2">
      <c r="A2395">
        <v>2393</v>
      </c>
      <c r="B2395">
        <v>90731</v>
      </c>
      <c r="C2395" t="s">
        <v>529</v>
      </c>
      <c r="D2395" t="s">
        <v>5</v>
      </c>
      <c r="E2395">
        <v>402</v>
      </c>
    </row>
    <row r="2396" spans="1:5" x14ac:dyDescent="0.2">
      <c r="A2396">
        <v>2394</v>
      </c>
      <c r="B2396">
        <v>90731</v>
      </c>
      <c r="C2396" t="s">
        <v>529</v>
      </c>
      <c r="D2396" t="s">
        <v>6</v>
      </c>
      <c r="E2396">
        <v>401</v>
      </c>
    </row>
    <row r="2397" spans="1:5" x14ac:dyDescent="0.2">
      <c r="A2397">
        <v>2395</v>
      </c>
      <c r="B2397">
        <v>90731</v>
      </c>
      <c r="C2397" t="s">
        <v>529</v>
      </c>
      <c r="D2397" t="s">
        <v>21</v>
      </c>
      <c r="E2397">
        <v>302</v>
      </c>
    </row>
    <row r="2398" spans="1:5" x14ac:dyDescent="0.2">
      <c r="A2398">
        <v>2396</v>
      </c>
      <c r="B2398">
        <v>90731</v>
      </c>
      <c r="C2398" t="s">
        <v>529</v>
      </c>
      <c r="D2398" t="s">
        <v>25</v>
      </c>
      <c r="E2398">
        <v>301</v>
      </c>
    </row>
    <row r="2399" spans="1:5" x14ac:dyDescent="0.2">
      <c r="A2399">
        <v>2397</v>
      </c>
      <c r="B2399">
        <v>90731</v>
      </c>
      <c r="C2399" t="s">
        <v>529</v>
      </c>
      <c r="D2399" t="s">
        <v>26</v>
      </c>
      <c r="E2399">
        <v>202</v>
      </c>
    </row>
    <row r="2400" spans="1:5" x14ac:dyDescent="0.2">
      <c r="A2400">
        <v>2398</v>
      </c>
      <c r="B2400">
        <v>90731</v>
      </c>
      <c r="C2400" t="s">
        <v>529</v>
      </c>
      <c r="D2400" t="s">
        <v>30</v>
      </c>
      <c r="E2400">
        <v>201</v>
      </c>
    </row>
    <row r="2401" spans="1:5" x14ac:dyDescent="0.2">
      <c r="A2401">
        <v>2399</v>
      </c>
      <c r="B2401">
        <v>90731</v>
      </c>
      <c r="C2401" t="s">
        <v>529</v>
      </c>
      <c r="D2401" t="s">
        <v>85</v>
      </c>
      <c r="E2401">
        <v>104</v>
      </c>
    </row>
    <row r="2402" spans="1:5" x14ac:dyDescent="0.2">
      <c r="A2402">
        <v>2400</v>
      </c>
      <c r="B2402">
        <v>90731</v>
      </c>
      <c r="C2402" t="s">
        <v>529</v>
      </c>
      <c r="D2402" t="s">
        <v>7</v>
      </c>
      <c r="E2402">
        <v>102</v>
      </c>
    </row>
    <row r="2403" spans="1:5" x14ac:dyDescent="0.2">
      <c r="A2403">
        <v>2401</v>
      </c>
      <c r="B2403">
        <v>90731</v>
      </c>
      <c r="C2403" t="s">
        <v>529</v>
      </c>
      <c r="D2403" t="s">
        <v>9</v>
      </c>
      <c r="E2403">
        <v>15</v>
      </c>
    </row>
    <row r="2404" spans="1:5" x14ac:dyDescent="0.2">
      <c r="A2404">
        <v>2402</v>
      </c>
      <c r="B2404">
        <v>90731</v>
      </c>
      <c r="C2404" t="s">
        <v>529</v>
      </c>
      <c r="D2404" t="s">
        <v>10</v>
      </c>
      <c r="E2404">
        <v>6</v>
      </c>
    </row>
    <row r="2405" spans="1:5" x14ac:dyDescent="0.2">
      <c r="A2405">
        <v>2403</v>
      </c>
      <c r="B2405">
        <v>90739</v>
      </c>
      <c r="C2405" t="s">
        <v>530</v>
      </c>
      <c r="D2405" t="s">
        <v>5</v>
      </c>
      <c r="E2405">
        <v>402</v>
      </c>
    </row>
    <row r="2406" spans="1:5" x14ac:dyDescent="0.2">
      <c r="A2406">
        <v>2404</v>
      </c>
      <c r="B2406">
        <v>90739</v>
      </c>
      <c r="C2406" t="s">
        <v>530</v>
      </c>
      <c r="D2406" t="s">
        <v>6</v>
      </c>
      <c r="E2406">
        <v>401</v>
      </c>
    </row>
    <row r="2407" spans="1:5" x14ac:dyDescent="0.2">
      <c r="A2407">
        <v>2405</v>
      </c>
      <c r="B2407">
        <v>90739</v>
      </c>
      <c r="C2407" t="s">
        <v>530</v>
      </c>
      <c r="D2407" t="s">
        <v>21</v>
      </c>
      <c r="E2407">
        <v>302</v>
      </c>
    </row>
    <row r="2408" spans="1:5" x14ac:dyDescent="0.2">
      <c r="A2408">
        <v>2406</v>
      </c>
      <c r="B2408">
        <v>90739</v>
      </c>
      <c r="C2408" t="s">
        <v>530</v>
      </c>
      <c r="D2408" t="s">
        <v>25</v>
      </c>
      <c r="E2408">
        <v>301</v>
      </c>
    </row>
    <row r="2409" spans="1:5" x14ac:dyDescent="0.2">
      <c r="A2409">
        <v>2407</v>
      </c>
      <c r="B2409">
        <v>90739</v>
      </c>
      <c r="C2409" t="s">
        <v>530</v>
      </c>
      <c r="D2409" t="s">
        <v>26</v>
      </c>
      <c r="E2409">
        <v>202</v>
      </c>
    </row>
    <row r="2410" spans="1:5" x14ac:dyDescent="0.2">
      <c r="A2410">
        <v>2408</v>
      </c>
      <c r="B2410">
        <v>90739</v>
      </c>
      <c r="C2410" t="s">
        <v>530</v>
      </c>
      <c r="D2410" t="s">
        <v>30</v>
      </c>
      <c r="E2410">
        <v>201</v>
      </c>
    </row>
    <row r="2411" spans="1:5" x14ac:dyDescent="0.2">
      <c r="A2411">
        <v>2409</v>
      </c>
      <c r="B2411">
        <v>90739</v>
      </c>
      <c r="C2411" t="s">
        <v>530</v>
      </c>
      <c r="D2411" t="s">
        <v>85</v>
      </c>
      <c r="E2411">
        <v>104</v>
      </c>
    </row>
    <row r="2412" spans="1:5" x14ac:dyDescent="0.2">
      <c r="A2412">
        <v>2410</v>
      </c>
      <c r="B2412">
        <v>90739</v>
      </c>
      <c r="C2412" t="s">
        <v>530</v>
      </c>
      <c r="D2412" t="s">
        <v>7</v>
      </c>
      <c r="E2412">
        <v>102</v>
      </c>
    </row>
    <row r="2413" spans="1:5" x14ac:dyDescent="0.2">
      <c r="A2413">
        <v>2411</v>
      </c>
      <c r="B2413">
        <v>90739</v>
      </c>
      <c r="C2413" t="s">
        <v>530</v>
      </c>
      <c r="D2413" t="s">
        <v>9</v>
      </c>
      <c r="E2413">
        <v>15</v>
      </c>
    </row>
    <row r="2414" spans="1:5" x14ac:dyDescent="0.2">
      <c r="A2414">
        <v>2412</v>
      </c>
      <c r="B2414">
        <v>90740</v>
      </c>
      <c r="C2414" t="s">
        <v>531</v>
      </c>
      <c r="D2414" t="s">
        <v>5</v>
      </c>
      <c r="E2414">
        <v>402</v>
      </c>
    </row>
    <row r="2415" spans="1:5" x14ac:dyDescent="0.2">
      <c r="A2415">
        <v>2413</v>
      </c>
      <c r="B2415">
        <v>90740</v>
      </c>
      <c r="C2415" t="s">
        <v>531</v>
      </c>
      <c r="D2415" t="s">
        <v>6</v>
      </c>
      <c r="E2415">
        <v>401</v>
      </c>
    </row>
    <row r="2416" spans="1:5" x14ac:dyDescent="0.2">
      <c r="A2416">
        <v>2414</v>
      </c>
      <c r="B2416">
        <v>90740</v>
      </c>
      <c r="C2416" t="s">
        <v>531</v>
      </c>
      <c r="D2416" t="s">
        <v>21</v>
      </c>
      <c r="E2416">
        <v>302</v>
      </c>
    </row>
    <row r="2417" spans="1:5" x14ac:dyDescent="0.2">
      <c r="A2417">
        <v>2415</v>
      </c>
      <c r="B2417">
        <v>90740</v>
      </c>
      <c r="C2417" t="s">
        <v>531</v>
      </c>
      <c r="D2417" t="s">
        <v>25</v>
      </c>
      <c r="E2417">
        <v>301</v>
      </c>
    </row>
    <row r="2418" spans="1:5" x14ac:dyDescent="0.2">
      <c r="A2418">
        <v>2416</v>
      </c>
      <c r="B2418">
        <v>90740</v>
      </c>
      <c r="C2418" t="s">
        <v>531</v>
      </c>
      <c r="D2418" t="s">
        <v>26</v>
      </c>
      <c r="E2418">
        <v>202</v>
      </c>
    </row>
    <row r="2419" spans="1:5" x14ac:dyDescent="0.2">
      <c r="A2419">
        <v>2417</v>
      </c>
      <c r="B2419">
        <v>90740</v>
      </c>
      <c r="C2419" t="s">
        <v>531</v>
      </c>
      <c r="D2419" t="s">
        <v>30</v>
      </c>
      <c r="E2419">
        <v>201</v>
      </c>
    </row>
    <row r="2420" spans="1:5" x14ac:dyDescent="0.2">
      <c r="A2420">
        <v>2418</v>
      </c>
      <c r="B2420">
        <v>90740</v>
      </c>
      <c r="C2420" t="s">
        <v>531</v>
      </c>
      <c r="D2420" t="s">
        <v>85</v>
      </c>
      <c r="E2420">
        <v>104</v>
      </c>
    </row>
    <row r="2421" spans="1:5" x14ac:dyDescent="0.2">
      <c r="A2421">
        <v>2419</v>
      </c>
      <c r="B2421">
        <v>90740</v>
      </c>
      <c r="C2421" t="s">
        <v>531</v>
      </c>
      <c r="D2421" t="s">
        <v>7</v>
      </c>
      <c r="E2421">
        <v>102</v>
      </c>
    </row>
    <row r="2422" spans="1:5" x14ac:dyDescent="0.2">
      <c r="A2422">
        <v>2420</v>
      </c>
      <c r="B2422">
        <v>90740</v>
      </c>
      <c r="C2422" t="s">
        <v>531</v>
      </c>
      <c r="D2422" t="s">
        <v>9</v>
      </c>
      <c r="E2422">
        <v>15</v>
      </c>
    </row>
    <row r="2423" spans="1:5" x14ac:dyDescent="0.2">
      <c r="A2423">
        <v>2421</v>
      </c>
      <c r="B2423">
        <v>90741</v>
      </c>
      <c r="C2423" t="s">
        <v>532</v>
      </c>
      <c r="D2423" t="s">
        <v>5</v>
      </c>
      <c r="E2423">
        <v>402</v>
      </c>
    </row>
    <row r="2424" spans="1:5" x14ac:dyDescent="0.2">
      <c r="A2424">
        <v>2422</v>
      </c>
      <c r="B2424">
        <v>90741</v>
      </c>
      <c r="C2424" t="s">
        <v>532</v>
      </c>
      <c r="D2424" t="s">
        <v>21</v>
      </c>
      <c r="E2424">
        <v>302</v>
      </c>
    </row>
    <row r="2425" spans="1:5" x14ac:dyDescent="0.2">
      <c r="A2425">
        <v>2423</v>
      </c>
      <c r="B2425">
        <v>90741</v>
      </c>
      <c r="C2425" t="s">
        <v>532</v>
      </c>
      <c r="D2425" t="s">
        <v>26</v>
      </c>
      <c r="E2425">
        <v>202</v>
      </c>
    </row>
    <row r="2426" spans="1:5" x14ac:dyDescent="0.2">
      <c r="A2426">
        <v>2424</v>
      </c>
      <c r="B2426">
        <v>90741</v>
      </c>
      <c r="C2426" t="s">
        <v>532</v>
      </c>
      <c r="D2426" t="s">
        <v>85</v>
      </c>
      <c r="E2426">
        <v>104</v>
      </c>
    </row>
    <row r="2427" spans="1:5" x14ac:dyDescent="0.2">
      <c r="A2427">
        <v>2425</v>
      </c>
      <c r="B2427">
        <v>90741</v>
      </c>
      <c r="C2427" t="s">
        <v>532</v>
      </c>
      <c r="D2427" t="s">
        <v>7</v>
      </c>
      <c r="E2427">
        <v>102</v>
      </c>
    </row>
    <row r="2428" spans="1:5" x14ac:dyDescent="0.2">
      <c r="A2428">
        <v>2426</v>
      </c>
      <c r="B2428">
        <v>90741</v>
      </c>
      <c r="C2428" t="s">
        <v>532</v>
      </c>
      <c r="D2428" t="s">
        <v>9</v>
      </c>
      <c r="E2428">
        <v>15</v>
      </c>
    </row>
    <row r="2429" spans="1:5" x14ac:dyDescent="0.2">
      <c r="A2429">
        <v>2427</v>
      </c>
      <c r="B2429">
        <v>90742</v>
      </c>
      <c r="C2429" t="s">
        <v>533</v>
      </c>
      <c r="D2429" t="s">
        <v>5</v>
      </c>
      <c r="E2429">
        <v>402</v>
      </c>
    </row>
    <row r="2430" spans="1:5" x14ac:dyDescent="0.2">
      <c r="A2430">
        <v>2428</v>
      </c>
      <c r="B2430">
        <v>90742</v>
      </c>
      <c r="C2430" t="s">
        <v>533</v>
      </c>
      <c r="D2430" t="s">
        <v>6</v>
      </c>
      <c r="E2430">
        <v>401</v>
      </c>
    </row>
    <row r="2431" spans="1:5" x14ac:dyDescent="0.2">
      <c r="A2431">
        <v>2429</v>
      </c>
      <c r="B2431">
        <v>90742</v>
      </c>
      <c r="C2431" t="s">
        <v>533</v>
      </c>
      <c r="D2431" t="s">
        <v>21</v>
      </c>
      <c r="E2431">
        <v>302</v>
      </c>
    </row>
    <row r="2432" spans="1:5" x14ac:dyDescent="0.2">
      <c r="A2432">
        <v>2430</v>
      </c>
      <c r="B2432">
        <v>90742</v>
      </c>
      <c r="C2432" t="s">
        <v>533</v>
      </c>
      <c r="D2432" t="s">
        <v>25</v>
      </c>
      <c r="E2432">
        <v>301</v>
      </c>
    </row>
    <row r="2433" spans="1:5" x14ac:dyDescent="0.2">
      <c r="A2433">
        <v>2431</v>
      </c>
      <c r="B2433">
        <v>90742</v>
      </c>
      <c r="C2433" t="s">
        <v>533</v>
      </c>
      <c r="D2433" t="s">
        <v>26</v>
      </c>
      <c r="E2433">
        <v>202</v>
      </c>
    </row>
    <row r="2434" spans="1:5" x14ac:dyDescent="0.2">
      <c r="A2434">
        <v>2432</v>
      </c>
      <c r="B2434">
        <v>90742</v>
      </c>
      <c r="C2434" t="s">
        <v>533</v>
      </c>
      <c r="D2434" t="s">
        <v>30</v>
      </c>
      <c r="E2434">
        <v>201</v>
      </c>
    </row>
    <row r="2435" spans="1:5" x14ac:dyDescent="0.2">
      <c r="A2435">
        <v>2433</v>
      </c>
      <c r="B2435">
        <v>90742</v>
      </c>
      <c r="C2435" t="s">
        <v>533</v>
      </c>
      <c r="D2435" t="s">
        <v>85</v>
      </c>
      <c r="E2435">
        <v>104</v>
      </c>
    </row>
    <row r="2436" spans="1:5" x14ac:dyDescent="0.2">
      <c r="A2436">
        <v>2434</v>
      </c>
      <c r="B2436">
        <v>90742</v>
      </c>
      <c r="C2436" t="s">
        <v>533</v>
      </c>
      <c r="D2436" t="s">
        <v>7</v>
      </c>
      <c r="E2436">
        <v>102</v>
      </c>
    </row>
    <row r="2437" spans="1:5" x14ac:dyDescent="0.2">
      <c r="A2437">
        <v>2435</v>
      </c>
      <c r="B2437">
        <v>90742</v>
      </c>
      <c r="C2437" t="s">
        <v>533</v>
      </c>
      <c r="D2437" t="s">
        <v>8</v>
      </c>
      <c r="E2437">
        <v>101</v>
      </c>
    </row>
    <row r="2438" spans="1:5" x14ac:dyDescent="0.2">
      <c r="A2438">
        <v>2436</v>
      </c>
      <c r="B2438">
        <v>90742</v>
      </c>
      <c r="C2438" t="s">
        <v>533</v>
      </c>
      <c r="D2438" t="s">
        <v>9</v>
      </c>
      <c r="E2438">
        <v>15</v>
      </c>
    </row>
    <row r="2439" spans="1:5" x14ac:dyDescent="0.2">
      <c r="A2439">
        <v>2437</v>
      </c>
      <c r="B2439">
        <v>90744</v>
      </c>
      <c r="C2439" t="s">
        <v>534</v>
      </c>
      <c r="D2439" t="s">
        <v>22</v>
      </c>
      <c r="E2439">
        <v>219</v>
      </c>
    </row>
    <row r="2440" spans="1:5" x14ac:dyDescent="0.2">
      <c r="A2440">
        <v>2438</v>
      </c>
      <c r="B2440">
        <v>90744</v>
      </c>
      <c r="C2440" t="s">
        <v>534</v>
      </c>
      <c r="D2440" t="s">
        <v>480</v>
      </c>
      <c r="E2440">
        <v>203</v>
      </c>
    </row>
    <row r="2441" spans="1:5" x14ac:dyDescent="0.2">
      <c r="A2441">
        <v>2439</v>
      </c>
      <c r="B2441">
        <v>90744</v>
      </c>
      <c r="C2441" t="s">
        <v>534</v>
      </c>
      <c r="D2441" t="s">
        <v>27</v>
      </c>
      <c r="E2441">
        <v>165</v>
      </c>
    </row>
    <row r="2442" spans="1:5" x14ac:dyDescent="0.2">
      <c r="A2442">
        <v>2440</v>
      </c>
      <c r="B2442">
        <v>90744</v>
      </c>
      <c r="C2442" t="s">
        <v>534</v>
      </c>
      <c r="D2442" t="s">
        <v>28</v>
      </c>
      <c r="E2442">
        <v>154</v>
      </c>
    </row>
    <row r="2443" spans="1:5" x14ac:dyDescent="0.2">
      <c r="A2443">
        <v>2441</v>
      </c>
      <c r="B2443">
        <v>90744</v>
      </c>
      <c r="C2443" t="s">
        <v>534</v>
      </c>
      <c r="D2443" t="s">
        <v>23</v>
      </c>
      <c r="E2443">
        <v>152</v>
      </c>
    </row>
    <row r="2444" spans="1:5" x14ac:dyDescent="0.2">
      <c r="A2444">
        <v>2442</v>
      </c>
      <c r="B2444">
        <v>90744</v>
      </c>
      <c r="C2444" t="s">
        <v>534</v>
      </c>
      <c r="D2444" t="s">
        <v>9</v>
      </c>
      <c r="E2444">
        <v>15</v>
      </c>
    </row>
    <row r="2445" spans="1:5" x14ac:dyDescent="0.2">
      <c r="A2445">
        <v>2443</v>
      </c>
      <c r="B2445">
        <v>90747</v>
      </c>
      <c r="C2445" t="s">
        <v>535</v>
      </c>
      <c r="D2445" t="s">
        <v>14</v>
      </c>
      <c r="E2445">
        <v>220</v>
      </c>
    </row>
    <row r="2446" spans="1:5" x14ac:dyDescent="0.2">
      <c r="A2446">
        <v>2444</v>
      </c>
      <c r="B2446">
        <v>90747</v>
      </c>
      <c r="C2446" t="s">
        <v>535</v>
      </c>
      <c r="D2446" t="s">
        <v>22</v>
      </c>
      <c r="E2446">
        <v>219</v>
      </c>
    </row>
    <row r="2447" spans="1:5" x14ac:dyDescent="0.2">
      <c r="A2447">
        <v>2445</v>
      </c>
      <c r="B2447">
        <v>90747</v>
      </c>
      <c r="C2447" t="s">
        <v>535</v>
      </c>
      <c r="D2447" t="s">
        <v>16</v>
      </c>
      <c r="E2447">
        <v>167</v>
      </c>
    </row>
    <row r="2448" spans="1:5" x14ac:dyDescent="0.2">
      <c r="A2448">
        <v>2446</v>
      </c>
      <c r="B2448">
        <v>90747</v>
      </c>
      <c r="C2448" t="s">
        <v>535</v>
      </c>
      <c r="D2448" t="s">
        <v>17</v>
      </c>
      <c r="E2448">
        <v>166</v>
      </c>
    </row>
    <row r="2449" spans="1:5" x14ac:dyDescent="0.2">
      <c r="A2449">
        <v>2447</v>
      </c>
      <c r="B2449">
        <v>90747</v>
      </c>
      <c r="C2449" t="s">
        <v>535</v>
      </c>
      <c r="D2449" t="s">
        <v>27</v>
      </c>
      <c r="E2449">
        <v>165</v>
      </c>
    </row>
    <row r="2450" spans="1:5" x14ac:dyDescent="0.2">
      <c r="A2450">
        <v>2448</v>
      </c>
      <c r="B2450">
        <v>90747</v>
      </c>
      <c r="C2450" t="s">
        <v>535</v>
      </c>
      <c r="D2450" t="s">
        <v>28</v>
      </c>
      <c r="E2450">
        <v>154</v>
      </c>
    </row>
    <row r="2451" spans="1:5" x14ac:dyDescent="0.2">
      <c r="A2451">
        <v>2449</v>
      </c>
      <c r="B2451">
        <v>90747</v>
      </c>
      <c r="C2451" t="s">
        <v>535</v>
      </c>
      <c r="D2451" t="s">
        <v>9</v>
      </c>
      <c r="E2451">
        <v>15</v>
      </c>
    </row>
    <row r="2452" spans="1:5" x14ac:dyDescent="0.2">
      <c r="A2452">
        <v>2450</v>
      </c>
      <c r="B2452">
        <v>90748</v>
      </c>
      <c r="C2452" t="s">
        <v>536</v>
      </c>
      <c r="D2452" t="s">
        <v>14</v>
      </c>
      <c r="E2452">
        <v>220</v>
      </c>
    </row>
    <row r="2453" spans="1:5" x14ac:dyDescent="0.2">
      <c r="A2453">
        <v>2451</v>
      </c>
      <c r="B2453">
        <v>90748</v>
      </c>
      <c r="C2453" t="s">
        <v>536</v>
      </c>
      <c r="D2453" t="s">
        <v>22</v>
      </c>
      <c r="E2453">
        <v>219</v>
      </c>
    </row>
    <row r="2454" spans="1:5" x14ac:dyDescent="0.2">
      <c r="A2454">
        <v>2452</v>
      </c>
      <c r="B2454">
        <v>90748</v>
      </c>
      <c r="C2454" t="s">
        <v>536</v>
      </c>
      <c r="D2454" t="s">
        <v>16</v>
      </c>
      <c r="E2454">
        <v>167</v>
      </c>
    </row>
    <row r="2455" spans="1:5" x14ac:dyDescent="0.2">
      <c r="A2455">
        <v>2453</v>
      </c>
      <c r="B2455">
        <v>90748</v>
      </c>
      <c r="C2455" t="s">
        <v>536</v>
      </c>
      <c r="D2455" t="s">
        <v>17</v>
      </c>
      <c r="E2455">
        <v>166</v>
      </c>
    </row>
    <row r="2456" spans="1:5" x14ac:dyDescent="0.2">
      <c r="A2456">
        <v>2454</v>
      </c>
      <c r="B2456">
        <v>90748</v>
      </c>
      <c r="C2456" t="s">
        <v>536</v>
      </c>
      <c r="D2456" t="s">
        <v>27</v>
      </c>
      <c r="E2456">
        <v>165</v>
      </c>
    </row>
    <row r="2457" spans="1:5" x14ac:dyDescent="0.2">
      <c r="A2457">
        <v>2455</v>
      </c>
      <c r="B2457">
        <v>90748</v>
      </c>
      <c r="C2457" t="s">
        <v>536</v>
      </c>
      <c r="D2457" t="s">
        <v>28</v>
      </c>
      <c r="E2457">
        <v>154</v>
      </c>
    </row>
    <row r="2458" spans="1:5" x14ac:dyDescent="0.2">
      <c r="A2458">
        <v>2456</v>
      </c>
      <c r="B2458">
        <v>90748</v>
      </c>
      <c r="C2458" t="s">
        <v>536</v>
      </c>
      <c r="D2458" t="s">
        <v>9</v>
      </c>
      <c r="E2458">
        <v>15</v>
      </c>
    </row>
    <row r="2459" spans="1:5" x14ac:dyDescent="0.2">
      <c r="A2459">
        <v>2457</v>
      </c>
      <c r="B2459">
        <v>90754</v>
      </c>
      <c r="C2459" t="s">
        <v>537</v>
      </c>
      <c r="D2459" t="s">
        <v>5</v>
      </c>
      <c r="E2459">
        <v>402</v>
      </c>
    </row>
    <row r="2460" spans="1:5" x14ac:dyDescent="0.2">
      <c r="A2460">
        <v>2458</v>
      </c>
      <c r="B2460">
        <v>90754</v>
      </c>
      <c r="C2460" t="s">
        <v>537</v>
      </c>
      <c r="D2460" t="s">
        <v>21</v>
      </c>
      <c r="E2460">
        <v>302</v>
      </c>
    </row>
    <row r="2461" spans="1:5" x14ac:dyDescent="0.2">
      <c r="A2461">
        <v>2459</v>
      </c>
      <c r="B2461">
        <v>90754</v>
      </c>
      <c r="C2461" t="s">
        <v>537</v>
      </c>
      <c r="D2461" t="s">
        <v>26</v>
      </c>
      <c r="E2461">
        <v>202</v>
      </c>
    </row>
    <row r="2462" spans="1:5" x14ac:dyDescent="0.2">
      <c r="A2462">
        <v>2460</v>
      </c>
      <c r="B2462">
        <v>90754</v>
      </c>
      <c r="C2462" t="s">
        <v>537</v>
      </c>
      <c r="D2462" t="s">
        <v>85</v>
      </c>
      <c r="E2462">
        <v>104</v>
      </c>
    </row>
    <row r="2463" spans="1:5" x14ac:dyDescent="0.2">
      <c r="A2463">
        <v>2461</v>
      </c>
      <c r="B2463">
        <v>90754</v>
      </c>
      <c r="C2463" t="s">
        <v>537</v>
      </c>
      <c r="D2463" t="s">
        <v>7</v>
      </c>
      <c r="E2463">
        <v>102</v>
      </c>
    </row>
    <row r="2464" spans="1:5" x14ac:dyDescent="0.2">
      <c r="A2464">
        <v>2462</v>
      </c>
      <c r="B2464">
        <v>90754</v>
      </c>
      <c r="C2464" t="s">
        <v>537</v>
      </c>
      <c r="D2464" t="s">
        <v>9</v>
      </c>
      <c r="E2464">
        <v>15</v>
      </c>
    </row>
    <row r="2465" spans="1:5" x14ac:dyDescent="0.2">
      <c r="A2465">
        <v>2463</v>
      </c>
      <c r="B2465">
        <v>90759</v>
      </c>
      <c r="C2465" t="s">
        <v>538</v>
      </c>
      <c r="D2465" t="s">
        <v>5</v>
      </c>
      <c r="E2465">
        <v>402</v>
      </c>
    </row>
    <row r="2466" spans="1:5" x14ac:dyDescent="0.2">
      <c r="A2466">
        <v>2464</v>
      </c>
      <c r="B2466">
        <v>90759</v>
      </c>
      <c r="C2466" t="s">
        <v>538</v>
      </c>
      <c r="D2466" t="s">
        <v>6</v>
      </c>
      <c r="E2466">
        <v>401</v>
      </c>
    </row>
    <row r="2467" spans="1:5" x14ac:dyDescent="0.2">
      <c r="A2467">
        <v>2465</v>
      </c>
      <c r="B2467">
        <v>90759</v>
      </c>
      <c r="C2467" t="s">
        <v>538</v>
      </c>
      <c r="D2467" t="s">
        <v>21</v>
      </c>
      <c r="E2467">
        <v>302</v>
      </c>
    </row>
    <row r="2468" spans="1:5" x14ac:dyDescent="0.2">
      <c r="A2468">
        <v>2466</v>
      </c>
      <c r="B2468">
        <v>90759</v>
      </c>
      <c r="C2468" t="s">
        <v>538</v>
      </c>
      <c r="D2468" t="s">
        <v>25</v>
      </c>
      <c r="E2468">
        <v>301</v>
      </c>
    </row>
    <row r="2469" spans="1:5" x14ac:dyDescent="0.2">
      <c r="A2469">
        <v>2467</v>
      </c>
      <c r="B2469">
        <v>90759</v>
      </c>
      <c r="C2469" t="s">
        <v>538</v>
      </c>
      <c r="D2469" t="s">
        <v>26</v>
      </c>
      <c r="E2469">
        <v>202</v>
      </c>
    </row>
    <row r="2470" spans="1:5" x14ac:dyDescent="0.2">
      <c r="A2470">
        <v>2468</v>
      </c>
      <c r="B2470">
        <v>90759</v>
      </c>
      <c r="C2470" t="s">
        <v>538</v>
      </c>
      <c r="D2470" t="s">
        <v>30</v>
      </c>
      <c r="E2470">
        <v>201</v>
      </c>
    </row>
    <row r="2471" spans="1:5" x14ac:dyDescent="0.2">
      <c r="A2471">
        <v>2469</v>
      </c>
      <c r="B2471">
        <v>90759</v>
      </c>
      <c r="C2471" t="s">
        <v>538</v>
      </c>
      <c r="D2471" t="s">
        <v>85</v>
      </c>
      <c r="E2471">
        <v>104</v>
      </c>
    </row>
    <row r="2472" spans="1:5" x14ac:dyDescent="0.2">
      <c r="A2472">
        <v>2470</v>
      </c>
      <c r="B2472">
        <v>90759</v>
      </c>
      <c r="C2472" t="s">
        <v>538</v>
      </c>
      <c r="D2472" t="s">
        <v>7</v>
      </c>
      <c r="E2472">
        <v>102</v>
      </c>
    </row>
    <row r="2473" spans="1:5" x14ac:dyDescent="0.2">
      <c r="A2473">
        <v>2471</v>
      </c>
      <c r="B2473">
        <v>90759</v>
      </c>
      <c r="C2473" t="s">
        <v>538</v>
      </c>
      <c r="D2473" t="s">
        <v>8</v>
      </c>
      <c r="E2473">
        <v>101</v>
      </c>
    </row>
    <row r="2474" spans="1:5" x14ac:dyDescent="0.2">
      <c r="A2474">
        <v>2472</v>
      </c>
      <c r="B2474">
        <v>90759</v>
      </c>
      <c r="C2474" t="s">
        <v>538</v>
      </c>
      <c r="D2474" t="s">
        <v>9</v>
      </c>
      <c r="E2474">
        <v>15</v>
      </c>
    </row>
    <row r="2475" spans="1:5" x14ac:dyDescent="0.2">
      <c r="A2475">
        <v>2473</v>
      </c>
      <c r="B2475">
        <v>90776</v>
      </c>
      <c r="C2475" t="s">
        <v>539</v>
      </c>
      <c r="D2475" t="s">
        <v>5</v>
      </c>
      <c r="E2475">
        <v>402</v>
      </c>
    </row>
    <row r="2476" spans="1:5" x14ac:dyDescent="0.2">
      <c r="A2476">
        <v>2474</v>
      </c>
      <c r="B2476">
        <v>90776</v>
      </c>
      <c r="C2476" t="s">
        <v>539</v>
      </c>
      <c r="D2476" t="s">
        <v>6</v>
      </c>
      <c r="E2476">
        <v>401</v>
      </c>
    </row>
    <row r="2477" spans="1:5" x14ac:dyDescent="0.2">
      <c r="A2477">
        <v>2475</v>
      </c>
      <c r="B2477">
        <v>90776</v>
      </c>
      <c r="C2477" t="s">
        <v>539</v>
      </c>
      <c r="D2477" t="s">
        <v>21</v>
      </c>
      <c r="E2477">
        <v>302</v>
      </c>
    </row>
    <row r="2478" spans="1:5" x14ac:dyDescent="0.2">
      <c r="A2478">
        <v>2476</v>
      </c>
      <c r="B2478">
        <v>90776</v>
      </c>
      <c r="C2478" t="s">
        <v>539</v>
      </c>
      <c r="D2478" t="s">
        <v>25</v>
      </c>
      <c r="E2478">
        <v>301</v>
      </c>
    </row>
    <row r="2479" spans="1:5" x14ac:dyDescent="0.2">
      <c r="A2479">
        <v>2477</v>
      </c>
      <c r="B2479">
        <v>90776</v>
      </c>
      <c r="C2479" t="s">
        <v>539</v>
      </c>
      <c r="D2479" t="s">
        <v>26</v>
      </c>
      <c r="E2479">
        <v>202</v>
      </c>
    </row>
    <row r="2480" spans="1:5" x14ac:dyDescent="0.2">
      <c r="A2480">
        <v>2478</v>
      </c>
      <c r="B2480">
        <v>90776</v>
      </c>
      <c r="C2480" t="s">
        <v>539</v>
      </c>
      <c r="D2480" t="s">
        <v>30</v>
      </c>
      <c r="E2480">
        <v>201</v>
      </c>
    </row>
    <row r="2481" spans="1:5" x14ac:dyDescent="0.2">
      <c r="A2481">
        <v>2479</v>
      </c>
      <c r="B2481">
        <v>90776</v>
      </c>
      <c r="C2481" t="s">
        <v>539</v>
      </c>
      <c r="D2481" t="s">
        <v>85</v>
      </c>
      <c r="E2481">
        <v>104</v>
      </c>
    </row>
    <row r="2482" spans="1:5" x14ac:dyDescent="0.2">
      <c r="A2482">
        <v>2480</v>
      </c>
      <c r="B2482">
        <v>90776</v>
      </c>
      <c r="C2482" t="s">
        <v>539</v>
      </c>
      <c r="D2482" t="s">
        <v>7</v>
      </c>
      <c r="E2482">
        <v>102</v>
      </c>
    </row>
    <row r="2483" spans="1:5" x14ac:dyDescent="0.2">
      <c r="A2483">
        <v>2481</v>
      </c>
      <c r="B2483">
        <v>90776</v>
      </c>
      <c r="C2483" t="s">
        <v>539</v>
      </c>
      <c r="D2483" t="s">
        <v>8</v>
      </c>
      <c r="E2483">
        <v>101</v>
      </c>
    </row>
    <row r="2484" spans="1:5" x14ac:dyDescent="0.2">
      <c r="A2484">
        <v>2482</v>
      </c>
      <c r="B2484">
        <v>90776</v>
      </c>
      <c r="C2484" t="s">
        <v>539</v>
      </c>
      <c r="D2484" t="s">
        <v>9</v>
      </c>
      <c r="E2484">
        <v>15</v>
      </c>
    </row>
    <row r="2485" spans="1:5" x14ac:dyDescent="0.2">
      <c r="A2485">
        <v>2483</v>
      </c>
      <c r="B2485">
        <v>90776</v>
      </c>
      <c r="C2485" t="s">
        <v>539</v>
      </c>
      <c r="D2485" t="s">
        <v>10</v>
      </c>
      <c r="E2485">
        <v>6</v>
      </c>
    </row>
    <row r="2486" spans="1:5" x14ac:dyDescent="0.2">
      <c r="A2486">
        <v>2484</v>
      </c>
      <c r="B2486">
        <v>90777</v>
      </c>
      <c r="C2486" t="s">
        <v>540</v>
      </c>
      <c r="D2486" t="s">
        <v>5</v>
      </c>
      <c r="E2486">
        <v>402</v>
      </c>
    </row>
    <row r="2487" spans="1:5" x14ac:dyDescent="0.2">
      <c r="A2487">
        <v>2485</v>
      </c>
      <c r="B2487">
        <v>90777</v>
      </c>
      <c r="C2487" t="s">
        <v>540</v>
      </c>
      <c r="D2487" t="s">
        <v>6</v>
      </c>
      <c r="E2487">
        <v>401</v>
      </c>
    </row>
    <row r="2488" spans="1:5" x14ac:dyDescent="0.2">
      <c r="A2488">
        <v>2486</v>
      </c>
      <c r="B2488">
        <v>90777</v>
      </c>
      <c r="C2488" t="s">
        <v>540</v>
      </c>
      <c r="D2488" t="s">
        <v>21</v>
      </c>
      <c r="E2488">
        <v>302</v>
      </c>
    </row>
    <row r="2489" spans="1:5" x14ac:dyDescent="0.2">
      <c r="A2489">
        <v>2487</v>
      </c>
      <c r="B2489">
        <v>90777</v>
      </c>
      <c r="C2489" t="s">
        <v>540</v>
      </c>
      <c r="D2489" t="s">
        <v>25</v>
      </c>
      <c r="E2489">
        <v>301</v>
      </c>
    </row>
    <row r="2490" spans="1:5" x14ac:dyDescent="0.2">
      <c r="A2490">
        <v>2488</v>
      </c>
      <c r="B2490">
        <v>90777</v>
      </c>
      <c r="C2490" t="s">
        <v>540</v>
      </c>
      <c r="D2490" t="s">
        <v>26</v>
      </c>
      <c r="E2490">
        <v>202</v>
      </c>
    </row>
    <row r="2491" spans="1:5" x14ac:dyDescent="0.2">
      <c r="A2491">
        <v>2489</v>
      </c>
      <c r="B2491">
        <v>90777</v>
      </c>
      <c r="C2491" t="s">
        <v>540</v>
      </c>
      <c r="D2491" t="s">
        <v>30</v>
      </c>
      <c r="E2491">
        <v>201</v>
      </c>
    </row>
    <row r="2492" spans="1:5" x14ac:dyDescent="0.2">
      <c r="A2492">
        <v>2490</v>
      </c>
      <c r="B2492">
        <v>90777</v>
      </c>
      <c r="C2492" t="s">
        <v>540</v>
      </c>
      <c r="D2492" t="s">
        <v>85</v>
      </c>
      <c r="E2492">
        <v>104</v>
      </c>
    </row>
    <row r="2493" spans="1:5" x14ac:dyDescent="0.2">
      <c r="A2493">
        <v>2491</v>
      </c>
      <c r="B2493">
        <v>90777</v>
      </c>
      <c r="C2493" t="s">
        <v>540</v>
      </c>
      <c r="D2493" t="s">
        <v>7</v>
      </c>
      <c r="E2493">
        <v>102</v>
      </c>
    </row>
    <row r="2494" spans="1:5" x14ac:dyDescent="0.2">
      <c r="A2494">
        <v>2492</v>
      </c>
      <c r="B2494">
        <v>90777</v>
      </c>
      <c r="C2494" t="s">
        <v>540</v>
      </c>
      <c r="D2494" t="s">
        <v>8</v>
      </c>
      <c r="E2494">
        <v>101</v>
      </c>
    </row>
    <row r="2495" spans="1:5" x14ac:dyDescent="0.2">
      <c r="A2495">
        <v>2493</v>
      </c>
      <c r="B2495">
        <v>90777</v>
      </c>
      <c r="C2495" t="s">
        <v>540</v>
      </c>
      <c r="D2495" t="s">
        <v>9</v>
      </c>
      <c r="E2495">
        <v>15</v>
      </c>
    </row>
    <row r="2496" spans="1:5" x14ac:dyDescent="0.2">
      <c r="A2496">
        <v>2494</v>
      </c>
      <c r="B2496">
        <v>90784</v>
      </c>
      <c r="C2496" t="s">
        <v>541</v>
      </c>
      <c r="D2496" t="s">
        <v>5</v>
      </c>
      <c r="E2496">
        <v>402</v>
      </c>
    </row>
    <row r="2497" spans="1:5" x14ac:dyDescent="0.2">
      <c r="A2497">
        <v>2495</v>
      </c>
      <c r="B2497">
        <v>90784</v>
      </c>
      <c r="C2497" t="s">
        <v>541</v>
      </c>
      <c r="D2497" t="s">
        <v>21</v>
      </c>
      <c r="E2497">
        <v>302</v>
      </c>
    </row>
    <row r="2498" spans="1:5" x14ac:dyDescent="0.2">
      <c r="A2498">
        <v>2496</v>
      </c>
      <c r="B2498">
        <v>90784</v>
      </c>
      <c r="C2498" t="s">
        <v>541</v>
      </c>
      <c r="D2498" t="s">
        <v>26</v>
      </c>
      <c r="E2498">
        <v>202</v>
      </c>
    </row>
    <row r="2499" spans="1:5" x14ac:dyDescent="0.2">
      <c r="A2499">
        <v>2497</v>
      </c>
      <c r="B2499">
        <v>90784</v>
      </c>
      <c r="C2499" t="s">
        <v>541</v>
      </c>
      <c r="D2499" t="s">
        <v>85</v>
      </c>
      <c r="E2499">
        <v>104</v>
      </c>
    </row>
    <row r="2500" spans="1:5" x14ac:dyDescent="0.2">
      <c r="A2500">
        <v>2498</v>
      </c>
      <c r="B2500">
        <v>90784</v>
      </c>
      <c r="C2500" t="s">
        <v>541</v>
      </c>
      <c r="D2500" t="s">
        <v>7</v>
      </c>
      <c r="E2500">
        <v>102</v>
      </c>
    </row>
    <row r="2501" spans="1:5" x14ac:dyDescent="0.2">
      <c r="A2501">
        <v>2499</v>
      </c>
      <c r="B2501">
        <v>90784</v>
      </c>
      <c r="C2501" t="s">
        <v>541</v>
      </c>
      <c r="D2501" t="s">
        <v>9</v>
      </c>
      <c r="E2501">
        <v>15</v>
      </c>
    </row>
    <row r="2502" spans="1:5" x14ac:dyDescent="0.2">
      <c r="A2502">
        <v>2500</v>
      </c>
      <c r="B2502">
        <v>90790</v>
      </c>
      <c r="C2502" t="s">
        <v>542</v>
      </c>
      <c r="D2502" t="s">
        <v>5</v>
      </c>
      <c r="E2502">
        <v>402</v>
      </c>
    </row>
    <row r="2503" spans="1:5" x14ac:dyDescent="0.2">
      <c r="A2503">
        <v>2501</v>
      </c>
      <c r="B2503">
        <v>90790</v>
      </c>
      <c r="C2503" t="s">
        <v>542</v>
      </c>
      <c r="D2503" t="s">
        <v>6</v>
      </c>
      <c r="E2503">
        <v>401</v>
      </c>
    </row>
    <row r="2504" spans="1:5" x14ac:dyDescent="0.2">
      <c r="A2504">
        <v>2502</v>
      </c>
      <c r="B2504">
        <v>90790</v>
      </c>
      <c r="C2504" t="s">
        <v>542</v>
      </c>
      <c r="D2504" t="s">
        <v>21</v>
      </c>
      <c r="E2504">
        <v>302</v>
      </c>
    </row>
    <row r="2505" spans="1:5" x14ac:dyDescent="0.2">
      <c r="A2505">
        <v>2503</v>
      </c>
      <c r="B2505">
        <v>90790</v>
      </c>
      <c r="C2505" t="s">
        <v>542</v>
      </c>
      <c r="D2505" t="s">
        <v>25</v>
      </c>
      <c r="E2505">
        <v>301</v>
      </c>
    </row>
    <row r="2506" spans="1:5" x14ac:dyDescent="0.2">
      <c r="A2506">
        <v>2504</v>
      </c>
      <c r="B2506">
        <v>90790</v>
      </c>
      <c r="C2506" t="s">
        <v>542</v>
      </c>
      <c r="D2506" t="s">
        <v>26</v>
      </c>
      <c r="E2506">
        <v>202</v>
      </c>
    </row>
    <row r="2507" spans="1:5" x14ac:dyDescent="0.2">
      <c r="A2507">
        <v>2505</v>
      </c>
      <c r="B2507">
        <v>90790</v>
      </c>
      <c r="C2507" t="s">
        <v>542</v>
      </c>
      <c r="D2507" t="s">
        <v>30</v>
      </c>
      <c r="E2507">
        <v>201</v>
      </c>
    </row>
    <row r="2508" spans="1:5" x14ac:dyDescent="0.2">
      <c r="A2508">
        <v>2506</v>
      </c>
      <c r="B2508">
        <v>90790</v>
      </c>
      <c r="C2508" t="s">
        <v>542</v>
      </c>
      <c r="D2508" t="s">
        <v>85</v>
      </c>
      <c r="E2508">
        <v>104</v>
      </c>
    </row>
    <row r="2509" spans="1:5" x14ac:dyDescent="0.2">
      <c r="A2509">
        <v>2507</v>
      </c>
      <c r="B2509">
        <v>90790</v>
      </c>
      <c r="C2509" t="s">
        <v>542</v>
      </c>
      <c r="D2509" t="s">
        <v>7</v>
      </c>
      <c r="E2509">
        <v>102</v>
      </c>
    </row>
    <row r="2510" spans="1:5" x14ac:dyDescent="0.2">
      <c r="A2510">
        <v>2508</v>
      </c>
      <c r="B2510">
        <v>90790</v>
      </c>
      <c r="C2510" t="s">
        <v>542</v>
      </c>
      <c r="D2510" t="s">
        <v>8</v>
      </c>
      <c r="E2510">
        <v>101</v>
      </c>
    </row>
    <row r="2511" spans="1:5" x14ac:dyDescent="0.2">
      <c r="A2511">
        <v>2509</v>
      </c>
      <c r="B2511">
        <v>90790</v>
      </c>
      <c r="C2511" t="s">
        <v>542</v>
      </c>
      <c r="D2511" t="s">
        <v>9</v>
      </c>
      <c r="E2511">
        <v>15</v>
      </c>
    </row>
    <row r="2512" spans="1:5" x14ac:dyDescent="0.2">
      <c r="A2512">
        <v>2510</v>
      </c>
      <c r="B2512">
        <v>90791</v>
      </c>
      <c r="C2512" t="s">
        <v>543</v>
      </c>
      <c r="D2512" t="s">
        <v>5</v>
      </c>
      <c r="E2512">
        <v>402</v>
      </c>
    </row>
    <row r="2513" spans="1:5" x14ac:dyDescent="0.2">
      <c r="A2513">
        <v>2511</v>
      </c>
      <c r="B2513">
        <v>90791</v>
      </c>
      <c r="C2513" t="s">
        <v>543</v>
      </c>
      <c r="D2513" t="s">
        <v>6</v>
      </c>
      <c r="E2513">
        <v>401</v>
      </c>
    </row>
    <row r="2514" spans="1:5" x14ac:dyDescent="0.2">
      <c r="A2514">
        <v>2512</v>
      </c>
      <c r="B2514">
        <v>90791</v>
      </c>
      <c r="C2514" t="s">
        <v>543</v>
      </c>
      <c r="D2514" t="s">
        <v>21</v>
      </c>
      <c r="E2514">
        <v>302</v>
      </c>
    </row>
    <row r="2515" spans="1:5" x14ac:dyDescent="0.2">
      <c r="A2515">
        <v>2513</v>
      </c>
      <c r="B2515">
        <v>90791</v>
      </c>
      <c r="C2515" t="s">
        <v>543</v>
      </c>
      <c r="D2515" t="s">
        <v>25</v>
      </c>
      <c r="E2515">
        <v>301</v>
      </c>
    </row>
    <row r="2516" spans="1:5" x14ac:dyDescent="0.2">
      <c r="A2516">
        <v>2514</v>
      </c>
      <c r="B2516">
        <v>90791</v>
      </c>
      <c r="C2516" t="s">
        <v>543</v>
      </c>
      <c r="D2516" t="s">
        <v>26</v>
      </c>
      <c r="E2516">
        <v>202</v>
      </c>
    </row>
    <row r="2517" spans="1:5" x14ac:dyDescent="0.2">
      <c r="A2517">
        <v>2515</v>
      </c>
      <c r="B2517">
        <v>90791</v>
      </c>
      <c r="C2517" t="s">
        <v>543</v>
      </c>
      <c r="D2517" t="s">
        <v>30</v>
      </c>
      <c r="E2517">
        <v>201</v>
      </c>
    </row>
    <row r="2518" spans="1:5" x14ac:dyDescent="0.2">
      <c r="A2518">
        <v>2516</v>
      </c>
      <c r="B2518">
        <v>90791</v>
      </c>
      <c r="C2518" t="s">
        <v>543</v>
      </c>
      <c r="D2518" t="s">
        <v>85</v>
      </c>
      <c r="E2518">
        <v>104</v>
      </c>
    </row>
    <row r="2519" spans="1:5" x14ac:dyDescent="0.2">
      <c r="A2519">
        <v>2517</v>
      </c>
      <c r="B2519">
        <v>90791</v>
      </c>
      <c r="C2519" t="s">
        <v>543</v>
      </c>
      <c r="D2519" t="s">
        <v>7</v>
      </c>
      <c r="E2519">
        <v>102</v>
      </c>
    </row>
    <row r="2520" spans="1:5" x14ac:dyDescent="0.2">
      <c r="A2520">
        <v>2518</v>
      </c>
      <c r="B2520">
        <v>90791</v>
      </c>
      <c r="C2520" t="s">
        <v>543</v>
      </c>
      <c r="D2520" t="s">
        <v>8</v>
      </c>
      <c r="E2520">
        <v>101</v>
      </c>
    </row>
    <row r="2521" spans="1:5" x14ac:dyDescent="0.2">
      <c r="A2521">
        <v>2519</v>
      </c>
      <c r="B2521">
        <v>90791</v>
      </c>
      <c r="C2521" t="s">
        <v>543</v>
      </c>
      <c r="D2521" t="s">
        <v>9</v>
      </c>
      <c r="E2521">
        <v>15</v>
      </c>
    </row>
    <row r="2522" spans="1:5" x14ac:dyDescent="0.2">
      <c r="A2522">
        <v>2520</v>
      </c>
      <c r="B2522">
        <v>90791</v>
      </c>
      <c r="C2522" t="s">
        <v>543</v>
      </c>
      <c r="D2522" t="s">
        <v>10</v>
      </c>
      <c r="E2522">
        <v>6</v>
      </c>
    </row>
    <row r="2523" spans="1:5" x14ac:dyDescent="0.2">
      <c r="A2523">
        <v>2521</v>
      </c>
      <c r="B2523">
        <v>90798</v>
      </c>
      <c r="C2523" t="s">
        <v>544</v>
      </c>
      <c r="D2523" t="s">
        <v>14</v>
      </c>
      <c r="E2523">
        <v>220</v>
      </c>
    </row>
    <row r="2524" spans="1:5" x14ac:dyDescent="0.2">
      <c r="A2524">
        <v>2522</v>
      </c>
      <c r="B2524">
        <v>90798</v>
      </c>
      <c r="C2524" t="s">
        <v>544</v>
      </c>
      <c r="D2524" t="s">
        <v>22</v>
      </c>
      <c r="E2524">
        <v>219</v>
      </c>
    </row>
    <row r="2525" spans="1:5" x14ac:dyDescent="0.2">
      <c r="A2525">
        <v>2523</v>
      </c>
      <c r="B2525">
        <v>90798</v>
      </c>
      <c r="C2525" t="s">
        <v>544</v>
      </c>
      <c r="D2525" t="s">
        <v>16</v>
      </c>
      <c r="E2525">
        <v>167</v>
      </c>
    </row>
    <row r="2526" spans="1:5" x14ac:dyDescent="0.2">
      <c r="A2526">
        <v>2524</v>
      </c>
      <c r="B2526">
        <v>90798</v>
      </c>
      <c r="C2526" t="s">
        <v>544</v>
      </c>
      <c r="D2526" t="s">
        <v>17</v>
      </c>
      <c r="E2526">
        <v>166</v>
      </c>
    </row>
    <row r="2527" spans="1:5" x14ac:dyDescent="0.2">
      <c r="A2527">
        <v>2525</v>
      </c>
      <c r="B2527">
        <v>90798</v>
      </c>
      <c r="C2527" t="s">
        <v>544</v>
      </c>
      <c r="D2527" t="s">
        <v>27</v>
      </c>
      <c r="E2527">
        <v>165</v>
      </c>
    </row>
    <row r="2528" spans="1:5" x14ac:dyDescent="0.2">
      <c r="A2528">
        <v>2526</v>
      </c>
      <c r="B2528">
        <v>90798</v>
      </c>
      <c r="C2528" t="s">
        <v>544</v>
      </c>
      <c r="D2528" t="s">
        <v>28</v>
      </c>
      <c r="E2528">
        <v>154</v>
      </c>
    </row>
    <row r="2529" spans="1:5" x14ac:dyDescent="0.2">
      <c r="A2529">
        <v>2527</v>
      </c>
      <c r="B2529">
        <v>90798</v>
      </c>
      <c r="C2529" t="s">
        <v>544</v>
      </c>
      <c r="D2529" t="s">
        <v>9</v>
      </c>
      <c r="E2529">
        <v>15</v>
      </c>
    </row>
    <row r="2530" spans="1:5" x14ac:dyDescent="0.2">
      <c r="A2530">
        <v>2528</v>
      </c>
      <c r="B2530">
        <v>90799</v>
      </c>
      <c r="C2530" t="s">
        <v>545</v>
      </c>
      <c r="D2530" t="s">
        <v>14</v>
      </c>
      <c r="E2530">
        <v>220</v>
      </c>
    </row>
    <row r="2531" spans="1:5" x14ac:dyDescent="0.2">
      <c r="A2531">
        <v>2529</v>
      </c>
      <c r="B2531">
        <v>90799</v>
      </c>
      <c r="C2531" t="s">
        <v>545</v>
      </c>
      <c r="D2531" t="s">
        <v>22</v>
      </c>
      <c r="E2531">
        <v>219</v>
      </c>
    </row>
    <row r="2532" spans="1:5" x14ac:dyDescent="0.2">
      <c r="A2532">
        <v>2530</v>
      </c>
      <c r="B2532">
        <v>90799</v>
      </c>
      <c r="C2532" t="s">
        <v>545</v>
      </c>
      <c r="D2532" t="s">
        <v>480</v>
      </c>
      <c r="E2532">
        <v>203</v>
      </c>
    </row>
    <row r="2533" spans="1:5" x14ac:dyDescent="0.2">
      <c r="A2533">
        <v>2531</v>
      </c>
      <c r="B2533">
        <v>90799</v>
      </c>
      <c r="C2533" t="s">
        <v>545</v>
      </c>
      <c r="D2533" t="s">
        <v>16</v>
      </c>
      <c r="E2533">
        <v>167</v>
      </c>
    </row>
    <row r="2534" spans="1:5" x14ac:dyDescent="0.2">
      <c r="A2534">
        <v>2532</v>
      </c>
      <c r="B2534">
        <v>90799</v>
      </c>
      <c r="C2534" t="s">
        <v>545</v>
      </c>
      <c r="D2534" t="s">
        <v>17</v>
      </c>
      <c r="E2534">
        <v>166</v>
      </c>
    </row>
    <row r="2535" spans="1:5" x14ac:dyDescent="0.2">
      <c r="A2535">
        <v>2533</v>
      </c>
      <c r="B2535">
        <v>90799</v>
      </c>
      <c r="C2535" t="s">
        <v>545</v>
      </c>
      <c r="D2535" t="s">
        <v>27</v>
      </c>
      <c r="E2535">
        <v>165</v>
      </c>
    </row>
    <row r="2536" spans="1:5" x14ac:dyDescent="0.2">
      <c r="A2536">
        <v>2534</v>
      </c>
      <c r="B2536">
        <v>90799</v>
      </c>
      <c r="C2536" t="s">
        <v>545</v>
      </c>
      <c r="D2536" t="s">
        <v>28</v>
      </c>
      <c r="E2536">
        <v>154</v>
      </c>
    </row>
    <row r="2537" spans="1:5" x14ac:dyDescent="0.2">
      <c r="A2537">
        <v>2535</v>
      </c>
      <c r="B2537">
        <v>90799</v>
      </c>
      <c r="C2537" t="s">
        <v>545</v>
      </c>
      <c r="D2537" t="s">
        <v>23</v>
      </c>
      <c r="E2537">
        <v>152</v>
      </c>
    </row>
    <row r="2538" spans="1:5" x14ac:dyDescent="0.2">
      <c r="A2538">
        <v>2536</v>
      </c>
      <c r="B2538">
        <v>90799</v>
      </c>
      <c r="C2538" t="s">
        <v>545</v>
      </c>
      <c r="D2538" t="s">
        <v>9</v>
      </c>
      <c r="E2538">
        <v>15</v>
      </c>
    </row>
    <row r="2539" spans="1:5" x14ac:dyDescent="0.2">
      <c r="A2539">
        <v>2537</v>
      </c>
      <c r="B2539">
        <v>90801</v>
      </c>
      <c r="C2539" t="s">
        <v>546</v>
      </c>
      <c r="D2539" t="s">
        <v>5</v>
      </c>
      <c r="E2539">
        <v>402</v>
      </c>
    </row>
    <row r="2540" spans="1:5" x14ac:dyDescent="0.2">
      <c r="A2540">
        <v>2538</v>
      </c>
      <c r="B2540">
        <v>90801</v>
      </c>
      <c r="C2540" t="s">
        <v>546</v>
      </c>
      <c r="D2540" t="s">
        <v>21</v>
      </c>
      <c r="E2540">
        <v>302</v>
      </c>
    </row>
    <row r="2541" spans="1:5" x14ac:dyDescent="0.2">
      <c r="A2541">
        <v>2539</v>
      </c>
      <c r="B2541">
        <v>90801</v>
      </c>
      <c r="C2541" t="s">
        <v>546</v>
      </c>
      <c r="D2541" t="s">
        <v>26</v>
      </c>
      <c r="E2541">
        <v>202</v>
      </c>
    </row>
    <row r="2542" spans="1:5" x14ac:dyDescent="0.2">
      <c r="A2542">
        <v>2540</v>
      </c>
      <c r="B2542">
        <v>90801</v>
      </c>
      <c r="C2542" t="s">
        <v>546</v>
      </c>
      <c r="D2542" t="s">
        <v>16</v>
      </c>
      <c r="E2542">
        <v>167</v>
      </c>
    </row>
    <row r="2543" spans="1:5" x14ac:dyDescent="0.2">
      <c r="A2543">
        <v>2541</v>
      </c>
      <c r="B2543">
        <v>90801</v>
      </c>
      <c r="C2543" t="s">
        <v>546</v>
      </c>
      <c r="D2543" t="s">
        <v>17</v>
      </c>
      <c r="E2543">
        <v>166</v>
      </c>
    </row>
    <row r="2544" spans="1:5" x14ac:dyDescent="0.2">
      <c r="A2544">
        <v>2542</v>
      </c>
      <c r="B2544">
        <v>90801</v>
      </c>
      <c r="C2544" t="s">
        <v>546</v>
      </c>
      <c r="D2544" t="s">
        <v>7</v>
      </c>
      <c r="E2544">
        <v>102</v>
      </c>
    </row>
    <row r="2545" spans="1:5" x14ac:dyDescent="0.2">
      <c r="A2545">
        <v>2543</v>
      </c>
      <c r="B2545">
        <v>90801</v>
      </c>
      <c r="C2545" t="s">
        <v>546</v>
      </c>
      <c r="D2545" t="s">
        <v>9</v>
      </c>
      <c r="E2545">
        <v>15</v>
      </c>
    </row>
    <row r="2546" spans="1:5" x14ac:dyDescent="0.2">
      <c r="A2546">
        <v>2544</v>
      </c>
      <c r="B2546">
        <v>90801</v>
      </c>
      <c r="C2546" t="s">
        <v>546</v>
      </c>
      <c r="D2546" t="s">
        <v>10</v>
      </c>
      <c r="E2546">
        <v>6</v>
      </c>
    </row>
    <row r="2547" spans="1:5" x14ac:dyDescent="0.2">
      <c r="A2547">
        <v>2545</v>
      </c>
      <c r="B2547">
        <v>90803</v>
      </c>
      <c r="C2547" t="s">
        <v>547</v>
      </c>
      <c r="D2547" t="s">
        <v>5</v>
      </c>
      <c r="E2547">
        <v>402</v>
      </c>
    </row>
    <row r="2548" spans="1:5" x14ac:dyDescent="0.2">
      <c r="A2548">
        <v>2546</v>
      </c>
      <c r="B2548">
        <v>90803</v>
      </c>
      <c r="C2548" t="s">
        <v>547</v>
      </c>
      <c r="D2548" t="s">
        <v>21</v>
      </c>
      <c r="E2548">
        <v>302</v>
      </c>
    </row>
    <row r="2549" spans="1:5" x14ac:dyDescent="0.2">
      <c r="A2549">
        <v>2547</v>
      </c>
      <c r="B2549">
        <v>90803</v>
      </c>
      <c r="C2549" t="s">
        <v>547</v>
      </c>
      <c r="D2549" t="s">
        <v>26</v>
      </c>
      <c r="E2549">
        <v>202</v>
      </c>
    </row>
    <row r="2550" spans="1:5" x14ac:dyDescent="0.2">
      <c r="A2550">
        <v>2548</v>
      </c>
      <c r="B2550">
        <v>90803</v>
      </c>
      <c r="C2550" t="s">
        <v>547</v>
      </c>
      <c r="D2550" t="s">
        <v>7</v>
      </c>
      <c r="E2550">
        <v>102</v>
      </c>
    </row>
    <row r="2551" spans="1:5" x14ac:dyDescent="0.2">
      <c r="A2551">
        <v>2549</v>
      </c>
      <c r="B2551">
        <v>90803</v>
      </c>
      <c r="C2551" t="s">
        <v>547</v>
      </c>
      <c r="D2551" t="s">
        <v>9</v>
      </c>
      <c r="E2551">
        <v>15</v>
      </c>
    </row>
    <row r="2552" spans="1:5" x14ac:dyDescent="0.2">
      <c r="A2552">
        <v>2550</v>
      </c>
      <c r="B2552">
        <v>90803</v>
      </c>
      <c r="C2552" t="s">
        <v>547</v>
      </c>
      <c r="D2552" t="s">
        <v>10</v>
      </c>
      <c r="E2552">
        <v>6</v>
      </c>
    </row>
    <row r="2553" spans="1:5" x14ac:dyDescent="0.2">
      <c r="A2553">
        <v>2551</v>
      </c>
      <c r="B2553">
        <v>90804</v>
      </c>
      <c r="C2553" t="s">
        <v>548</v>
      </c>
      <c r="D2553" t="s">
        <v>5</v>
      </c>
      <c r="E2553">
        <v>402</v>
      </c>
    </row>
    <row r="2554" spans="1:5" x14ac:dyDescent="0.2">
      <c r="A2554">
        <v>2552</v>
      </c>
      <c r="B2554">
        <v>90804</v>
      </c>
      <c r="C2554" t="s">
        <v>548</v>
      </c>
      <c r="D2554" t="s">
        <v>6</v>
      </c>
      <c r="E2554">
        <v>401</v>
      </c>
    </row>
    <row r="2555" spans="1:5" x14ac:dyDescent="0.2">
      <c r="A2555">
        <v>2553</v>
      </c>
      <c r="B2555">
        <v>90804</v>
      </c>
      <c r="C2555" t="s">
        <v>548</v>
      </c>
      <c r="D2555" t="s">
        <v>21</v>
      </c>
      <c r="E2555">
        <v>302</v>
      </c>
    </row>
    <row r="2556" spans="1:5" x14ac:dyDescent="0.2">
      <c r="A2556">
        <v>2554</v>
      </c>
      <c r="B2556">
        <v>90804</v>
      </c>
      <c r="C2556" t="s">
        <v>548</v>
      </c>
      <c r="D2556" t="s">
        <v>25</v>
      </c>
      <c r="E2556">
        <v>301</v>
      </c>
    </row>
    <row r="2557" spans="1:5" x14ac:dyDescent="0.2">
      <c r="A2557">
        <v>2555</v>
      </c>
      <c r="B2557">
        <v>90804</v>
      </c>
      <c r="C2557" t="s">
        <v>548</v>
      </c>
      <c r="D2557" t="s">
        <v>26</v>
      </c>
      <c r="E2557">
        <v>202</v>
      </c>
    </row>
    <row r="2558" spans="1:5" x14ac:dyDescent="0.2">
      <c r="A2558">
        <v>2556</v>
      </c>
      <c r="B2558">
        <v>90804</v>
      </c>
      <c r="C2558" t="s">
        <v>548</v>
      </c>
      <c r="D2558" t="s">
        <v>30</v>
      </c>
      <c r="E2558">
        <v>201</v>
      </c>
    </row>
    <row r="2559" spans="1:5" x14ac:dyDescent="0.2">
      <c r="A2559">
        <v>2557</v>
      </c>
      <c r="B2559">
        <v>90804</v>
      </c>
      <c r="C2559" t="s">
        <v>548</v>
      </c>
      <c r="D2559" t="s">
        <v>16</v>
      </c>
      <c r="E2559">
        <v>167</v>
      </c>
    </row>
    <row r="2560" spans="1:5" x14ac:dyDescent="0.2">
      <c r="A2560">
        <v>2558</v>
      </c>
      <c r="B2560">
        <v>90804</v>
      </c>
      <c r="C2560" t="s">
        <v>548</v>
      </c>
      <c r="D2560" t="s">
        <v>17</v>
      </c>
      <c r="E2560">
        <v>166</v>
      </c>
    </row>
    <row r="2561" spans="1:5" x14ac:dyDescent="0.2">
      <c r="A2561">
        <v>2559</v>
      </c>
      <c r="B2561">
        <v>90804</v>
      </c>
      <c r="C2561" t="s">
        <v>548</v>
      </c>
      <c r="D2561" t="s">
        <v>7</v>
      </c>
      <c r="E2561">
        <v>102</v>
      </c>
    </row>
    <row r="2562" spans="1:5" x14ac:dyDescent="0.2">
      <c r="A2562">
        <v>2560</v>
      </c>
      <c r="B2562">
        <v>90804</v>
      </c>
      <c r="C2562" t="s">
        <v>548</v>
      </c>
      <c r="D2562" t="s">
        <v>9</v>
      </c>
      <c r="E2562">
        <v>15</v>
      </c>
    </row>
    <row r="2563" spans="1:5" x14ac:dyDescent="0.2">
      <c r="A2563">
        <v>2561</v>
      </c>
      <c r="B2563">
        <v>90804</v>
      </c>
      <c r="C2563" t="s">
        <v>548</v>
      </c>
      <c r="D2563" t="s">
        <v>10</v>
      </c>
      <c r="E2563">
        <v>6</v>
      </c>
    </row>
    <row r="2564" spans="1:5" x14ac:dyDescent="0.2">
      <c r="A2564">
        <v>2562</v>
      </c>
      <c r="B2564">
        <v>90808</v>
      </c>
      <c r="C2564" t="s">
        <v>549</v>
      </c>
      <c r="D2564" t="s">
        <v>5</v>
      </c>
      <c r="E2564">
        <v>402</v>
      </c>
    </row>
    <row r="2565" spans="1:5" x14ac:dyDescent="0.2">
      <c r="A2565">
        <v>2563</v>
      </c>
      <c r="B2565">
        <v>90808</v>
      </c>
      <c r="C2565" t="s">
        <v>549</v>
      </c>
      <c r="D2565" t="s">
        <v>21</v>
      </c>
      <c r="E2565">
        <v>302</v>
      </c>
    </row>
    <row r="2566" spans="1:5" x14ac:dyDescent="0.2">
      <c r="A2566">
        <v>2564</v>
      </c>
      <c r="B2566">
        <v>90808</v>
      </c>
      <c r="C2566" t="s">
        <v>549</v>
      </c>
      <c r="D2566" t="s">
        <v>26</v>
      </c>
      <c r="E2566">
        <v>202</v>
      </c>
    </row>
    <row r="2567" spans="1:5" x14ac:dyDescent="0.2">
      <c r="A2567">
        <v>2565</v>
      </c>
      <c r="B2567">
        <v>90808</v>
      </c>
      <c r="C2567" t="s">
        <v>549</v>
      </c>
      <c r="D2567" t="s">
        <v>7</v>
      </c>
      <c r="E2567">
        <v>102</v>
      </c>
    </row>
    <row r="2568" spans="1:5" x14ac:dyDescent="0.2">
      <c r="A2568">
        <v>2566</v>
      </c>
      <c r="B2568">
        <v>90808</v>
      </c>
      <c r="C2568" t="s">
        <v>549</v>
      </c>
      <c r="D2568" t="s">
        <v>9</v>
      </c>
      <c r="E2568">
        <v>15</v>
      </c>
    </row>
    <row r="2569" spans="1:5" x14ac:dyDescent="0.2">
      <c r="A2569">
        <v>2567</v>
      </c>
      <c r="B2569">
        <v>90808</v>
      </c>
      <c r="C2569" t="s">
        <v>549</v>
      </c>
      <c r="D2569" t="s">
        <v>10</v>
      </c>
      <c r="E2569">
        <v>6</v>
      </c>
    </row>
    <row r="2570" spans="1:5" x14ac:dyDescent="0.2">
      <c r="A2570">
        <v>2568</v>
      </c>
      <c r="B2570">
        <v>90809</v>
      </c>
      <c r="C2570" t="s">
        <v>550</v>
      </c>
      <c r="D2570" t="s">
        <v>5</v>
      </c>
      <c r="E2570">
        <v>402</v>
      </c>
    </row>
    <row r="2571" spans="1:5" x14ac:dyDescent="0.2">
      <c r="A2571">
        <v>2569</v>
      </c>
      <c r="B2571">
        <v>90809</v>
      </c>
      <c r="C2571" t="s">
        <v>550</v>
      </c>
      <c r="D2571" t="s">
        <v>21</v>
      </c>
      <c r="E2571">
        <v>302</v>
      </c>
    </row>
    <row r="2572" spans="1:5" x14ac:dyDescent="0.2">
      <c r="A2572">
        <v>2570</v>
      </c>
      <c r="B2572">
        <v>90809</v>
      </c>
      <c r="C2572" t="s">
        <v>550</v>
      </c>
      <c r="D2572" t="s">
        <v>26</v>
      </c>
      <c r="E2572">
        <v>202</v>
      </c>
    </row>
    <row r="2573" spans="1:5" x14ac:dyDescent="0.2">
      <c r="A2573">
        <v>2571</v>
      </c>
      <c r="B2573">
        <v>90809</v>
      </c>
      <c r="C2573" t="s">
        <v>550</v>
      </c>
      <c r="D2573" t="s">
        <v>7</v>
      </c>
      <c r="E2573">
        <v>102</v>
      </c>
    </row>
    <row r="2574" spans="1:5" x14ac:dyDescent="0.2">
      <c r="A2574">
        <v>2572</v>
      </c>
      <c r="B2574">
        <v>90809</v>
      </c>
      <c r="C2574" t="s">
        <v>550</v>
      </c>
      <c r="D2574" t="s">
        <v>9</v>
      </c>
      <c r="E2574">
        <v>15</v>
      </c>
    </row>
    <row r="2575" spans="1:5" x14ac:dyDescent="0.2">
      <c r="A2575">
        <v>2573</v>
      </c>
      <c r="B2575">
        <v>90809</v>
      </c>
      <c r="C2575" t="s">
        <v>550</v>
      </c>
      <c r="D2575" t="s">
        <v>10</v>
      </c>
      <c r="E2575">
        <v>6</v>
      </c>
    </row>
    <row r="2576" spans="1:5" x14ac:dyDescent="0.2">
      <c r="A2576">
        <v>2574</v>
      </c>
      <c r="B2576">
        <v>90810</v>
      </c>
      <c r="C2576" t="s">
        <v>551</v>
      </c>
      <c r="D2576" t="s">
        <v>5</v>
      </c>
      <c r="E2576">
        <v>402</v>
      </c>
    </row>
    <row r="2577" spans="1:5" x14ac:dyDescent="0.2">
      <c r="A2577">
        <v>2575</v>
      </c>
      <c r="B2577">
        <v>90810</v>
      </c>
      <c r="C2577" t="s">
        <v>551</v>
      </c>
      <c r="D2577" t="s">
        <v>21</v>
      </c>
      <c r="E2577">
        <v>302</v>
      </c>
    </row>
    <row r="2578" spans="1:5" x14ac:dyDescent="0.2">
      <c r="A2578">
        <v>2576</v>
      </c>
      <c r="B2578">
        <v>90810</v>
      </c>
      <c r="C2578" t="s">
        <v>551</v>
      </c>
      <c r="D2578" t="s">
        <v>26</v>
      </c>
      <c r="E2578">
        <v>202</v>
      </c>
    </row>
    <row r="2579" spans="1:5" x14ac:dyDescent="0.2">
      <c r="A2579">
        <v>2577</v>
      </c>
      <c r="B2579">
        <v>90810</v>
      </c>
      <c r="C2579" t="s">
        <v>551</v>
      </c>
      <c r="D2579" t="s">
        <v>73</v>
      </c>
      <c r="E2579">
        <v>126</v>
      </c>
    </row>
    <row r="2580" spans="1:5" x14ac:dyDescent="0.2">
      <c r="A2580">
        <v>2578</v>
      </c>
      <c r="B2580">
        <v>90810</v>
      </c>
      <c r="C2580" t="s">
        <v>551</v>
      </c>
      <c r="D2580" t="s">
        <v>7</v>
      </c>
      <c r="E2580">
        <v>102</v>
      </c>
    </row>
    <row r="2581" spans="1:5" x14ac:dyDescent="0.2">
      <c r="A2581">
        <v>2579</v>
      </c>
      <c r="B2581">
        <v>90810</v>
      </c>
      <c r="C2581" t="s">
        <v>551</v>
      </c>
      <c r="D2581" t="s">
        <v>9</v>
      </c>
      <c r="E2581">
        <v>15</v>
      </c>
    </row>
    <row r="2582" spans="1:5" x14ac:dyDescent="0.2">
      <c r="A2582">
        <v>2580</v>
      </c>
      <c r="B2582">
        <v>90810</v>
      </c>
      <c r="C2582" t="s">
        <v>551</v>
      </c>
      <c r="D2582" t="s">
        <v>10</v>
      </c>
      <c r="E2582">
        <v>6</v>
      </c>
    </row>
    <row r="2583" spans="1:5" x14ac:dyDescent="0.2">
      <c r="A2583">
        <v>2581</v>
      </c>
      <c r="B2583">
        <v>90811</v>
      </c>
      <c r="C2583" t="s">
        <v>552</v>
      </c>
      <c r="D2583" t="s">
        <v>5</v>
      </c>
      <c r="E2583">
        <v>402</v>
      </c>
    </row>
    <row r="2584" spans="1:5" x14ac:dyDescent="0.2">
      <c r="A2584">
        <v>2582</v>
      </c>
      <c r="B2584">
        <v>90811</v>
      </c>
      <c r="C2584" t="s">
        <v>552</v>
      </c>
      <c r="D2584" t="s">
        <v>21</v>
      </c>
      <c r="E2584">
        <v>302</v>
      </c>
    </row>
    <row r="2585" spans="1:5" x14ac:dyDescent="0.2">
      <c r="A2585">
        <v>2583</v>
      </c>
      <c r="B2585">
        <v>90811</v>
      </c>
      <c r="C2585" t="s">
        <v>552</v>
      </c>
      <c r="D2585" t="s">
        <v>26</v>
      </c>
      <c r="E2585">
        <v>202</v>
      </c>
    </row>
    <row r="2586" spans="1:5" x14ac:dyDescent="0.2">
      <c r="A2586">
        <v>2584</v>
      </c>
      <c r="B2586">
        <v>90811</v>
      </c>
      <c r="C2586" t="s">
        <v>552</v>
      </c>
      <c r="D2586" t="s">
        <v>7</v>
      </c>
      <c r="E2586">
        <v>102</v>
      </c>
    </row>
    <row r="2587" spans="1:5" x14ac:dyDescent="0.2">
      <c r="A2587">
        <v>2585</v>
      </c>
      <c r="B2587">
        <v>90811</v>
      </c>
      <c r="C2587" t="s">
        <v>552</v>
      </c>
      <c r="D2587" t="s">
        <v>9</v>
      </c>
      <c r="E2587">
        <v>15</v>
      </c>
    </row>
    <row r="2588" spans="1:5" x14ac:dyDescent="0.2">
      <c r="A2588">
        <v>2586</v>
      </c>
      <c r="B2588">
        <v>90811</v>
      </c>
      <c r="C2588" t="s">
        <v>552</v>
      </c>
      <c r="D2588" t="s">
        <v>10</v>
      </c>
      <c r="E2588">
        <v>6</v>
      </c>
    </row>
    <row r="2589" spans="1:5" x14ac:dyDescent="0.2">
      <c r="A2589">
        <v>2587</v>
      </c>
      <c r="B2589">
        <v>90812</v>
      </c>
      <c r="C2589" t="s">
        <v>553</v>
      </c>
      <c r="D2589" t="s">
        <v>5</v>
      </c>
      <c r="E2589">
        <v>402</v>
      </c>
    </row>
    <row r="2590" spans="1:5" x14ac:dyDescent="0.2">
      <c r="A2590">
        <v>2588</v>
      </c>
      <c r="B2590">
        <v>90812</v>
      </c>
      <c r="C2590" t="s">
        <v>553</v>
      </c>
      <c r="D2590" t="s">
        <v>21</v>
      </c>
      <c r="E2590">
        <v>302</v>
      </c>
    </row>
    <row r="2591" spans="1:5" x14ac:dyDescent="0.2">
      <c r="A2591">
        <v>2589</v>
      </c>
      <c r="B2591">
        <v>90812</v>
      </c>
      <c r="C2591" t="s">
        <v>553</v>
      </c>
      <c r="D2591" t="s">
        <v>26</v>
      </c>
      <c r="E2591">
        <v>202</v>
      </c>
    </row>
    <row r="2592" spans="1:5" x14ac:dyDescent="0.2">
      <c r="A2592">
        <v>2590</v>
      </c>
      <c r="B2592">
        <v>90812</v>
      </c>
      <c r="C2592" t="s">
        <v>553</v>
      </c>
      <c r="D2592" t="s">
        <v>7</v>
      </c>
      <c r="E2592">
        <v>102</v>
      </c>
    </row>
    <row r="2593" spans="1:5" x14ac:dyDescent="0.2">
      <c r="A2593">
        <v>2591</v>
      </c>
      <c r="B2593">
        <v>90812</v>
      </c>
      <c r="C2593" t="s">
        <v>553</v>
      </c>
      <c r="D2593" t="s">
        <v>9</v>
      </c>
      <c r="E2593">
        <v>15</v>
      </c>
    </row>
    <row r="2594" spans="1:5" x14ac:dyDescent="0.2">
      <c r="A2594">
        <v>2592</v>
      </c>
      <c r="B2594">
        <v>90812</v>
      </c>
      <c r="C2594" t="s">
        <v>553</v>
      </c>
      <c r="D2594" t="s">
        <v>10</v>
      </c>
      <c r="E2594">
        <v>6</v>
      </c>
    </row>
    <row r="2595" spans="1:5" x14ac:dyDescent="0.2">
      <c r="A2595">
        <v>2593</v>
      </c>
      <c r="B2595">
        <v>90813</v>
      </c>
      <c r="C2595" t="s">
        <v>554</v>
      </c>
      <c r="D2595" t="s">
        <v>5</v>
      </c>
      <c r="E2595">
        <v>402</v>
      </c>
    </row>
    <row r="2596" spans="1:5" x14ac:dyDescent="0.2">
      <c r="A2596">
        <v>2594</v>
      </c>
      <c r="B2596">
        <v>90813</v>
      </c>
      <c r="C2596" t="s">
        <v>554</v>
      </c>
      <c r="D2596" t="s">
        <v>21</v>
      </c>
      <c r="E2596">
        <v>302</v>
      </c>
    </row>
    <row r="2597" spans="1:5" x14ac:dyDescent="0.2">
      <c r="A2597">
        <v>2595</v>
      </c>
      <c r="B2597">
        <v>90813</v>
      </c>
      <c r="C2597" t="s">
        <v>554</v>
      </c>
      <c r="D2597" t="s">
        <v>26</v>
      </c>
      <c r="E2597">
        <v>202</v>
      </c>
    </row>
    <row r="2598" spans="1:5" x14ac:dyDescent="0.2">
      <c r="A2598">
        <v>2596</v>
      </c>
      <c r="B2598">
        <v>90813</v>
      </c>
      <c r="C2598" t="s">
        <v>554</v>
      </c>
      <c r="D2598" t="s">
        <v>28</v>
      </c>
      <c r="E2598">
        <v>154</v>
      </c>
    </row>
    <row r="2599" spans="1:5" x14ac:dyDescent="0.2">
      <c r="A2599">
        <v>2597</v>
      </c>
      <c r="B2599">
        <v>90813</v>
      </c>
      <c r="C2599" t="s">
        <v>554</v>
      </c>
      <c r="D2599" t="s">
        <v>7</v>
      </c>
      <c r="E2599">
        <v>102</v>
      </c>
    </row>
    <row r="2600" spans="1:5" x14ac:dyDescent="0.2">
      <c r="A2600">
        <v>2598</v>
      </c>
      <c r="B2600">
        <v>90813</v>
      </c>
      <c r="C2600" t="s">
        <v>554</v>
      </c>
      <c r="D2600" t="s">
        <v>9</v>
      </c>
      <c r="E2600">
        <v>15</v>
      </c>
    </row>
    <row r="2601" spans="1:5" x14ac:dyDescent="0.2">
      <c r="A2601">
        <v>2599</v>
      </c>
      <c r="B2601">
        <v>90813</v>
      </c>
      <c r="C2601" t="s">
        <v>554</v>
      </c>
      <c r="D2601" t="s">
        <v>10</v>
      </c>
      <c r="E2601">
        <v>6</v>
      </c>
    </row>
    <row r="2602" spans="1:5" x14ac:dyDescent="0.2">
      <c r="A2602">
        <v>2600</v>
      </c>
      <c r="B2602">
        <v>90819</v>
      </c>
      <c r="C2602" t="s">
        <v>555</v>
      </c>
      <c r="D2602" t="s">
        <v>26</v>
      </c>
      <c r="E2602">
        <v>202</v>
      </c>
    </row>
    <row r="2603" spans="1:5" x14ac:dyDescent="0.2">
      <c r="A2603">
        <v>2601</v>
      </c>
      <c r="B2603">
        <v>90819</v>
      </c>
      <c r="C2603" t="s">
        <v>555</v>
      </c>
      <c r="D2603" t="s">
        <v>7</v>
      </c>
      <c r="E2603">
        <v>102</v>
      </c>
    </row>
    <row r="2604" spans="1:5" x14ac:dyDescent="0.2">
      <c r="A2604">
        <v>2602</v>
      </c>
      <c r="B2604">
        <v>90819</v>
      </c>
      <c r="C2604" t="s">
        <v>555</v>
      </c>
      <c r="D2604" t="s">
        <v>9</v>
      </c>
      <c r="E2604">
        <v>15</v>
      </c>
    </row>
    <row r="2605" spans="1:5" x14ac:dyDescent="0.2">
      <c r="A2605">
        <v>2603</v>
      </c>
      <c r="B2605">
        <v>90820</v>
      </c>
      <c r="C2605" t="s">
        <v>556</v>
      </c>
      <c r="D2605" t="s">
        <v>5</v>
      </c>
      <c r="E2605">
        <v>402</v>
      </c>
    </row>
    <row r="2606" spans="1:5" x14ac:dyDescent="0.2">
      <c r="A2606">
        <v>2604</v>
      </c>
      <c r="B2606">
        <v>90820</v>
      </c>
      <c r="C2606" t="s">
        <v>556</v>
      </c>
      <c r="D2606" t="s">
        <v>21</v>
      </c>
      <c r="E2606">
        <v>302</v>
      </c>
    </row>
    <row r="2607" spans="1:5" x14ac:dyDescent="0.2">
      <c r="A2607">
        <v>2605</v>
      </c>
      <c r="B2607">
        <v>90820</v>
      </c>
      <c r="C2607" t="s">
        <v>556</v>
      </c>
      <c r="D2607" t="s">
        <v>26</v>
      </c>
      <c r="E2607">
        <v>202</v>
      </c>
    </row>
    <row r="2608" spans="1:5" x14ac:dyDescent="0.2">
      <c r="A2608">
        <v>2606</v>
      </c>
      <c r="B2608">
        <v>90820</v>
      </c>
      <c r="C2608" t="s">
        <v>556</v>
      </c>
      <c r="D2608" t="s">
        <v>7</v>
      </c>
      <c r="E2608">
        <v>102</v>
      </c>
    </row>
    <row r="2609" spans="1:5" x14ac:dyDescent="0.2">
      <c r="A2609">
        <v>2607</v>
      </c>
      <c r="B2609">
        <v>90820</v>
      </c>
      <c r="C2609" t="s">
        <v>556</v>
      </c>
      <c r="D2609" t="s">
        <v>9</v>
      </c>
      <c r="E2609">
        <v>15</v>
      </c>
    </row>
    <row r="2610" spans="1:5" x14ac:dyDescent="0.2">
      <c r="A2610">
        <v>2608</v>
      </c>
      <c r="B2610">
        <v>90820</v>
      </c>
      <c r="C2610" t="s">
        <v>556</v>
      </c>
      <c r="D2610" t="s">
        <v>10</v>
      </c>
      <c r="E2610">
        <v>6</v>
      </c>
    </row>
    <row r="2611" spans="1:5" x14ac:dyDescent="0.2">
      <c r="A2611">
        <v>2609</v>
      </c>
      <c r="B2611">
        <v>90825</v>
      </c>
      <c r="C2611" t="s">
        <v>557</v>
      </c>
      <c r="D2611" t="s">
        <v>5</v>
      </c>
      <c r="E2611">
        <v>402</v>
      </c>
    </row>
    <row r="2612" spans="1:5" x14ac:dyDescent="0.2">
      <c r="A2612">
        <v>2610</v>
      </c>
      <c r="B2612">
        <v>90825</v>
      </c>
      <c r="C2612" t="s">
        <v>557</v>
      </c>
      <c r="D2612" t="s">
        <v>7</v>
      </c>
      <c r="E2612">
        <v>102</v>
      </c>
    </row>
    <row r="2613" spans="1:5" x14ac:dyDescent="0.2">
      <c r="A2613">
        <v>2611</v>
      </c>
      <c r="B2613">
        <v>90825</v>
      </c>
      <c r="C2613" t="s">
        <v>557</v>
      </c>
      <c r="D2613" t="s">
        <v>9</v>
      </c>
      <c r="E2613">
        <v>15</v>
      </c>
    </row>
    <row r="2614" spans="1:5" x14ac:dyDescent="0.2">
      <c r="A2614">
        <v>2612</v>
      </c>
      <c r="B2614">
        <v>90825</v>
      </c>
      <c r="C2614" t="s">
        <v>557</v>
      </c>
      <c r="D2614" t="s">
        <v>10</v>
      </c>
      <c r="E2614">
        <v>6</v>
      </c>
    </row>
    <row r="2615" spans="1:5" x14ac:dyDescent="0.2">
      <c r="A2615">
        <v>2613</v>
      </c>
      <c r="B2615">
        <v>90832</v>
      </c>
      <c r="C2615" t="s">
        <v>558</v>
      </c>
      <c r="D2615" t="s">
        <v>5</v>
      </c>
      <c r="E2615">
        <v>402</v>
      </c>
    </row>
    <row r="2616" spans="1:5" x14ac:dyDescent="0.2">
      <c r="A2616">
        <v>2614</v>
      </c>
      <c r="B2616">
        <v>90832</v>
      </c>
      <c r="C2616" t="s">
        <v>558</v>
      </c>
      <c r="D2616" t="s">
        <v>6</v>
      </c>
      <c r="E2616">
        <v>401</v>
      </c>
    </row>
    <row r="2617" spans="1:5" x14ac:dyDescent="0.2">
      <c r="A2617">
        <v>2615</v>
      </c>
      <c r="B2617">
        <v>90832</v>
      </c>
      <c r="C2617" t="s">
        <v>558</v>
      </c>
      <c r="D2617" t="s">
        <v>21</v>
      </c>
      <c r="E2617">
        <v>302</v>
      </c>
    </row>
    <row r="2618" spans="1:5" x14ac:dyDescent="0.2">
      <c r="A2618">
        <v>2616</v>
      </c>
      <c r="B2618">
        <v>90832</v>
      </c>
      <c r="C2618" t="s">
        <v>558</v>
      </c>
      <c r="D2618" t="s">
        <v>26</v>
      </c>
      <c r="E2618">
        <v>202</v>
      </c>
    </row>
    <row r="2619" spans="1:5" x14ac:dyDescent="0.2">
      <c r="A2619">
        <v>2617</v>
      </c>
      <c r="B2619">
        <v>90832</v>
      </c>
      <c r="C2619" t="s">
        <v>558</v>
      </c>
      <c r="D2619" t="s">
        <v>30</v>
      </c>
      <c r="E2619">
        <v>201</v>
      </c>
    </row>
    <row r="2620" spans="1:5" x14ac:dyDescent="0.2">
      <c r="A2620">
        <v>2618</v>
      </c>
      <c r="B2620">
        <v>90832</v>
      </c>
      <c r="C2620" t="s">
        <v>558</v>
      </c>
      <c r="D2620" t="s">
        <v>7</v>
      </c>
      <c r="E2620">
        <v>102</v>
      </c>
    </row>
    <row r="2621" spans="1:5" x14ac:dyDescent="0.2">
      <c r="A2621">
        <v>2619</v>
      </c>
      <c r="B2621">
        <v>90832</v>
      </c>
      <c r="C2621" t="s">
        <v>558</v>
      </c>
      <c r="D2621" t="s">
        <v>8</v>
      </c>
      <c r="E2621">
        <v>101</v>
      </c>
    </row>
    <row r="2622" spans="1:5" x14ac:dyDescent="0.2">
      <c r="A2622">
        <v>2620</v>
      </c>
      <c r="B2622">
        <v>90832</v>
      </c>
      <c r="C2622" t="s">
        <v>558</v>
      </c>
      <c r="D2622" t="s">
        <v>9</v>
      </c>
      <c r="E2622">
        <v>15</v>
      </c>
    </row>
    <row r="2623" spans="1:5" x14ac:dyDescent="0.2">
      <c r="A2623">
        <v>2621</v>
      </c>
      <c r="B2623">
        <v>90832</v>
      </c>
      <c r="C2623" t="s">
        <v>558</v>
      </c>
      <c r="D2623" t="s">
        <v>10</v>
      </c>
      <c r="E2623">
        <v>6</v>
      </c>
    </row>
    <row r="2624" spans="1:5" x14ac:dyDescent="0.2">
      <c r="A2624">
        <v>2622</v>
      </c>
      <c r="B2624">
        <v>90834</v>
      </c>
      <c r="C2624" t="s">
        <v>559</v>
      </c>
      <c r="D2624" t="s">
        <v>26</v>
      </c>
      <c r="E2624">
        <v>202</v>
      </c>
    </row>
    <row r="2625" spans="1:5" x14ac:dyDescent="0.2">
      <c r="A2625">
        <v>2623</v>
      </c>
      <c r="B2625">
        <v>90834</v>
      </c>
      <c r="C2625" t="s">
        <v>559</v>
      </c>
      <c r="D2625" t="s">
        <v>7</v>
      </c>
      <c r="E2625">
        <v>102</v>
      </c>
    </row>
    <row r="2626" spans="1:5" x14ac:dyDescent="0.2">
      <c r="A2626">
        <v>2624</v>
      </c>
      <c r="B2626">
        <v>90834</v>
      </c>
      <c r="C2626" t="s">
        <v>559</v>
      </c>
      <c r="D2626" t="s">
        <v>9</v>
      </c>
      <c r="E2626">
        <v>15</v>
      </c>
    </row>
    <row r="2627" spans="1:5" x14ac:dyDescent="0.2">
      <c r="A2627">
        <v>2625</v>
      </c>
      <c r="B2627">
        <v>90848</v>
      </c>
      <c r="C2627" t="s">
        <v>560</v>
      </c>
      <c r="D2627" t="s">
        <v>5</v>
      </c>
      <c r="E2627">
        <v>402</v>
      </c>
    </row>
    <row r="2628" spans="1:5" x14ac:dyDescent="0.2">
      <c r="A2628">
        <v>2626</v>
      </c>
      <c r="B2628">
        <v>90848</v>
      </c>
      <c r="C2628" t="s">
        <v>560</v>
      </c>
      <c r="D2628" t="s">
        <v>7</v>
      </c>
      <c r="E2628">
        <v>102</v>
      </c>
    </row>
    <row r="2629" spans="1:5" x14ac:dyDescent="0.2">
      <c r="A2629">
        <v>2627</v>
      </c>
      <c r="B2629">
        <v>90848</v>
      </c>
      <c r="C2629" t="s">
        <v>560</v>
      </c>
      <c r="D2629" t="s">
        <v>9</v>
      </c>
      <c r="E2629">
        <v>15</v>
      </c>
    </row>
    <row r="2630" spans="1:5" x14ac:dyDescent="0.2">
      <c r="A2630">
        <v>2628</v>
      </c>
      <c r="B2630">
        <v>90848</v>
      </c>
      <c r="C2630" t="s">
        <v>560</v>
      </c>
      <c r="D2630" t="s">
        <v>10</v>
      </c>
      <c r="E2630">
        <v>6</v>
      </c>
    </row>
    <row r="2631" spans="1:5" x14ac:dyDescent="0.2">
      <c r="A2631">
        <v>2629</v>
      </c>
      <c r="B2631">
        <v>90851</v>
      </c>
      <c r="C2631" t="s">
        <v>561</v>
      </c>
      <c r="D2631" t="s">
        <v>5</v>
      </c>
      <c r="E2631">
        <v>402</v>
      </c>
    </row>
    <row r="2632" spans="1:5" x14ac:dyDescent="0.2">
      <c r="A2632">
        <v>2630</v>
      </c>
      <c r="B2632">
        <v>90851</v>
      </c>
      <c r="C2632" t="s">
        <v>561</v>
      </c>
      <c r="D2632" t="s">
        <v>6</v>
      </c>
      <c r="E2632">
        <v>401</v>
      </c>
    </row>
    <row r="2633" spans="1:5" x14ac:dyDescent="0.2">
      <c r="A2633">
        <v>2631</v>
      </c>
      <c r="B2633">
        <v>90851</v>
      </c>
      <c r="C2633" t="s">
        <v>561</v>
      </c>
      <c r="D2633" t="s">
        <v>7</v>
      </c>
      <c r="E2633">
        <v>102</v>
      </c>
    </row>
    <row r="2634" spans="1:5" x14ac:dyDescent="0.2">
      <c r="A2634">
        <v>2632</v>
      </c>
      <c r="B2634">
        <v>90851</v>
      </c>
      <c r="C2634" t="s">
        <v>561</v>
      </c>
      <c r="D2634" t="s">
        <v>8</v>
      </c>
      <c r="E2634">
        <v>101</v>
      </c>
    </row>
    <row r="2635" spans="1:5" x14ac:dyDescent="0.2">
      <c r="A2635">
        <v>2633</v>
      </c>
      <c r="B2635">
        <v>90851</v>
      </c>
      <c r="C2635" t="s">
        <v>561</v>
      </c>
      <c r="D2635" t="s">
        <v>9</v>
      </c>
      <c r="E2635">
        <v>15</v>
      </c>
    </row>
    <row r="2636" spans="1:5" x14ac:dyDescent="0.2">
      <c r="A2636">
        <v>2634</v>
      </c>
      <c r="B2636">
        <v>90851</v>
      </c>
      <c r="C2636" t="s">
        <v>561</v>
      </c>
      <c r="D2636" t="s">
        <v>10</v>
      </c>
      <c r="E2636">
        <v>6</v>
      </c>
    </row>
    <row r="2637" spans="1:5" x14ac:dyDescent="0.2">
      <c r="A2637">
        <v>2635</v>
      </c>
      <c r="B2637">
        <v>90852</v>
      </c>
      <c r="C2637" t="s">
        <v>562</v>
      </c>
      <c r="D2637" t="s">
        <v>7</v>
      </c>
      <c r="E2637">
        <v>102</v>
      </c>
    </row>
    <row r="2638" spans="1:5" x14ac:dyDescent="0.2">
      <c r="A2638">
        <v>2636</v>
      </c>
      <c r="B2638">
        <v>90852</v>
      </c>
      <c r="C2638" t="s">
        <v>562</v>
      </c>
      <c r="D2638" t="s">
        <v>8</v>
      </c>
      <c r="E2638">
        <v>101</v>
      </c>
    </row>
    <row r="2639" spans="1:5" x14ac:dyDescent="0.2">
      <c r="A2639">
        <v>2637</v>
      </c>
      <c r="B2639">
        <v>90861</v>
      </c>
      <c r="C2639" t="s">
        <v>563</v>
      </c>
      <c r="D2639" t="s">
        <v>5</v>
      </c>
      <c r="E2639">
        <v>402</v>
      </c>
    </row>
    <row r="2640" spans="1:5" x14ac:dyDescent="0.2">
      <c r="A2640">
        <v>2638</v>
      </c>
      <c r="B2640">
        <v>90861</v>
      </c>
      <c r="C2640" t="s">
        <v>563</v>
      </c>
      <c r="D2640" t="s">
        <v>21</v>
      </c>
      <c r="E2640">
        <v>302</v>
      </c>
    </row>
    <row r="2641" spans="1:5" x14ac:dyDescent="0.2">
      <c r="A2641">
        <v>2639</v>
      </c>
      <c r="B2641">
        <v>90861</v>
      </c>
      <c r="C2641" t="s">
        <v>563</v>
      </c>
      <c r="D2641" t="s">
        <v>13</v>
      </c>
      <c r="E2641">
        <v>221</v>
      </c>
    </row>
    <row r="2642" spans="1:5" x14ac:dyDescent="0.2">
      <c r="A2642">
        <v>2640</v>
      </c>
      <c r="B2642">
        <v>90861</v>
      </c>
      <c r="C2642" t="s">
        <v>563</v>
      </c>
      <c r="D2642" t="s">
        <v>26</v>
      </c>
      <c r="E2642">
        <v>202</v>
      </c>
    </row>
    <row r="2643" spans="1:5" x14ac:dyDescent="0.2">
      <c r="A2643">
        <v>2641</v>
      </c>
      <c r="B2643">
        <v>90861</v>
      </c>
      <c r="C2643" t="s">
        <v>563</v>
      </c>
      <c r="D2643" t="s">
        <v>85</v>
      </c>
      <c r="E2643">
        <v>104</v>
      </c>
    </row>
    <row r="2644" spans="1:5" x14ac:dyDescent="0.2">
      <c r="A2644">
        <v>2642</v>
      </c>
      <c r="B2644">
        <v>90861</v>
      </c>
      <c r="C2644" t="s">
        <v>563</v>
      </c>
      <c r="D2644" t="s">
        <v>9</v>
      </c>
      <c r="E2644">
        <v>15</v>
      </c>
    </row>
    <row r="2645" spans="1:5" x14ac:dyDescent="0.2">
      <c r="A2645">
        <v>2643</v>
      </c>
      <c r="B2645">
        <v>90861</v>
      </c>
      <c r="C2645" t="s">
        <v>563</v>
      </c>
      <c r="D2645" t="s">
        <v>10</v>
      </c>
      <c r="E2645">
        <v>6</v>
      </c>
    </row>
    <row r="2646" spans="1:5" x14ac:dyDescent="0.2">
      <c r="A2646">
        <v>2644</v>
      </c>
      <c r="B2646">
        <v>90875</v>
      </c>
      <c r="C2646" t="s">
        <v>564</v>
      </c>
      <c r="D2646" t="s">
        <v>5</v>
      </c>
      <c r="E2646">
        <v>402</v>
      </c>
    </row>
    <row r="2647" spans="1:5" x14ac:dyDescent="0.2">
      <c r="A2647">
        <v>2645</v>
      </c>
      <c r="B2647">
        <v>90875</v>
      </c>
      <c r="C2647" t="s">
        <v>564</v>
      </c>
      <c r="D2647" t="s">
        <v>13</v>
      </c>
      <c r="E2647">
        <v>221</v>
      </c>
    </row>
    <row r="2648" spans="1:5" x14ac:dyDescent="0.2">
      <c r="A2648">
        <v>2646</v>
      </c>
      <c r="B2648">
        <v>90875</v>
      </c>
      <c r="C2648" t="s">
        <v>564</v>
      </c>
      <c r="D2648" t="s">
        <v>85</v>
      </c>
      <c r="E2648">
        <v>104</v>
      </c>
    </row>
    <row r="2649" spans="1:5" x14ac:dyDescent="0.2">
      <c r="A2649">
        <v>2647</v>
      </c>
      <c r="B2649">
        <v>90875</v>
      </c>
      <c r="C2649" t="s">
        <v>564</v>
      </c>
      <c r="D2649" t="s">
        <v>9</v>
      </c>
      <c r="E2649">
        <v>15</v>
      </c>
    </row>
    <row r="2650" spans="1:5" x14ac:dyDescent="0.2">
      <c r="A2650">
        <v>2648</v>
      </c>
      <c r="B2650">
        <v>90875</v>
      </c>
      <c r="C2650" t="s">
        <v>564</v>
      </c>
      <c r="D2650" t="s">
        <v>10</v>
      </c>
      <c r="E2650">
        <v>6</v>
      </c>
    </row>
    <row r="2651" spans="1:5" x14ac:dyDescent="0.2">
      <c r="A2651">
        <v>2649</v>
      </c>
      <c r="B2651">
        <v>90878</v>
      </c>
      <c r="C2651" t="s">
        <v>565</v>
      </c>
      <c r="D2651" t="s">
        <v>5</v>
      </c>
      <c r="E2651">
        <v>402</v>
      </c>
    </row>
    <row r="2652" spans="1:5" x14ac:dyDescent="0.2">
      <c r="A2652">
        <v>2650</v>
      </c>
      <c r="B2652">
        <v>90878</v>
      </c>
      <c r="C2652" t="s">
        <v>565</v>
      </c>
      <c r="D2652" t="s">
        <v>13</v>
      </c>
      <c r="E2652">
        <v>221</v>
      </c>
    </row>
    <row r="2653" spans="1:5" x14ac:dyDescent="0.2">
      <c r="A2653">
        <v>2651</v>
      </c>
      <c r="B2653">
        <v>90878</v>
      </c>
      <c r="C2653" t="s">
        <v>565</v>
      </c>
      <c r="D2653" t="s">
        <v>26</v>
      </c>
      <c r="E2653">
        <v>202</v>
      </c>
    </row>
    <row r="2654" spans="1:5" x14ac:dyDescent="0.2">
      <c r="A2654">
        <v>2652</v>
      </c>
      <c r="B2654">
        <v>90878</v>
      </c>
      <c r="C2654" t="s">
        <v>565</v>
      </c>
      <c r="D2654" t="s">
        <v>85</v>
      </c>
      <c r="E2654">
        <v>104</v>
      </c>
    </row>
    <row r="2655" spans="1:5" x14ac:dyDescent="0.2">
      <c r="A2655">
        <v>2653</v>
      </c>
      <c r="B2655">
        <v>90878</v>
      </c>
      <c r="C2655" t="s">
        <v>565</v>
      </c>
      <c r="D2655" t="s">
        <v>7</v>
      </c>
      <c r="E2655">
        <v>102</v>
      </c>
    </row>
    <row r="2656" spans="1:5" x14ac:dyDescent="0.2">
      <c r="A2656">
        <v>2654</v>
      </c>
      <c r="B2656">
        <v>90878</v>
      </c>
      <c r="C2656" t="s">
        <v>565</v>
      </c>
      <c r="D2656" t="s">
        <v>9</v>
      </c>
      <c r="E2656">
        <v>15</v>
      </c>
    </row>
    <row r="2657" spans="1:5" x14ac:dyDescent="0.2">
      <c r="A2657">
        <v>2655</v>
      </c>
      <c r="B2657">
        <v>90878</v>
      </c>
      <c r="C2657" t="s">
        <v>565</v>
      </c>
      <c r="D2657" t="s">
        <v>10</v>
      </c>
      <c r="E2657">
        <v>6</v>
      </c>
    </row>
    <row r="2658" spans="1:5" x14ac:dyDescent="0.2">
      <c r="A2658">
        <v>2656</v>
      </c>
      <c r="B2658">
        <v>90879</v>
      </c>
      <c r="C2658" t="s">
        <v>566</v>
      </c>
      <c r="D2658" t="s">
        <v>5</v>
      </c>
      <c r="E2658">
        <v>402</v>
      </c>
    </row>
    <row r="2659" spans="1:5" x14ac:dyDescent="0.2">
      <c r="A2659">
        <v>2657</v>
      </c>
      <c r="B2659">
        <v>90879</v>
      </c>
      <c r="C2659" t="s">
        <v>566</v>
      </c>
      <c r="D2659" t="s">
        <v>13</v>
      </c>
      <c r="E2659">
        <v>221</v>
      </c>
    </row>
    <row r="2660" spans="1:5" x14ac:dyDescent="0.2">
      <c r="A2660">
        <v>2658</v>
      </c>
      <c r="B2660">
        <v>90879</v>
      </c>
      <c r="C2660" t="s">
        <v>566</v>
      </c>
      <c r="D2660" t="s">
        <v>26</v>
      </c>
      <c r="E2660">
        <v>202</v>
      </c>
    </row>
    <row r="2661" spans="1:5" x14ac:dyDescent="0.2">
      <c r="A2661">
        <v>2659</v>
      </c>
      <c r="B2661">
        <v>90879</v>
      </c>
      <c r="C2661" t="s">
        <v>566</v>
      </c>
      <c r="D2661" t="s">
        <v>85</v>
      </c>
      <c r="E2661">
        <v>104</v>
      </c>
    </row>
    <row r="2662" spans="1:5" x14ac:dyDescent="0.2">
      <c r="A2662">
        <v>2660</v>
      </c>
      <c r="B2662">
        <v>90879</v>
      </c>
      <c r="C2662" t="s">
        <v>566</v>
      </c>
      <c r="D2662" t="s">
        <v>7</v>
      </c>
      <c r="E2662">
        <v>102</v>
      </c>
    </row>
    <row r="2663" spans="1:5" x14ac:dyDescent="0.2">
      <c r="A2663">
        <v>2661</v>
      </c>
      <c r="B2663">
        <v>90879</v>
      </c>
      <c r="C2663" t="s">
        <v>566</v>
      </c>
      <c r="D2663" t="s">
        <v>9</v>
      </c>
      <c r="E2663">
        <v>15</v>
      </c>
    </row>
    <row r="2664" spans="1:5" x14ac:dyDescent="0.2">
      <c r="A2664">
        <v>2662</v>
      </c>
      <c r="B2664">
        <v>90879</v>
      </c>
      <c r="C2664" t="s">
        <v>566</v>
      </c>
      <c r="D2664" t="s">
        <v>10</v>
      </c>
      <c r="E2664">
        <v>6</v>
      </c>
    </row>
    <row r="2665" spans="1:5" x14ac:dyDescent="0.2">
      <c r="A2665">
        <v>2663</v>
      </c>
      <c r="B2665">
        <v>90885</v>
      </c>
      <c r="C2665" t="s">
        <v>567</v>
      </c>
      <c r="D2665" t="s">
        <v>7</v>
      </c>
      <c r="E2665">
        <v>102</v>
      </c>
    </row>
    <row r="2666" spans="1:5" x14ac:dyDescent="0.2">
      <c r="A2666">
        <v>2664</v>
      </c>
      <c r="B2666">
        <v>90885</v>
      </c>
      <c r="C2666" t="s">
        <v>567</v>
      </c>
      <c r="D2666" t="s">
        <v>9</v>
      </c>
      <c r="E2666">
        <v>15</v>
      </c>
    </row>
    <row r="2667" spans="1:5" x14ac:dyDescent="0.2">
      <c r="A2667">
        <v>2665</v>
      </c>
      <c r="B2667">
        <v>90886</v>
      </c>
      <c r="C2667" t="s">
        <v>568</v>
      </c>
      <c r="D2667" t="s">
        <v>5</v>
      </c>
      <c r="E2667">
        <v>402</v>
      </c>
    </row>
    <row r="2668" spans="1:5" x14ac:dyDescent="0.2">
      <c r="A2668">
        <v>2666</v>
      </c>
      <c r="B2668">
        <v>90886</v>
      </c>
      <c r="C2668" t="s">
        <v>568</v>
      </c>
      <c r="D2668" t="s">
        <v>21</v>
      </c>
      <c r="E2668">
        <v>302</v>
      </c>
    </row>
    <row r="2669" spans="1:5" x14ac:dyDescent="0.2">
      <c r="A2669">
        <v>2667</v>
      </c>
      <c r="B2669">
        <v>90886</v>
      </c>
      <c r="C2669" t="s">
        <v>568</v>
      </c>
      <c r="D2669" t="s">
        <v>7</v>
      </c>
      <c r="E2669">
        <v>102</v>
      </c>
    </row>
    <row r="2670" spans="1:5" x14ac:dyDescent="0.2">
      <c r="A2670">
        <v>2668</v>
      </c>
      <c r="B2670">
        <v>90886</v>
      </c>
      <c r="C2670" t="s">
        <v>568</v>
      </c>
      <c r="D2670" t="s">
        <v>9</v>
      </c>
      <c r="E2670">
        <v>15</v>
      </c>
    </row>
    <row r="2671" spans="1:5" x14ac:dyDescent="0.2">
      <c r="A2671">
        <v>2669</v>
      </c>
      <c r="B2671">
        <v>90886</v>
      </c>
      <c r="C2671" t="s">
        <v>568</v>
      </c>
      <c r="D2671" t="s">
        <v>10</v>
      </c>
      <c r="E2671">
        <v>6</v>
      </c>
    </row>
    <row r="2672" spans="1:5" x14ac:dyDescent="0.2">
      <c r="A2672">
        <v>2670</v>
      </c>
      <c r="B2672">
        <v>90892</v>
      </c>
      <c r="C2672" t="s">
        <v>569</v>
      </c>
      <c r="D2672" t="s">
        <v>5</v>
      </c>
      <c r="E2672">
        <v>402</v>
      </c>
    </row>
    <row r="2673" spans="1:5" x14ac:dyDescent="0.2">
      <c r="A2673">
        <v>2671</v>
      </c>
      <c r="B2673">
        <v>90892</v>
      </c>
      <c r="C2673" t="s">
        <v>569</v>
      </c>
      <c r="D2673" t="s">
        <v>6</v>
      </c>
      <c r="E2673">
        <v>401</v>
      </c>
    </row>
    <row r="2674" spans="1:5" x14ac:dyDescent="0.2">
      <c r="A2674">
        <v>2672</v>
      </c>
      <c r="B2674">
        <v>90892</v>
      </c>
      <c r="C2674" t="s">
        <v>569</v>
      </c>
      <c r="D2674" t="s">
        <v>13</v>
      </c>
      <c r="E2674">
        <v>221</v>
      </c>
    </row>
    <row r="2675" spans="1:5" x14ac:dyDescent="0.2">
      <c r="A2675">
        <v>2673</v>
      </c>
      <c r="B2675">
        <v>90892</v>
      </c>
      <c r="C2675" t="s">
        <v>569</v>
      </c>
      <c r="D2675" t="s">
        <v>85</v>
      </c>
      <c r="E2675">
        <v>104</v>
      </c>
    </row>
    <row r="2676" spans="1:5" x14ac:dyDescent="0.2">
      <c r="A2676">
        <v>2674</v>
      </c>
      <c r="B2676">
        <v>90892</v>
      </c>
      <c r="C2676" t="s">
        <v>569</v>
      </c>
      <c r="D2676" t="s">
        <v>9</v>
      </c>
      <c r="E2676">
        <v>15</v>
      </c>
    </row>
    <row r="2677" spans="1:5" x14ac:dyDescent="0.2">
      <c r="A2677">
        <v>2675</v>
      </c>
      <c r="B2677">
        <v>90892</v>
      </c>
      <c r="C2677" t="s">
        <v>569</v>
      </c>
      <c r="D2677" t="s">
        <v>10</v>
      </c>
      <c r="E2677">
        <v>6</v>
      </c>
    </row>
    <row r="2678" spans="1:5" x14ac:dyDescent="0.2">
      <c r="A2678">
        <v>2676</v>
      </c>
      <c r="B2678">
        <v>90898</v>
      </c>
      <c r="C2678" t="s">
        <v>570</v>
      </c>
      <c r="D2678" t="s">
        <v>5</v>
      </c>
      <c r="E2678">
        <v>402</v>
      </c>
    </row>
    <row r="2679" spans="1:5" x14ac:dyDescent="0.2">
      <c r="A2679">
        <v>2677</v>
      </c>
      <c r="B2679">
        <v>90898</v>
      </c>
      <c r="C2679" t="s">
        <v>570</v>
      </c>
      <c r="D2679" t="s">
        <v>21</v>
      </c>
      <c r="E2679">
        <v>302</v>
      </c>
    </row>
    <row r="2680" spans="1:5" x14ac:dyDescent="0.2">
      <c r="A2680">
        <v>2678</v>
      </c>
      <c r="B2680">
        <v>90898</v>
      </c>
      <c r="C2680" t="s">
        <v>570</v>
      </c>
      <c r="D2680" t="s">
        <v>26</v>
      </c>
      <c r="E2680">
        <v>202</v>
      </c>
    </row>
    <row r="2681" spans="1:5" x14ac:dyDescent="0.2">
      <c r="A2681">
        <v>2679</v>
      </c>
      <c r="B2681">
        <v>90898</v>
      </c>
      <c r="C2681" t="s">
        <v>570</v>
      </c>
      <c r="D2681" t="s">
        <v>7</v>
      </c>
      <c r="E2681">
        <v>102</v>
      </c>
    </row>
    <row r="2682" spans="1:5" x14ac:dyDescent="0.2">
      <c r="A2682">
        <v>2680</v>
      </c>
      <c r="B2682">
        <v>90898</v>
      </c>
      <c r="C2682" t="s">
        <v>570</v>
      </c>
      <c r="D2682" t="s">
        <v>9</v>
      </c>
      <c r="E2682">
        <v>15</v>
      </c>
    </row>
    <row r="2683" spans="1:5" x14ac:dyDescent="0.2">
      <c r="A2683">
        <v>2681</v>
      </c>
      <c r="B2683">
        <v>90898</v>
      </c>
      <c r="C2683" t="s">
        <v>570</v>
      </c>
      <c r="D2683" t="s">
        <v>10</v>
      </c>
      <c r="E2683">
        <v>6</v>
      </c>
    </row>
    <row r="2684" spans="1:5" x14ac:dyDescent="0.2">
      <c r="A2684">
        <v>2682</v>
      </c>
      <c r="B2684">
        <v>90903</v>
      </c>
      <c r="C2684" t="s">
        <v>571</v>
      </c>
      <c r="D2684" t="s">
        <v>7</v>
      </c>
      <c r="E2684">
        <v>102</v>
      </c>
    </row>
    <row r="2685" spans="1:5" x14ac:dyDescent="0.2">
      <c r="A2685">
        <v>2683</v>
      </c>
      <c r="B2685">
        <v>90903</v>
      </c>
      <c r="C2685" t="s">
        <v>571</v>
      </c>
      <c r="D2685" t="s">
        <v>9</v>
      </c>
      <c r="E2685">
        <v>15</v>
      </c>
    </row>
    <row r="2686" spans="1:5" x14ac:dyDescent="0.2">
      <c r="A2686">
        <v>2684</v>
      </c>
      <c r="B2686">
        <v>90907</v>
      </c>
      <c r="C2686" t="s">
        <v>572</v>
      </c>
      <c r="D2686" t="s">
        <v>7</v>
      </c>
      <c r="E2686">
        <v>102</v>
      </c>
    </row>
    <row r="2687" spans="1:5" x14ac:dyDescent="0.2">
      <c r="A2687">
        <v>2685</v>
      </c>
      <c r="B2687">
        <v>90907</v>
      </c>
      <c r="C2687" t="s">
        <v>572</v>
      </c>
      <c r="D2687" t="s">
        <v>9</v>
      </c>
      <c r="E2687">
        <v>15</v>
      </c>
    </row>
    <row r="2688" spans="1:5" x14ac:dyDescent="0.2">
      <c r="A2688">
        <v>2686</v>
      </c>
      <c r="B2688">
        <v>90914</v>
      </c>
      <c r="C2688" t="s">
        <v>573</v>
      </c>
      <c r="D2688" t="s">
        <v>26</v>
      </c>
      <c r="E2688">
        <v>202</v>
      </c>
    </row>
    <row r="2689" spans="1:5" x14ac:dyDescent="0.2">
      <c r="A2689">
        <v>2687</v>
      </c>
      <c r="B2689">
        <v>90914</v>
      </c>
      <c r="C2689" t="s">
        <v>573</v>
      </c>
      <c r="D2689" t="s">
        <v>7</v>
      </c>
      <c r="E2689">
        <v>102</v>
      </c>
    </row>
    <row r="2690" spans="1:5" x14ac:dyDescent="0.2">
      <c r="A2690">
        <v>2688</v>
      </c>
      <c r="B2690">
        <v>90914</v>
      </c>
      <c r="C2690" t="s">
        <v>573</v>
      </c>
      <c r="D2690" t="s">
        <v>9</v>
      </c>
      <c r="E2690">
        <v>15</v>
      </c>
    </row>
    <row r="2691" spans="1:5" x14ac:dyDescent="0.2">
      <c r="A2691">
        <v>2689</v>
      </c>
      <c r="B2691">
        <v>90916</v>
      </c>
      <c r="C2691" t="s">
        <v>574</v>
      </c>
      <c r="D2691" t="s">
        <v>7</v>
      </c>
      <c r="E2691">
        <v>102</v>
      </c>
    </row>
    <row r="2692" spans="1:5" x14ac:dyDescent="0.2">
      <c r="A2692">
        <v>2690</v>
      </c>
      <c r="B2692">
        <v>90916</v>
      </c>
      <c r="C2692" t="s">
        <v>574</v>
      </c>
      <c r="D2692" t="s">
        <v>9</v>
      </c>
      <c r="E2692">
        <v>15</v>
      </c>
    </row>
    <row r="2693" spans="1:5" x14ac:dyDescent="0.2">
      <c r="A2693">
        <v>2691</v>
      </c>
      <c r="B2693">
        <v>90922</v>
      </c>
      <c r="C2693" t="s">
        <v>575</v>
      </c>
      <c r="D2693" t="s">
        <v>5</v>
      </c>
      <c r="E2693">
        <v>402</v>
      </c>
    </row>
    <row r="2694" spans="1:5" x14ac:dyDescent="0.2">
      <c r="A2694">
        <v>2692</v>
      </c>
      <c r="B2694">
        <v>90922</v>
      </c>
      <c r="C2694" t="s">
        <v>575</v>
      </c>
      <c r="D2694" t="s">
        <v>21</v>
      </c>
      <c r="E2694">
        <v>302</v>
      </c>
    </row>
    <row r="2695" spans="1:5" x14ac:dyDescent="0.2">
      <c r="A2695">
        <v>2693</v>
      </c>
      <c r="B2695">
        <v>90922</v>
      </c>
      <c r="C2695" t="s">
        <v>575</v>
      </c>
      <c r="D2695" t="s">
        <v>26</v>
      </c>
      <c r="E2695">
        <v>202</v>
      </c>
    </row>
    <row r="2696" spans="1:5" x14ac:dyDescent="0.2">
      <c r="A2696">
        <v>2694</v>
      </c>
      <c r="B2696">
        <v>90922</v>
      </c>
      <c r="C2696" t="s">
        <v>575</v>
      </c>
      <c r="D2696" t="s">
        <v>7</v>
      </c>
      <c r="E2696">
        <v>102</v>
      </c>
    </row>
    <row r="2697" spans="1:5" x14ac:dyDescent="0.2">
      <c r="A2697">
        <v>2695</v>
      </c>
      <c r="B2697">
        <v>90922</v>
      </c>
      <c r="C2697" t="s">
        <v>575</v>
      </c>
      <c r="D2697" t="s">
        <v>9</v>
      </c>
      <c r="E2697">
        <v>15</v>
      </c>
    </row>
    <row r="2698" spans="1:5" x14ac:dyDescent="0.2">
      <c r="A2698">
        <v>2696</v>
      </c>
      <c r="B2698">
        <v>90922</v>
      </c>
      <c r="C2698" t="s">
        <v>575</v>
      </c>
      <c r="D2698" t="s">
        <v>10</v>
      </c>
      <c r="E2698">
        <v>6</v>
      </c>
    </row>
    <row r="2699" spans="1:5" x14ac:dyDescent="0.2">
      <c r="A2699">
        <v>2697</v>
      </c>
      <c r="B2699">
        <v>90924</v>
      </c>
      <c r="C2699" t="s">
        <v>576</v>
      </c>
      <c r="D2699" t="s">
        <v>7</v>
      </c>
      <c r="E2699">
        <v>102</v>
      </c>
    </row>
    <row r="2700" spans="1:5" x14ac:dyDescent="0.2">
      <c r="A2700">
        <v>2698</v>
      </c>
      <c r="B2700">
        <v>90924</v>
      </c>
      <c r="C2700" t="s">
        <v>576</v>
      </c>
      <c r="D2700" t="s">
        <v>9</v>
      </c>
      <c r="E2700">
        <v>15</v>
      </c>
    </row>
    <row r="2701" spans="1:5" x14ac:dyDescent="0.2">
      <c r="A2701">
        <v>2699</v>
      </c>
      <c r="B2701">
        <v>90926</v>
      </c>
      <c r="C2701" t="s">
        <v>577</v>
      </c>
      <c r="D2701" t="s">
        <v>14</v>
      </c>
      <c r="E2701">
        <v>220</v>
      </c>
    </row>
    <row r="2702" spans="1:5" x14ac:dyDescent="0.2">
      <c r="A2702">
        <v>2700</v>
      </c>
      <c r="B2702">
        <v>90926</v>
      </c>
      <c r="C2702" t="s">
        <v>577</v>
      </c>
      <c r="D2702" t="s">
        <v>22</v>
      </c>
      <c r="E2702">
        <v>219</v>
      </c>
    </row>
    <row r="2703" spans="1:5" x14ac:dyDescent="0.2">
      <c r="A2703">
        <v>2701</v>
      </c>
      <c r="B2703">
        <v>90926</v>
      </c>
      <c r="C2703" t="s">
        <v>577</v>
      </c>
      <c r="D2703" t="s">
        <v>16</v>
      </c>
      <c r="E2703">
        <v>167</v>
      </c>
    </row>
    <row r="2704" spans="1:5" x14ac:dyDescent="0.2">
      <c r="A2704">
        <v>2702</v>
      </c>
      <c r="B2704">
        <v>90926</v>
      </c>
      <c r="C2704" t="s">
        <v>577</v>
      </c>
      <c r="D2704" t="s">
        <v>17</v>
      </c>
      <c r="E2704">
        <v>166</v>
      </c>
    </row>
    <row r="2705" spans="1:5" x14ac:dyDescent="0.2">
      <c r="A2705">
        <v>2703</v>
      </c>
      <c r="B2705">
        <v>90926</v>
      </c>
      <c r="C2705" t="s">
        <v>577</v>
      </c>
      <c r="D2705" t="s">
        <v>27</v>
      </c>
      <c r="E2705">
        <v>165</v>
      </c>
    </row>
    <row r="2706" spans="1:5" x14ac:dyDescent="0.2">
      <c r="A2706">
        <v>2704</v>
      </c>
      <c r="B2706">
        <v>90926</v>
      </c>
      <c r="C2706" t="s">
        <v>577</v>
      </c>
      <c r="D2706" t="s">
        <v>28</v>
      </c>
      <c r="E2706">
        <v>154</v>
      </c>
    </row>
    <row r="2707" spans="1:5" x14ac:dyDescent="0.2">
      <c r="A2707">
        <v>2705</v>
      </c>
      <c r="B2707">
        <v>90926</v>
      </c>
      <c r="C2707" t="s">
        <v>577</v>
      </c>
      <c r="D2707" t="s">
        <v>23</v>
      </c>
      <c r="E2707">
        <v>152</v>
      </c>
    </row>
    <row r="2708" spans="1:5" x14ac:dyDescent="0.2">
      <c r="A2708">
        <v>2706</v>
      </c>
      <c r="B2708">
        <v>90926</v>
      </c>
      <c r="C2708" t="s">
        <v>577</v>
      </c>
      <c r="D2708" t="s">
        <v>453</v>
      </c>
      <c r="E2708">
        <v>119</v>
      </c>
    </row>
    <row r="2709" spans="1:5" x14ac:dyDescent="0.2">
      <c r="A2709">
        <v>2707</v>
      </c>
      <c r="B2709">
        <v>90926</v>
      </c>
      <c r="C2709" t="s">
        <v>577</v>
      </c>
      <c r="D2709" t="s">
        <v>9</v>
      </c>
      <c r="E2709">
        <v>15</v>
      </c>
    </row>
    <row r="2710" spans="1:5" x14ac:dyDescent="0.2">
      <c r="A2710">
        <v>2708</v>
      </c>
      <c r="B2710">
        <v>90927</v>
      </c>
      <c r="C2710" t="s">
        <v>578</v>
      </c>
      <c r="D2710" t="s">
        <v>14</v>
      </c>
      <c r="E2710">
        <v>220</v>
      </c>
    </row>
    <row r="2711" spans="1:5" x14ac:dyDescent="0.2">
      <c r="A2711">
        <v>2709</v>
      </c>
      <c r="B2711">
        <v>90927</v>
      </c>
      <c r="C2711" t="s">
        <v>578</v>
      </c>
      <c r="D2711" t="s">
        <v>22</v>
      </c>
      <c r="E2711">
        <v>219</v>
      </c>
    </row>
    <row r="2712" spans="1:5" x14ac:dyDescent="0.2">
      <c r="A2712">
        <v>2710</v>
      </c>
      <c r="B2712">
        <v>90927</v>
      </c>
      <c r="C2712" t="s">
        <v>578</v>
      </c>
      <c r="D2712" t="s">
        <v>16</v>
      </c>
      <c r="E2712">
        <v>167</v>
      </c>
    </row>
    <row r="2713" spans="1:5" x14ac:dyDescent="0.2">
      <c r="A2713">
        <v>2711</v>
      </c>
      <c r="B2713">
        <v>90927</v>
      </c>
      <c r="C2713" t="s">
        <v>578</v>
      </c>
      <c r="D2713" t="s">
        <v>17</v>
      </c>
      <c r="E2713">
        <v>166</v>
      </c>
    </row>
    <row r="2714" spans="1:5" x14ac:dyDescent="0.2">
      <c r="A2714">
        <v>2712</v>
      </c>
      <c r="B2714">
        <v>90927</v>
      </c>
      <c r="C2714" t="s">
        <v>578</v>
      </c>
      <c r="D2714" t="s">
        <v>27</v>
      </c>
      <c r="E2714">
        <v>165</v>
      </c>
    </row>
    <row r="2715" spans="1:5" x14ac:dyDescent="0.2">
      <c r="A2715">
        <v>2713</v>
      </c>
      <c r="B2715">
        <v>90927</v>
      </c>
      <c r="C2715" t="s">
        <v>578</v>
      </c>
      <c r="D2715" t="s">
        <v>28</v>
      </c>
      <c r="E2715">
        <v>154</v>
      </c>
    </row>
    <row r="2716" spans="1:5" x14ac:dyDescent="0.2">
      <c r="A2716">
        <v>2714</v>
      </c>
      <c r="B2716">
        <v>90927</v>
      </c>
      <c r="C2716" t="s">
        <v>578</v>
      </c>
      <c r="D2716" t="s">
        <v>453</v>
      </c>
      <c r="E2716">
        <v>119</v>
      </c>
    </row>
    <row r="2717" spans="1:5" x14ac:dyDescent="0.2">
      <c r="A2717">
        <v>2715</v>
      </c>
      <c r="B2717">
        <v>90927</v>
      </c>
      <c r="C2717" t="s">
        <v>578</v>
      </c>
      <c r="D2717" t="s">
        <v>9</v>
      </c>
      <c r="E2717">
        <v>15</v>
      </c>
    </row>
    <row r="2718" spans="1:5" x14ac:dyDescent="0.2">
      <c r="A2718">
        <v>2716</v>
      </c>
      <c r="B2718">
        <v>90929</v>
      </c>
      <c r="C2718" t="s">
        <v>579</v>
      </c>
      <c r="D2718" t="s">
        <v>5</v>
      </c>
      <c r="E2718">
        <v>402</v>
      </c>
    </row>
    <row r="2719" spans="1:5" x14ac:dyDescent="0.2">
      <c r="A2719">
        <v>2717</v>
      </c>
      <c r="B2719">
        <v>90929</v>
      </c>
      <c r="C2719" t="s">
        <v>579</v>
      </c>
      <c r="D2719" t="s">
        <v>13</v>
      </c>
      <c r="E2719">
        <v>221</v>
      </c>
    </row>
    <row r="2720" spans="1:5" x14ac:dyDescent="0.2">
      <c r="A2720">
        <v>2718</v>
      </c>
      <c r="B2720">
        <v>90929</v>
      </c>
      <c r="C2720" t="s">
        <v>579</v>
      </c>
      <c r="D2720" t="s">
        <v>85</v>
      </c>
      <c r="E2720">
        <v>104</v>
      </c>
    </row>
    <row r="2721" spans="1:5" x14ac:dyDescent="0.2">
      <c r="A2721">
        <v>2719</v>
      </c>
      <c r="B2721">
        <v>90929</v>
      </c>
      <c r="C2721" t="s">
        <v>579</v>
      </c>
      <c r="D2721" t="s">
        <v>9</v>
      </c>
      <c r="E2721">
        <v>15</v>
      </c>
    </row>
    <row r="2722" spans="1:5" x14ac:dyDescent="0.2">
      <c r="A2722">
        <v>2720</v>
      </c>
      <c r="B2722">
        <v>90929</v>
      </c>
      <c r="C2722" t="s">
        <v>579</v>
      </c>
      <c r="D2722" t="s">
        <v>10</v>
      </c>
      <c r="E2722">
        <v>6</v>
      </c>
    </row>
    <row r="2723" spans="1:5" x14ac:dyDescent="0.2">
      <c r="A2723">
        <v>2721</v>
      </c>
      <c r="B2723">
        <v>90931</v>
      </c>
      <c r="C2723" t="s">
        <v>580</v>
      </c>
      <c r="D2723" t="s">
        <v>5</v>
      </c>
      <c r="E2723">
        <v>402</v>
      </c>
    </row>
    <row r="2724" spans="1:5" x14ac:dyDescent="0.2">
      <c r="A2724">
        <v>2722</v>
      </c>
      <c r="B2724">
        <v>90931</v>
      </c>
      <c r="C2724" t="s">
        <v>580</v>
      </c>
      <c r="D2724" t="s">
        <v>13</v>
      </c>
      <c r="E2724">
        <v>221</v>
      </c>
    </row>
    <row r="2725" spans="1:5" x14ac:dyDescent="0.2">
      <c r="A2725">
        <v>2723</v>
      </c>
      <c r="B2725">
        <v>90931</v>
      </c>
      <c r="C2725" t="s">
        <v>580</v>
      </c>
      <c r="D2725" t="s">
        <v>85</v>
      </c>
      <c r="E2725">
        <v>104</v>
      </c>
    </row>
    <row r="2726" spans="1:5" x14ac:dyDescent="0.2">
      <c r="A2726">
        <v>2724</v>
      </c>
      <c r="B2726">
        <v>90931</v>
      </c>
      <c r="C2726" t="s">
        <v>580</v>
      </c>
      <c r="D2726" t="s">
        <v>9</v>
      </c>
      <c r="E2726">
        <v>15</v>
      </c>
    </row>
    <row r="2727" spans="1:5" x14ac:dyDescent="0.2">
      <c r="A2727">
        <v>2725</v>
      </c>
      <c r="B2727">
        <v>90931</v>
      </c>
      <c r="C2727" t="s">
        <v>580</v>
      </c>
      <c r="D2727" t="s">
        <v>10</v>
      </c>
      <c r="E2727">
        <v>6</v>
      </c>
    </row>
    <row r="2728" spans="1:5" x14ac:dyDescent="0.2">
      <c r="A2728">
        <v>2726</v>
      </c>
      <c r="B2728">
        <v>90932</v>
      </c>
      <c r="C2728" t="s">
        <v>581</v>
      </c>
      <c r="D2728" t="s">
        <v>5</v>
      </c>
      <c r="E2728">
        <v>402</v>
      </c>
    </row>
    <row r="2729" spans="1:5" x14ac:dyDescent="0.2">
      <c r="A2729">
        <v>2727</v>
      </c>
      <c r="B2729">
        <v>90932</v>
      </c>
      <c r="C2729" t="s">
        <v>581</v>
      </c>
      <c r="D2729" t="s">
        <v>26</v>
      </c>
      <c r="E2729">
        <v>202</v>
      </c>
    </row>
    <row r="2730" spans="1:5" x14ac:dyDescent="0.2">
      <c r="A2730">
        <v>2728</v>
      </c>
      <c r="B2730">
        <v>90932</v>
      </c>
      <c r="C2730" t="s">
        <v>581</v>
      </c>
      <c r="D2730" t="s">
        <v>7</v>
      </c>
      <c r="E2730">
        <v>102</v>
      </c>
    </row>
    <row r="2731" spans="1:5" x14ac:dyDescent="0.2">
      <c r="A2731">
        <v>2729</v>
      </c>
      <c r="B2731">
        <v>90932</v>
      </c>
      <c r="C2731" t="s">
        <v>581</v>
      </c>
      <c r="D2731" t="s">
        <v>9</v>
      </c>
      <c r="E2731">
        <v>15</v>
      </c>
    </row>
    <row r="2732" spans="1:5" x14ac:dyDescent="0.2">
      <c r="A2732">
        <v>2730</v>
      </c>
      <c r="B2732">
        <v>90933</v>
      </c>
      <c r="C2732" t="s">
        <v>582</v>
      </c>
      <c r="D2732" t="s">
        <v>13</v>
      </c>
      <c r="E2732">
        <v>221</v>
      </c>
    </row>
    <row r="2733" spans="1:5" x14ac:dyDescent="0.2">
      <c r="A2733">
        <v>2731</v>
      </c>
      <c r="B2733">
        <v>90933</v>
      </c>
      <c r="C2733" t="s">
        <v>582</v>
      </c>
      <c r="D2733" t="s">
        <v>15</v>
      </c>
      <c r="E2733">
        <v>204</v>
      </c>
    </row>
    <row r="2734" spans="1:5" x14ac:dyDescent="0.2">
      <c r="A2734">
        <v>2732</v>
      </c>
      <c r="B2734">
        <v>90933</v>
      </c>
      <c r="C2734" t="s">
        <v>582</v>
      </c>
      <c r="D2734" t="s">
        <v>16</v>
      </c>
      <c r="E2734">
        <v>167</v>
      </c>
    </row>
    <row r="2735" spans="1:5" x14ac:dyDescent="0.2">
      <c r="A2735">
        <v>2733</v>
      </c>
      <c r="B2735">
        <v>90933</v>
      </c>
      <c r="C2735" t="s">
        <v>582</v>
      </c>
      <c r="D2735" t="s">
        <v>17</v>
      </c>
      <c r="E2735">
        <v>166</v>
      </c>
    </row>
    <row r="2736" spans="1:5" x14ac:dyDescent="0.2">
      <c r="A2736">
        <v>2734</v>
      </c>
      <c r="B2736">
        <v>90933</v>
      </c>
      <c r="C2736" t="s">
        <v>582</v>
      </c>
      <c r="D2736" t="s">
        <v>18</v>
      </c>
      <c r="E2736">
        <v>66</v>
      </c>
    </row>
    <row r="2737" spans="1:5" x14ac:dyDescent="0.2">
      <c r="A2737">
        <v>2735</v>
      </c>
      <c r="B2737">
        <v>90933</v>
      </c>
      <c r="C2737" t="s">
        <v>582</v>
      </c>
      <c r="D2737" t="s">
        <v>9</v>
      </c>
      <c r="E2737">
        <v>15</v>
      </c>
    </row>
    <row r="2738" spans="1:5" x14ac:dyDescent="0.2">
      <c r="A2738">
        <v>2736</v>
      </c>
      <c r="B2738">
        <v>90933</v>
      </c>
      <c r="C2738" t="s">
        <v>582</v>
      </c>
      <c r="D2738" t="s">
        <v>19</v>
      </c>
      <c r="E2738">
        <v>7</v>
      </c>
    </row>
    <row r="2739" spans="1:5" x14ac:dyDescent="0.2">
      <c r="A2739">
        <v>2737</v>
      </c>
      <c r="B2739">
        <v>90938</v>
      </c>
      <c r="C2739" t="s">
        <v>583</v>
      </c>
      <c r="D2739" t="s">
        <v>5</v>
      </c>
      <c r="E2739">
        <v>402</v>
      </c>
    </row>
    <row r="2740" spans="1:5" x14ac:dyDescent="0.2">
      <c r="A2740">
        <v>2738</v>
      </c>
      <c r="B2740">
        <v>90938</v>
      </c>
      <c r="C2740" t="s">
        <v>583</v>
      </c>
      <c r="D2740" t="s">
        <v>26</v>
      </c>
      <c r="E2740">
        <v>202</v>
      </c>
    </row>
    <row r="2741" spans="1:5" x14ac:dyDescent="0.2">
      <c r="A2741">
        <v>2739</v>
      </c>
      <c r="B2741">
        <v>90938</v>
      </c>
      <c r="C2741" t="s">
        <v>583</v>
      </c>
      <c r="D2741" t="s">
        <v>7</v>
      </c>
      <c r="E2741">
        <v>102</v>
      </c>
    </row>
    <row r="2742" spans="1:5" x14ac:dyDescent="0.2">
      <c r="A2742">
        <v>2740</v>
      </c>
      <c r="B2742">
        <v>90938</v>
      </c>
      <c r="C2742" t="s">
        <v>583</v>
      </c>
      <c r="D2742" t="s">
        <v>9</v>
      </c>
      <c r="E2742">
        <v>15</v>
      </c>
    </row>
    <row r="2743" spans="1:5" x14ac:dyDescent="0.2">
      <c r="A2743">
        <v>2741</v>
      </c>
      <c r="B2743">
        <v>90940</v>
      </c>
      <c r="C2743" t="s">
        <v>584</v>
      </c>
      <c r="D2743" t="s">
        <v>14</v>
      </c>
      <c r="E2743">
        <v>220</v>
      </c>
    </row>
    <row r="2744" spans="1:5" x14ac:dyDescent="0.2">
      <c r="A2744">
        <v>2742</v>
      </c>
      <c r="B2744">
        <v>90940</v>
      </c>
      <c r="C2744" t="s">
        <v>584</v>
      </c>
      <c r="D2744" t="s">
        <v>22</v>
      </c>
      <c r="E2744">
        <v>219</v>
      </c>
    </row>
    <row r="2745" spans="1:5" x14ac:dyDescent="0.2">
      <c r="A2745">
        <v>2743</v>
      </c>
      <c r="B2745">
        <v>90940</v>
      </c>
      <c r="C2745" t="s">
        <v>584</v>
      </c>
      <c r="D2745" t="s">
        <v>16</v>
      </c>
      <c r="E2745">
        <v>167</v>
      </c>
    </row>
    <row r="2746" spans="1:5" x14ac:dyDescent="0.2">
      <c r="A2746">
        <v>2744</v>
      </c>
      <c r="B2746">
        <v>90940</v>
      </c>
      <c r="C2746" t="s">
        <v>584</v>
      </c>
      <c r="D2746" t="s">
        <v>17</v>
      </c>
      <c r="E2746">
        <v>166</v>
      </c>
    </row>
    <row r="2747" spans="1:5" x14ac:dyDescent="0.2">
      <c r="A2747">
        <v>2745</v>
      </c>
      <c r="B2747">
        <v>90940</v>
      </c>
      <c r="C2747" t="s">
        <v>584</v>
      </c>
      <c r="D2747" t="s">
        <v>23</v>
      </c>
      <c r="E2747">
        <v>152</v>
      </c>
    </row>
    <row r="2748" spans="1:5" x14ac:dyDescent="0.2">
      <c r="A2748">
        <v>2746</v>
      </c>
      <c r="B2748">
        <v>90940</v>
      </c>
      <c r="C2748" t="s">
        <v>584</v>
      </c>
      <c r="D2748" t="s">
        <v>9</v>
      </c>
      <c r="E2748">
        <v>15</v>
      </c>
    </row>
    <row r="2749" spans="1:5" x14ac:dyDescent="0.2">
      <c r="A2749">
        <v>2747</v>
      </c>
      <c r="B2749">
        <v>90986</v>
      </c>
      <c r="C2749" t="s">
        <v>585</v>
      </c>
      <c r="D2749" t="s">
        <v>14</v>
      </c>
      <c r="E2749">
        <v>220</v>
      </c>
    </row>
    <row r="2750" spans="1:5" x14ac:dyDescent="0.2">
      <c r="A2750">
        <v>2748</v>
      </c>
      <c r="B2750">
        <v>90986</v>
      </c>
      <c r="C2750" t="s">
        <v>585</v>
      </c>
      <c r="D2750" t="s">
        <v>16</v>
      </c>
      <c r="E2750">
        <v>167</v>
      </c>
    </row>
    <row r="2751" spans="1:5" x14ac:dyDescent="0.2">
      <c r="A2751">
        <v>2749</v>
      </c>
      <c r="B2751">
        <v>90986</v>
      </c>
      <c r="C2751" t="s">
        <v>585</v>
      </c>
      <c r="D2751" t="s">
        <v>17</v>
      </c>
      <c r="E2751">
        <v>166</v>
      </c>
    </row>
    <row r="2752" spans="1:5" x14ac:dyDescent="0.2">
      <c r="A2752">
        <v>2750</v>
      </c>
      <c r="B2752">
        <v>90986</v>
      </c>
      <c r="C2752" t="s">
        <v>585</v>
      </c>
      <c r="D2752" t="s">
        <v>27</v>
      </c>
      <c r="E2752">
        <v>165</v>
      </c>
    </row>
    <row r="2753" spans="1:5" x14ac:dyDescent="0.2">
      <c r="A2753">
        <v>2751</v>
      </c>
      <c r="B2753">
        <v>90986</v>
      </c>
      <c r="C2753" t="s">
        <v>585</v>
      </c>
      <c r="D2753" t="s">
        <v>9</v>
      </c>
      <c r="E2753">
        <v>15</v>
      </c>
    </row>
    <row r="2754" spans="1:5" x14ac:dyDescent="0.2">
      <c r="A2754">
        <v>2752</v>
      </c>
      <c r="B2754">
        <v>90987</v>
      </c>
      <c r="C2754" t="s">
        <v>586</v>
      </c>
      <c r="D2754" t="s">
        <v>14</v>
      </c>
      <c r="E2754">
        <v>220</v>
      </c>
    </row>
    <row r="2755" spans="1:5" x14ac:dyDescent="0.2">
      <c r="A2755">
        <v>2753</v>
      </c>
      <c r="B2755">
        <v>90987</v>
      </c>
      <c r="C2755" t="s">
        <v>586</v>
      </c>
      <c r="D2755" t="s">
        <v>22</v>
      </c>
      <c r="E2755">
        <v>219</v>
      </c>
    </row>
    <row r="2756" spans="1:5" x14ac:dyDescent="0.2">
      <c r="A2756">
        <v>2754</v>
      </c>
      <c r="B2756">
        <v>90987</v>
      </c>
      <c r="C2756" t="s">
        <v>586</v>
      </c>
      <c r="D2756" t="s">
        <v>16</v>
      </c>
      <c r="E2756">
        <v>167</v>
      </c>
    </row>
    <row r="2757" spans="1:5" x14ac:dyDescent="0.2">
      <c r="A2757">
        <v>2755</v>
      </c>
      <c r="B2757">
        <v>90987</v>
      </c>
      <c r="C2757" t="s">
        <v>586</v>
      </c>
      <c r="D2757" t="s">
        <v>17</v>
      </c>
      <c r="E2757">
        <v>166</v>
      </c>
    </row>
    <row r="2758" spans="1:5" x14ac:dyDescent="0.2">
      <c r="A2758">
        <v>2756</v>
      </c>
      <c r="B2758">
        <v>90987</v>
      </c>
      <c r="C2758" t="s">
        <v>586</v>
      </c>
      <c r="D2758" t="s">
        <v>27</v>
      </c>
      <c r="E2758">
        <v>165</v>
      </c>
    </row>
    <row r="2759" spans="1:5" x14ac:dyDescent="0.2">
      <c r="A2759">
        <v>2757</v>
      </c>
      <c r="B2759">
        <v>90987</v>
      </c>
      <c r="C2759" t="s">
        <v>586</v>
      </c>
      <c r="D2759" t="s">
        <v>9</v>
      </c>
      <c r="E2759">
        <v>15</v>
      </c>
    </row>
    <row r="2760" spans="1:5" x14ac:dyDescent="0.2">
      <c r="A2760">
        <v>2758</v>
      </c>
      <c r="B2760">
        <v>90988</v>
      </c>
      <c r="C2760" t="s">
        <v>587</v>
      </c>
      <c r="D2760" t="s">
        <v>14</v>
      </c>
      <c r="E2760">
        <v>220</v>
      </c>
    </row>
    <row r="2761" spans="1:5" x14ac:dyDescent="0.2">
      <c r="A2761">
        <v>2759</v>
      </c>
      <c r="B2761">
        <v>90988</v>
      </c>
      <c r="C2761" t="s">
        <v>587</v>
      </c>
      <c r="D2761" t="s">
        <v>22</v>
      </c>
      <c r="E2761">
        <v>219</v>
      </c>
    </row>
    <row r="2762" spans="1:5" x14ac:dyDescent="0.2">
      <c r="A2762">
        <v>2760</v>
      </c>
      <c r="B2762">
        <v>90988</v>
      </c>
      <c r="C2762" t="s">
        <v>587</v>
      </c>
      <c r="D2762" t="s">
        <v>16</v>
      </c>
      <c r="E2762">
        <v>167</v>
      </c>
    </row>
    <row r="2763" spans="1:5" x14ac:dyDescent="0.2">
      <c r="A2763">
        <v>2761</v>
      </c>
      <c r="B2763">
        <v>90988</v>
      </c>
      <c r="C2763" t="s">
        <v>587</v>
      </c>
      <c r="D2763" t="s">
        <v>17</v>
      </c>
      <c r="E2763">
        <v>166</v>
      </c>
    </row>
    <row r="2764" spans="1:5" x14ac:dyDescent="0.2">
      <c r="A2764">
        <v>2762</v>
      </c>
      <c r="B2764">
        <v>90988</v>
      </c>
      <c r="C2764" t="s">
        <v>587</v>
      </c>
      <c r="D2764" t="s">
        <v>27</v>
      </c>
      <c r="E2764">
        <v>165</v>
      </c>
    </row>
    <row r="2765" spans="1:5" x14ac:dyDescent="0.2">
      <c r="A2765">
        <v>2763</v>
      </c>
      <c r="B2765">
        <v>90988</v>
      </c>
      <c r="C2765" t="s">
        <v>587</v>
      </c>
      <c r="D2765" t="s">
        <v>9</v>
      </c>
      <c r="E2765">
        <v>15</v>
      </c>
    </row>
    <row r="2766" spans="1:5" x14ac:dyDescent="0.2">
      <c r="A2766">
        <v>2764</v>
      </c>
      <c r="B2766">
        <v>90999</v>
      </c>
      <c r="C2766" t="s">
        <v>588</v>
      </c>
      <c r="D2766" t="s">
        <v>13</v>
      </c>
      <c r="E2766">
        <v>221</v>
      </c>
    </row>
    <row r="2767" spans="1:5" x14ac:dyDescent="0.2">
      <c r="A2767">
        <v>2765</v>
      </c>
      <c r="B2767">
        <v>90999</v>
      </c>
      <c r="C2767" t="s">
        <v>588</v>
      </c>
      <c r="D2767" t="s">
        <v>14</v>
      </c>
      <c r="E2767">
        <v>220</v>
      </c>
    </row>
    <row r="2768" spans="1:5" x14ac:dyDescent="0.2">
      <c r="A2768">
        <v>2766</v>
      </c>
      <c r="B2768">
        <v>90999</v>
      </c>
      <c r="C2768" t="s">
        <v>588</v>
      </c>
      <c r="D2768" t="s">
        <v>22</v>
      </c>
      <c r="E2768">
        <v>219</v>
      </c>
    </row>
    <row r="2769" spans="1:5" x14ac:dyDescent="0.2">
      <c r="A2769">
        <v>2767</v>
      </c>
      <c r="B2769">
        <v>90999</v>
      </c>
      <c r="C2769" t="s">
        <v>588</v>
      </c>
      <c r="D2769" t="s">
        <v>15</v>
      </c>
      <c r="E2769">
        <v>204</v>
      </c>
    </row>
    <row r="2770" spans="1:5" x14ac:dyDescent="0.2">
      <c r="A2770">
        <v>2768</v>
      </c>
      <c r="B2770">
        <v>90999</v>
      </c>
      <c r="C2770" t="s">
        <v>588</v>
      </c>
      <c r="D2770" t="s">
        <v>16</v>
      </c>
      <c r="E2770">
        <v>167</v>
      </c>
    </row>
    <row r="2771" spans="1:5" x14ac:dyDescent="0.2">
      <c r="A2771">
        <v>2769</v>
      </c>
      <c r="B2771">
        <v>90999</v>
      </c>
      <c r="C2771" t="s">
        <v>588</v>
      </c>
      <c r="D2771" t="s">
        <v>17</v>
      </c>
      <c r="E2771">
        <v>166</v>
      </c>
    </row>
    <row r="2772" spans="1:5" x14ac:dyDescent="0.2">
      <c r="A2772">
        <v>2770</v>
      </c>
      <c r="B2772">
        <v>90999</v>
      </c>
      <c r="C2772" t="s">
        <v>588</v>
      </c>
      <c r="D2772" t="s">
        <v>27</v>
      </c>
      <c r="E2772">
        <v>165</v>
      </c>
    </row>
    <row r="2773" spans="1:5" x14ac:dyDescent="0.2">
      <c r="A2773">
        <v>2771</v>
      </c>
      <c r="B2773">
        <v>90999</v>
      </c>
      <c r="C2773" t="s">
        <v>588</v>
      </c>
      <c r="D2773" t="s">
        <v>18</v>
      </c>
      <c r="E2773">
        <v>66</v>
      </c>
    </row>
    <row r="2774" spans="1:5" x14ac:dyDescent="0.2">
      <c r="A2774">
        <v>2772</v>
      </c>
      <c r="B2774">
        <v>90999</v>
      </c>
      <c r="C2774" t="s">
        <v>588</v>
      </c>
      <c r="D2774" t="s">
        <v>9</v>
      </c>
      <c r="E2774">
        <v>15</v>
      </c>
    </row>
    <row r="2775" spans="1:5" x14ac:dyDescent="0.2">
      <c r="A2775">
        <v>2773</v>
      </c>
      <c r="B2775">
        <v>90999</v>
      </c>
      <c r="C2775" t="s">
        <v>588</v>
      </c>
      <c r="D2775" t="s">
        <v>19</v>
      </c>
      <c r="E2775">
        <v>7</v>
      </c>
    </row>
    <row r="2776" spans="1:5" x14ac:dyDescent="0.2">
      <c r="A2776">
        <v>2774</v>
      </c>
      <c r="B2776">
        <v>91000</v>
      </c>
      <c r="C2776" t="s">
        <v>589</v>
      </c>
      <c r="D2776" t="s">
        <v>13</v>
      </c>
      <c r="E2776">
        <v>221</v>
      </c>
    </row>
    <row r="2777" spans="1:5" x14ac:dyDescent="0.2">
      <c r="A2777">
        <v>2775</v>
      </c>
      <c r="B2777">
        <v>91000</v>
      </c>
      <c r="C2777" t="s">
        <v>589</v>
      </c>
      <c r="D2777" t="s">
        <v>15</v>
      </c>
      <c r="E2777">
        <v>204</v>
      </c>
    </row>
    <row r="2778" spans="1:5" x14ac:dyDescent="0.2">
      <c r="A2778">
        <v>2776</v>
      </c>
      <c r="B2778">
        <v>91000</v>
      </c>
      <c r="C2778" t="s">
        <v>589</v>
      </c>
      <c r="D2778" t="s">
        <v>16</v>
      </c>
      <c r="E2778">
        <v>167</v>
      </c>
    </row>
    <row r="2779" spans="1:5" x14ac:dyDescent="0.2">
      <c r="A2779">
        <v>2777</v>
      </c>
      <c r="B2779">
        <v>91000</v>
      </c>
      <c r="C2779" t="s">
        <v>589</v>
      </c>
      <c r="D2779" t="s">
        <v>17</v>
      </c>
      <c r="E2779">
        <v>166</v>
      </c>
    </row>
    <row r="2780" spans="1:5" x14ac:dyDescent="0.2">
      <c r="A2780">
        <v>2778</v>
      </c>
      <c r="B2780">
        <v>91000</v>
      </c>
      <c r="C2780" t="s">
        <v>589</v>
      </c>
      <c r="D2780" t="s">
        <v>27</v>
      </c>
      <c r="E2780">
        <v>165</v>
      </c>
    </row>
    <row r="2781" spans="1:5" x14ac:dyDescent="0.2">
      <c r="A2781">
        <v>2779</v>
      </c>
      <c r="B2781">
        <v>91000</v>
      </c>
      <c r="C2781" t="s">
        <v>589</v>
      </c>
      <c r="D2781" t="s">
        <v>18</v>
      </c>
      <c r="E2781">
        <v>66</v>
      </c>
    </row>
    <row r="2782" spans="1:5" x14ac:dyDescent="0.2">
      <c r="A2782">
        <v>2780</v>
      </c>
      <c r="B2782">
        <v>91000</v>
      </c>
      <c r="C2782" t="s">
        <v>589</v>
      </c>
      <c r="D2782" t="s">
        <v>9</v>
      </c>
      <c r="E2782">
        <v>15</v>
      </c>
    </row>
    <row r="2783" spans="1:5" x14ac:dyDescent="0.2">
      <c r="A2783">
        <v>2781</v>
      </c>
      <c r="B2783">
        <v>91000</v>
      </c>
      <c r="C2783" t="s">
        <v>589</v>
      </c>
      <c r="D2783" t="s">
        <v>19</v>
      </c>
      <c r="E2783">
        <v>7</v>
      </c>
    </row>
    <row r="2784" spans="1:5" x14ac:dyDescent="0.2">
      <c r="A2784">
        <v>2782</v>
      </c>
      <c r="B2784">
        <v>91001</v>
      </c>
      <c r="C2784" t="s">
        <v>590</v>
      </c>
      <c r="D2784" t="s">
        <v>13</v>
      </c>
      <c r="E2784">
        <v>221</v>
      </c>
    </row>
    <row r="2785" spans="1:5" x14ac:dyDescent="0.2">
      <c r="A2785">
        <v>2783</v>
      </c>
      <c r="B2785">
        <v>91001</v>
      </c>
      <c r="C2785" t="s">
        <v>590</v>
      </c>
      <c r="D2785" t="s">
        <v>14</v>
      </c>
      <c r="E2785">
        <v>220</v>
      </c>
    </row>
    <row r="2786" spans="1:5" x14ac:dyDescent="0.2">
      <c r="A2786">
        <v>2784</v>
      </c>
      <c r="B2786">
        <v>91001</v>
      </c>
      <c r="C2786" t="s">
        <v>590</v>
      </c>
      <c r="D2786" t="s">
        <v>22</v>
      </c>
      <c r="E2786">
        <v>219</v>
      </c>
    </row>
    <row r="2787" spans="1:5" x14ac:dyDescent="0.2">
      <c r="A2787">
        <v>2785</v>
      </c>
      <c r="B2787">
        <v>91001</v>
      </c>
      <c r="C2787" t="s">
        <v>590</v>
      </c>
      <c r="D2787" t="s">
        <v>15</v>
      </c>
      <c r="E2787">
        <v>204</v>
      </c>
    </row>
    <row r="2788" spans="1:5" x14ac:dyDescent="0.2">
      <c r="A2788">
        <v>2786</v>
      </c>
      <c r="B2788">
        <v>91001</v>
      </c>
      <c r="C2788" t="s">
        <v>590</v>
      </c>
      <c r="D2788" t="s">
        <v>16</v>
      </c>
      <c r="E2788">
        <v>167</v>
      </c>
    </row>
    <row r="2789" spans="1:5" x14ac:dyDescent="0.2">
      <c r="A2789">
        <v>2787</v>
      </c>
      <c r="B2789">
        <v>91001</v>
      </c>
      <c r="C2789" t="s">
        <v>590</v>
      </c>
      <c r="D2789" t="s">
        <v>17</v>
      </c>
      <c r="E2789">
        <v>166</v>
      </c>
    </row>
    <row r="2790" spans="1:5" x14ac:dyDescent="0.2">
      <c r="A2790">
        <v>2788</v>
      </c>
      <c r="B2790">
        <v>91001</v>
      </c>
      <c r="C2790" t="s">
        <v>590</v>
      </c>
      <c r="D2790" t="s">
        <v>27</v>
      </c>
      <c r="E2790">
        <v>165</v>
      </c>
    </row>
    <row r="2791" spans="1:5" x14ac:dyDescent="0.2">
      <c r="A2791">
        <v>2789</v>
      </c>
      <c r="B2791">
        <v>91001</v>
      </c>
      <c r="C2791" t="s">
        <v>590</v>
      </c>
      <c r="D2791" t="s">
        <v>18</v>
      </c>
      <c r="E2791">
        <v>66</v>
      </c>
    </row>
    <row r="2792" spans="1:5" x14ac:dyDescent="0.2">
      <c r="A2792">
        <v>2790</v>
      </c>
      <c r="B2792">
        <v>91001</v>
      </c>
      <c r="C2792" t="s">
        <v>590</v>
      </c>
      <c r="D2792" t="s">
        <v>9</v>
      </c>
      <c r="E2792">
        <v>15</v>
      </c>
    </row>
    <row r="2793" spans="1:5" x14ac:dyDescent="0.2">
      <c r="A2793">
        <v>2791</v>
      </c>
      <c r="B2793">
        <v>91001</v>
      </c>
      <c r="C2793" t="s">
        <v>590</v>
      </c>
      <c r="D2793" t="s">
        <v>19</v>
      </c>
      <c r="E2793">
        <v>7</v>
      </c>
    </row>
    <row r="2794" spans="1:5" x14ac:dyDescent="0.2">
      <c r="A2794">
        <v>2792</v>
      </c>
      <c r="B2794">
        <v>91005</v>
      </c>
      <c r="C2794" t="s">
        <v>591</v>
      </c>
      <c r="D2794" t="s">
        <v>13</v>
      </c>
      <c r="E2794">
        <v>221</v>
      </c>
    </row>
    <row r="2795" spans="1:5" x14ac:dyDescent="0.2">
      <c r="A2795">
        <v>2793</v>
      </c>
      <c r="B2795">
        <v>91005</v>
      </c>
      <c r="C2795" t="s">
        <v>591</v>
      </c>
      <c r="D2795" t="s">
        <v>14</v>
      </c>
      <c r="E2795">
        <v>220</v>
      </c>
    </row>
    <row r="2796" spans="1:5" x14ac:dyDescent="0.2">
      <c r="A2796">
        <v>2794</v>
      </c>
      <c r="B2796">
        <v>91005</v>
      </c>
      <c r="C2796" t="s">
        <v>591</v>
      </c>
      <c r="D2796" t="s">
        <v>22</v>
      </c>
      <c r="E2796">
        <v>219</v>
      </c>
    </row>
    <row r="2797" spans="1:5" x14ac:dyDescent="0.2">
      <c r="A2797">
        <v>2795</v>
      </c>
      <c r="B2797">
        <v>91005</v>
      </c>
      <c r="C2797" t="s">
        <v>591</v>
      </c>
      <c r="D2797" t="s">
        <v>15</v>
      </c>
      <c r="E2797">
        <v>204</v>
      </c>
    </row>
    <row r="2798" spans="1:5" x14ac:dyDescent="0.2">
      <c r="A2798">
        <v>2796</v>
      </c>
      <c r="B2798">
        <v>91005</v>
      </c>
      <c r="C2798" t="s">
        <v>591</v>
      </c>
      <c r="D2798" t="s">
        <v>16</v>
      </c>
      <c r="E2798">
        <v>167</v>
      </c>
    </row>
    <row r="2799" spans="1:5" x14ac:dyDescent="0.2">
      <c r="A2799">
        <v>2797</v>
      </c>
      <c r="B2799">
        <v>91005</v>
      </c>
      <c r="C2799" t="s">
        <v>591</v>
      </c>
      <c r="D2799" t="s">
        <v>17</v>
      </c>
      <c r="E2799">
        <v>166</v>
      </c>
    </row>
    <row r="2800" spans="1:5" x14ac:dyDescent="0.2">
      <c r="A2800">
        <v>2798</v>
      </c>
      <c r="B2800">
        <v>91005</v>
      </c>
      <c r="C2800" t="s">
        <v>591</v>
      </c>
      <c r="D2800" t="s">
        <v>27</v>
      </c>
      <c r="E2800">
        <v>165</v>
      </c>
    </row>
    <row r="2801" spans="1:5" x14ac:dyDescent="0.2">
      <c r="A2801">
        <v>2799</v>
      </c>
      <c r="B2801">
        <v>91005</v>
      </c>
      <c r="C2801" t="s">
        <v>591</v>
      </c>
      <c r="D2801" t="s">
        <v>18</v>
      </c>
      <c r="E2801">
        <v>66</v>
      </c>
    </row>
    <row r="2802" spans="1:5" x14ac:dyDescent="0.2">
      <c r="A2802">
        <v>2800</v>
      </c>
      <c r="B2802">
        <v>91005</v>
      </c>
      <c r="C2802" t="s">
        <v>591</v>
      </c>
      <c r="D2802" t="s">
        <v>9</v>
      </c>
      <c r="E2802">
        <v>15</v>
      </c>
    </row>
    <row r="2803" spans="1:5" x14ac:dyDescent="0.2">
      <c r="A2803">
        <v>2801</v>
      </c>
      <c r="B2803">
        <v>91005</v>
      </c>
      <c r="C2803" t="s">
        <v>591</v>
      </c>
      <c r="D2803" t="s">
        <v>19</v>
      </c>
      <c r="E2803">
        <v>7</v>
      </c>
    </row>
    <row r="2804" spans="1:5" x14ac:dyDescent="0.2">
      <c r="A2804">
        <v>2802</v>
      </c>
      <c r="B2804">
        <v>91013</v>
      </c>
      <c r="C2804" t="s">
        <v>592</v>
      </c>
      <c r="D2804" t="s">
        <v>13</v>
      </c>
      <c r="E2804">
        <v>221</v>
      </c>
    </row>
    <row r="2805" spans="1:5" x14ac:dyDescent="0.2">
      <c r="A2805">
        <v>2803</v>
      </c>
      <c r="B2805">
        <v>91013</v>
      </c>
      <c r="C2805" t="s">
        <v>592</v>
      </c>
      <c r="D2805" t="s">
        <v>15</v>
      </c>
      <c r="E2805">
        <v>204</v>
      </c>
    </row>
    <row r="2806" spans="1:5" x14ac:dyDescent="0.2">
      <c r="A2806">
        <v>2804</v>
      </c>
      <c r="B2806">
        <v>91013</v>
      </c>
      <c r="C2806" t="s">
        <v>592</v>
      </c>
      <c r="D2806" t="s">
        <v>16</v>
      </c>
      <c r="E2806">
        <v>167</v>
      </c>
    </row>
    <row r="2807" spans="1:5" x14ac:dyDescent="0.2">
      <c r="A2807">
        <v>2805</v>
      </c>
      <c r="B2807">
        <v>91013</v>
      </c>
      <c r="C2807" t="s">
        <v>592</v>
      </c>
      <c r="D2807" t="s">
        <v>17</v>
      </c>
      <c r="E2807">
        <v>166</v>
      </c>
    </row>
    <row r="2808" spans="1:5" x14ac:dyDescent="0.2">
      <c r="A2808">
        <v>2806</v>
      </c>
      <c r="B2808">
        <v>91013</v>
      </c>
      <c r="C2808" t="s">
        <v>592</v>
      </c>
      <c r="D2808" t="s">
        <v>27</v>
      </c>
      <c r="E2808">
        <v>165</v>
      </c>
    </row>
    <row r="2809" spans="1:5" x14ac:dyDescent="0.2">
      <c r="A2809">
        <v>2807</v>
      </c>
      <c r="B2809">
        <v>91013</v>
      </c>
      <c r="C2809" t="s">
        <v>592</v>
      </c>
      <c r="D2809" t="s">
        <v>18</v>
      </c>
      <c r="E2809">
        <v>66</v>
      </c>
    </row>
    <row r="2810" spans="1:5" x14ac:dyDescent="0.2">
      <c r="A2810">
        <v>2808</v>
      </c>
      <c r="B2810">
        <v>91013</v>
      </c>
      <c r="C2810" t="s">
        <v>592</v>
      </c>
      <c r="D2810" t="s">
        <v>9</v>
      </c>
      <c r="E2810">
        <v>15</v>
      </c>
    </row>
    <row r="2811" spans="1:5" x14ac:dyDescent="0.2">
      <c r="A2811">
        <v>2809</v>
      </c>
      <c r="B2811">
        <v>91013</v>
      </c>
      <c r="C2811" t="s">
        <v>592</v>
      </c>
      <c r="D2811" t="s">
        <v>19</v>
      </c>
      <c r="E2811">
        <v>7</v>
      </c>
    </row>
    <row r="2812" spans="1:5" x14ac:dyDescent="0.2">
      <c r="A2812">
        <v>2810</v>
      </c>
      <c r="B2812">
        <v>91020</v>
      </c>
      <c r="C2812" t="s">
        <v>593</v>
      </c>
      <c r="D2812" t="s">
        <v>14</v>
      </c>
      <c r="E2812">
        <v>220</v>
      </c>
    </row>
    <row r="2813" spans="1:5" x14ac:dyDescent="0.2">
      <c r="A2813">
        <v>2811</v>
      </c>
      <c r="B2813">
        <v>91020</v>
      </c>
      <c r="C2813" t="s">
        <v>593</v>
      </c>
      <c r="D2813" t="s">
        <v>16</v>
      </c>
      <c r="E2813">
        <v>167</v>
      </c>
    </row>
    <row r="2814" spans="1:5" x14ac:dyDescent="0.2">
      <c r="A2814">
        <v>2812</v>
      </c>
      <c r="B2814">
        <v>91020</v>
      </c>
      <c r="C2814" t="s">
        <v>593</v>
      </c>
      <c r="D2814" t="s">
        <v>17</v>
      </c>
      <c r="E2814">
        <v>166</v>
      </c>
    </row>
    <row r="2815" spans="1:5" x14ac:dyDescent="0.2">
      <c r="A2815">
        <v>2813</v>
      </c>
      <c r="B2815">
        <v>91020</v>
      </c>
      <c r="C2815" t="s">
        <v>593</v>
      </c>
      <c r="D2815" t="s">
        <v>27</v>
      </c>
      <c r="E2815">
        <v>165</v>
      </c>
    </row>
    <row r="2816" spans="1:5" x14ac:dyDescent="0.2">
      <c r="A2816">
        <v>2814</v>
      </c>
      <c r="B2816">
        <v>91020</v>
      </c>
      <c r="C2816" t="s">
        <v>593</v>
      </c>
      <c r="D2816" t="s">
        <v>9</v>
      </c>
      <c r="E2816">
        <v>15</v>
      </c>
    </row>
    <row r="2817" spans="1:5" x14ac:dyDescent="0.2">
      <c r="A2817">
        <v>2815</v>
      </c>
      <c r="B2817">
        <v>91021</v>
      </c>
      <c r="C2817" t="s">
        <v>594</v>
      </c>
      <c r="D2817" t="s">
        <v>14</v>
      </c>
      <c r="E2817">
        <v>220</v>
      </c>
    </row>
    <row r="2818" spans="1:5" x14ac:dyDescent="0.2">
      <c r="A2818">
        <v>2816</v>
      </c>
      <c r="B2818">
        <v>91021</v>
      </c>
      <c r="C2818" t="s">
        <v>594</v>
      </c>
      <c r="D2818" t="s">
        <v>16</v>
      </c>
      <c r="E2818">
        <v>167</v>
      </c>
    </row>
    <row r="2819" spans="1:5" x14ac:dyDescent="0.2">
      <c r="A2819">
        <v>2817</v>
      </c>
      <c r="B2819">
        <v>91021</v>
      </c>
      <c r="C2819" t="s">
        <v>594</v>
      </c>
      <c r="D2819" t="s">
        <v>17</v>
      </c>
      <c r="E2819">
        <v>166</v>
      </c>
    </row>
    <row r="2820" spans="1:5" x14ac:dyDescent="0.2">
      <c r="A2820">
        <v>2818</v>
      </c>
      <c r="B2820">
        <v>91021</v>
      </c>
      <c r="C2820" t="s">
        <v>594</v>
      </c>
      <c r="D2820" t="s">
        <v>27</v>
      </c>
      <c r="E2820">
        <v>165</v>
      </c>
    </row>
    <row r="2821" spans="1:5" x14ac:dyDescent="0.2">
      <c r="A2821">
        <v>2819</v>
      </c>
      <c r="B2821">
        <v>91021</v>
      </c>
      <c r="C2821" t="s">
        <v>594</v>
      </c>
      <c r="D2821" t="s">
        <v>9</v>
      </c>
      <c r="E2821">
        <v>15</v>
      </c>
    </row>
    <row r="2822" spans="1:5" x14ac:dyDescent="0.2">
      <c r="A2822">
        <v>2820</v>
      </c>
      <c r="B2822">
        <v>91022</v>
      </c>
      <c r="C2822" t="s">
        <v>595</v>
      </c>
      <c r="D2822" t="s">
        <v>14</v>
      </c>
      <c r="E2822">
        <v>220</v>
      </c>
    </row>
    <row r="2823" spans="1:5" x14ac:dyDescent="0.2">
      <c r="A2823">
        <v>2821</v>
      </c>
      <c r="B2823">
        <v>91022</v>
      </c>
      <c r="C2823" t="s">
        <v>595</v>
      </c>
      <c r="D2823" t="s">
        <v>16</v>
      </c>
      <c r="E2823">
        <v>167</v>
      </c>
    </row>
    <row r="2824" spans="1:5" x14ac:dyDescent="0.2">
      <c r="A2824">
        <v>2822</v>
      </c>
      <c r="B2824">
        <v>91022</v>
      </c>
      <c r="C2824" t="s">
        <v>595</v>
      </c>
      <c r="D2824" t="s">
        <v>17</v>
      </c>
      <c r="E2824">
        <v>166</v>
      </c>
    </row>
    <row r="2825" spans="1:5" x14ac:dyDescent="0.2">
      <c r="A2825">
        <v>2823</v>
      </c>
      <c r="B2825">
        <v>91022</v>
      </c>
      <c r="C2825" t="s">
        <v>595</v>
      </c>
      <c r="D2825" t="s">
        <v>27</v>
      </c>
      <c r="E2825">
        <v>165</v>
      </c>
    </row>
    <row r="2826" spans="1:5" x14ac:dyDescent="0.2">
      <c r="A2826">
        <v>2824</v>
      </c>
      <c r="B2826">
        <v>91022</v>
      </c>
      <c r="C2826" t="s">
        <v>595</v>
      </c>
      <c r="D2826" t="s">
        <v>9</v>
      </c>
      <c r="E2826">
        <v>15</v>
      </c>
    </row>
    <row r="2827" spans="1:5" x14ac:dyDescent="0.2">
      <c r="A2827">
        <v>2825</v>
      </c>
      <c r="B2827">
        <v>91023</v>
      </c>
      <c r="C2827" t="s">
        <v>596</v>
      </c>
      <c r="D2827" t="s">
        <v>14</v>
      </c>
      <c r="E2827">
        <v>220</v>
      </c>
    </row>
    <row r="2828" spans="1:5" x14ac:dyDescent="0.2">
      <c r="A2828">
        <v>2826</v>
      </c>
      <c r="B2828">
        <v>91023</v>
      </c>
      <c r="C2828" t="s">
        <v>596</v>
      </c>
      <c r="D2828" t="s">
        <v>16</v>
      </c>
      <c r="E2828">
        <v>167</v>
      </c>
    </row>
    <row r="2829" spans="1:5" x14ac:dyDescent="0.2">
      <c r="A2829">
        <v>2827</v>
      </c>
      <c r="B2829">
        <v>91023</v>
      </c>
      <c r="C2829" t="s">
        <v>596</v>
      </c>
      <c r="D2829" t="s">
        <v>17</v>
      </c>
      <c r="E2829">
        <v>166</v>
      </c>
    </row>
    <row r="2830" spans="1:5" x14ac:dyDescent="0.2">
      <c r="A2830">
        <v>2828</v>
      </c>
      <c r="B2830">
        <v>91023</v>
      </c>
      <c r="C2830" t="s">
        <v>596</v>
      </c>
      <c r="D2830" t="s">
        <v>27</v>
      </c>
      <c r="E2830">
        <v>165</v>
      </c>
    </row>
    <row r="2831" spans="1:5" x14ac:dyDescent="0.2">
      <c r="A2831">
        <v>2829</v>
      </c>
      <c r="B2831">
        <v>91023</v>
      </c>
      <c r="C2831" t="s">
        <v>596</v>
      </c>
      <c r="D2831" t="s">
        <v>9</v>
      </c>
      <c r="E2831">
        <v>15</v>
      </c>
    </row>
    <row r="2832" spans="1:5" x14ac:dyDescent="0.2">
      <c r="A2832">
        <v>2830</v>
      </c>
      <c r="B2832">
        <v>91025</v>
      </c>
      <c r="C2832" t="s">
        <v>597</v>
      </c>
      <c r="D2832" t="s">
        <v>14</v>
      </c>
      <c r="E2832">
        <v>220</v>
      </c>
    </row>
    <row r="2833" spans="1:5" x14ac:dyDescent="0.2">
      <c r="A2833">
        <v>2831</v>
      </c>
      <c r="B2833">
        <v>91025</v>
      </c>
      <c r="C2833" t="s">
        <v>597</v>
      </c>
      <c r="D2833" t="s">
        <v>16</v>
      </c>
      <c r="E2833">
        <v>167</v>
      </c>
    </row>
    <row r="2834" spans="1:5" x14ac:dyDescent="0.2">
      <c r="A2834">
        <v>2832</v>
      </c>
      <c r="B2834">
        <v>91025</v>
      </c>
      <c r="C2834" t="s">
        <v>597</v>
      </c>
      <c r="D2834" t="s">
        <v>17</v>
      </c>
      <c r="E2834">
        <v>166</v>
      </c>
    </row>
    <row r="2835" spans="1:5" x14ac:dyDescent="0.2">
      <c r="A2835">
        <v>2833</v>
      </c>
      <c r="B2835">
        <v>91025</v>
      </c>
      <c r="C2835" t="s">
        <v>597</v>
      </c>
      <c r="D2835" t="s">
        <v>27</v>
      </c>
      <c r="E2835">
        <v>165</v>
      </c>
    </row>
    <row r="2836" spans="1:5" x14ac:dyDescent="0.2">
      <c r="A2836">
        <v>2834</v>
      </c>
      <c r="B2836">
        <v>91025</v>
      </c>
      <c r="C2836" t="s">
        <v>597</v>
      </c>
      <c r="D2836" t="s">
        <v>9</v>
      </c>
      <c r="E2836">
        <v>15</v>
      </c>
    </row>
    <row r="2837" spans="1:5" x14ac:dyDescent="0.2">
      <c r="A2837">
        <v>2835</v>
      </c>
      <c r="B2837">
        <v>91029</v>
      </c>
      <c r="C2837" t="s">
        <v>598</v>
      </c>
      <c r="D2837" t="s">
        <v>14</v>
      </c>
      <c r="E2837">
        <v>220</v>
      </c>
    </row>
    <row r="2838" spans="1:5" x14ac:dyDescent="0.2">
      <c r="A2838">
        <v>2836</v>
      </c>
      <c r="B2838">
        <v>91029</v>
      </c>
      <c r="C2838" t="s">
        <v>598</v>
      </c>
      <c r="D2838" t="s">
        <v>16</v>
      </c>
      <c r="E2838">
        <v>167</v>
      </c>
    </row>
    <row r="2839" spans="1:5" x14ac:dyDescent="0.2">
      <c r="A2839">
        <v>2837</v>
      </c>
      <c r="B2839">
        <v>91029</v>
      </c>
      <c r="C2839" t="s">
        <v>598</v>
      </c>
      <c r="D2839" t="s">
        <v>17</v>
      </c>
      <c r="E2839">
        <v>166</v>
      </c>
    </row>
    <row r="2840" spans="1:5" x14ac:dyDescent="0.2">
      <c r="A2840">
        <v>2838</v>
      </c>
      <c r="B2840">
        <v>91029</v>
      </c>
      <c r="C2840" t="s">
        <v>598</v>
      </c>
      <c r="D2840" t="s">
        <v>27</v>
      </c>
      <c r="E2840">
        <v>165</v>
      </c>
    </row>
    <row r="2841" spans="1:5" x14ac:dyDescent="0.2">
      <c r="A2841">
        <v>2839</v>
      </c>
      <c r="B2841">
        <v>91029</v>
      </c>
      <c r="C2841" t="s">
        <v>598</v>
      </c>
      <c r="D2841" t="s">
        <v>9</v>
      </c>
      <c r="E2841">
        <v>15</v>
      </c>
    </row>
    <row r="2842" spans="1:5" x14ac:dyDescent="0.2">
      <c r="A2842">
        <v>2840</v>
      </c>
      <c r="B2842">
        <v>91030</v>
      </c>
      <c r="C2842" t="s">
        <v>599</v>
      </c>
      <c r="D2842" t="s">
        <v>5</v>
      </c>
      <c r="E2842">
        <v>402</v>
      </c>
    </row>
    <row r="2843" spans="1:5" x14ac:dyDescent="0.2">
      <c r="A2843">
        <v>2841</v>
      </c>
      <c r="B2843">
        <v>91030</v>
      </c>
      <c r="C2843" t="s">
        <v>599</v>
      </c>
      <c r="D2843" t="s">
        <v>7</v>
      </c>
      <c r="E2843">
        <v>102</v>
      </c>
    </row>
    <row r="2844" spans="1:5" x14ac:dyDescent="0.2">
      <c r="A2844">
        <v>2842</v>
      </c>
      <c r="B2844">
        <v>91030</v>
      </c>
      <c r="C2844" t="s">
        <v>599</v>
      </c>
      <c r="D2844" t="s">
        <v>9</v>
      </c>
      <c r="E2844">
        <v>15</v>
      </c>
    </row>
    <row r="2845" spans="1:5" x14ac:dyDescent="0.2">
      <c r="A2845">
        <v>2843</v>
      </c>
      <c r="B2845">
        <v>91030</v>
      </c>
      <c r="C2845" t="s">
        <v>599</v>
      </c>
      <c r="D2845" t="s">
        <v>10</v>
      </c>
      <c r="E2845">
        <v>6</v>
      </c>
    </row>
    <row r="2846" spans="1:5" x14ac:dyDescent="0.2">
      <c r="A2846">
        <v>2844</v>
      </c>
      <c r="B2846">
        <v>91040</v>
      </c>
      <c r="C2846" t="s">
        <v>600</v>
      </c>
      <c r="D2846" t="s">
        <v>5</v>
      </c>
      <c r="E2846">
        <v>402</v>
      </c>
    </row>
    <row r="2847" spans="1:5" x14ac:dyDescent="0.2">
      <c r="A2847">
        <v>2845</v>
      </c>
      <c r="B2847">
        <v>91040</v>
      </c>
      <c r="C2847" t="s">
        <v>600</v>
      </c>
      <c r="D2847" t="s">
        <v>7</v>
      </c>
      <c r="E2847">
        <v>102</v>
      </c>
    </row>
    <row r="2848" spans="1:5" x14ac:dyDescent="0.2">
      <c r="A2848">
        <v>2846</v>
      </c>
      <c r="B2848">
        <v>91040</v>
      </c>
      <c r="C2848" t="s">
        <v>600</v>
      </c>
      <c r="D2848" t="s">
        <v>9</v>
      </c>
      <c r="E2848">
        <v>15</v>
      </c>
    </row>
    <row r="2849" spans="1:5" x14ac:dyDescent="0.2">
      <c r="A2849">
        <v>2847</v>
      </c>
      <c r="B2849">
        <v>91040</v>
      </c>
      <c r="C2849" t="s">
        <v>600</v>
      </c>
      <c r="D2849" t="s">
        <v>10</v>
      </c>
      <c r="E2849">
        <v>6</v>
      </c>
    </row>
    <row r="2850" spans="1:5" x14ac:dyDescent="0.2">
      <c r="A2850">
        <v>2848</v>
      </c>
      <c r="B2850">
        <v>91041</v>
      </c>
      <c r="C2850" t="s">
        <v>601</v>
      </c>
      <c r="D2850" t="s">
        <v>5</v>
      </c>
      <c r="E2850">
        <v>402</v>
      </c>
    </row>
    <row r="2851" spans="1:5" x14ac:dyDescent="0.2">
      <c r="A2851">
        <v>2849</v>
      </c>
      <c r="B2851">
        <v>91041</v>
      </c>
      <c r="C2851" t="s">
        <v>601</v>
      </c>
      <c r="D2851" t="s">
        <v>7</v>
      </c>
      <c r="E2851">
        <v>102</v>
      </c>
    </row>
    <row r="2852" spans="1:5" x14ac:dyDescent="0.2">
      <c r="A2852">
        <v>2850</v>
      </c>
      <c r="B2852">
        <v>91041</v>
      </c>
      <c r="C2852" t="s">
        <v>601</v>
      </c>
      <c r="D2852" t="s">
        <v>9</v>
      </c>
      <c r="E2852">
        <v>15</v>
      </c>
    </row>
    <row r="2853" spans="1:5" x14ac:dyDescent="0.2">
      <c r="A2853">
        <v>2851</v>
      </c>
      <c r="B2853">
        <v>91041</v>
      </c>
      <c r="C2853" t="s">
        <v>601</v>
      </c>
      <c r="D2853" t="s">
        <v>10</v>
      </c>
      <c r="E2853">
        <v>6</v>
      </c>
    </row>
    <row r="2854" spans="1:5" x14ac:dyDescent="0.2">
      <c r="A2854">
        <v>2852</v>
      </c>
      <c r="B2854">
        <v>91046</v>
      </c>
      <c r="C2854" t="s">
        <v>602</v>
      </c>
      <c r="D2854" t="s">
        <v>5</v>
      </c>
      <c r="E2854">
        <v>402</v>
      </c>
    </row>
    <row r="2855" spans="1:5" x14ac:dyDescent="0.2">
      <c r="A2855">
        <v>2853</v>
      </c>
      <c r="B2855">
        <v>91046</v>
      </c>
      <c r="C2855" t="s">
        <v>602</v>
      </c>
      <c r="D2855" t="s">
        <v>6</v>
      </c>
      <c r="E2855">
        <v>401</v>
      </c>
    </row>
    <row r="2856" spans="1:5" x14ac:dyDescent="0.2">
      <c r="A2856">
        <v>2854</v>
      </c>
      <c r="B2856">
        <v>91046</v>
      </c>
      <c r="C2856" t="s">
        <v>602</v>
      </c>
      <c r="D2856" t="s">
        <v>21</v>
      </c>
      <c r="E2856">
        <v>302</v>
      </c>
    </row>
    <row r="2857" spans="1:5" x14ac:dyDescent="0.2">
      <c r="A2857">
        <v>2855</v>
      </c>
      <c r="B2857">
        <v>91046</v>
      </c>
      <c r="C2857" t="s">
        <v>602</v>
      </c>
      <c r="D2857" t="s">
        <v>25</v>
      </c>
      <c r="E2857">
        <v>301</v>
      </c>
    </row>
    <row r="2858" spans="1:5" x14ac:dyDescent="0.2">
      <c r="A2858">
        <v>2856</v>
      </c>
      <c r="B2858">
        <v>91046</v>
      </c>
      <c r="C2858" t="s">
        <v>602</v>
      </c>
      <c r="D2858" t="s">
        <v>26</v>
      </c>
      <c r="E2858">
        <v>202</v>
      </c>
    </row>
    <row r="2859" spans="1:5" x14ac:dyDescent="0.2">
      <c r="A2859">
        <v>2857</v>
      </c>
      <c r="B2859">
        <v>91046</v>
      </c>
      <c r="C2859" t="s">
        <v>602</v>
      </c>
      <c r="D2859" t="s">
        <v>30</v>
      </c>
      <c r="E2859">
        <v>201</v>
      </c>
    </row>
    <row r="2860" spans="1:5" x14ac:dyDescent="0.2">
      <c r="A2860">
        <v>2858</v>
      </c>
      <c r="B2860">
        <v>91046</v>
      </c>
      <c r="C2860" t="s">
        <v>602</v>
      </c>
      <c r="D2860" t="s">
        <v>85</v>
      </c>
      <c r="E2860">
        <v>104</v>
      </c>
    </row>
    <row r="2861" spans="1:5" x14ac:dyDescent="0.2">
      <c r="A2861">
        <v>2859</v>
      </c>
      <c r="B2861">
        <v>91046</v>
      </c>
      <c r="C2861" t="s">
        <v>602</v>
      </c>
      <c r="D2861" t="s">
        <v>7</v>
      </c>
      <c r="E2861">
        <v>102</v>
      </c>
    </row>
    <row r="2862" spans="1:5" x14ac:dyDescent="0.2">
      <c r="A2862">
        <v>2860</v>
      </c>
      <c r="B2862">
        <v>91046</v>
      </c>
      <c r="C2862" t="s">
        <v>602</v>
      </c>
      <c r="D2862" t="s">
        <v>8</v>
      </c>
      <c r="E2862">
        <v>101</v>
      </c>
    </row>
    <row r="2863" spans="1:5" x14ac:dyDescent="0.2">
      <c r="A2863">
        <v>2861</v>
      </c>
      <c r="B2863">
        <v>91046</v>
      </c>
      <c r="C2863" t="s">
        <v>602</v>
      </c>
      <c r="D2863" t="s">
        <v>9</v>
      </c>
      <c r="E2863">
        <v>15</v>
      </c>
    </row>
    <row r="2864" spans="1:5" x14ac:dyDescent="0.2">
      <c r="A2864">
        <v>2862</v>
      </c>
      <c r="B2864">
        <v>91048</v>
      </c>
      <c r="C2864" t="s">
        <v>603</v>
      </c>
      <c r="D2864" t="s">
        <v>5</v>
      </c>
      <c r="E2864">
        <v>402</v>
      </c>
    </row>
    <row r="2865" spans="1:5" x14ac:dyDescent="0.2">
      <c r="A2865">
        <v>2863</v>
      </c>
      <c r="B2865">
        <v>91048</v>
      </c>
      <c r="C2865" t="s">
        <v>603</v>
      </c>
      <c r="D2865" t="s">
        <v>6</v>
      </c>
      <c r="E2865">
        <v>401</v>
      </c>
    </row>
    <row r="2866" spans="1:5" x14ac:dyDescent="0.2">
      <c r="A2866">
        <v>2864</v>
      </c>
      <c r="B2866">
        <v>91048</v>
      </c>
      <c r="C2866" t="s">
        <v>603</v>
      </c>
      <c r="D2866" t="s">
        <v>21</v>
      </c>
      <c r="E2866">
        <v>302</v>
      </c>
    </row>
    <row r="2867" spans="1:5" x14ac:dyDescent="0.2">
      <c r="A2867">
        <v>2865</v>
      </c>
      <c r="B2867">
        <v>91048</v>
      </c>
      <c r="C2867" t="s">
        <v>603</v>
      </c>
      <c r="D2867" t="s">
        <v>25</v>
      </c>
      <c r="E2867">
        <v>301</v>
      </c>
    </row>
    <row r="2868" spans="1:5" x14ac:dyDescent="0.2">
      <c r="A2868">
        <v>2866</v>
      </c>
      <c r="B2868">
        <v>91048</v>
      </c>
      <c r="C2868" t="s">
        <v>603</v>
      </c>
      <c r="D2868" t="s">
        <v>26</v>
      </c>
      <c r="E2868">
        <v>202</v>
      </c>
    </row>
    <row r="2869" spans="1:5" x14ac:dyDescent="0.2">
      <c r="A2869">
        <v>2867</v>
      </c>
      <c r="B2869">
        <v>91048</v>
      </c>
      <c r="C2869" t="s">
        <v>603</v>
      </c>
      <c r="D2869" t="s">
        <v>30</v>
      </c>
      <c r="E2869">
        <v>201</v>
      </c>
    </row>
    <row r="2870" spans="1:5" x14ac:dyDescent="0.2">
      <c r="A2870">
        <v>2868</v>
      </c>
      <c r="B2870">
        <v>91048</v>
      </c>
      <c r="C2870" t="s">
        <v>603</v>
      </c>
      <c r="D2870" t="s">
        <v>85</v>
      </c>
      <c r="E2870">
        <v>104</v>
      </c>
    </row>
    <row r="2871" spans="1:5" x14ac:dyDescent="0.2">
      <c r="A2871">
        <v>2869</v>
      </c>
      <c r="B2871">
        <v>91048</v>
      </c>
      <c r="C2871" t="s">
        <v>603</v>
      </c>
      <c r="D2871" t="s">
        <v>7</v>
      </c>
      <c r="E2871">
        <v>102</v>
      </c>
    </row>
    <row r="2872" spans="1:5" x14ac:dyDescent="0.2">
      <c r="A2872">
        <v>2870</v>
      </c>
      <c r="B2872">
        <v>91048</v>
      </c>
      <c r="C2872" t="s">
        <v>603</v>
      </c>
      <c r="D2872" t="s">
        <v>9</v>
      </c>
      <c r="E2872">
        <v>15</v>
      </c>
    </row>
    <row r="2873" spans="1:5" x14ac:dyDescent="0.2">
      <c r="A2873">
        <v>2871</v>
      </c>
      <c r="B2873">
        <v>91049</v>
      </c>
      <c r="C2873" t="s">
        <v>604</v>
      </c>
      <c r="D2873" t="s">
        <v>5</v>
      </c>
      <c r="E2873">
        <v>402</v>
      </c>
    </row>
    <row r="2874" spans="1:5" x14ac:dyDescent="0.2">
      <c r="A2874">
        <v>2872</v>
      </c>
      <c r="B2874">
        <v>91049</v>
      </c>
      <c r="C2874" t="s">
        <v>604</v>
      </c>
      <c r="D2874" t="s">
        <v>6</v>
      </c>
      <c r="E2874">
        <v>401</v>
      </c>
    </row>
    <row r="2875" spans="1:5" x14ac:dyDescent="0.2">
      <c r="A2875">
        <v>2873</v>
      </c>
      <c r="B2875">
        <v>91049</v>
      </c>
      <c r="C2875" t="s">
        <v>604</v>
      </c>
      <c r="D2875" t="s">
        <v>21</v>
      </c>
      <c r="E2875">
        <v>302</v>
      </c>
    </row>
    <row r="2876" spans="1:5" x14ac:dyDescent="0.2">
      <c r="A2876">
        <v>2874</v>
      </c>
      <c r="B2876">
        <v>91049</v>
      </c>
      <c r="C2876" t="s">
        <v>604</v>
      </c>
      <c r="D2876" t="s">
        <v>25</v>
      </c>
      <c r="E2876">
        <v>301</v>
      </c>
    </row>
    <row r="2877" spans="1:5" x14ac:dyDescent="0.2">
      <c r="A2877">
        <v>2875</v>
      </c>
      <c r="B2877">
        <v>91049</v>
      </c>
      <c r="C2877" t="s">
        <v>604</v>
      </c>
      <c r="D2877" t="s">
        <v>26</v>
      </c>
      <c r="E2877">
        <v>202</v>
      </c>
    </row>
    <row r="2878" spans="1:5" x14ac:dyDescent="0.2">
      <c r="A2878">
        <v>2876</v>
      </c>
      <c r="B2878">
        <v>91049</v>
      </c>
      <c r="C2878" t="s">
        <v>604</v>
      </c>
      <c r="D2878" t="s">
        <v>30</v>
      </c>
      <c r="E2878">
        <v>201</v>
      </c>
    </row>
    <row r="2879" spans="1:5" x14ac:dyDescent="0.2">
      <c r="A2879">
        <v>2877</v>
      </c>
      <c r="B2879">
        <v>91049</v>
      </c>
      <c r="C2879" t="s">
        <v>604</v>
      </c>
      <c r="D2879" t="s">
        <v>85</v>
      </c>
      <c r="E2879">
        <v>104</v>
      </c>
    </row>
    <row r="2880" spans="1:5" x14ac:dyDescent="0.2">
      <c r="A2880">
        <v>2878</v>
      </c>
      <c r="B2880">
        <v>91049</v>
      </c>
      <c r="C2880" t="s">
        <v>604</v>
      </c>
      <c r="D2880" t="s">
        <v>7</v>
      </c>
      <c r="E2880">
        <v>102</v>
      </c>
    </row>
    <row r="2881" spans="1:5" x14ac:dyDescent="0.2">
      <c r="A2881">
        <v>2879</v>
      </c>
      <c r="B2881">
        <v>91049</v>
      </c>
      <c r="C2881" t="s">
        <v>604</v>
      </c>
      <c r="D2881" t="s">
        <v>9</v>
      </c>
      <c r="E2881">
        <v>15</v>
      </c>
    </row>
    <row r="2882" spans="1:5" x14ac:dyDescent="0.2">
      <c r="A2882">
        <v>2880</v>
      </c>
      <c r="B2882">
        <v>91050</v>
      </c>
      <c r="C2882" t="s">
        <v>605</v>
      </c>
      <c r="D2882" t="s">
        <v>5</v>
      </c>
      <c r="E2882">
        <v>402</v>
      </c>
    </row>
    <row r="2883" spans="1:5" x14ac:dyDescent="0.2">
      <c r="A2883">
        <v>2881</v>
      </c>
      <c r="B2883">
        <v>91050</v>
      </c>
      <c r="C2883" t="s">
        <v>605</v>
      </c>
      <c r="D2883" t="s">
        <v>6</v>
      </c>
      <c r="E2883">
        <v>401</v>
      </c>
    </row>
    <row r="2884" spans="1:5" x14ac:dyDescent="0.2">
      <c r="A2884">
        <v>2882</v>
      </c>
      <c r="B2884">
        <v>91050</v>
      </c>
      <c r="C2884" t="s">
        <v>605</v>
      </c>
      <c r="D2884" t="s">
        <v>21</v>
      </c>
      <c r="E2884">
        <v>302</v>
      </c>
    </row>
    <row r="2885" spans="1:5" x14ac:dyDescent="0.2">
      <c r="A2885">
        <v>2883</v>
      </c>
      <c r="B2885">
        <v>91050</v>
      </c>
      <c r="C2885" t="s">
        <v>605</v>
      </c>
      <c r="D2885" t="s">
        <v>25</v>
      </c>
      <c r="E2885">
        <v>301</v>
      </c>
    </row>
    <row r="2886" spans="1:5" x14ac:dyDescent="0.2">
      <c r="A2886">
        <v>2884</v>
      </c>
      <c r="B2886">
        <v>91050</v>
      </c>
      <c r="C2886" t="s">
        <v>605</v>
      </c>
      <c r="D2886" t="s">
        <v>26</v>
      </c>
      <c r="E2886">
        <v>202</v>
      </c>
    </row>
    <row r="2887" spans="1:5" x14ac:dyDescent="0.2">
      <c r="A2887">
        <v>2885</v>
      </c>
      <c r="B2887">
        <v>91050</v>
      </c>
      <c r="C2887" t="s">
        <v>605</v>
      </c>
      <c r="D2887" t="s">
        <v>30</v>
      </c>
      <c r="E2887">
        <v>201</v>
      </c>
    </row>
    <row r="2888" spans="1:5" x14ac:dyDescent="0.2">
      <c r="A2888">
        <v>2886</v>
      </c>
      <c r="B2888">
        <v>91050</v>
      </c>
      <c r="C2888" t="s">
        <v>605</v>
      </c>
      <c r="D2888" t="s">
        <v>85</v>
      </c>
      <c r="E2888">
        <v>104</v>
      </c>
    </row>
    <row r="2889" spans="1:5" x14ac:dyDescent="0.2">
      <c r="A2889">
        <v>2887</v>
      </c>
      <c r="B2889">
        <v>91050</v>
      </c>
      <c r="C2889" t="s">
        <v>605</v>
      </c>
      <c r="D2889" t="s">
        <v>7</v>
      </c>
      <c r="E2889">
        <v>102</v>
      </c>
    </row>
    <row r="2890" spans="1:5" x14ac:dyDescent="0.2">
      <c r="A2890">
        <v>2888</v>
      </c>
      <c r="B2890">
        <v>91050</v>
      </c>
      <c r="C2890" t="s">
        <v>605</v>
      </c>
      <c r="D2890" t="s">
        <v>9</v>
      </c>
      <c r="E2890">
        <v>15</v>
      </c>
    </row>
    <row r="2891" spans="1:5" x14ac:dyDescent="0.2">
      <c r="A2891">
        <v>2889</v>
      </c>
      <c r="B2891">
        <v>91058</v>
      </c>
      <c r="C2891" t="s">
        <v>606</v>
      </c>
      <c r="D2891" t="s">
        <v>14</v>
      </c>
      <c r="E2891">
        <v>220</v>
      </c>
    </row>
    <row r="2892" spans="1:5" x14ac:dyDescent="0.2">
      <c r="A2892">
        <v>2890</v>
      </c>
      <c r="B2892">
        <v>91058</v>
      </c>
      <c r="C2892" t="s">
        <v>606</v>
      </c>
      <c r="D2892" t="s">
        <v>22</v>
      </c>
      <c r="E2892">
        <v>219</v>
      </c>
    </row>
    <row r="2893" spans="1:5" x14ac:dyDescent="0.2">
      <c r="A2893">
        <v>2891</v>
      </c>
      <c r="B2893">
        <v>91058</v>
      </c>
      <c r="C2893" t="s">
        <v>606</v>
      </c>
      <c r="D2893" t="s">
        <v>16</v>
      </c>
      <c r="E2893">
        <v>167</v>
      </c>
    </row>
    <row r="2894" spans="1:5" x14ac:dyDescent="0.2">
      <c r="A2894">
        <v>2892</v>
      </c>
      <c r="B2894">
        <v>91058</v>
      </c>
      <c r="C2894" t="s">
        <v>606</v>
      </c>
      <c r="D2894" t="s">
        <v>17</v>
      </c>
      <c r="E2894">
        <v>166</v>
      </c>
    </row>
    <row r="2895" spans="1:5" x14ac:dyDescent="0.2">
      <c r="A2895">
        <v>2893</v>
      </c>
      <c r="B2895">
        <v>91058</v>
      </c>
      <c r="C2895" t="s">
        <v>606</v>
      </c>
      <c r="D2895" t="s">
        <v>27</v>
      </c>
      <c r="E2895">
        <v>165</v>
      </c>
    </row>
    <row r="2896" spans="1:5" x14ac:dyDescent="0.2">
      <c r="A2896">
        <v>2894</v>
      </c>
      <c r="B2896">
        <v>91058</v>
      </c>
      <c r="C2896" t="s">
        <v>606</v>
      </c>
      <c r="D2896" t="s">
        <v>9</v>
      </c>
      <c r="E2896">
        <v>15</v>
      </c>
    </row>
    <row r="2897" spans="1:5" x14ac:dyDescent="0.2">
      <c r="A2897">
        <v>2895</v>
      </c>
      <c r="B2897">
        <v>91059</v>
      </c>
      <c r="C2897" t="s">
        <v>607</v>
      </c>
      <c r="D2897" t="s">
        <v>14</v>
      </c>
      <c r="E2897">
        <v>220</v>
      </c>
    </row>
    <row r="2898" spans="1:5" x14ac:dyDescent="0.2">
      <c r="A2898">
        <v>2896</v>
      </c>
      <c r="B2898">
        <v>91059</v>
      </c>
      <c r="C2898" t="s">
        <v>607</v>
      </c>
      <c r="D2898" t="s">
        <v>22</v>
      </c>
      <c r="E2898">
        <v>219</v>
      </c>
    </row>
    <row r="2899" spans="1:5" x14ac:dyDescent="0.2">
      <c r="A2899">
        <v>2897</v>
      </c>
      <c r="B2899">
        <v>91059</v>
      </c>
      <c r="C2899" t="s">
        <v>607</v>
      </c>
      <c r="D2899" t="s">
        <v>16</v>
      </c>
      <c r="E2899">
        <v>167</v>
      </c>
    </row>
    <row r="2900" spans="1:5" x14ac:dyDescent="0.2">
      <c r="A2900">
        <v>2898</v>
      </c>
      <c r="B2900">
        <v>91059</v>
      </c>
      <c r="C2900" t="s">
        <v>607</v>
      </c>
      <c r="D2900" t="s">
        <v>17</v>
      </c>
      <c r="E2900">
        <v>166</v>
      </c>
    </row>
    <row r="2901" spans="1:5" x14ac:dyDescent="0.2">
      <c r="A2901">
        <v>2899</v>
      </c>
      <c r="B2901">
        <v>91059</v>
      </c>
      <c r="C2901" t="s">
        <v>607</v>
      </c>
      <c r="D2901" t="s">
        <v>27</v>
      </c>
      <c r="E2901">
        <v>165</v>
      </c>
    </row>
    <row r="2902" spans="1:5" x14ac:dyDescent="0.2">
      <c r="A2902">
        <v>2900</v>
      </c>
      <c r="B2902">
        <v>91059</v>
      </c>
      <c r="C2902" t="s">
        <v>607</v>
      </c>
      <c r="D2902" t="s">
        <v>9</v>
      </c>
      <c r="E2902">
        <v>15</v>
      </c>
    </row>
    <row r="2903" spans="1:5" x14ac:dyDescent="0.2">
      <c r="A2903">
        <v>2901</v>
      </c>
      <c r="B2903">
        <v>91061</v>
      </c>
      <c r="C2903" t="s">
        <v>608</v>
      </c>
      <c r="D2903" t="s">
        <v>14</v>
      </c>
      <c r="E2903">
        <v>220</v>
      </c>
    </row>
    <row r="2904" spans="1:5" x14ac:dyDescent="0.2">
      <c r="A2904">
        <v>2902</v>
      </c>
      <c r="B2904">
        <v>91061</v>
      </c>
      <c r="C2904" t="s">
        <v>608</v>
      </c>
      <c r="D2904" t="s">
        <v>16</v>
      </c>
      <c r="E2904">
        <v>167</v>
      </c>
    </row>
    <row r="2905" spans="1:5" x14ac:dyDescent="0.2">
      <c r="A2905">
        <v>2903</v>
      </c>
      <c r="B2905">
        <v>91061</v>
      </c>
      <c r="C2905" t="s">
        <v>608</v>
      </c>
      <c r="D2905" t="s">
        <v>17</v>
      </c>
      <c r="E2905">
        <v>166</v>
      </c>
    </row>
    <row r="2906" spans="1:5" x14ac:dyDescent="0.2">
      <c r="A2906">
        <v>2904</v>
      </c>
      <c r="B2906">
        <v>91061</v>
      </c>
      <c r="C2906" t="s">
        <v>608</v>
      </c>
      <c r="D2906" t="s">
        <v>27</v>
      </c>
      <c r="E2906">
        <v>165</v>
      </c>
    </row>
    <row r="2907" spans="1:5" x14ac:dyDescent="0.2">
      <c r="A2907">
        <v>2905</v>
      </c>
      <c r="B2907">
        <v>91061</v>
      </c>
      <c r="C2907" t="s">
        <v>608</v>
      </c>
      <c r="D2907" t="s">
        <v>9</v>
      </c>
      <c r="E2907">
        <v>15</v>
      </c>
    </row>
    <row r="2908" spans="1:5" x14ac:dyDescent="0.2">
      <c r="A2908">
        <v>2906</v>
      </c>
      <c r="B2908">
        <v>91085</v>
      </c>
      <c r="C2908" t="s">
        <v>609</v>
      </c>
      <c r="D2908" t="s">
        <v>13</v>
      </c>
      <c r="E2908">
        <v>221</v>
      </c>
    </row>
    <row r="2909" spans="1:5" x14ac:dyDescent="0.2">
      <c r="A2909">
        <v>2907</v>
      </c>
      <c r="B2909">
        <v>91085</v>
      </c>
      <c r="C2909" t="s">
        <v>609</v>
      </c>
      <c r="D2909" t="s">
        <v>14</v>
      </c>
      <c r="E2909">
        <v>220</v>
      </c>
    </row>
    <row r="2910" spans="1:5" x14ac:dyDescent="0.2">
      <c r="A2910">
        <v>2908</v>
      </c>
      <c r="B2910">
        <v>91085</v>
      </c>
      <c r="C2910" t="s">
        <v>609</v>
      </c>
      <c r="D2910" t="s">
        <v>22</v>
      </c>
      <c r="E2910">
        <v>219</v>
      </c>
    </row>
    <row r="2911" spans="1:5" x14ac:dyDescent="0.2">
      <c r="A2911">
        <v>2909</v>
      </c>
      <c r="B2911">
        <v>91085</v>
      </c>
      <c r="C2911" t="s">
        <v>609</v>
      </c>
      <c r="D2911" t="s">
        <v>15</v>
      </c>
      <c r="E2911">
        <v>204</v>
      </c>
    </row>
    <row r="2912" spans="1:5" x14ac:dyDescent="0.2">
      <c r="A2912">
        <v>2910</v>
      </c>
      <c r="B2912">
        <v>91085</v>
      </c>
      <c r="C2912" t="s">
        <v>609</v>
      </c>
      <c r="D2912" t="s">
        <v>16</v>
      </c>
      <c r="E2912">
        <v>167</v>
      </c>
    </row>
    <row r="2913" spans="1:5" x14ac:dyDescent="0.2">
      <c r="A2913">
        <v>2911</v>
      </c>
      <c r="B2913">
        <v>91085</v>
      </c>
      <c r="C2913" t="s">
        <v>609</v>
      </c>
      <c r="D2913" t="s">
        <v>17</v>
      </c>
      <c r="E2913">
        <v>166</v>
      </c>
    </row>
    <row r="2914" spans="1:5" x14ac:dyDescent="0.2">
      <c r="A2914">
        <v>2912</v>
      </c>
      <c r="B2914">
        <v>91085</v>
      </c>
      <c r="C2914" t="s">
        <v>609</v>
      </c>
      <c r="D2914" t="s">
        <v>18</v>
      </c>
      <c r="E2914">
        <v>66</v>
      </c>
    </row>
    <row r="2915" spans="1:5" x14ac:dyDescent="0.2">
      <c r="A2915">
        <v>2913</v>
      </c>
      <c r="B2915">
        <v>91085</v>
      </c>
      <c r="C2915" t="s">
        <v>609</v>
      </c>
      <c r="D2915" t="s">
        <v>9</v>
      </c>
      <c r="E2915">
        <v>15</v>
      </c>
    </row>
    <row r="2916" spans="1:5" x14ac:dyDescent="0.2">
      <c r="A2916">
        <v>2914</v>
      </c>
      <c r="B2916">
        <v>91085</v>
      </c>
      <c r="C2916" t="s">
        <v>609</v>
      </c>
      <c r="D2916" t="s">
        <v>19</v>
      </c>
      <c r="E2916">
        <v>7</v>
      </c>
    </row>
    <row r="2917" spans="1:5" x14ac:dyDescent="0.2">
      <c r="A2917">
        <v>2915</v>
      </c>
      <c r="B2917">
        <v>91089</v>
      </c>
      <c r="C2917" t="s">
        <v>610</v>
      </c>
      <c r="D2917" t="s">
        <v>13</v>
      </c>
      <c r="E2917">
        <v>221</v>
      </c>
    </row>
    <row r="2918" spans="1:5" x14ac:dyDescent="0.2">
      <c r="A2918">
        <v>2916</v>
      </c>
      <c r="B2918">
        <v>91089</v>
      </c>
      <c r="C2918" t="s">
        <v>610</v>
      </c>
      <c r="D2918" t="s">
        <v>15</v>
      </c>
      <c r="E2918">
        <v>204</v>
      </c>
    </row>
    <row r="2919" spans="1:5" x14ac:dyDescent="0.2">
      <c r="A2919">
        <v>2917</v>
      </c>
      <c r="B2919">
        <v>91089</v>
      </c>
      <c r="C2919" t="s">
        <v>610</v>
      </c>
      <c r="D2919" t="s">
        <v>16</v>
      </c>
      <c r="E2919">
        <v>167</v>
      </c>
    </row>
    <row r="2920" spans="1:5" x14ac:dyDescent="0.2">
      <c r="A2920">
        <v>2918</v>
      </c>
      <c r="B2920">
        <v>91089</v>
      </c>
      <c r="C2920" t="s">
        <v>610</v>
      </c>
      <c r="D2920" t="s">
        <v>17</v>
      </c>
      <c r="E2920">
        <v>166</v>
      </c>
    </row>
    <row r="2921" spans="1:5" x14ac:dyDescent="0.2">
      <c r="A2921">
        <v>2919</v>
      </c>
      <c r="B2921">
        <v>91089</v>
      </c>
      <c r="C2921" t="s">
        <v>610</v>
      </c>
      <c r="D2921" t="s">
        <v>18</v>
      </c>
      <c r="E2921">
        <v>66</v>
      </c>
    </row>
    <row r="2922" spans="1:5" x14ac:dyDescent="0.2">
      <c r="A2922">
        <v>2920</v>
      </c>
      <c r="B2922">
        <v>91089</v>
      </c>
      <c r="C2922" t="s">
        <v>610</v>
      </c>
      <c r="D2922" t="s">
        <v>9</v>
      </c>
      <c r="E2922">
        <v>15</v>
      </c>
    </row>
    <row r="2923" spans="1:5" x14ac:dyDescent="0.2">
      <c r="A2923">
        <v>2921</v>
      </c>
      <c r="B2923">
        <v>91089</v>
      </c>
      <c r="C2923" t="s">
        <v>610</v>
      </c>
      <c r="D2923" t="s">
        <v>19</v>
      </c>
      <c r="E2923">
        <v>7</v>
      </c>
    </row>
    <row r="2924" spans="1:5" x14ac:dyDescent="0.2">
      <c r="A2924">
        <v>2922</v>
      </c>
      <c r="B2924">
        <v>91091</v>
      </c>
      <c r="C2924" t="s">
        <v>611</v>
      </c>
      <c r="D2924" t="s">
        <v>13</v>
      </c>
      <c r="E2924">
        <v>221</v>
      </c>
    </row>
    <row r="2925" spans="1:5" x14ac:dyDescent="0.2">
      <c r="A2925">
        <v>2923</v>
      </c>
      <c r="B2925">
        <v>91091</v>
      </c>
      <c r="C2925" t="s">
        <v>611</v>
      </c>
      <c r="D2925" t="s">
        <v>14</v>
      </c>
      <c r="E2925">
        <v>220</v>
      </c>
    </row>
    <row r="2926" spans="1:5" x14ac:dyDescent="0.2">
      <c r="A2926">
        <v>2924</v>
      </c>
      <c r="B2926">
        <v>91091</v>
      </c>
      <c r="C2926" t="s">
        <v>611</v>
      </c>
      <c r="D2926" t="s">
        <v>15</v>
      </c>
      <c r="E2926">
        <v>204</v>
      </c>
    </row>
    <row r="2927" spans="1:5" x14ac:dyDescent="0.2">
      <c r="A2927">
        <v>2925</v>
      </c>
      <c r="B2927">
        <v>91091</v>
      </c>
      <c r="C2927" t="s">
        <v>611</v>
      </c>
      <c r="D2927" t="s">
        <v>16</v>
      </c>
      <c r="E2927">
        <v>167</v>
      </c>
    </row>
    <row r="2928" spans="1:5" x14ac:dyDescent="0.2">
      <c r="A2928">
        <v>2926</v>
      </c>
      <c r="B2928">
        <v>91091</v>
      </c>
      <c r="C2928" t="s">
        <v>611</v>
      </c>
      <c r="D2928" t="s">
        <v>17</v>
      </c>
      <c r="E2928">
        <v>166</v>
      </c>
    </row>
    <row r="2929" spans="1:5" x14ac:dyDescent="0.2">
      <c r="A2929">
        <v>2927</v>
      </c>
      <c r="B2929">
        <v>91091</v>
      </c>
      <c r="C2929" t="s">
        <v>611</v>
      </c>
      <c r="D2929" t="s">
        <v>18</v>
      </c>
      <c r="E2929">
        <v>66</v>
      </c>
    </row>
    <row r="2930" spans="1:5" x14ac:dyDescent="0.2">
      <c r="A2930">
        <v>2928</v>
      </c>
      <c r="B2930">
        <v>91091</v>
      </c>
      <c r="C2930" t="s">
        <v>611</v>
      </c>
      <c r="D2930" t="s">
        <v>9</v>
      </c>
      <c r="E2930">
        <v>15</v>
      </c>
    </row>
    <row r="2931" spans="1:5" x14ac:dyDescent="0.2">
      <c r="A2931">
        <v>2929</v>
      </c>
      <c r="B2931">
        <v>91091</v>
      </c>
      <c r="C2931" t="s">
        <v>611</v>
      </c>
      <c r="D2931" t="s">
        <v>19</v>
      </c>
      <c r="E2931">
        <v>7</v>
      </c>
    </row>
    <row r="2932" spans="1:5" x14ac:dyDescent="0.2">
      <c r="A2932">
        <v>2930</v>
      </c>
      <c r="B2932">
        <v>91099</v>
      </c>
      <c r="C2932" t="s">
        <v>612</v>
      </c>
      <c r="D2932" t="s">
        <v>5</v>
      </c>
      <c r="E2932">
        <v>402</v>
      </c>
    </row>
    <row r="2933" spans="1:5" x14ac:dyDescent="0.2">
      <c r="A2933">
        <v>2931</v>
      </c>
      <c r="B2933">
        <v>91099</v>
      </c>
      <c r="C2933" t="s">
        <v>612</v>
      </c>
      <c r="D2933" t="s">
        <v>26</v>
      </c>
      <c r="E2933">
        <v>202</v>
      </c>
    </row>
    <row r="2934" spans="1:5" x14ac:dyDescent="0.2">
      <c r="A2934">
        <v>2932</v>
      </c>
      <c r="B2934">
        <v>91099</v>
      </c>
      <c r="C2934" t="s">
        <v>612</v>
      </c>
      <c r="D2934" t="s">
        <v>7</v>
      </c>
      <c r="E2934">
        <v>102</v>
      </c>
    </row>
    <row r="2935" spans="1:5" x14ac:dyDescent="0.2">
      <c r="A2935">
        <v>2933</v>
      </c>
      <c r="B2935">
        <v>91099</v>
      </c>
      <c r="C2935" t="s">
        <v>612</v>
      </c>
      <c r="D2935" t="s">
        <v>9</v>
      </c>
      <c r="E2935">
        <v>15</v>
      </c>
    </row>
    <row r="2936" spans="1:5" x14ac:dyDescent="0.2">
      <c r="A2936">
        <v>2934</v>
      </c>
      <c r="B2936">
        <v>91099</v>
      </c>
      <c r="C2936" t="s">
        <v>612</v>
      </c>
      <c r="D2936" t="s">
        <v>10</v>
      </c>
      <c r="E2936">
        <v>6</v>
      </c>
    </row>
    <row r="2937" spans="1:5" x14ac:dyDescent="0.2">
      <c r="A2937">
        <v>2935</v>
      </c>
      <c r="B2937">
        <v>91100</v>
      </c>
      <c r="C2937" t="s">
        <v>613</v>
      </c>
      <c r="D2937" t="s">
        <v>5</v>
      </c>
      <c r="E2937">
        <v>402</v>
      </c>
    </row>
    <row r="2938" spans="1:5" x14ac:dyDescent="0.2">
      <c r="A2938">
        <v>2936</v>
      </c>
      <c r="B2938">
        <v>91100</v>
      </c>
      <c r="C2938" t="s">
        <v>613</v>
      </c>
      <c r="D2938" t="s">
        <v>26</v>
      </c>
      <c r="E2938">
        <v>202</v>
      </c>
    </row>
    <row r="2939" spans="1:5" x14ac:dyDescent="0.2">
      <c r="A2939">
        <v>2937</v>
      </c>
      <c r="B2939">
        <v>91100</v>
      </c>
      <c r="C2939" t="s">
        <v>613</v>
      </c>
      <c r="D2939" t="s">
        <v>7</v>
      </c>
      <c r="E2939">
        <v>102</v>
      </c>
    </row>
    <row r="2940" spans="1:5" x14ac:dyDescent="0.2">
      <c r="A2940">
        <v>2938</v>
      </c>
      <c r="B2940">
        <v>91100</v>
      </c>
      <c r="C2940" t="s">
        <v>613</v>
      </c>
      <c r="D2940" t="s">
        <v>9</v>
      </c>
      <c r="E2940">
        <v>15</v>
      </c>
    </row>
    <row r="2941" spans="1:5" x14ac:dyDescent="0.2">
      <c r="A2941">
        <v>2939</v>
      </c>
      <c r="B2941">
        <v>91100</v>
      </c>
      <c r="C2941" t="s">
        <v>613</v>
      </c>
      <c r="D2941" t="s">
        <v>10</v>
      </c>
      <c r="E2941">
        <v>6</v>
      </c>
    </row>
    <row r="2942" spans="1:5" x14ac:dyDescent="0.2">
      <c r="A2942">
        <v>2940</v>
      </c>
      <c r="B2942">
        <v>91101</v>
      </c>
      <c r="C2942" t="s">
        <v>614</v>
      </c>
      <c r="D2942" t="s">
        <v>5</v>
      </c>
      <c r="E2942">
        <v>402</v>
      </c>
    </row>
    <row r="2943" spans="1:5" x14ac:dyDescent="0.2">
      <c r="A2943">
        <v>2941</v>
      </c>
      <c r="B2943">
        <v>91101</v>
      </c>
      <c r="C2943" t="s">
        <v>614</v>
      </c>
      <c r="D2943" t="s">
        <v>26</v>
      </c>
      <c r="E2943">
        <v>202</v>
      </c>
    </row>
    <row r="2944" spans="1:5" x14ac:dyDescent="0.2">
      <c r="A2944">
        <v>2942</v>
      </c>
      <c r="B2944">
        <v>91101</v>
      </c>
      <c r="C2944" t="s">
        <v>614</v>
      </c>
      <c r="D2944" t="s">
        <v>7</v>
      </c>
      <c r="E2944">
        <v>102</v>
      </c>
    </row>
    <row r="2945" spans="1:5" x14ac:dyDescent="0.2">
      <c r="A2945">
        <v>2943</v>
      </c>
      <c r="B2945">
        <v>91101</v>
      </c>
      <c r="C2945" t="s">
        <v>614</v>
      </c>
      <c r="D2945" t="s">
        <v>9</v>
      </c>
      <c r="E2945">
        <v>15</v>
      </c>
    </row>
    <row r="2946" spans="1:5" x14ac:dyDescent="0.2">
      <c r="A2946">
        <v>2944</v>
      </c>
      <c r="B2946">
        <v>91101</v>
      </c>
      <c r="C2946" t="s">
        <v>614</v>
      </c>
      <c r="D2946" t="s">
        <v>10</v>
      </c>
      <c r="E2946">
        <v>6</v>
      </c>
    </row>
    <row r="2947" spans="1:5" x14ac:dyDescent="0.2">
      <c r="A2947">
        <v>2945</v>
      </c>
      <c r="B2947">
        <v>91102</v>
      </c>
      <c r="C2947" t="s">
        <v>615</v>
      </c>
      <c r="D2947" t="s">
        <v>5</v>
      </c>
      <c r="E2947">
        <v>402</v>
      </c>
    </row>
    <row r="2948" spans="1:5" x14ac:dyDescent="0.2">
      <c r="A2948">
        <v>2946</v>
      </c>
      <c r="B2948">
        <v>91102</v>
      </c>
      <c r="C2948" t="s">
        <v>615</v>
      </c>
      <c r="D2948" t="s">
        <v>6</v>
      </c>
      <c r="E2948">
        <v>401</v>
      </c>
    </row>
    <row r="2949" spans="1:5" x14ac:dyDescent="0.2">
      <c r="A2949">
        <v>2947</v>
      </c>
      <c r="B2949">
        <v>91102</v>
      </c>
      <c r="C2949" t="s">
        <v>615</v>
      </c>
      <c r="D2949" t="s">
        <v>21</v>
      </c>
      <c r="E2949">
        <v>302</v>
      </c>
    </row>
    <row r="2950" spans="1:5" x14ac:dyDescent="0.2">
      <c r="A2950">
        <v>2948</v>
      </c>
      <c r="B2950">
        <v>91102</v>
      </c>
      <c r="C2950" t="s">
        <v>615</v>
      </c>
      <c r="D2950" t="s">
        <v>25</v>
      </c>
      <c r="E2950">
        <v>301</v>
      </c>
    </row>
    <row r="2951" spans="1:5" x14ac:dyDescent="0.2">
      <c r="A2951">
        <v>2949</v>
      </c>
      <c r="B2951">
        <v>91102</v>
      </c>
      <c r="C2951" t="s">
        <v>615</v>
      </c>
      <c r="D2951" t="s">
        <v>26</v>
      </c>
      <c r="E2951">
        <v>202</v>
      </c>
    </row>
    <row r="2952" spans="1:5" x14ac:dyDescent="0.2">
      <c r="A2952">
        <v>2950</v>
      </c>
      <c r="B2952">
        <v>91102</v>
      </c>
      <c r="C2952" t="s">
        <v>615</v>
      </c>
      <c r="D2952" t="s">
        <v>30</v>
      </c>
      <c r="E2952">
        <v>201</v>
      </c>
    </row>
    <row r="2953" spans="1:5" x14ac:dyDescent="0.2">
      <c r="A2953">
        <v>2951</v>
      </c>
      <c r="B2953">
        <v>91102</v>
      </c>
      <c r="C2953" t="s">
        <v>615</v>
      </c>
      <c r="D2953" t="s">
        <v>7</v>
      </c>
      <c r="E2953">
        <v>102</v>
      </c>
    </row>
    <row r="2954" spans="1:5" x14ac:dyDescent="0.2">
      <c r="A2954">
        <v>2952</v>
      </c>
      <c r="B2954">
        <v>91102</v>
      </c>
      <c r="C2954" t="s">
        <v>615</v>
      </c>
      <c r="D2954" t="s">
        <v>8</v>
      </c>
      <c r="E2954">
        <v>101</v>
      </c>
    </row>
    <row r="2955" spans="1:5" x14ac:dyDescent="0.2">
      <c r="A2955">
        <v>2953</v>
      </c>
      <c r="B2955">
        <v>91102</v>
      </c>
      <c r="C2955" t="s">
        <v>615</v>
      </c>
      <c r="D2955" t="s">
        <v>9</v>
      </c>
      <c r="E2955">
        <v>15</v>
      </c>
    </row>
    <row r="2956" spans="1:5" x14ac:dyDescent="0.2">
      <c r="A2956">
        <v>2954</v>
      </c>
      <c r="B2956">
        <v>91102</v>
      </c>
      <c r="C2956" t="s">
        <v>615</v>
      </c>
      <c r="D2956" t="s">
        <v>10</v>
      </c>
      <c r="E2956">
        <v>6</v>
      </c>
    </row>
    <row r="2957" spans="1:5" x14ac:dyDescent="0.2">
      <c r="A2957">
        <v>2955</v>
      </c>
      <c r="B2957">
        <v>91106</v>
      </c>
      <c r="C2957" t="s">
        <v>616</v>
      </c>
      <c r="D2957" t="s">
        <v>14</v>
      </c>
      <c r="E2957">
        <v>220</v>
      </c>
    </row>
    <row r="2958" spans="1:5" x14ac:dyDescent="0.2">
      <c r="A2958">
        <v>2956</v>
      </c>
      <c r="B2958">
        <v>91106</v>
      </c>
      <c r="C2958" t="s">
        <v>616</v>
      </c>
      <c r="D2958" t="s">
        <v>16</v>
      </c>
      <c r="E2958">
        <v>167</v>
      </c>
    </row>
    <row r="2959" spans="1:5" x14ac:dyDescent="0.2">
      <c r="A2959">
        <v>2957</v>
      </c>
      <c r="B2959">
        <v>91106</v>
      </c>
      <c r="C2959" t="s">
        <v>616</v>
      </c>
      <c r="D2959" t="s">
        <v>17</v>
      </c>
      <c r="E2959">
        <v>166</v>
      </c>
    </row>
    <row r="2960" spans="1:5" x14ac:dyDescent="0.2">
      <c r="A2960">
        <v>2958</v>
      </c>
      <c r="B2960">
        <v>91106</v>
      </c>
      <c r="C2960" t="s">
        <v>616</v>
      </c>
      <c r="D2960" t="s">
        <v>27</v>
      </c>
      <c r="E2960">
        <v>165</v>
      </c>
    </row>
    <row r="2961" spans="1:5" x14ac:dyDescent="0.2">
      <c r="A2961">
        <v>2959</v>
      </c>
      <c r="B2961">
        <v>91106</v>
      </c>
      <c r="C2961" t="s">
        <v>616</v>
      </c>
      <c r="D2961" t="s">
        <v>9</v>
      </c>
      <c r="E2961">
        <v>15</v>
      </c>
    </row>
    <row r="2962" spans="1:5" x14ac:dyDescent="0.2">
      <c r="A2962">
        <v>2960</v>
      </c>
      <c r="B2962">
        <v>91111</v>
      </c>
      <c r="C2962" t="s">
        <v>617</v>
      </c>
      <c r="D2962" t="s">
        <v>5</v>
      </c>
      <c r="E2962">
        <v>402</v>
      </c>
    </row>
    <row r="2963" spans="1:5" x14ac:dyDescent="0.2">
      <c r="A2963">
        <v>2961</v>
      </c>
      <c r="B2963">
        <v>91111</v>
      </c>
      <c r="C2963" t="s">
        <v>617</v>
      </c>
      <c r="D2963" t="s">
        <v>7</v>
      </c>
      <c r="E2963">
        <v>102</v>
      </c>
    </row>
    <row r="2964" spans="1:5" x14ac:dyDescent="0.2">
      <c r="A2964">
        <v>2962</v>
      </c>
      <c r="B2964">
        <v>91111</v>
      </c>
      <c r="C2964" t="s">
        <v>617</v>
      </c>
      <c r="D2964" t="s">
        <v>9</v>
      </c>
      <c r="E2964">
        <v>15</v>
      </c>
    </row>
    <row r="2965" spans="1:5" x14ac:dyDescent="0.2">
      <c r="A2965">
        <v>2963</v>
      </c>
      <c r="B2965">
        <v>91111</v>
      </c>
      <c r="C2965" t="s">
        <v>617</v>
      </c>
      <c r="D2965" t="s">
        <v>10</v>
      </c>
      <c r="E2965">
        <v>6</v>
      </c>
    </row>
    <row r="2966" spans="1:5" x14ac:dyDescent="0.2">
      <c r="A2966">
        <v>2964</v>
      </c>
      <c r="B2966">
        <v>91112</v>
      </c>
      <c r="C2966" t="s">
        <v>618</v>
      </c>
      <c r="D2966" t="s">
        <v>5</v>
      </c>
      <c r="E2966">
        <v>402</v>
      </c>
    </row>
    <row r="2967" spans="1:5" x14ac:dyDescent="0.2">
      <c r="A2967">
        <v>2965</v>
      </c>
      <c r="B2967">
        <v>91112</v>
      </c>
      <c r="C2967" t="s">
        <v>618</v>
      </c>
      <c r="D2967" t="s">
        <v>7</v>
      </c>
      <c r="E2967">
        <v>102</v>
      </c>
    </row>
    <row r="2968" spans="1:5" x14ac:dyDescent="0.2">
      <c r="A2968">
        <v>2966</v>
      </c>
      <c r="B2968">
        <v>91112</v>
      </c>
      <c r="C2968" t="s">
        <v>618</v>
      </c>
      <c r="D2968" t="s">
        <v>9</v>
      </c>
      <c r="E2968">
        <v>15</v>
      </c>
    </row>
    <row r="2969" spans="1:5" x14ac:dyDescent="0.2">
      <c r="A2969">
        <v>2967</v>
      </c>
      <c r="B2969">
        <v>91112</v>
      </c>
      <c r="C2969" t="s">
        <v>618</v>
      </c>
      <c r="D2969" t="s">
        <v>10</v>
      </c>
      <c r="E2969">
        <v>6</v>
      </c>
    </row>
    <row r="2970" spans="1:5" x14ac:dyDescent="0.2">
      <c r="A2970">
        <v>2968</v>
      </c>
      <c r="B2970">
        <v>91116</v>
      </c>
      <c r="C2970" t="s">
        <v>619</v>
      </c>
      <c r="D2970" t="s">
        <v>5</v>
      </c>
      <c r="E2970">
        <v>402</v>
      </c>
    </row>
    <row r="2971" spans="1:5" x14ac:dyDescent="0.2">
      <c r="A2971">
        <v>2969</v>
      </c>
      <c r="B2971">
        <v>91116</v>
      </c>
      <c r="C2971" t="s">
        <v>619</v>
      </c>
      <c r="D2971" t="s">
        <v>7</v>
      </c>
      <c r="E2971">
        <v>102</v>
      </c>
    </row>
    <row r="2972" spans="1:5" x14ac:dyDescent="0.2">
      <c r="A2972">
        <v>2970</v>
      </c>
      <c r="B2972">
        <v>91116</v>
      </c>
      <c r="C2972" t="s">
        <v>619</v>
      </c>
      <c r="D2972" t="s">
        <v>9</v>
      </c>
      <c r="E2972">
        <v>15</v>
      </c>
    </row>
    <row r="2973" spans="1:5" x14ac:dyDescent="0.2">
      <c r="A2973">
        <v>2971</v>
      </c>
      <c r="B2973">
        <v>91116</v>
      </c>
      <c r="C2973" t="s">
        <v>619</v>
      </c>
      <c r="D2973" t="s">
        <v>10</v>
      </c>
      <c r="E2973">
        <v>6</v>
      </c>
    </row>
    <row r="2974" spans="1:5" x14ac:dyDescent="0.2">
      <c r="A2974">
        <v>2972</v>
      </c>
      <c r="B2974">
        <v>91117</v>
      </c>
      <c r="C2974" t="s">
        <v>620</v>
      </c>
      <c r="D2974" t="s">
        <v>26</v>
      </c>
      <c r="E2974">
        <v>202</v>
      </c>
    </row>
    <row r="2975" spans="1:5" x14ac:dyDescent="0.2">
      <c r="A2975">
        <v>2973</v>
      </c>
      <c r="B2975">
        <v>91117</v>
      </c>
      <c r="C2975" t="s">
        <v>620</v>
      </c>
      <c r="D2975" t="s">
        <v>7</v>
      </c>
      <c r="E2975">
        <v>102</v>
      </c>
    </row>
    <row r="2976" spans="1:5" x14ac:dyDescent="0.2">
      <c r="A2976">
        <v>2974</v>
      </c>
      <c r="B2976">
        <v>91117</v>
      </c>
      <c r="C2976" t="s">
        <v>620</v>
      </c>
      <c r="D2976" t="s">
        <v>9</v>
      </c>
      <c r="E2976">
        <v>15</v>
      </c>
    </row>
    <row r="2977" spans="1:5" x14ac:dyDescent="0.2">
      <c r="A2977">
        <v>2975</v>
      </c>
      <c r="B2977">
        <v>91122</v>
      </c>
      <c r="C2977" t="s">
        <v>621</v>
      </c>
      <c r="D2977" t="s">
        <v>5</v>
      </c>
      <c r="E2977">
        <v>402</v>
      </c>
    </row>
    <row r="2978" spans="1:5" x14ac:dyDescent="0.2">
      <c r="A2978">
        <v>2976</v>
      </c>
      <c r="B2978">
        <v>91122</v>
      </c>
      <c r="C2978" t="s">
        <v>621</v>
      </c>
      <c r="D2978" t="s">
        <v>26</v>
      </c>
      <c r="E2978">
        <v>202</v>
      </c>
    </row>
    <row r="2979" spans="1:5" x14ac:dyDescent="0.2">
      <c r="A2979">
        <v>2977</v>
      </c>
      <c r="B2979">
        <v>91122</v>
      </c>
      <c r="C2979" t="s">
        <v>621</v>
      </c>
      <c r="D2979" t="s">
        <v>7</v>
      </c>
      <c r="E2979">
        <v>102</v>
      </c>
    </row>
    <row r="2980" spans="1:5" x14ac:dyDescent="0.2">
      <c r="A2980">
        <v>2978</v>
      </c>
      <c r="B2980">
        <v>91122</v>
      </c>
      <c r="C2980" t="s">
        <v>621</v>
      </c>
      <c r="D2980" t="s">
        <v>9</v>
      </c>
      <c r="E2980">
        <v>15</v>
      </c>
    </row>
    <row r="2981" spans="1:5" x14ac:dyDescent="0.2">
      <c r="A2981">
        <v>2979</v>
      </c>
      <c r="B2981">
        <v>91123</v>
      </c>
      <c r="C2981" t="s">
        <v>622</v>
      </c>
      <c r="D2981" t="s">
        <v>5</v>
      </c>
      <c r="E2981">
        <v>402</v>
      </c>
    </row>
    <row r="2982" spans="1:5" x14ac:dyDescent="0.2">
      <c r="A2982">
        <v>2980</v>
      </c>
      <c r="B2982">
        <v>91123</v>
      </c>
      <c r="C2982" t="s">
        <v>622</v>
      </c>
      <c r="D2982" t="s">
        <v>21</v>
      </c>
      <c r="E2982">
        <v>302</v>
      </c>
    </row>
    <row r="2983" spans="1:5" x14ac:dyDescent="0.2">
      <c r="A2983">
        <v>2981</v>
      </c>
      <c r="B2983">
        <v>91123</v>
      </c>
      <c r="C2983" t="s">
        <v>622</v>
      </c>
      <c r="D2983" t="s">
        <v>26</v>
      </c>
      <c r="E2983">
        <v>202</v>
      </c>
    </row>
    <row r="2984" spans="1:5" x14ac:dyDescent="0.2">
      <c r="A2984">
        <v>2982</v>
      </c>
      <c r="B2984">
        <v>91123</v>
      </c>
      <c r="C2984" t="s">
        <v>622</v>
      </c>
      <c r="D2984" t="s">
        <v>7</v>
      </c>
      <c r="E2984">
        <v>102</v>
      </c>
    </row>
    <row r="2985" spans="1:5" x14ac:dyDescent="0.2">
      <c r="A2985">
        <v>2983</v>
      </c>
      <c r="B2985">
        <v>91123</v>
      </c>
      <c r="C2985" t="s">
        <v>622</v>
      </c>
      <c r="D2985" t="s">
        <v>9</v>
      </c>
      <c r="E2985">
        <v>15</v>
      </c>
    </row>
    <row r="2986" spans="1:5" x14ac:dyDescent="0.2">
      <c r="A2986">
        <v>2984</v>
      </c>
      <c r="B2986">
        <v>91123</v>
      </c>
      <c r="C2986" t="s">
        <v>622</v>
      </c>
      <c r="D2986" t="s">
        <v>10</v>
      </c>
      <c r="E2986">
        <v>6</v>
      </c>
    </row>
    <row r="2987" spans="1:5" x14ac:dyDescent="0.2">
      <c r="A2987">
        <v>2985</v>
      </c>
      <c r="B2987">
        <v>91125</v>
      </c>
      <c r="C2987" t="s">
        <v>623</v>
      </c>
      <c r="D2987" t="s">
        <v>5</v>
      </c>
      <c r="E2987">
        <v>402</v>
      </c>
    </row>
    <row r="2988" spans="1:5" x14ac:dyDescent="0.2">
      <c r="A2988">
        <v>2986</v>
      </c>
      <c r="B2988">
        <v>91125</v>
      </c>
      <c r="C2988" t="s">
        <v>623</v>
      </c>
      <c r="D2988" t="s">
        <v>7</v>
      </c>
      <c r="E2988">
        <v>102</v>
      </c>
    </row>
    <row r="2989" spans="1:5" x14ac:dyDescent="0.2">
      <c r="A2989">
        <v>2987</v>
      </c>
      <c r="B2989">
        <v>91125</v>
      </c>
      <c r="C2989" t="s">
        <v>623</v>
      </c>
      <c r="D2989" t="s">
        <v>9</v>
      </c>
      <c r="E2989">
        <v>15</v>
      </c>
    </row>
    <row r="2990" spans="1:5" x14ac:dyDescent="0.2">
      <c r="A2990">
        <v>2988</v>
      </c>
      <c r="B2990">
        <v>91125</v>
      </c>
      <c r="C2990" t="s">
        <v>623</v>
      </c>
      <c r="D2990" t="s">
        <v>10</v>
      </c>
      <c r="E2990">
        <v>6</v>
      </c>
    </row>
    <row r="2991" spans="1:5" x14ac:dyDescent="0.2">
      <c r="A2991">
        <v>2989</v>
      </c>
      <c r="B2991">
        <v>91126</v>
      </c>
      <c r="C2991" t="s">
        <v>624</v>
      </c>
      <c r="D2991" t="s">
        <v>5</v>
      </c>
      <c r="E2991">
        <v>402</v>
      </c>
    </row>
    <row r="2992" spans="1:5" x14ac:dyDescent="0.2">
      <c r="A2992">
        <v>2990</v>
      </c>
      <c r="B2992">
        <v>91126</v>
      </c>
      <c r="C2992" t="s">
        <v>624</v>
      </c>
      <c r="D2992" t="s">
        <v>6</v>
      </c>
      <c r="E2992">
        <v>401</v>
      </c>
    </row>
    <row r="2993" spans="1:5" x14ac:dyDescent="0.2">
      <c r="A2993">
        <v>2991</v>
      </c>
      <c r="B2993">
        <v>91126</v>
      </c>
      <c r="C2993" t="s">
        <v>624</v>
      </c>
      <c r="D2993" t="s">
        <v>7</v>
      </c>
      <c r="E2993">
        <v>102</v>
      </c>
    </row>
    <row r="2994" spans="1:5" x14ac:dyDescent="0.2">
      <c r="A2994">
        <v>2992</v>
      </c>
      <c r="B2994">
        <v>91126</v>
      </c>
      <c r="C2994" t="s">
        <v>624</v>
      </c>
      <c r="D2994" t="s">
        <v>8</v>
      </c>
      <c r="E2994">
        <v>101</v>
      </c>
    </row>
    <row r="2995" spans="1:5" x14ac:dyDescent="0.2">
      <c r="A2995">
        <v>2993</v>
      </c>
      <c r="B2995">
        <v>91126</v>
      </c>
      <c r="C2995" t="s">
        <v>624</v>
      </c>
      <c r="D2995" t="s">
        <v>9</v>
      </c>
      <c r="E2995">
        <v>15</v>
      </c>
    </row>
    <row r="2996" spans="1:5" x14ac:dyDescent="0.2">
      <c r="A2996">
        <v>2994</v>
      </c>
      <c r="B2996">
        <v>91126</v>
      </c>
      <c r="C2996" t="s">
        <v>624</v>
      </c>
      <c r="D2996" t="s">
        <v>10</v>
      </c>
      <c r="E2996">
        <v>6</v>
      </c>
    </row>
    <row r="2997" spans="1:5" x14ac:dyDescent="0.2">
      <c r="A2997">
        <v>2995</v>
      </c>
      <c r="B2997">
        <v>91127</v>
      </c>
      <c r="C2997" t="s">
        <v>625</v>
      </c>
      <c r="D2997" t="s">
        <v>5</v>
      </c>
      <c r="E2997">
        <v>402</v>
      </c>
    </row>
    <row r="2998" spans="1:5" x14ac:dyDescent="0.2">
      <c r="A2998">
        <v>2996</v>
      </c>
      <c r="B2998">
        <v>91127</v>
      </c>
      <c r="C2998" t="s">
        <v>625</v>
      </c>
      <c r="D2998" t="s">
        <v>7</v>
      </c>
      <c r="E2998">
        <v>102</v>
      </c>
    </row>
    <row r="2999" spans="1:5" x14ac:dyDescent="0.2">
      <c r="A2999">
        <v>2997</v>
      </c>
      <c r="B2999">
        <v>91127</v>
      </c>
      <c r="C2999" t="s">
        <v>625</v>
      </c>
      <c r="D2999" t="s">
        <v>9</v>
      </c>
      <c r="E2999">
        <v>15</v>
      </c>
    </row>
    <row r="3000" spans="1:5" x14ac:dyDescent="0.2">
      <c r="A3000">
        <v>2998</v>
      </c>
      <c r="B3000">
        <v>91127</v>
      </c>
      <c r="C3000" t="s">
        <v>625</v>
      </c>
      <c r="D3000" t="s">
        <v>10</v>
      </c>
      <c r="E3000">
        <v>6</v>
      </c>
    </row>
    <row r="3001" spans="1:5" x14ac:dyDescent="0.2">
      <c r="A3001">
        <v>2999</v>
      </c>
      <c r="B3001">
        <v>91133</v>
      </c>
      <c r="C3001" t="s">
        <v>626</v>
      </c>
      <c r="D3001" t="s">
        <v>5</v>
      </c>
      <c r="E3001">
        <v>402</v>
      </c>
    </row>
    <row r="3002" spans="1:5" x14ac:dyDescent="0.2">
      <c r="A3002">
        <v>3000</v>
      </c>
      <c r="B3002">
        <v>91133</v>
      </c>
      <c r="C3002" t="s">
        <v>626</v>
      </c>
      <c r="D3002" t="s">
        <v>6</v>
      </c>
      <c r="E3002">
        <v>401</v>
      </c>
    </row>
    <row r="3003" spans="1:5" x14ac:dyDescent="0.2">
      <c r="A3003">
        <v>3001</v>
      </c>
      <c r="B3003">
        <v>91133</v>
      </c>
      <c r="C3003" t="s">
        <v>626</v>
      </c>
      <c r="D3003" t="s">
        <v>21</v>
      </c>
      <c r="E3003">
        <v>302</v>
      </c>
    </row>
    <row r="3004" spans="1:5" x14ac:dyDescent="0.2">
      <c r="A3004">
        <v>3002</v>
      </c>
      <c r="B3004">
        <v>91133</v>
      </c>
      <c r="C3004" t="s">
        <v>626</v>
      </c>
      <c r="D3004" t="s">
        <v>25</v>
      </c>
      <c r="E3004">
        <v>301</v>
      </c>
    </row>
    <row r="3005" spans="1:5" x14ac:dyDescent="0.2">
      <c r="A3005">
        <v>3003</v>
      </c>
      <c r="B3005">
        <v>91133</v>
      </c>
      <c r="C3005" t="s">
        <v>626</v>
      </c>
      <c r="D3005" t="s">
        <v>26</v>
      </c>
      <c r="E3005">
        <v>202</v>
      </c>
    </row>
    <row r="3006" spans="1:5" x14ac:dyDescent="0.2">
      <c r="A3006">
        <v>3004</v>
      </c>
      <c r="B3006">
        <v>91133</v>
      </c>
      <c r="C3006" t="s">
        <v>626</v>
      </c>
      <c r="D3006" t="s">
        <v>30</v>
      </c>
      <c r="E3006">
        <v>201</v>
      </c>
    </row>
    <row r="3007" spans="1:5" x14ac:dyDescent="0.2">
      <c r="A3007">
        <v>3005</v>
      </c>
      <c r="B3007">
        <v>91133</v>
      </c>
      <c r="C3007" t="s">
        <v>626</v>
      </c>
      <c r="D3007" t="s">
        <v>7</v>
      </c>
      <c r="E3007">
        <v>102</v>
      </c>
    </row>
    <row r="3008" spans="1:5" x14ac:dyDescent="0.2">
      <c r="A3008">
        <v>3006</v>
      </c>
      <c r="B3008">
        <v>91133</v>
      </c>
      <c r="C3008" t="s">
        <v>626</v>
      </c>
      <c r="D3008" t="s">
        <v>8</v>
      </c>
      <c r="E3008">
        <v>101</v>
      </c>
    </row>
    <row r="3009" spans="1:5" x14ac:dyDescent="0.2">
      <c r="A3009">
        <v>3007</v>
      </c>
      <c r="B3009">
        <v>91133</v>
      </c>
      <c r="C3009" t="s">
        <v>626</v>
      </c>
      <c r="D3009" t="s">
        <v>9</v>
      </c>
      <c r="E3009">
        <v>15</v>
      </c>
    </row>
    <row r="3010" spans="1:5" x14ac:dyDescent="0.2">
      <c r="A3010">
        <v>3008</v>
      </c>
      <c r="B3010">
        <v>91133</v>
      </c>
      <c r="C3010" t="s">
        <v>626</v>
      </c>
      <c r="D3010" t="s">
        <v>10</v>
      </c>
      <c r="E3010">
        <v>6</v>
      </c>
    </row>
    <row r="3011" spans="1:5" x14ac:dyDescent="0.2">
      <c r="A3011">
        <v>3009</v>
      </c>
      <c r="B3011">
        <v>91136</v>
      </c>
      <c r="C3011" t="s">
        <v>627</v>
      </c>
      <c r="D3011" t="s">
        <v>5</v>
      </c>
      <c r="E3011">
        <v>402</v>
      </c>
    </row>
    <row r="3012" spans="1:5" x14ac:dyDescent="0.2">
      <c r="A3012">
        <v>3010</v>
      </c>
      <c r="B3012">
        <v>91136</v>
      </c>
      <c r="C3012" t="s">
        <v>627</v>
      </c>
      <c r="D3012" t="s">
        <v>7</v>
      </c>
      <c r="E3012">
        <v>102</v>
      </c>
    </row>
    <row r="3013" spans="1:5" x14ac:dyDescent="0.2">
      <c r="A3013">
        <v>3011</v>
      </c>
      <c r="B3013">
        <v>91136</v>
      </c>
      <c r="C3013" t="s">
        <v>627</v>
      </c>
      <c r="D3013" t="s">
        <v>9</v>
      </c>
      <c r="E3013">
        <v>15</v>
      </c>
    </row>
    <row r="3014" spans="1:5" x14ac:dyDescent="0.2">
      <c r="A3014">
        <v>3012</v>
      </c>
      <c r="B3014">
        <v>91136</v>
      </c>
      <c r="C3014" t="s">
        <v>627</v>
      </c>
      <c r="D3014" t="s">
        <v>10</v>
      </c>
      <c r="E3014">
        <v>6</v>
      </c>
    </row>
    <row r="3015" spans="1:5" x14ac:dyDescent="0.2">
      <c r="A3015">
        <v>3013</v>
      </c>
      <c r="B3015">
        <v>91137</v>
      </c>
      <c r="C3015" t="s">
        <v>628</v>
      </c>
      <c r="D3015" t="s">
        <v>7</v>
      </c>
      <c r="E3015">
        <v>102</v>
      </c>
    </row>
    <row r="3016" spans="1:5" x14ac:dyDescent="0.2">
      <c r="A3016">
        <v>3014</v>
      </c>
      <c r="B3016">
        <v>91137</v>
      </c>
      <c r="C3016" t="s">
        <v>628</v>
      </c>
      <c r="D3016" t="s">
        <v>9</v>
      </c>
      <c r="E3016">
        <v>15</v>
      </c>
    </row>
    <row r="3017" spans="1:5" x14ac:dyDescent="0.2">
      <c r="A3017">
        <v>3015</v>
      </c>
      <c r="B3017">
        <v>91138</v>
      </c>
      <c r="C3017" t="s">
        <v>629</v>
      </c>
      <c r="D3017" t="s">
        <v>7</v>
      </c>
      <c r="E3017">
        <v>102</v>
      </c>
    </row>
    <row r="3018" spans="1:5" x14ac:dyDescent="0.2">
      <c r="A3018">
        <v>3016</v>
      </c>
      <c r="B3018">
        <v>91138</v>
      </c>
      <c r="C3018" t="s">
        <v>629</v>
      </c>
      <c r="D3018" t="s">
        <v>9</v>
      </c>
      <c r="E3018">
        <v>15</v>
      </c>
    </row>
    <row r="3019" spans="1:5" x14ac:dyDescent="0.2">
      <c r="A3019">
        <v>3017</v>
      </c>
      <c r="B3019">
        <v>91139</v>
      </c>
      <c r="C3019" t="s">
        <v>630</v>
      </c>
      <c r="D3019" t="s">
        <v>7</v>
      </c>
      <c r="E3019">
        <v>102</v>
      </c>
    </row>
    <row r="3020" spans="1:5" x14ac:dyDescent="0.2">
      <c r="A3020">
        <v>3018</v>
      </c>
      <c r="B3020">
        <v>91139</v>
      </c>
      <c r="C3020" t="s">
        <v>630</v>
      </c>
      <c r="D3020" t="s">
        <v>9</v>
      </c>
      <c r="E3020">
        <v>15</v>
      </c>
    </row>
    <row r="3021" spans="1:5" x14ac:dyDescent="0.2">
      <c r="A3021">
        <v>3019</v>
      </c>
      <c r="B3021">
        <v>91142</v>
      </c>
      <c r="C3021" t="s">
        <v>631</v>
      </c>
      <c r="D3021" t="s">
        <v>5</v>
      </c>
      <c r="E3021">
        <v>402</v>
      </c>
    </row>
    <row r="3022" spans="1:5" x14ac:dyDescent="0.2">
      <c r="A3022">
        <v>3020</v>
      </c>
      <c r="B3022">
        <v>91142</v>
      </c>
      <c r="C3022" t="s">
        <v>631</v>
      </c>
      <c r="D3022" t="s">
        <v>21</v>
      </c>
      <c r="E3022">
        <v>302</v>
      </c>
    </row>
    <row r="3023" spans="1:5" x14ac:dyDescent="0.2">
      <c r="A3023">
        <v>3021</v>
      </c>
      <c r="B3023">
        <v>91142</v>
      </c>
      <c r="C3023" t="s">
        <v>631</v>
      </c>
      <c r="D3023" t="s">
        <v>7</v>
      </c>
      <c r="E3023">
        <v>102</v>
      </c>
    </row>
    <row r="3024" spans="1:5" x14ac:dyDescent="0.2">
      <c r="A3024">
        <v>3022</v>
      </c>
      <c r="B3024">
        <v>91142</v>
      </c>
      <c r="C3024" t="s">
        <v>631</v>
      </c>
      <c r="D3024" t="s">
        <v>9</v>
      </c>
      <c r="E3024">
        <v>15</v>
      </c>
    </row>
    <row r="3025" spans="1:5" x14ac:dyDescent="0.2">
      <c r="A3025">
        <v>3023</v>
      </c>
      <c r="B3025">
        <v>91142</v>
      </c>
      <c r="C3025" t="s">
        <v>631</v>
      </c>
      <c r="D3025" t="s">
        <v>10</v>
      </c>
      <c r="E3025">
        <v>6</v>
      </c>
    </row>
    <row r="3026" spans="1:5" x14ac:dyDescent="0.2">
      <c r="A3026">
        <v>3024</v>
      </c>
      <c r="B3026">
        <v>91143</v>
      </c>
      <c r="C3026" t="s">
        <v>632</v>
      </c>
      <c r="D3026" t="s">
        <v>5</v>
      </c>
      <c r="E3026">
        <v>402</v>
      </c>
    </row>
    <row r="3027" spans="1:5" x14ac:dyDescent="0.2">
      <c r="A3027">
        <v>3025</v>
      </c>
      <c r="B3027">
        <v>91143</v>
      </c>
      <c r="C3027" t="s">
        <v>632</v>
      </c>
      <c r="D3027" t="s">
        <v>6</v>
      </c>
      <c r="E3027">
        <v>401</v>
      </c>
    </row>
    <row r="3028" spans="1:5" x14ac:dyDescent="0.2">
      <c r="A3028">
        <v>3026</v>
      </c>
      <c r="B3028">
        <v>91143</v>
      </c>
      <c r="C3028" t="s">
        <v>632</v>
      </c>
      <c r="D3028" t="s">
        <v>21</v>
      </c>
      <c r="E3028">
        <v>302</v>
      </c>
    </row>
    <row r="3029" spans="1:5" x14ac:dyDescent="0.2">
      <c r="A3029">
        <v>3027</v>
      </c>
      <c r="B3029">
        <v>91143</v>
      </c>
      <c r="C3029" t="s">
        <v>632</v>
      </c>
      <c r="D3029" t="s">
        <v>7</v>
      </c>
      <c r="E3029">
        <v>102</v>
      </c>
    </row>
    <row r="3030" spans="1:5" x14ac:dyDescent="0.2">
      <c r="A3030">
        <v>3028</v>
      </c>
      <c r="B3030">
        <v>91143</v>
      </c>
      <c r="C3030" t="s">
        <v>632</v>
      </c>
      <c r="D3030" t="s">
        <v>8</v>
      </c>
      <c r="E3030">
        <v>101</v>
      </c>
    </row>
    <row r="3031" spans="1:5" x14ac:dyDescent="0.2">
      <c r="A3031">
        <v>3029</v>
      </c>
      <c r="B3031">
        <v>91143</v>
      </c>
      <c r="C3031" t="s">
        <v>632</v>
      </c>
      <c r="D3031" t="s">
        <v>9</v>
      </c>
      <c r="E3031">
        <v>15</v>
      </c>
    </row>
    <row r="3032" spans="1:5" x14ac:dyDescent="0.2">
      <c r="A3032">
        <v>3030</v>
      </c>
      <c r="B3032">
        <v>91143</v>
      </c>
      <c r="C3032" t="s">
        <v>632</v>
      </c>
      <c r="D3032" t="s">
        <v>10</v>
      </c>
      <c r="E3032">
        <v>6</v>
      </c>
    </row>
    <row r="3033" spans="1:5" x14ac:dyDescent="0.2">
      <c r="A3033">
        <v>3031</v>
      </c>
      <c r="B3033">
        <v>91145</v>
      </c>
      <c r="C3033" t="s">
        <v>633</v>
      </c>
      <c r="D3033" t="s">
        <v>7</v>
      </c>
      <c r="E3033">
        <v>102</v>
      </c>
    </row>
    <row r="3034" spans="1:5" x14ac:dyDescent="0.2">
      <c r="A3034">
        <v>3032</v>
      </c>
      <c r="B3034">
        <v>91145</v>
      </c>
      <c r="C3034" t="s">
        <v>633</v>
      </c>
      <c r="D3034" t="s">
        <v>9</v>
      </c>
      <c r="E3034">
        <v>15</v>
      </c>
    </row>
    <row r="3035" spans="1:5" x14ac:dyDescent="0.2">
      <c r="A3035">
        <v>3033</v>
      </c>
      <c r="B3035">
        <v>91146</v>
      </c>
      <c r="C3035" t="s">
        <v>634</v>
      </c>
      <c r="D3035" t="s">
        <v>7</v>
      </c>
      <c r="E3035">
        <v>102</v>
      </c>
    </row>
    <row r="3036" spans="1:5" x14ac:dyDescent="0.2">
      <c r="A3036">
        <v>3034</v>
      </c>
      <c r="B3036">
        <v>91146</v>
      </c>
      <c r="C3036" t="s">
        <v>634</v>
      </c>
      <c r="D3036" t="s">
        <v>9</v>
      </c>
      <c r="E3036">
        <v>15</v>
      </c>
    </row>
    <row r="3037" spans="1:5" x14ac:dyDescent="0.2">
      <c r="A3037">
        <v>3035</v>
      </c>
      <c r="B3037">
        <v>91150</v>
      </c>
      <c r="C3037" t="s">
        <v>635</v>
      </c>
      <c r="D3037" t="s">
        <v>7</v>
      </c>
      <c r="E3037">
        <v>102</v>
      </c>
    </row>
    <row r="3038" spans="1:5" x14ac:dyDescent="0.2">
      <c r="A3038">
        <v>3036</v>
      </c>
      <c r="B3038">
        <v>91150</v>
      </c>
      <c r="C3038" t="s">
        <v>635</v>
      </c>
      <c r="D3038" t="s">
        <v>8</v>
      </c>
      <c r="E3038">
        <v>101</v>
      </c>
    </row>
    <row r="3039" spans="1:5" x14ac:dyDescent="0.2">
      <c r="A3039">
        <v>3037</v>
      </c>
      <c r="B3039">
        <v>91150</v>
      </c>
      <c r="C3039" t="s">
        <v>635</v>
      </c>
      <c r="D3039" t="s">
        <v>9</v>
      </c>
      <c r="E3039">
        <v>15</v>
      </c>
    </row>
    <row r="3040" spans="1:5" x14ac:dyDescent="0.2">
      <c r="A3040">
        <v>3038</v>
      </c>
      <c r="B3040">
        <v>91154</v>
      </c>
      <c r="C3040" t="s">
        <v>636</v>
      </c>
      <c r="D3040" t="s">
        <v>23</v>
      </c>
      <c r="E3040">
        <v>152</v>
      </c>
    </row>
    <row r="3041" spans="1:5" x14ac:dyDescent="0.2">
      <c r="A3041">
        <v>3039</v>
      </c>
      <c r="B3041">
        <v>91154</v>
      </c>
      <c r="C3041" t="s">
        <v>636</v>
      </c>
      <c r="D3041" t="s">
        <v>9</v>
      </c>
      <c r="E3041">
        <v>15</v>
      </c>
    </row>
    <row r="3042" spans="1:5" x14ac:dyDescent="0.2">
      <c r="A3042">
        <v>3040</v>
      </c>
      <c r="B3042">
        <v>91155</v>
      </c>
      <c r="C3042" t="s">
        <v>637</v>
      </c>
      <c r="D3042" t="s">
        <v>5</v>
      </c>
      <c r="E3042">
        <v>402</v>
      </c>
    </row>
    <row r="3043" spans="1:5" x14ac:dyDescent="0.2">
      <c r="A3043">
        <v>3041</v>
      </c>
      <c r="B3043">
        <v>91155</v>
      </c>
      <c r="C3043" t="s">
        <v>637</v>
      </c>
      <c r="D3043" t="s">
        <v>6</v>
      </c>
      <c r="E3043">
        <v>401</v>
      </c>
    </row>
    <row r="3044" spans="1:5" x14ac:dyDescent="0.2">
      <c r="A3044">
        <v>3042</v>
      </c>
      <c r="B3044">
        <v>91155</v>
      </c>
      <c r="C3044" t="s">
        <v>637</v>
      </c>
      <c r="D3044" t="s">
        <v>21</v>
      </c>
      <c r="E3044">
        <v>302</v>
      </c>
    </row>
    <row r="3045" spans="1:5" x14ac:dyDescent="0.2">
      <c r="A3045">
        <v>3043</v>
      </c>
      <c r="B3045">
        <v>91155</v>
      </c>
      <c r="C3045" t="s">
        <v>637</v>
      </c>
      <c r="D3045" t="s">
        <v>7</v>
      </c>
      <c r="E3045">
        <v>102</v>
      </c>
    </row>
    <row r="3046" spans="1:5" x14ac:dyDescent="0.2">
      <c r="A3046">
        <v>3044</v>
      </c>
      <c r="B3046">
        <v>91155</v>
      </c>
      <c r="C3046" t="s">
        <v>637</v>
      </c>
      <c r="D3046" t="s">
        <v>8</v>
      </c>
      <c r="E3046">
        <v>101</v>
      </c>
    </row>
    <row r="3047" spans="1:5" x14ac:dyDescent="0.2">
      <c r="A3047">
        <v>3045</v>
      </c>
      <c r="B3047">
        <v>91155</v>
      </c>
      <c r="C3047" t="s">
        <v>637</v>
      </c>
      <c r="D3047" t="s">
        <v>9</v>
      </c>
      <c r="E3047">
        <v>15</v>
      </c>
    </row>
    <row r="3048" spans="1:5" x14ac:dyDescent="0.2">
      <c r="A3048">
        <v>3046</v>
      </c>
      <c r="B3048">
        <v>91155</v>
      </c>
      <c r="C3048" t="s">
        <v>637</v>
      </c>
      <c r="D3048" t="s">
        <v>10</v>
      </c>
      <c r="E3048">
        <v>6</v>
      </c>
    </row>
    <row r="3049" spans="1:5" x14ac:dyDescent="0.2">
      <c r="A3049">
        <v>3047</v>
      </c>
      <c r="B3049">
        <v>91156</v>
      </c>
      <c r="C3049" t="s">
        <v>638</v>
      </c>
      <c r="D3049" t="s">
        <v>5</v>
      </c>
      <c r="E3049">
        <v>402</v>
      </c>
    </row>
    <row r="3050" spans="1:5" x14ac:dyDescent="0.2">
      <c r="A3050">
        <v>3048</v>
      </c>
      <c r="B3050">
        <v>91156</v>
      </c>
      <c r="C3050" t="s">
        <v>638</v>
      </c>
      <c r="D3050" t="s">
        <v>6</v>
      </c>
      <c r="E3050">
        <v>401</v>
      </c>
    </row>
    <row r="3051" spans="1:5" x14ac:dyDescent="0.2">
      <c r="A3051">
        <v>3049</v>
      </c>
      <c r="B3051">
        <v>91156</v>
      </c>
      <c r="C3051" t="s">
        <v>638</v>
      </c>
      <c r="D3051" t="s">
        <v>21</v>
      </c>
      <c r="E3051">
        <v>302</v>
      </c>
    </row>
    <row r="3052" spans="1:5" x14ac:dyDescent="0.2">
      <c r="A3052">
        <v>3050</v>
      </c>
      <c r="B3052">
        <v>91156</v>
      </c>
      <c r="C3052" t="s">
        <v>638</v>
      </c>
      <c r="D3052" t="s">
        <v>7</v>
      </c>
      <c r="E3052">
        <v>102</v>
      </c>
    </row>
    <row r="3053" spans="1:5" x14ac:dyDescent="0.2">
      <c r="A3053">
        <v>3051</v>
      </c>
      <c r="B3053">
        <v>91156</v>
      </c>
      <c r="C3053" t="s">
        <v>638</v>
      </c>
      <c r="D3053" t="s">
        <v>8</v>
      </c>
      <c r="E3053">
        <v>101</v>
      </c>
    </row>
    <row r="3054" spans="1:5" x14ac:dyDescent="0.2">
      <c r="A3054">
        <v>3052</v>
      </c>
      <c r="B3054">
        <v>91156</v>
      </c>
      <c r="C3054" t="s">
        <v>638</v>
      </c>
      <c r="D3054" t="s">
        <v>9</v>
      </c>
      <c r="E3054">
        <v>15</v>
      </c>
    </row>
    <row r="3055" spans="1:5" x14ac:dyDescent="0.2">
      <c r="A3055">
        <v>3053</v>
      </c>
      <c r="B3055">
        <v>91156</v>
      </c>
      <c r="C3055" t="s">
        <v>638</v>
      </c>
      <c r="D3055" t="s">
        <v>10</v>
      </c>
      <c r="E3055">
        <v>6</v>
      </c>
    </row>
    <row r="3056" spans="1:5" x14ac:dyDescent="0.2">
      <c r="A3056">
        <v>3054</v>
      </c>
      <c r="B3056">
        <v>91161</v>
      </c>
      <c r="C3056" t="s">
        <v>639</v>
      </c>
      <c r="D3056" t="s">
        <v>5</v>
      </c>
      <c r="E3056">
        <v>402</v>
      </c>
    </row>
    <row r="3057" spans="1:5" x14ac:dyDescent="0.2">
      <c r="A3057">
        <v>3055</v>
      </c>
      <c r="B3057">
        <v>91161</v>
      </c>
      <c r="C3057" t="s">
        <v>639</v>
      </c>
      <c r="D3057" t="s">
        <v>21</v>
      </c>
      <c r="E3057">
        <v>302</v>
      </c>
    </row>
    <row r="3058" spans="1:5" x14ac:dyDescent="0.2">
      <c r="A3058">
        <v>3056</v>
      </c>
      <c r="B3058">
        <v>91161</v>
      </c>
      <c r="C3058" t="s">
        <v>639</v>
      </c>
      <c r="D3058" t="s">
        <v>7</v>
      </c>
      <c r="E3058">
        <v>102</v>
      </c>
    </row>
    <row r="3059" spans="1:5" x14ac:dyDescent="0.2">
      <c r="A3059">
        <v>3057</v>
      </c>
      <c r="B3059">
        <v>91161</v>
      </c>
      <c r="C3059" t="s">
        <v>639</v>
      </c>
      <c r="D3059" t="s">
        <v>9</v>
      </c>
      <c r="E3059">
        <v>15</v>
      </c>
    </row>
    <row r="3060" spans="1:5" x14ac:dyDescent="0.2">
      <c r="A3060">
        <v>3058</v>
      </c>
      <c r="B3060">
        <v>91161</v>
      </c>
      <c r="C3060" t="s">
        <v>639</v>
      </c>
      <c r="D3060" t="s">
        <v>10</v>
      </c>
      <c r="E3060">
        <v>6</v>
      </c>
    </row>
    <row r="3061" spans="1:5" x14ac:dyDescent="0.2">
      <c r="A3061">
        <v>3059</v>
      </c>
      <c r="B3061">
        <v>91162</v>
      </c>
      <c r="C3061" t="s">
        <v>640</v>
      </c>
      <c r="D3061" t="s">
        <v>5</v>
      </c>
      <c r="E3061">
        <v>402</v>
      </c>
    </row>
    <row r="3062" spans="1:5" x14ac:dyDescent="0.2">
      <c r="A3062">
        <v>3060</v>
      </c>
      <c r="B3062">
        <v>91162</v>
      </c>
      <c r="C3062" t="s">
        <v>640</v>
      </c>
      <c r="D3062" t="s">
        <v>21</v>
      </c>
      <c r="E3062">
        <v>302</v>
      </c>
    </row>
    <row r="3063" spans="1:5" x14ac:dyDescent="0.2">
      <c r="A3063">
        <v>3061</v>
      </c>
      <c r="B3063">
        <v>91162</v>
      </c>
      <c r="C3063" t="s">
        <v>640</v>
      </c>
      <c r="D3063" t="s">
        <v>7</v>
      </c>
      <c r="E3063">
        <v>102</v>
      </c>
    </row>
    <row r="3064" spans="1:5" x14ac:dyDescent="0.2">
      <c r="A3064">
        <v>3062</v>
      </c>
      <c r="B3064">
        <v>91162</v>
      </c>
      <c r="C3064" t="s">
        <v>640</v>
      </c>
      <c r="D3064" t="s">
        <v>9</v>
      </c>
      <c r="E3064">
        <v>15</v>
      </c>
    </row>
    <row r="3065" spans="1:5" x14ac:dyDescent="0.2">
      <c r="A3065">
        <v>3063</v>
      </c>
      <c r="B3065">
        <v>91162</v>
      </c>
      <c r="C3065" t="s">
        <v>640</v>
      </c>
      <c r="D3065" t="s">
        <v>10</v>
      </c>
      <c r="E3065">
        <v>6</v>
      </c>
    </row>
    <row r="3066" spans="1:5" x14ac:dyDescent="0.2">
      <c r="A3066">
        <v>3064</v>
      </c>
      <c r="B3066">
        <v>91163</v>
      </c>
      <c r="C3066" t="s">
        <v>641</v>
      </c>
      <c r="D3066" t="s">
        <v>5</v>
      </c>
      <c r="E3066">
        <v>402</v>
      </c>
    </row>
    <row r="3067" spans="1:5" x14ac:dyDescent="0.2">
      <c r="A3067">
        <v>3065</v>
      </c>
      <c r="B3067">
        <v>91163</v>
      </c>
      <c r="C3067" t="s">
        <v>641</v>
      </c>
      <c r="D3067" t="s">
        <v>6</v>
      </c>
      <c r="E3067">
        <v>401</v>
      </c>
    </row>
    <row r="3068" spans="1:5" x14ac:dyDescent="0.2">
      <c r="A3068">
        <v>3066</v>
      </c>
      <c r="B3068">
        <v>91163</v>
      </c>
      <c r="C3068" t="s">
        <v>641</v>
      </c>
      <c r="D3068" t="s">
        <v>21</v>
      </c>
      <c r="E3068">
        <v>302</v>
      </c>
    </row>
    <row r="3069" spans="1:5" x14ac:dyDescent="0.2">
      <c r="A3069">
        <v>3067</v>
      </c>
      <c r="B3069">
        <v>91163</v>
      </c>
      <c r="C3069" t="s">
        <v>641</v>
      </c>
      <c r="D3069" t="s">
        <v>25</v>
      </c>
      <c r="E3069">
        <v>301</v>
      </c>
    </row>
    <row r="3070" spans="1:5" x14ac:dyDescent="0.2">
      <c r="A3070">
        <v>3068</v>
      </c>
      <c r="B3070">
        <v>91163</v>
      </c>
      <c r="C3070" t="s">
        <v>641</v>
      </c>
      <c r="D3070" t="s">
        <v>7</v>
      </c>
      <c r="E3070">
        <v>102</v>
      </c>
    </row>
    <row r="3071" spans="1:5" x14ac:dyDescent="0.2">
      <c r="A3071">
        <v>3069</v>
      </c>
      <c r="B3071">
        <v>91163</v>
      </c>
      <c r="C3071" t="s">
        <v>641</v>
      </c>
      <c r="D3071" t="s">
        <v>8</v>
      </c>
      <c r="E3071">
        <v>101</v>
      </c>
    </row>
    <row r="3072" spans="1:5" x14ac:dyDescent="0.2">
      <c r="A3072">
        <v>3070</v>
      </c>
      <c r="B3072">
        <v>91163</v>
      </c>
      <c r="C3072" t="s">
        <v>641</v>
      </c>
      <c r="D3072" t="s">
        <v>9</v>
      </c>
      <c r="E3072">
        <v>15</v>
      </c>
    </row>
    <row r="3073" spans="1:5" x14ac:dyDescent="0.2">
      <c r="A3073">
        <v>3071</v>
      </c>
      <c r="B3073">
        <v>91163</v>
      </c>
      <c r="C3073" t="s">
        <v>641</v>
      </c>
      <c r="D3073" t="s">
        <v>10</v>
      </c>
      <c r="E3073">
        <v>6</v>
      </c>
    </row>
    <row r="3074" spans="1:5" x14ac:dyDescent="0.2">
      <c r="A3074">
        <v>3072</v>
      </c>
      <c r="B3074">
        <v>91164</v>
      </c>
      <c r="C3074" t="s">
        <v>642</v>
      </c>
      <c r="D3074" t="s">
        <v>5</v>
      </c>
      <c r="E3074">
        <v>402</v>
      </c>
    </row>
    <row r="3075" spans="1:5" x14ac:dyDescent="0.2">
      <c r="A3075">
        <v>3073</v>
      </c>
      <c r="B3075">
        <v>91164</v>
      </c>
      <c r="C3075" t="s">
        <v>642</v>
      </c>
      <c r="D3075" t="s">
        <v>6</v>
      </c>
      <c r="E3075">
        <v>401</v>
      </c>
    </row>
    <row r="3076" spans="1:5" x14ac:dyDescent="0.2">
      <c r="A3076">
        <v>3074</v>
      </c>
      <c r="B3076">
        <v>91164</v>
      </c>
      <c r="C3076" t="s">
        <v>642</v>
      </c>
      <c r="D3076" t="s">
        <v>21</v>
      </c>
      <c r="E3076">
        <v>302</v>
      </c>
    </row>
    <row r="3077" spans="1:5" x14ac:dyDescent="0.2">
      <c r="A3077">
        <v>3075</v>
      </c>
      <c r="B3077">
        <v>91164</v>
      </c>
      <c r="C3077" t="s">
        <v>642</v>
      </c>
      <c r="D3077" t="s">
        <v>25</v>
      </c>
      <c r="E3077">
        <v>301</v>
      </c>
    </row>
    <row r="3078" spans="1:5" x14ac:dyDescent="0.2">
      <c r="A3078">
        <v>3076</v>
      </c>
      <c r="B3078">
        <v>91164</v>
      </c>
      <c r="C3078" t="s">
        <v>642</v>
      </c>
      <c r="D3078" t="s">
        <v>7</v>
      </c>
      <c r="E3078">
        <v>102</v>
      </c>
    </row>
    <row r="3079" spans="1:5" x14ac:dyDescent="0.2">
      <c r="A3079">
        <v>3077</v>
      </c>
      <c r="B3079">
        <v>91164</v>
      </c>
      <c r="C3079" t="s">
        <v>642</v>
      </c>
      <c r="D3079" t="s">
        <v>8</v>
      </c>
      <c r="E3079">
        <v>101</v>
      </c>
    </row>
    <row r="3080" spans="1:5" x14ac:dyDescent="0.2">
      <c r="A3080">
        <v>3078</v>
      </c>
      <c r="B3080">
        <v>91164</v>
      </c>
      <c r="C3080" t="s">
        <v>642</v>
      </c>
      <c r="D3080" t="s">
        <v>9</v>
      </c>
      <c r="E3080">
        <v>15</v>
      </c>
    </row>
    <row r="3081" spans="1:5" x14ac:dyDescent="0.2">
      <c r="A3081">
        <v>3079</v>
      </c>
      <c r="B3081">
        <v>91164</v>
      </c>
      <c r="C3081" t="s">
        <v>642</v>
      </c>
      <c r="D3081" t="s">
        <v>10</v>
      </c>
      <c r="E3081">
        <v>6</v>
      </c>
    </row>
    <row r="3082" spans="1:5" x14ac:dyDescent="0.2">
      <c r="A3082">
        <v>3080</v>
      </c>
      <c r="B3082">
        <v>91165</v>
      </c>
      <c r="C3082" t="s">
        <v>643</v>
      </c>
      <c r="D3082" t="s">
        <v>5</v>
      </c>
      <c r="E3082">
        <v>402</v>
      </c>
    </row>
    <row r="3083" spans="1:5" x14ac:dyDescent="0.2">
      <c r="A3083">
        <v>3081</v>
      </c>
      <c r="B3083">
        <v>91165</v>
      </c>
      <c r="C3083" t="s">
        <v>643</v>
      </c>
      <c r="D3083" t="s">
        <v>6</v>
      </c>
      <c r="E3083">
        <v>401</v>
      </c>
    </row>
    <row r="3084" spans="1:5" x14ac:dyDescent="0.2">
      <c r="A3084">
        <v>3082</v>
      </c>
      <c r="B3084">
        <v>91165</v>
      </c>
      <c r="C3084" t="s">
        <v>643</v>
      </c>
      <c r="D3084" t="s">
        <v>7</v>
      </c>
      <c r="E3084">
        <v>102</v>
      </c>
    </row>
    <row r="3085" spans="1:5" x14ac:dyDescent="0.2">
      <c r="A3085">
        <v>3083</v>
      </c>
      <c r="B3085">
        <v>91165</v>
      </c>
      <c r="C3085" t="s">
        <v>643</v>
      </c>
      <c r="D3085" t="s">
        <v>8</v>
      </c>
      <c r="E3085">
        <v>101</v>
      </c>
    </row>
    <row r="3086" spans="1:5" x14ac:dyDescent="0.2">
      <c r="A3086">
        <v>3084</v>
      </c>
      <c r="B3086">
        <v>91165</v>
      </c>
      <c r="C3086" t="s">
        <v>643</v>
      </c>
      <c r="D3086" t="s">
        <v>9</v>
      </c>
      <c r="E3086">
        <v>15</v>
      </c>
    </row>
    <row r="3087" spans="1:5" x14ac:dyDescent="0.2">
      <c r="A3087">
        <v>3085</v>
      </c>
      <c r="B3087">
        <v>91165</v>
      </c>
      <c r="C3087" t="s">
        <v>643</v>
      </c>
      <c r="D3087" t="s">
        <v>10</v>
      </c>
      <c r="E3087">
        <v>6</v>
      </c>
    </row>
    <row r="3088" spans="1:5" x14ac:dyDescent="0.2">
      <c r="A3088">
        <v>3086</v>
      </c>
      <c r="B3088">
        <v>91166</v>
      </c>
      <c r="C3088" t="s">
        <v>644</v>
      </c>
      <c r="D3088" t="s">
        <v>5</v>
      </c>
      <c r="E3088">
        <v>402</v>
      </c>
    </row>
    <row r="3089" spans="1:5" x14ac:dyDescent="0.2">
      <c r="A3089">
        <v>3087</v>
      </c>
      <c r="B3089">
        <v>91166</v>
      </c>
      <c r="C3089" t="s">
        <v>644</v>
      </c>
      <c r="D3089" t="s">
        <v>6</v>
      </c>
      <c r="E3089">
        <v>401</v>
      </c>
    </row>
    <row r="3090" spans="1:5" x14ac:dyDescent="0.2">
      <c r="A3090">
        <v>3088</v>
      </c>
      <c r="B3090">
        <v>91166</v>
      </c>
      <c r="C3090" t="s">
        <v>644</v>
      </c>
      <c r="D3090" t="s">
        <v>7</v>
      </c>
      <c r="E3090">
        <v>102</v>
      </c>
    </row>
    <row r="3091" spans="1:5" x14ac:dyDescent="0.2">
      <c r="A3091">
        <v>3089</v>
      </c>
      <c r="B3091">
        <v>91166</v>
      </c>
      <c r="C3091" t="s">
        <v>644</v>
      </c>
      <c r="D3091" t="s">
        <v>8</v>
      </c>
      <c r="E3091">
        <v>101</v>
      </c>
    </row>
    <row r="3092" spans="1:5" x14ac:dyDescent="0.2">
      <c r="A3092">
        <v>3090</v>
      </c>
      <c r="B3092">
        <v>91166</v>
      </c>
      <c r="C3092" t="s">
        <v>644</v>
      </c>
      <c r="D3092" t="s">
        <v>9</v>
      </c>
      <c r="E3092">
        <v>15</v>
      </c>
    </row>
    <row r="3093" spans="1:5" x14ac:dyDescent="0.2">
      <c r="A3093">
        <v>3091</v>
      </c>
      <c r="B3093">
        <v>91166</v>
      </c>
      <c r="C3093" t="s">
        <v>644</v>
      </c>
      <c r="D3093" t="s">
        <v>10</v>
      </c>
      <c r="E3093">
        <v>6</v>
      </c>
    </row>
    <row r="3094" spans="1:5" x14ac:dyDescent="0.2">
      <c r="A3094">
        <v>3092</v>
      </c>
      <c r="B3094">
        <v>91167</v>
      </c>
      <c r="C3094" t="s">
        <v>645</v>
      </c>
      <c r="D3094" t="s">
        <v>5</v>
      </c>
      <c r="E3094">
        <v>402</v>
      </c>
    </row>
    <row r="3095" spans="1:5" x14ac:dyDescent="0.2">
      <c r="A3095">
        <v>3093</v>
      </c>
      <c r="B3095">
        <v>91167</v>
      </c>
      <c r="C3095" t="s">
        <v>645</v>
      </c>
      <c r="D3095" t="s">
        <v>6</v>
      </c>
      <c r="E3095">
        <v>401</v>
      </c>
    </row>
    <row r="3096" spans="1:5" x14ac:dyDescent="0.2">
      <c r="A3096">
        <v>3094</v>
      </c>
      <c r="B3096">
        <v>91167</v>
      </c>
      <c r="C3096" t="s">
        <v>645</v>
      </c>
      <c r="D3096" t="s">
        <v>7</v>
      </c>
      <c r="E3096">
        <v>102</v>
      </c>
    </row>
    <row r="3097" spans="1:5" x14ac:dyDescent="0.2">
      <c r="A3097">
        <v>3095</v>
      </c>
      <c r="B3097">
        <v>91167</v>
      </c>
      <c r="C3097" t="s">
        <v>645</v>
      </c>
      <c r="D3097" t="s">
        <v>8</v>
      </c>
      <c r="E3097">
        <v>101</v>
      </c>
    </row>
    <row r="3098" spans="1:5" x14ac:dyDescent="0.2">
      <c r="A3098">
        <v>3096</v>
      </c>
      <c r="B3098">
        <v>91167</v>
      </c>
      <c r="C3098" t="s">
        <v>645</v>
      </c>
      <c r="D3098" t="s">
        <v>9</v>
      </c>
      <c r="E3098">
        <v>15</v>
      </c>
    </row>
    <row r="3099" spans="1:5" x14ac:dyDescent="0.2">
      <c r="A3099">
        <v>3097</v>
      </c>
      <c r="B3099">
        <v>91167</v>
      </c>
      <c r="C3099" t="s">
        <v>645</v>
      </c>
      <c r="D3099" t="s">
        <v>10</v>
      </c>
      <c r="E3099">
        <v>6</v>
      </c>
    </row>
    <row r="3100" spans="1:5" x14ac:dyDescent="0.2">
      <c r="A3100">
        <v>3098</v>
      </c>
      <c r="B3100">
        <v>91181</v>
      </c>
      <c r="C3100" t="s">
        <v>646</v>
      </c>
      <c r="D3100" t="s">
        <v>7</v>
      </c>
      <c r="E3100">
        <v>102</v>
      </c>
    </row>
    <row r="3101" spans="1:5" x14ac:dyDescent="0.2">
      <c r="A3101">
        <v>3099</v>
      </c>
      <c r="B3101">
        <v>91181</v>
      </c>
      <c r="C3101" t="s">
        <v>646</v>
      </c>
      <c r="D3101" t="s">
        <v>9</v>
      </c>
      <c r="E3101">
        <v>15</v>
      </c>
    </row>
    <row r="3102" spans="1:5" x14ac:dyDescent="0.2">
      <c r="A3102">
        <v>3100</v>
      </c>
      <c r="B3102">
        <v>91182</v>
      </c>
      <c r="C3102" t="s">
        <v>647</v>
      </c>
      <c r="D3102" t="s">
        <v>5</v>
      </c>
      <c r="E3102">
        <v>402</v>
      </c>
    </row>
    <row r="3103" spans="1:5" x14ac:dyDescent="0.2">
      <c r="A3103">
        <v>3101</v>
      </c>
      <c r="B3103">
        <v>91182</v>
      </c>
      <c r="C3103" t="s">
        <v>647</v>
      </c>
      <c r="D3103" t="s">
        <v>21</v>
      </c>
      <c r="E3103">
        <v>302</v>
      </c>
    </row>
    <row r="3104" spans="1:5" x14ac:dyDescent="0.2">
      <c r="A3104">
        <v>3102</v>
      </c>
      <c r="B3104">
        <v>91182</v>
      </c>
      <c r="C3104" t="s">
        <v>647</v>
      </c>
      <c r="D3104" t="s">
        <v>26</v>
      </c>
      <c r="E3104">
        <v>202</v>
      </c>
    </row>
    <row r="3105" spans="1:5" x14ac:dyDescent="0.2">
      <c r="A3105">
        <v>3103</v>
      </c>
      <c r="B3105">
        <v>91182</v>
      </c>
      <c r="C3105" t="s">
        <v>647</v>
      </c>
      <c r="D3105" t="s">
        <v>7</v>
      </c>
      <c r="E3105">
        <v>102</v>
      </c>
    </row>
    <row r="3106" spans="1:5" x14ac:dyDescent="0.2">
      <c r="A3106">
        <v>3104</v>
      </c>
      <c r="B3106">
        <v>91182</v>
      </c>
      <c r="C3106" t="s">
        <v>647</v>
      </c>
      <c r="D3106" t="s">
        <v>9</v>
      </c>
      <c r="E3106">
        <v>15</v>
      </c>
    </row>
    <row r="3107" spans="1:5" x14ac:dyDescent="0.2">
      <c r="A3107">
        <v>3105</v>
      </c>
      <c r="B3107">
        <v>91182</v>
      </c>
      <c r="C3107" t="s">
        <v>647</v>
      </c>
      <c r="D3107" t="s">
        <v>10</v>
      </c>
      <c r="E3107">
        <v>6</v>
      </c>
    </row>
    <row r="3108" spans="1:5" x14ac:dyDescent="0.2">
      <c r="A3108">
        <v>3106</v>
      </c>
      <c r="B3108">
        <v>91183</v>
      </c>
      <c r="C3108" t="s">
        <v>648</v>
      </c>
      <c r="D3108" t="s">
        <v>9</v>
      </c>
      <c r="E3108">
        <v>15</v>
      </c>
    </row>
    <row r="3109" spans="1:5" x14ac:dyDescent="0.2">
      <c r="A3109">
        <v>3107</v>
      </c>
      <c r="B3109">
        <v>91184</v>
      </c>
      <c r="C3109" t="s">
        <v>649</v>
      </c>
      <c r="D3109" t="s">
        <v>9</v>
      </c>
      <c r="E3109">
        <v>15</v>
      </c>
    </row>
    <row r="3110" spans="1:5" x14ac:dyDescent="0.2">
      <c r="A3110">
        <v>3108</v>
      </c>
      <c r="B3110">
        <v>91195</v>
      </c>
      <c r="C3110" t="s">
        <v>650</v>
      </c>
      <c r="D3110" t="s">
        <v>5</v>
      </c>
      <c r="E3110">
        <v>402</v>
      </c>
    </row>
    <row r="3111" spans="1:5" x14ac:dyDescent="0.2">
      <c r="A3111">
        <v>3109</v>
      </c>
      <c r="B3111">
        <v>91195</v>
      </c>
      <c r="C3111" t="s">
        <v>650</v>
      </c>
      <c r="D3111" t="s">
        <v>6</v>
      </c>
      <c r="E3111">
        <v>401</v>
      </c>
    </row>
    <row r="3112" spans="1:5" x14ac:dyDescent="0.2">
      <c r="A3112">
        <v>3110</v>
      </c>
      <c r="B3112">
        <v>91195</v>
      </c>
      <c r="C3112" t="s">
        <v>650</v>
      </c>
      <c r="D3112" t="s">
        <v>26</v>
      </c>
      <c r="E3112">
        <v>202</v>
      </c>
    </row>
    <row r="3113" spans="1:5" x14ac:dyDescent="0.2">
      <c r="A3113">
        <v>3111</v>
      </c>
      <c r="B3113">
        <v>91195</v>
      </c>
      <c r="C3113" t="s">
        <v>650</v>
      </c>
      <c r="D3113" t="s">
        <v>7</v>
      </c>
      <c r="E3113">
        <v>102</v>
      </c>
    </row>
    <row r="3114" spans="1:5" x14ac:dyDescent="0.2">
      <c r="A3114">
        <v>3112</v>
      </c>
      <c r="B3114">
        <v>91195</v>
      </c>
      <c r="C3114" t="s">
        <v>650</v>
      </c>
      <c r="D3114" t="s">
        <v>8</v>
      </c>
      <c r="E3114">
        <v>101</v>
      </c>
    </row>
    <row r="3115" spans="1:5" x14ac:dyDescent="0.2">
      <c r="A3115">
        <v>3113</v>
      </c>
      <c r="B3115">
        <v>91195</v>
      </c>
      <c r="C3115" t="s">
        <v>650</v>
      </c>
      <c r="D3115" t="s">
        <v>9</v>
      </c>
      <c r="E3115">
        <v>15</v>
      </c>
    </row>
    <row r="3116" spans="1:5" x14ac:dyDescent="0.2">
      <c r="A3116">
        <v>3114</v>
      </c>
      <c r="B3116">
        <v>91195</v>
      </c>
      <c r="C3116" t="s">
        <v>650</v>
      </c>
      <c r="D3116" t="s">
        <v>10</v>
      </c>
      <c r="E3116">
        <v>6</v>
      </c>
    </row>
    <row r="3117" spans="1:5" x14ac:dyDescent="0.2">
      <c r="A3117">
        <v>3115</v>
      </c>
      <c r="B3117">
        <v>91215</v>
      </c>
      <c r="C3117" t="s">
        <v>651</v>
      </c>
      <c r="D3117" t="s">
        <v>5</v>
      </c>
      <c r="E3117">
        <v>402</v>
      </c>
    </row>
    <row r="3118" spans="1:5" x14ac:dyDescent="0.2">
      <c r="A3118">
        <v>3116</v>
      </c>
      <c r="B3118">
        <v>91215</v>
      </c>
      <c r="C3118" t="s">
        <v>651</v>
      </c>
      <c r="D3118" t="s">
        <v>21</v>
      </c>
      <c r="E3118">
        <v>302</v>
      </c>
    </row>
    <row r="3119" spans="1:5" x14ac:dyDescent="0.2">
      <c r="A3119">
        <v>3117</v>
      </c>
      <c r="B3119">
        <v>91215</v>
      </c>
      <c r="C3119" t="s">
        <v>651</v>
      </c>
      <c r="D3119" t="s">
        <v>13</v>
      </c>
      <c r="E3119">
        <v>221</v>
      </c>
    </row>
    <row r="3120" spans="1:5" x14ac:dyDescent="0.2">
      <c r="A3120">
        <v>3118</v>
      </c>
      <c r="B3120">
        <v>91215</v>
      </c>
      <c r="C3120" t="s">
        <v>651</v>
      </c>
      <c r="D3120" t="s">
        <v>14</v>
      </c>
      <c r="E3120">
        <v>220</v>
      </c>
    </row>
    <row r="3121" spans="1:5" x14ac:dyDescent="0.2">
      <c r="A3121">
        <v>3119</v>
      </c>
      <c r="B3121">
        <v>91215</v>
      </c>
      <c r="C3121" t="s">
        <v>651</v>
      </c>
      <c r="D3121" t="s">
        <v>22</v>
      </c>
      <c r="E3121">
        <v>219</v>
      </c>
    </row>
    <row r="3122" spans="1:5" x14ac:dyDescent="0.2">
      <c r="A3122">
        <v>3120</v>
      </c>
      <c r="B3122">
        <v>91215</v>
      </c>
      <c r="C3122" t="s">
        <v>651</v>
      </c>
      <c r="D3122" t="s">
        <v>15</v>
      </c>
      <c r="E3122">
        <v>204</v>
      </c>
    </row>
    <row r="3123" spans="1:5" x14ac:dyDescent="0.2">
      <c r="A3123">
        <v>3121</v>
      </c>
      <c r="B3123">
        <v>91215</v>
      </c>
      <c r="C3123" t="s">
        <v>651</v>
      </c>
      <c r="D3123" t="s">
        <v>16</v>
      </c>
      <c r="E3123">
        <v>167</v>
      </c>
    </row>
    <row r="3124" spans="1:5" x14ac:dyDescent="0.2">
      <c r="A3124">
        <v>3122</v>
      </c>
      <c r="B3124">
        <v>91215</v>
      </c>
      <c r="C3124" t="s">
        <v>651</v>
      </c>
      <c r="D3124" t="s">
        <v>17</v>
      </c>
      <c r="E3124">
        <v>166</v>
      </c>
    </row>
    <row r="3125" spans="1:5" x14ac:dyDescent="0.2">
      <c r="A3125">
        <v>3123</v>
      </c>
      <c r="B3125">
        <v>91215</v>
      </c>
      <c r="C3125" t="s">
        <v>651</v>
      </c>
      <c r="D3125" t="s">
        <v>27</v>
      </c>
      <c r="E3125">
        <v>165</v>
      </c>
    </row>
    <row r="3126" spans="1:5" x14ac:dyDescent="0.2">
      <c r="A3126">
        <v>3124</v>
      </c>
      <c r="B3126">
        <v>91215</v>
      </c>
      <c r="C3126" t="s">
        <v>651</v>
      </c>
      <c r="D3126" t="s">
        <v>28</v>
      </c>
      <c r="E3126">
        <v>154</v>
      </c>
    </row>
    <row r="3127" spans="1:5" x14ac:dyDescent="0.2">
      <c r="A3127">
        <v>3125</v>
      </c>
      <c r="B3127">
        <v>91215</v>
      </c>
      <c r="C3127" t="s">
        <v>651</v>
      </c>
      <c r="D3127" t="s">
        <v>18</v>
      </c>
      <c r="E3127">
        <v>66</v>
      </c>
    </row>
    <row r="3128" spans="1:5" x14ac:dyDescent="0.2">
      <c r="A3128">
        <v>3126</v>
      </c>
      <c r="B3128">
        <v>91215</v>
      </c>
      <c r="C3128" t="s">
        <v>651</v>
      </c>
      <c r="D3128" t="s">
        <v>9</v>
      </c>
      <c r="E3128">
        <v>15</v>
      </c>
    </row>
    <row r="3129" spans="1:5" x14ac:dyDescent="0.2">
      <c r="A3129">
        <v>3127</v>
      </c>
      <c r="B3129">
        <v>91215</v>
      </c>
      <c r="C3129" t="s">
        <v>651</v>
      </c>
      <c r="D3129" t="s">
        <v>19</v>
      </c>
      <c r="E3129">
        <v>7</v>
      </c>
    </row>
    <row r="3130" spans="1:5" x14ac:dyDescent="0.2">
      <c r="A3130">
        <v>3128</v>
      </c>
      <c r="B3130">
        <v>91215</v>
      </c>
      <c r="C3130" t="s">
        <v>651</v>
      </c>
      <c r="D3130" t="s">
        <v>10</v>
      </c>
      <c r="E3130">
        <v>6</v>
      </c>
    </row>
    <row r="3131" spans="1:5" x14ac:dyDescent="0.2">
      <c r="A3131">
        <v>3129</v>
      </c>
      <c r="B3131">
        <v>91216</v>
      </c>
      <c r="C3131" t="s">
        <v>652</v>
      </c>
      <c r="D3131" t="s">
        <v>21</v>
      </c>
      <c r="E3131">
        <v>302</v>
      </c>
    </row>
    <row r="3132" spans="1:5" x14ac:dyDescent="0.2">
      <c r="A3132">
        <v>3130</v>
      </c>
      <c r="B3132">
        <v>91216</v>
      </c>
      <c r="C3132" t="s">
        <v>652</v>
      </c>
      <c r="D3132" t="s">
        <v>13</v>
      </c>
      <c r="E3132">
        <v>221</v>
      </c>
    </row>
    <row r="3133" spans="1:5" x14ac:dyDescent="0.2">
      <c r="A3133">
        <v>3131</v>
      </c>
      <c r="B3133">
        <v>91216</v>
      </c>
      <c r="C3133" t="s">
        <v>652</v>
      </c>
      <c r="D3133" t="s">
        <v>14</v>
      </c>
      <c r="E3133">
        <v>220</v>
      </c>
    </row>
    <row r="3134" spans="1:5" x14ac:dyDescent="0.2">
      <c r="A3134">
        <v>3132</v>
      </c>
      <c r="B3134">
        <v>91216</v>
      </c>
      <c r="C3134" t="s">
        <v>652</v>
      </c>
      <c r="D3134" t="s">
        <v>15</v>
      </c>
      <c r="E3134">
        <v>204</v>
      </c>
    </row>
    <row r="3135" spans="1:5" x14ac:dyDescent="0.2">
      <c r="A3135">
        <v>3133</v>
      </c>
      <c r="B3135">
        <v>91216</v>
      </c>
      <c r="C3135" t="s">
        <v>652</v>
      </c>
      <c r="D3135" t="s">
        <v>16</v>
      </c>
      <c r="E3135">
        <v>167</v>
      </c>
    </row>
    <row r="3136" spans="1:5" x14ac:dyDescent="0.2">
      <c r="A3136">
        <v>3134</v>
      </c>
      <c r="B3136">
        <v>91216</v>
      </c>
      <c r="C3136" t="s">
        <v>652</v>
      </c>
      <c r="D3136" t="s">
        <v>17</v>
      </c>
      <c r="E3136">
        <v>166</v>
      </c>
    </row>
    <row r="3137" spans="1:5" x14ac:dyDescent="0.2">
      <c r="A3137">
        <v>3135</v>
      </c>
      <c r="B3137">
        <v>91216</v>
      </c>
      <c r="C3137" t="s">
        <v>652</v>
      </c>
      <c r="D3137" t="s">
        <v>18</v>
      </c>
      <c r="E3137">
        <v>66</v>
      </c>
    </row>
    <row r="3138" spans="1:5" x14ac:dyDescent="0.2">
      <c r="A3138">
        <v>3136</v>
      </c>
      <c r="B3138">
        <v>91216</v>
      </c>
      <c r="C3138" t="s">
        <v>652</v>
      </c>
      <c r="D3138" t="s">
        <v>9</v>
      </c>
      <c r="E3138">
        <v>15</v>
      </c>
    </row>
    <row r="3139" spans="1:5" x14ac:dyDescent="0.2">
      <c r="A3139">
        <v>3137</v>
      </c>
      <c r="B3139">
        <v>91216</v>
      </c>
      <c r="C3139" t="s">
        <v>652</v>
      </c>
      <c r="D3139" t="s">
        <v>19</v>
      </c>
      <c r="E3139">
        <v>7</v>
      </c>
    </row>
    <row r="3140" spans="1:5" x14ac:dyDescent="0.2">
      <c r="A3140">
        <v>3138</v>
      </c>
      <c r="B3140">
        <v>91222</v>
      </c>
      <c r="C3140" t="s">
        <v>653</v>
      </c>
      <c r="D3140" t="s">
        <v>13</v>
      </c>
      <c r="E3140">
        <v>221</v>
      </c>
    </row>
    <row r="3141" spans="1:5" x14ac:dyDescent="0.2">
      <c r="A3141">
        <v>3139</v>
      </c>
      <c r="B3141">
        <v>91222</v>
      </c>
      <c r="C3141" t="s">
        <v>653</v>
      </c>
      <c r="D3141" t="s">
        <v>15</v>
      </c>
      <c r="E3141">
        <v>204</v>
      </c>
    </row>
    <row r="3142" spans="1:5" x14ac:dyDescent="0.2">
      <c r="A3142">
        <v>3140</v>
      </c>
      <c r="B3142">
        <v>91222</v>
      </c>
      <c r="C3142" t="s">
        <v>653</v>
      </c>
      <c r="D3142" t="s">
        <v>16</v>
      </c>
      <c r="E3142">
        <v>167</v>
      </c>
    </row>
    <row r="3143" spans="1:5" x14ac:dyDescent="0.2">
      <c r="A3143">
        <v>3141</v>
      </c>
      <c r="B3143">
        <v>91222</v>
      </c>
      <c r="C3143" t="s">
        <v>653</v>
      </c>
      <c r="D3143" t="s">
        <v>17</v>
      </c>
      <c r="E3143">
        <v>166</v>
      </c>
    </row>
    <row r="3144" spans="1:5" x14ac:dyDescent="0.2">
      <c r="A3144">
        <v>3142</v>
      </c>
      <c r="B3144">
        <v>91222</v>
      </c>
      <c r="C3144" t="s">
        <v>653</v>
      </c>
      <c r="D3144" t="s">
        <v>18</v>
      </c>
      <c r="E3144">
        <v>66</v>
      </c>
    </row>
    <row r="3145" spans="1:5" x14ac:dyDescent="0.2">
      <c r="A3145">
        <v>3143</v>
      </c>
      <c r="B3145">
        <v>91222</v>
      </c>
      <c r="C3145" t="s">
        <v>653</v>
      </c>
      <c r="D3145" t="s">
        <v>9</v>
      </c>
      <c r="E3145">
        <v>15</v>
      </c>
    </row>
    <row r="3146" spans="1:5" x14ac:dyDescent="0.2">
      <c r="A3146">
        <v>3144</v>
      </c>
      <c r="B3146">
        <v>91222</v>
      </c>
      <c r="C3146" t="s">
        <v>653</v>
      </c>
      <c r="D3146" t="s">
        <v>19</v>
      </c>
      <c r="E3146">
        <v>7</v>
      </c>
    </row>
    <row r="3147" spans="1:5" x14ac:dyDescent="0.2">
      <c r="A3147">
        <v>3145</v>
      </c>
      <c r="B3147">
        <v>91223</v>
      </c>
      <c r="C3147" t="s">
        <v>654</v>
      </c>
      <c r="D3147" t="s">
        <v>13</v>
      </c>
      <c r="E3147">
        <v>221</v>
      </c>
    </row>
    <row r="3148" spans="1:5" x14ac:dyDescent="0.2">
      <c r="A3148">
        <v>3146</v>
      </c>
      <c r="B3148">
        <v>91223</v>
      </c>
      <c r="C3148" t="s">
        <v>654</v>
      </c>
      <c r="D3148" t="s">
        <v>14</v>
      </c>
      <c r="E3148">
        <v>220</v>
      </c>
    </row>
    <row r="3149" spans="1:5" x14ac:dyDescent="0.2">
      <c r="A3149">
        <v>3147</v>
      </c>
      <c r="B3149">
        <v>91223</v>
      </c>
      <c r="C3149" t="s">
        <v>654</v>
      </c>
      <c r="D3149" t="s">
        <v>22</v>
      </c>
      <c r="E3149">
        <v>219</v>
      </c>
    </row>
    <row r="3150" spans="1:5" x14ac:dyDescent="0.2">
      <c r="A3150">
        <v>3148</v>
      </c>
      <c r="B3150">
        <v>91223</v>
      </c>
      <c r="C3150" t="s">
        <v>654</v>
      </c>
      <c r="D3150" t="s">
        <v>15</v>
      </c>
      <c r="E3150">
        <v>204</v>
      </c>
    </row>
    <row r="3151" spans="1:5" x14ac:dyDescent="0.2">
      <c r="A3151">
        <v>3149</v>
      </c>
      <c r="B3151">
        <v>91223</v>
      </c>
      <c r="C3151" t="s">
        <v>654</v>
      </c>
      <c r="D3151" t="s">
        <v>16</v>
      </c>
      <c r="E3151">
        <v>167</v>
      </c>
    </row>
    <row r="3152" spans="1:5" x14ac:dyDescent="0.2">
      <c r="A3152">
        <v>3150</v>
      </c>
      <c r="B3152">
        <v>91223</v>
      </c>
      <c r="C3152" t="s">
        <v>654</v>
      </c>
      <c r="D3152" t="s">
        <v>17</v>
      </c>
      <c r="E3152">
        <v>166</v>
      </c>
    </row>
    <row r="3153" spans="1:5" x14ac:dyDescent="0.2">
      <c r="A3153">
        <v>3151</v>
      </c>
      <c r="B3153">
        <v>91223</v>
      </c>
      <c r="C3153" t="s">
        <v>654</v>
      </c>
      <c r="D3153" t="s">
        <v>27</v>
      </c>
      <c r="E3153">
        <v>165</v>
      </c>
    </row>
    <row r="3154" spans="1:5" x14ac:dyDescent="0.2">
      <c r="A3154">
        <v>3152</v>
      </c>
      <c r="B3154">
        <v>91223</v>
      </c>
      <c r="C3154" t="s">
        <v>654</v>
      </c>
      <c r="D3154" t="s">
        <v>28</v>
      </c>
      <c r="E3154">
        <v>154</v>
      </c>
    </row>
    <row r="3155" spans="1:5" x14ac:dyDescent="0.2">
      <c r="A3155">
        <v>3153</v>
      </c>
      <c r="B3155">
        <v>91223</v>
      </c>
      <c r="C3155" t="s">
        <v>654</v>
      </c>
      <c r="D3155" t="s">
        <v>18</v>
      </c>
      <c r="E3155">
        <v>66</v>
      </c>
    </row>
    <row r="3156" spans="1:5" x14ac:dyDescent="0.2">
      <c r="A3156">
        <v>3154</v>
      </c>
      <c r="B3156">
        <v>91223</v>
      </c>
      <c r="C3156" t="s">
        <v>654</v>
      </c>
      <c r="D3156" t="s">
        <v>9</v>
      </c>
      <c r="E3156">
        <v>15</v>
      </c>
    </row>
    <row r="3157" spans="1:5" x14ac:dyDescent="0.2">
      <c r="A3157">
        <v>3155</v>
      </c>
      <c r="B3157">
        <v>91223</v>
      </c>
      <c r="C3157" t="s">
        <v>654</v>
      </c>
      <c r="D3157" t="s">
        <v>19</v>
      </c>
      <c r="E3157">
        <v>7</v>
      </c>
    </row>
    <row r="3158" spans="1:5" x14ac:dyDescent="0.2">
      <c r="A3158">
        <v>3156</v>
      </c>
      <c r="B3158">
        <v>91224</v>
      </c>
      <c r="C3158" t="s">
        <v>655</v>
      </c>
      <c r="D3158" t="s">
        <v>13</v>
      </c>
      <c r="E3158">
        <v>221</v>
      </c>
    </row>
    <row r="3159" spans="1:5" x14ac:dyDescent="0.2">
      <c r="A3159">
        <v>3157</v>
      </c>
      <c r="B3159">
        <v>91224</v>
      </c>
      <c r="C3159" t="s">
        <v>655</v>
      </c>
      <c r="D3159" t="s">
        <v>15</v>
      </c>
      <c r="E3159">
        <v>204</v>
      </c>
    </row>
    <row r="3160" spans="1:5" x14ac:dyDescent="0.2">
      <c r="A3160">
        <v>3158</v>
      </c>
      <c r="B3160">
        <v>91224</v>
      </c>
      <c r="C3160" t="s">
        <v>655</v>
      </c>
      <c r="D3160" t="s">
        <v>16</v>
      </c>
      <c r="E3160">
        <v>167</v>
      </c>
    </row>
    <row r="3161" spans="1:5" x14ac:dyDescent="0.2">
      <c r="A3161">
        <v>3159</v>
      </c>
      <c r="B3161">
        <v>91224</v>
      </c>
      <c r="C3161" t="s">
        <v>655</v>
      </c>
      <c r="D3161" t="s">
        <v>17</v>
      </c>
      <c r="E3161">
        <v>166</v>
      </c>
    </row>
    <row r="3162" spans="1:5" x14ac:dyDescent="0.2">
      <c r="A3162">
        <v>3160</v>
      </c>
      <c r="B3162">
        <v>91224</v>
      </c>
      <c r="C3162" t="s">
        <v>655</v>
      </c>
      <c r="D3162" t="s">
        <v>18</v>
      </c>
      <c r="E3162">
        <v>66</v>
      </c>
    </row>
    <row r="3163" spans="1:5" x14ac:dyDescent="0.2">
      <c r="A3163">
        <v>3161</v>
      </c>
      <c r="B3163">
        <v>91224</v>
      </c>
      <c r="C3163" t="s">
        <v>655</v>
      </c>
      <c r="D3163" t="s">
        <v>9</v>
      </c>
      <c r="E3163">
        <v>15</v>
      </c>
    </row>
    <row r="3164" spans="1:5" x14ac:dyDescent="0.2">
      <c r="A3164">
        <v>3162</v>
      </c>
      <c r="B3164">
        <v>91224</v>
      </c>
      <c r="C3164" t="s">
        <v>655</v>
      </c>
      <c r="D3164" t="s">
        <v>19</v>
      </c>
      <c r="E3164">
        <v>7</v>
      </c>
    </row>
    <row r="3165" spans="1:5" x14ac:dyDescent="0.2">
      <c r="A3165">
        <v>3163</v>
      </c>
      <c r="B3165">
        <v>91225</v>
      </c>
      <c r="C3165" t="s">
        <v>656</v>
      </c>
      <c r="D3165" t="s">
        <v>13</v>
      </c>
      <c r="E3165">
        <v>221</v>
      </c>
    </row>
    <row r="3166" spans="1:5" x14ac:dyDescent="0.2">
      <c r="A3166">
        <v>3164</v>
      </c>
      <c r="B3166">
        <v>91225</v>
      </c>
      <c r="C3166" t="s">
        <v>656</v>
      </c>
      <c r="D3166" t="s">
        <v>15</v>
      </c>
      <c r="E3166">
        <v>204</v>
      </c>
    </row>
    <row r="3167" spans="1:5" x14ac:dyDescent="0.2">
      <c r="A3167">
        <v>3165</v>
      </c>
      <c r="B3167">
        <v>91225</v>
      </c>
      <c r="C3167" t="s">
        <v>656</v>
      </c>
      <c r="D3167" t="s">
        <v>16</v>
      </c>
      <c r="E3167">
        <v>167</v>
      </c>
    </row>
    <row r="3168" spans="1:5" x14ac:dyDescent="0.2">
      <c r="A3168">
        <v>3166</v>
      </c>
      <c r="B3168">
        <v>91225</v>
      </c>
      <c r="C3168" t="s">
        <v>656</v>
      </c>
      <c r="D3168" t="s">
        <v>17</v>
      </c>
      <c r="E3168">
        <v>166</v>
      </c>
    </row>
    <row r="3169" spans="1:5" x14ac:dyDescent="0.2">
      <c r="A3169">
        <v>3167</v>
      </c>
      <c r="B3169">
        <v>91225</v>
      </c>
      <c r="C3169" t="s">
        <v>656</v>
      </c>
      <c r="D3169" t="s">
        <v>18</v>
      </c>
      <c r="E3169">
        <v>66</v>
      </c>
    </row>
    <row r="3170" spans="1:5" x14ac:dyDescent="0.2">
      <c r="A3170">
        <v>3168</v>
      </c>
      <c r="B3170">
        <v>91225</v>
      </c>
      <c r="C3170" t="s">
        <v>656</v>
      </c>
      <c r="D3170" t="s">
        <v>9</v>
      </c>
      <c r="E3170">
        <v>15</v>
      </c>
    </row>
    <row r="3171" spans="1:5" x14ac:dyDescent="0.2">
      <c r="A3171">
        <v>3169</v>
      </c>
      <c r="B3171">
        <v>91225</v>
      </c>
      <c r="C3171" t="s">
        <v>656</v>
      </c>
      <c r="D3171" t="s">
        <v>19</v>
      </c>
      <c r="E3171">
        <v>7</v>
      </c>
    </row>
    <row r="3172" spans="1:5" x14ac:dyDescent="0.2">
      <c r="A3172">
        <v>3170</v>
      </c>
      <c r="B3172">
        <v>91228</v>
      </c>
      <c r="C3172" t="s">
        <v>657</v>
      </c>
      <c r="D3172" t="s">
        <v>13</v>
      </c>
      <c r="E3172">
        <v>221</v>
      </c>
    </row>
    <row r="3173" spans="1:5" x14ac:dyDescent="0.2">
      <c r="A3173">
        <v>3171</v>
      </c>
      <c r="B3173">
        <v>91228</v>
      </c>
      <c r="C3173" t="s">
        <v>657</v>
      </c>
      <c r="D3173" t="s">
        <v>15</v>
      </c>
      <c r="E3173">
        <v>204</v>
      </c>
    </row>
    <row r="3174" spans="1:5" x14ac:dyDescent="0.2">
      <c r="A3174">
        <v>3172</v>
      </c>
      <c r="B3174">
        <v>91228</v>
      </c>
      <c r="C3174" t="s">
        <v>657</v>
      </c>
      <c r="D3174" t="s">
        <v>16</v>
      </c>
      <c r="E3174">
        <v>167</v>
      </c>
    </row>
    <row r="3175" spans="1:5" x14ac:dyDescent="0.2">
      <c r="A3175">
        <v>3173</v>
      </c>
      <c r="B3175">
        <v>91228</v>
      </c>
      <c r="C3175" t="s">
        <v>657</v>
      </c>
      <c r="D3175" t="s">
        <v>17</v>
      </c>
      <c r="E3175">
        <v>166</v>
      </c>
    </row>
    <row r="3176" spans="1:5" x14ac:dyDescent="0.2">
      <c r="A3176">
        <v>3174</v>
      </c>
      <c r="B3176">
        <v>91228</v>
      </c>
      <c r="C3176" t="s">
        <v>657</v>
      </c>
      <c r="D3176" t="s">
        <v>18</v>
      </c>
      <c r="E3176">
        <v>66</v>
      </c>
    </row>
    <row r="3177" spans="1:5" x14ac:dyDescent="0.2">
      <c r="A3177">
        <v>3175</v>
      </c>
      <c r="B3177">
        <v>91228</v>
      </c>
      <c r="C3177" t="s">
        <v>657</v>
      </c>
      <c r="D3177" t="s">
        <v>9</v>
      </c>
      <c r="E3177">
        <v>15</v>
      </c>
    </row>
    <row r="3178" spans="1:5" x14ac:dyDescent="0.2">
      <c r="A3178">
        <v>3176</v>
      </c>
      <c r="B3178">
        <v>91228</v>
      </c>
      <c r="C3178" t="s">
        <v>657</v>
      </c>
      <c r="D3178" t="s">
        <v>19</v>
      </c>
      <c r="E3178">
        <v>7</v>
      </c>
    </row>
    <row r="3179" spans="1:5" x14ac:dyDescent="0.2">
      <c r="A3179">
        <v>3177</v>
      </c>
      <c r="B3179">
        <v>91229</v>
      </c>
      <c r="C3179" t="s">
        <v>658</v>
      </c>
      <c r="D3179" t="s">
        <v>13</v>
      </c>
      <c r="E3179">
        <v>221</v>
      </c>
    </row>
    <row r="3180" spans="1:5" x14ac:dyDescent="0.2">
      <c r="A3180">
        <v>3178</v>
      </c>
      <c r="B3180">
        <v>91229</v>
      </c>
      <c r="C3180" t="s">
        <v>658</v>
      </c>
      <c r="D3180" t="s">
        <v>15</v>
      </c>
      <c r="E3180">
        <v>204</v>
      </c>
    </row>
    <row r="3181" spans="1:5" x14ac:dyDescent="0.2">
      <c r="A3181">
        <v>3179</v>
      </c>
      <c r="B3181">
        <v>91229</v>
      </c>
      <c r="C3181" t="s">
        <v>658</v>
      </c>
      <c r="D3181" t="s">
        <v>16</v>
      </c>
      <c r="E3181">
        <v>167</v>
      </c>
    </row>
    <row r="3182" spans="1:5" x14ac:dyDescent="0.2">
      <c r="A3182">
        <v>3180</v>
      </c>
      <c r="B3182">
        <v>91229</v>
      </c>
      <c r="C3182" t="s">
        <v>658</v>
      </c>
      <c r="D3182" t="s">
        <v>17</v>
      </c>
      <c r="E3182">
        <v>166</v>
      </c>
    </row>
    <row r="3183" spans="1:5" x14ac:dyDescent="0.2">
      <c r="A3183">
        <v>3181</v>
      </c>
      <c r="B3183">
        <v>91229</v>
      </c>
      <c r="C3183" t="s">
        <v>658</v>
      </c>
      <c r="D3183" t="s">
        <v>18</v>
      </c>
      <c r="E3183">
        <v>66</v>
      </c>
    </row>
    <row r="3184" spans="1:5" x14ac:dyDescent="0.2">
      <c r="A3184">
        <v>3182</v>
      </c>
      <c r="B3184">
        <v>91229</v>
      </c>
      <c r="C3184" t="s">
        <v>658</v>
      </c>
      <c r="D3184" t="s">
        <v>9</v>
      </c>
      <c r="E3184">
        <v>15</v>
      </c>
    </row>
    <row r="3185" spans="1:5" x14ac:dyDescent="0.2">
      <c r="A3185">
        <v>3183</v>
      </c>
      <c r="B3185">
        <v>91229</v>
      </c>
      <c r="C3185" t="s">
        <v>658</v>
      </c>
      <c r="D3185" t="s">
        <v>19</v>
      </c>
      <c r="E3185">
        <v>7</v>
      </c>
    </row>
    <row r="3186" spans="1:5" x14ac:dyDescent="0.2">
      <c r="A3186">
        <v>3184</v>
      </c>
      <c r="B3186">
        <v>91230</v>
      </c>
      <c r="C3186" t="s">
        <v>659</v>
      </c>
      <c r="D3186" t="s">
        <v>13</v>
      </c>
      <c r="E3186">
        <v>221</v>
      </c>
    </row>
    <row r="3187" spans="1:5" x14ac:dyDescent="0.2">
      <c r="A3187">
        <v>3185</v>
      </c>
      <c r="B3187">
        <v>91230</v>
      </c>
      <c r="C3187" t="s">
        <v>659</v>
      </c>
      <c r="D3187" t="s">
        <v>15</v>
      </c>
      <c r="E3187">
        <v>204</v>
      </c>
    </row>
    <row r="3188" spans="1:5" x14ac:dyDescent="0.2">
      <c r="A3188">
        <v>3186</v>
      </c>
      <c r="B3188">
        <v>91230</v>
      </c>
      <c r="C3188" t="s">
        <v>659</v>
      </c>
      <c r="D3188" t="s">
        <v>16</v>
      </c>
      <c r="E3188">
        <v>167</v>
      </c>
    </row>
    <row r="3189" spans="1:5" x14ac:dyDescent="0.2">
      <c r="A3189">
        <v>3187</v>
      </c>
      <c r="B3189">
        <v>91230</v>
      </c>
      <c r="C3189" t="s">
        <v>659</v>
      </c>
      <c r="D3189" t="s">
        <v>17</v>
      </c>
      <c r="E3189">
        <v>166</v>
      </c>
    </row>
    <row r="3190" spans="1:5" x14ac:dyDescent="0.2">
      <c r="A3190">
        <v>3188</v>
      </c>
      <c r="B3190">
        <v>91230</v>
      </c>
      <c r="C3190" t="s">
        <v>659</v>
      </c>
      <c r="D3190" t="s">
        <v>18</v>
      </c>
      <c r="E3190">
        <v>66</v>
      </c>
    </row>
    <row r="3191" spans="1:5" x14ac:dyDescent="0.2">
      <c r="A3191">
        <v>3189</v>
      </c>
      <c r="B3191">
        <v>91230</v>
      </c>
      <c r="C3191" t="s">
        <v>659</v>
      </c>
      <c r="D3191" t="s">
        <v>9</v>
      </c>
      <c r="E3191">
        <v>15</v>
      </c>
    </row>
    <row r="3192" spans="1:5" x14ac:dyDescent="0.2">
      <c r="A3192">
        <v>3190</v>
      </c>
      <c r="B3192">
        <v>91230</v>
      </c>
      <c r="C3192" t="s">
        <v>659</v>
      </c>
      <c r="D3192" t="s">
        <v>19</v>
      </c>
      <c r="E3192">
        <v>7</v>
      </c>
    </row>
    <row r="3193" spans="1:5" x14ac:dyDescent="0.2">
      <c r="A3193">
        <v>3191</v>
      </c>
      <c r="B3193">
        <v>91238</v>
      </c>
      <c r="C3193" t="s">
        <v>660</v>
      </c>
      <c r="D3193" t="s">
        <v>13</v>
      </c>
      <c r="E3193">
        <v>221</v>
      </c>
    </row>
    <row r="3194" spans="1:5" x14ac:dyDescent="0.2">
      <c r="A3194">
        <v>3192</v>
      </c>
      <c r="B3194">
        <v>91238</v>
      </c>
      <c r="C3194" t="s">
        <v>660</v>
      </c>
      <c r="D3194" t="s">
        <v>15</v>
      </c>
      <c r="E3194">
        <v>204</v>
      </c>
    </row>
    <row r="3195" spans="1:5" x14ac:dyDescent="0.2">
      <c r="A3195">
        <v>3193</v>
      </c>
      <c r="B3195">
        <v>91238</v>
      </c>
      <c r="C3195" t="s">
        <v>660</v>
      </c>
      <c r="D3195" t="s">
        <v>16</v>
      </c>
      <c r="E3195">
        <v>167</v>
      </c>
    </row>
    <row r="3196" spans="1:5" x14ac:dyDescent="0.2">
      <c r="A3196">
        <v>3194</v>
      </c>
      <c r="B3196">
        <v>91238</v>
      </c>
      <c r="C3196" t="s">
        <v>660</v>
      </c>
      <c r="D3196" t="s">
        <v>17</v>
      </c>
      <c r="E3196">
        <v>166</v>
      </c>
    </row>
    <row r="3197" spans="1:5" x14ac:dyDescent="0.2">
      <c r="A3197">
        <v>3195</v>
      </c>
      <c r="B3197">
        <v>91238</v>
      </c>
      <c r="C3197" t="s">
        <v>660</v>
      </c>
      <c r="D3197" t="s">
        <v>18</v>
      </c>
      <c r="E3197">
        <v>66</v>
      </c>
    </row>
    <row r="3198" spans="1:5" x14ac:dyDescent="0.2">
      <c r="A3198">
        <v>3196</v>
      </c>
      <c r="B3198">
        <v>91238</v>
      </c>
      <c r="C3198" t="s">
        <v>660</v>
      </c>
      <c r="D3198" t="s">
        <v>9</v>
      </c>
      <c r="E3198">
        <v>15</v>
      </c>
    </row>
    <row r="3199" spans="1:5" x14ac:dyDescent="0.2">
      <c r="A3199">
        <v>3197</v>
      </c>
      <c r="B3199">
        <v>91238</v>
      </c>
      <c r="C3199" t="s">
        <v>660</v>
      </c>
      <c r="D3199" t="s">
        <v>19</v>
      </c>
      <c r="E3199">
        <v>7</v>
      </c>
    </row>
    <row r="3200" spans="1:5" x14ac:dyDescent="0.2">
      <c r="A3200">
        <v>3198</v>
      </c>
      <c r="B3200">
        <v>91241</v>
      </c>
      <c r="C3200" t="s">
        <v>661</v>
      </c>
      <c r="D3200" t="s">
        <v>13</v>
      </c>
      <c r="E3200">
        <v>221</v>
      </c>
    </row>
    <row r="3201" spans="1:5" x14ac:dyDescent="0.2">
      <c r="A3201">
        <v>3199</v>
      </c>
      <c r="B3201">
        <v>91241</v>
      </c>
      <c r="C3201" t="s">
        <v>661</v>
      </c>
      <c r="D3201" t="s">
        <v>15</v>
      </c>
      <c r="E3201">
        <v>204</v>
      </c>
    </row>
    <row r="3202" spans="1:5" x14ac:dyDescent="0.2">
      <c r="A3202">
        <v>3200</v>
      </c>
      <c r="B3202">
        <v>91241</v>
      </c>
      <c r="C3202" t="s">
        <v>661</v>
      </c>
      <c r="D3202" t="s">
        <v>16</v>
      </c>
      <c r="E3202">
        <v>167</v>
      </c>
    </row>
    <row r="3203" spans="1:5" x14ac:dyDescent="0.2">
      <c r="A3203">
        <v>3201</v>
      </c>
      <c r="B3203">
        <v>91241</v>
      </c>
      <c r="C3203" t="s">
        <v>661</v>
      </c>
      <c r="D3203" t="s">
        <v>17</v>
      </c>
      <c r="E3203">
        <v>166</v>
      </c>
    </row>
    <row r="3204" spans="1:5" x14ac:dyDescent="0.2">
      <c r="A3204">
        <v>3202</v>
      </c>
      <c r="B3204">
        <v>91241</v>
      </c>
      <c r="C3204" t="s">
        <v>661</v>
      </c>
      <c r="D3204" t="s">
        <v>18</v>
      </c>
      <c r="E3204">
        <v>66</v>
      </c>
    </row>
    <row r="3205" spans="1:5" x14ac:dyDescent="0.2">
      <c r="A3205">
        <v>3203</v>
      </c>
      <c r="B3205">
        <v>91241</v>
      </c>
      <c r="C3205" t="s">
        <v>661</v>
      </c>
      <c r="D3205" t="s">
        <v>9</v>
      </c>
      <c r="E3205">
        <v>15</v>
      </c>
    </row>
    <row r="3206" spans="1:5" x14ac:dyDescent="0.2">
      <c r="A3206">
        <v>3204</v>
      </c>
      <c r="B3206">
        <v>91241</v>
      </c>
      <c r="C3206" t="s">
        <v>661</v>
      </c>
      <c r="D3206" t="s">
        <v>19</v>
      </c>
      <c r="E3206">
        <v>7</v>
      </c>
    </row>
    <row r="3207" spans="1:5" x14ac:dyDescent="0.2">
      <c r="A3207">
        <v>3205</v>
      </c>
      <c r="B3207">
        <v>91243</v>
      </c>
      <c r="C3207" t="s">
        <v>662</v>
      </c>
      <c r="D3207" t="s">
        <v>13</v>
      </c>
      <c r="E3207">
        <v>221</v>
      </c>
    </row>
    <row r="3208" spans="1:5" x14ac:dyDescent="0.2">
      <c r="A3208">
        <v>3206</v>
      </c>
      <c r="B3208">
        <v>91243</v>
      </c>
      <c r="C3208" t="s">
        <v>662</v>
      </c>
      <c r="D3208" t="s">
        <v>22</v>
      </c>
      <c r="E3208">
        <v>219</v>
      </c>
    </row>
    <row r="3209" spans="1:5" x14ac:dyDescent="0.2">
      <c r="A3209">
        <v>3207</v>
      </c>
      <c r="B3209">
        <v>91243</v>
      </c>
      <c r="C3209" t="s">
        <v>662</v>
      </c>
      <c r="D3209" t="s">
        <v>15</v>
      </c>
      <c r="E3209">
        <v>204</v>
      </c>
    </row>
    <row r="3210" spans="1:5" x14ac:dyDescent="0.2">
      <c r="A3210">
        <v>3208</v>
      </c>
      <c r="B3210">
        <v>91243</v>
      </c>
      <c r="C3210" t="s">
        <v>662</v>
      </c>
      <c r="D3210" t="s">
        <v>16</v>
      </c>
      <c r="E3210">
        <v>167</v>
      </c>
    </row>
    <row r="3211" spans="1:5" x14ac:dyDescent="0.2">
      <c r="A3211">
        <v>3209</v>
      </c>
      <c r="B3211">
        <v>91243</v>
      </c>
      <c r="C3211" t="s">
        <v>662</v>
      </c>
      <c r="D3211" t="s">
        <v>17</v>
      </c>
      <c r="E3211">
        <v>166</v>
      </c>
    </row>
    <row r="3212" spans="1:5" x14ac:dyDescent="0.2">
      <c r="A3212">
        <v>3210</v>
      </c>
      <c r="B3212">
        <v>91243</v>
      </c>
      <c r="C3212" t="s">
        <v>662</v>
      </c>
      <c r="D3212" t="s">
        <v>27</v>
      </c>
      <c r="E3212">
        <v>165</v>
      </c>
    </row>
    <row r="3213" spans="1:5" x14ac:dyDescent="0.2">
      <c r="A3213">
        <v>3211</v>
      </c>
      <c r="B3213">
        <v>91243</v>
      </c>
      <c r="C3213" t="s">
        <v>662</v>
      </c>
      <c r="D3213" t="s">
        <v>28</v>
      </c>
      <c r="E3213">
        <v>154</v>
      </c>
    </row>
    <row r="3214" spans="1:5" x14ac:dyDescent="0.2">
      <c r="A3214">
        <v>3212</v>
      </c>
      <c r="B3214">
        <v>91243</v>
      </c>
      <c r="C3214" t="s">
        <v>662</v>
      </c>
      <c r="D3214" t="s">
        <v>18</v>
      </c>
      <c r="E3214">
        <v>66</v>
      </c>
    </row>
    <row r="3215" spans="1:5" x14ac:dyDescent="0.2">
      <c r="A3215">
        <v>3213</v>
      </c>
      <c r="B3215">
        <v>91243</v>
      </c>
      <c r="C3215" t="s">
        <v>662</v>
      </c>
      <c r="D3215" t="s">
        <v>9</v>
      </c>
      <c r="E3215">
        <v>15</v>
      </c>
    </row>
    <row r="3216" spans="1:5" x14ac:dyDescent="0.2">
      <c r="A3216">
        <v>3214</v>
      </c>
      <c r="B3216">
        <v>91243</v>
      </c>
      <c r="C3216" t="s">
        <v>662</v>
      </c>
      <c r="D3216" t="s">
        <v>19</v>
      </c>
      <c r="E3216">
        <v>7</v>
      </c>
    </row>
    <row r="3217" spans="1:5" x14ac:dyDescent="0.2">
      <c r="A3217">
        <v>3215</v>
      </c>
      <c r="B3217">
        <v>91244</v>
      </c>
      <c r="C3217" t="s">
        <v>663</v>
      </c>
      <c r="D3217" t="s">
        <v>13</v>
      </c>
      <c r="E3217">
        <v>221</v>
      </c>
    </row>
    <row r="3218" spans="1:5" x14ac:dyDescent="0.2">
      <c r="A3218">
        <v>3216</v>
      </c>
      <c r="B3218">
        <v>91244</v>
      </c>
      <c r="C3218" t="s">
        <v>663</v>
      </c>
      <c r="D3218" t="s">
        <v>15</v>
      </c>
      <c r="E3218">
        <v>204</v>
      </c>
    </row>
    <row r="3219" spans="1:5" x14ac:dyDescent="0.2">
      <c r="A3219">
        <v>3217</v>
      </c>
      <c r="B3219">
        <v>91244</v>
      </c>
      <c r="C3219" t="s">
        <v>663</v>
      </c>
      <c r="D3219" t="s">
        <v>16</v>
      </c>
      <c r="E3219">
        <v>167</v>
      </c>
    </row>
    <row r="3220" spans="1:5" x14ac:dyDescent="0.2">
      <c r="A3220">
        <v>3218</v>
      </c>
      <c r="B3220">
        <v>91244</v>
      </c>
      <c r="C3220" t="s">
        <v>663</v>
      </c>
      <c r="D3220" t="s">
        <v>17</v>
      </c>
      <c r="E3220">
        <v>166</v>
      </c>
    </row>
    <row r="3221" spans="1:5" x14ac:dyDescent="0.2">
      <c r="A3221">
        <v>3219</v>
      </c>
      <c r="B3221">
        <v>91244</v>
      </c>
      <c r="C3221" t="s">
        <v>663</v>
      </c>
      <c r="D3221" t="s">
        <v>18</v>
      </c>
      <c r="E3221">
        <v>66</v>
      </c>
    </row>
    <row r="3222" spans="1:5" x14ac:dyDescent="0.2">
      <c r="A3222">
        <v>3220</v>
      </c>
      <c r="B3222">
        <v>91244</v>
      </c>
      <c r="C3222" t="s">
        <v>663</v>
      </c>
      <c r="D3222" t="s">
        <v>9</v>
      </c>
      <c r="E3222">
        <v>15</v>
      </c>
    </row>
    <row r="3223" spans="1:5" x14ac:dyDescent="0.2">
      <c r="A3223">
        <v>3221</v>
      </c>
      <c r="B3223">
        <v>91244</v>
      </c>
      <c r="C3223" t="s">
        <v>663</v>
      </c>
      <c r="D3223" t="s">
        <v>19</v>
      </c>
      <c r="E3223">
        <v>7</v>
      </c>
    </row>
    <row r="3224" spans="1:5" x14ac:dyDescent="0.2">
      <c r="A3224">
        <v>3222</v>
      </c>
      <c r="B3224">
        <v>91245</v>
      </c>
      <c r="C3224" t="s">
        <v>664</v>
      </c>
      <c r="D3224" t="s">
        <v>13</v>
      </c>
      <c r="E3224">
        <v>221</v>
      </c>
    </row>
    <row r="3225" spans="1:5" x14ac:dyDescent="0.2">
      <c r="A3225">
        <v>3223</v>
      </c>
      <c r="B3225">
        <v>91245</v>
      </c>
      <c r="C3225" t="s">
        <v>664</v>
      </c>
      <c r="D3225" t="s">
        <v>15</v>
      </c>
      <c r="E3225">
        <v>204</v>
      </c>
    </row>
    <row r="3226" spans="1:5" x14ac:dyDescent="0.2">
      <c r="A3226">
        <v>3224</v>
      </c>
      <c r="B3226">
        <v>91245</v>
      </c>
      <c r="C3226" t="s">
        <v>664</v>
      </c>
      <c r="D3226" t="s">
        <v>16</v>
      </c>
      <c r="E3226">
        <v>167</v>
      </c>
    </row>
    <row r="3227" spans="1:5" x14ac:dyDescent="0.2">
      <c r="A3227">
        <v>3225</v>
      </c>
      <c r="B3227">
        <v>91245</v>
      </c>
      <c r="C3227" t="s">
        <v>664</v>
      </c>
      <c r="D3227" t="s">
        <v>17</v>
      </c>
      <c r="E3227">
        <v>166</v>
      </c>
    </row>
    <row r="3228" spans="1:5" x14ac:dyDescent="0.2">
      <c r="A3228">
        <v>3226</v>
      </c>
      <c r="B3228">
        <v>91245</v>
      </c>
      <c r="C3228" t="s">
        <v>664</v>
      </c>
      <c r="D3228" t="s">
        <v>18</v>
      </c>
      <c r="E3228">
        <v>66</v>
      </c>
    </row>
    <row r="3229" spans="1:5" x14ac:dyDescent="0.2">
      <c r="A3229">
        <v>3227</v>
      </c>
      <c r="B3229">
        <v>91245</v>
      </c>
      <c r="C3229" t="s">
        <v>664</v>
      </c>
      <c r="D3229" t="s">
        <v>9</v>
      </c>
      <c r="E3229">
        <v>15</v>
      </c>
    </row>
    <row r="3230" spans="1:5" x14ac:dyDescent="0.2">
      <c r="A3230">
        <v>3228</v>
      </c>
      <c r="B3230">
        <v>91245</v>
      </c>
      <c r="C3230" t="s">
        <v>664</v>
      </c>
      <c r="D3230" t="s">
        <v>19</v>
      </c>
      <c r="E3230">
        <v>7</v>
      </c>
    </row>
    <row r="3231" spans="1:5" x14ac:dyDescent="0.2">
      <c r="A3231">
        <v>3229</v>
      </c>
      <c r="B3231">
        <v>91248</v>
      </c>
      <c r="C3231" t="s">
        <v>665</v>
      </c>
      <c r="D3231" t="s">
        <v>13</v>
      </c>
      <c r="E3231">
        <v>221</v>
      </c>
    </row>
    <row r="3232" spans="1:5" x14ac:dyDescent="0.2">
      <c r="A3232">
        <v>3230</v>
      </c>
      <c r="B3232">
        <v>91248</v>
      </c>
      <c r="C3232" t="s">
        <v>665</v>
      </c>
      <c r="D3232" t="s">
        <v>14</v>
      </c>
      <c r="E3232">
        <v>220</v>
      </c>
    </row>
    <row r="3233" spans="1:5" x14ac:dyDescent="0.2">
      <c r="A3233">
        <v>3231</v>
      </c>
      <c r="B3233">
        <v>91248</v>
      </c>
      <c r="C3233" t="s">
        <v>665</v>
      </c>
      <c r="D3233" t="s">
        <v>22</v>
      </c>
      <c r="E3233">
        <v>219</v>
      </c>
    </row>
    <row r="3234" spans="1:5" x14ac:dyDescent="0.2">
      <c r="A3234">
        <v>3232</v>
      </c>
      <c r="B3234">
        <v>91248</v>
      </c>
      <c r="C3234" t="s">
        <v>665</v>
      </c>
      <c r="D3234" t="s">
        <v>15</v>
      </c>
      <c r="E3234">
        <v>204</v>
      </c>
    </row>
    <row r="3235" spans="1:5" x14ac:dyDescent="0.2">
      <c r="A3235">
        <v>3233</v>
      </c>
      <c r="B3235">
        <v>91248</v>
      </c>
      <c r="C3235" t="s">
        <v>665</v>
      </c>
      <c r="D3235" t="s">
        <v>16</v>
      </c>
      <c r="E3235">
        <v>167</v>
      </c>
    </row>
    <row r="3236" spans="1:5" x14ac:dyDescent="0.2">
      <c r="A3236">
        <v>3234</v>
      </c>
      <c r="B3236">
        <v>91248</v>
      </c>
      <c r="C3236" t="s">
        <v>665</v>
      </c>
      <c r="D3236" t="s">
        <v>17</v>
      </c>
      <c r="E3236">
        <v>166</v>
      </c>
    </row>
    <row r="3237" spans="1:5" x14ac:dyDescent="0.2">
      <c r="A3237">
        <v>3235</v>
      </c>
      <c r="B3237">
        <v>91248</v>
      </c>
      <c r="C3237" t="s">
        <v>665</v>
      </c>
      <c r="D3237" t="s">
        <v>27</v>
      </c>
      <c r="E3237">
        <v>165</v>
      </c>
    </row>
    <row r="3238" spans="1:5" x14ac:dyDescent="0.2">
      <c r="A3238">
        <v>3236</v>
      </c>
      <c r="B3238">
        <v>91248</v>
      </c>
      <c r="C3238" t="s">
        <v>665</v>
      </c>
      <c r="D3238" t="s">
        <v>28</v>
      </c>
      <c r="E3238">
        <v>154</v>
      </c>
    </row>
    <row r="3239" spans="1:5" x14ac:dyDescent="0.2">
      <c r="A3239">
        <v>3237</v>
      </c>
      <c r="B3239">
        <v>91248</v>
      </c>
      <c r="C3239" t="s">
        <v>665</v>
      </c>
      <c r="D3239" t="s">
        <v>18</v>
      </c>
      <c r="E3239">
        <v>66</v>
      </c>
    </row>
    <row r="3240" spans="1:5" x14ac:dyDescent="0.2">
      <c r="A3240">
        <v>3238</v>
      </c>
      <c r="B3240">
        <v>91248</v>
      </c>
      <c r="C3240" t="s">
        <v>665</v>
      </c>
      <c r="D3240" t="s">
        <v>9</v>
      </c>
      <c r="E3240">
        <v>15</v>
      </c>
    </row>
    <row r="3241" spans="1:5" x14ac:dyDescent="0.2">
      <c r="A3241">
        <v>3239</v>
      </c>
      <c r="B3241">
        <v>91248</v>
      </c>
      <c r="C3241" t="s">
        <v>665</v>
      </c>
      <c r="D3241" t="s">
        <v>19</v>
      </c>
      <c r="E3241">
        <v>7</v>
      </c>
    </row>
    <row r="3242" spans="1:5" x14ac:dyDescent="0.2">
      <c r="A3242">
        <v>3240</v>
      </c>
      <c r="B3242">
        <v>91261</v>
      </c>
      <c r="C3242" t="s">
        <v>666</v>
      </c>
      <c r="D3242" t="s">
        <v>13</v>
      </c>
      <c r="E3242">
        <v>221</v>
      </c>
    </row>
    <row r="3243" spans="1:5" x14ac:dyDescent="0.2">
      <c r="A3243">
        <v>3241</v>
      </c>
      <c r="B3243">
        <v>91261</v>
      </c>
      <c r="C3243" t="s">
        <v>666</v>
      </c>
      <c r="D3243" t="s">
        <v>15</v>
      </c>
      <c r="E3243">
        <v>204</v>
      </c>
    </row>
    <row r="3244" spans="1:5" x14ac:dyDescent="0.2">
      <c r="A3244">
        <v>3242</v>
      </c>
      <c r="B3244">
        <v>91261</v>
      </c>
      <c r="C3244" t="s">
        <v>666</v>
      </c>
      <c r="D3244" t="s">
        <v>16</v>
      </c>
      <c r="E3244">
        <v>167</v>
      </c>
    </row>
    <row r="3245" spans="1:5" x14ac:dyDescent="0.2">
      <c r="A3245">
        <v>3243</v>
      </c>
      <c r="B3245">
        <v>91261</v>
      </c>
      <c r="C3245" t="s">
        <v>666</v>
      </c>
      <c r="D3245" t="s">
        <v>17</v>
      </c>
      <c r="E3245">
        <v>166</v>
      </c>
    </row>
    <row r="3246" spans="1:5" x14ac:dyDescent="0.2">
      <c r="A3246">
        <v>3244</v>
      </c>
      <c r="B3246">
        <v>91261</v>
      </c>
      <c r="C3246" t="s">
        <v>666</v>
      </c>
      <c r="D3246" t="s">
        <v>18</v>
      </c>
      <c r="E3246">
        <v>66</v>
      </c>
    </row>
    <row r="3247" spans="1:5" x14ac:dyDescent="0.2">
      <c r="A3247">
        <v>3245</v>
      </c>
      <c r="B3247">
        <v>91261</v>
      </c>
      <c r="C3247" t="s">
        <v>666</v>
      </c>
      <c r="D3247" t="s">
        <v>9</v>
      </c>
      <c r="E3247">
        <v>15</v>
      </c>
    </row>
    <row r="3248" spans="1:5" x14ac:dyDescent="0.2">
      <c r="A3248">
        <v>3246</v>
      </c>
      <c r="B3248">
        <v>91261</v>
      </c>
      <c r="C3248" t="s">
        <v>666</v>
      </c>
      <c r="D3248" t="s">
        <v>19</v>
      </c>
      <c r="E3248">
        <v>7</v>
      </c>
    </row>
    <row r="3249" spans="1:5" x14ac:dyDescent="0.2">
      <c r="A3249">
        <v>3247</v>
      </c>
      <c r="B3249">
        <v>91262</v>
      </c>
      <c r="C3249" t="s">
        <v>667</v>
      </c>
      <c r="D3249" t="s">
        <v>13</v>
      </c>
      <c r="E3249">
        <v>221</v>
      </c>
    </row>
    <row r="3250" spans="1:5" x14ac:dyDescent="0.2">
      <c r="A3250">
        <v>3248</v>
      </c>
      <c r="B3250">
        <v>91262</v>
      </c>
      <c r="C3250" t="s">
        <v>667</v>
      </c>
      <c r="D3250" t="s">
        <v>14</v>
      </c>
      <c r="E3250">
        <v>220</v>
      </c>
    </row>
    <row r="3251" spans="1:5" x14ac:dyDescent="0.2">
      <c r="A3251">
        <v>3249</v>
      </c>
      <c r="B3251">
        <v>91262</v>
      </c>
      <c r="C3251" t="s">
        <v>667</v>
      </c>
      <c r="D3251" t="s">
        <v>22</v>
      </c>
      <c r="E3251">
        <v>219</v>
      </c>
    </row>
    <row r="3252" spans="1:5" x14ac:dyDescent="0.2">
      <c r="A3252">
        <v>3250</v>
      </c>
      <c r="B3252">
        <v>91262</v>
      </c>
      <c r="C3252" t="s">
        <v>667</v>
      </c>
      <c r="D3252" t="s">
        <v>15</v>
      </c>
      <c r="E3252">
        <v>204</v>
      </c>
    </row>
    <row r="3253" spans="1:5" x14ac:dyDescent="0.2">
      <c r="A3253">
        <v>3251</v>
      </c>
      <c r="B3253">
        <v>91262</v>
      </c>
      <c r="C3253" t="s">
        <v>667</v>
      </c>
      <c r="D3253" t="s">
        <v>16</v>
      </c>
      <c r="E3253">
        <v>167</v>
      </c>
    </row>
    <row r="3254" spans="1:5" x14ac:dyDescent="0.2">
      <c r="A3254">
        <v>3252</v>
      </c>
      <c r="B3254">
        <v>91262</v>
      </c>
      <c r="C3254" t="s">
        <v>667</v>
      </c>
      <c r="D3254" t="s">
        <v>17</v>
      </c>
      <c r="E3254">
        <v>166</v>
      </c>
    </row>
    <row r="3255" spans="1:5" x14ac:dyDescent="0.2">
      <c r="A3255">
        <v>3253</v>
      </c>
      <c r="B3255">
        <v>91262</v>
      </c>
      <c r="C3255" t="s">
        <v>667</v>
      </c>
      <c r="D3255" t="s">
        <v>27</v>
      </c>
      <c r="E3255">
        <v>165</v>
      </c>
    </row>
    <row r="3256" spans="1:5" x14ac:dyDescent="0.2">
      <c r="A3256">
        <v>3254</v>
      </c>
      <c r="B3256">
        <v>91262</v>
      </c>
      <c r="C3256" t="s">
        <v>667</v>
      </c>
      <c r="D3256" t="s">
        <v>28</v>
      </c>
      <c r="E3256">
        <v>154</v>
      </c>
    </row>
    <row r="3257" spans="1:5" x14ac:dyDescent="0.2">
      <c r="A3257">
        <v>3255</v>
      </c>
      <c r="B3257">
        <v>91262</v>
      </c>
      <c r="C3257" t="s">
        <v>667</v>
      </c>
      <c r="D3257" t="s">
        <v>18</v>
      </c>
      <c r="E3257">
        <v>66</v>
      </c>
    </row>
    <row r="3258" spans="1:5" x14ac:dyDescent="0.2">
      <c r="A3258">
        <v>3256</v>
      </c>
      <c r="B3258">
        <v>91262</v>
      </c>
      <c r="C3258" t="s">
        <v>667</v>
      </c>
      <c r="D3258" t="s">
        <v>9</v>
      </c>
      <c r="E3258">
        <v>15</v>
      </c>
    </row>
    <row r="3259" spans="1:5" x14ac:dyDescent="0.2">
      <c r="A3259">
        <v>3257</v>
      </c>
      <c r="B3259">
        <v>91262</v>
      </c>
      <c r="C3259" t="s">
        <v>667</v>
      </c>
      <c r="D3259" t="s">
        <v>19</v>
      </c>
      <c r="E3259">
        <v>7</v>
      </c>
    </row>
    <row r="3260" spans="1:5" x14ac:dyDescent="0.2">
      <c r="A3260">
        <v>3258</v>
      </c>
      <c r="B3260">
        <v>91269</v>
      </c>
      <c r="C3260" t="s">
        <v>668</v>
      </c>
      <c r="D3260" t="s">
        <v>5</v>
      </c>
      <c r="E3260">
        <v>402</v>
      </c>
    </row>
    <row r="3261" spans="1:5" x14ac:dyDescent="0.2">
      <c r="A3261">
        <v>3259</v>
      </c>
      <c r="B3261">
        <v>91269</v>
      </c>
      <c r="C3261" t="s">
        <v>668</v>
      </c>
      <c r="D3261" t="s">
        <v>6</v>
      </c>
      <c r="E3261">
        <v>401</v>
      </c>
    </row>
    <row r="3262" spans="1:5" x14ac:dyDescent="0.2">
      <c r="A3262">
        <v>3260</v>
      </c>
      <c r="B3262">
        <v>91269</v>
      </c>
      <c r="C3262" t="s">
        <v>668</v>
      </c>
      <c r="D3262" t="s">
        <v>21</v>
      </c>
      <c r="E3262">
        <v>302</v>
      </c>
    </row>
    <row r="3263" spans="1:5" x14ac:dyDescent="0.2">
      <c r="A3263">
        <v>3261</v>
      </c>
      <c r="B3263">
        <v>91269</v>
      </c>
      <c r="C3263" t="s">
        <v>668</v>
      </c>
      <c r="D3263" t="s">
        <v>25</v>
      </c>
      <c r="E3263">
        <v>301</v>
      </c>
    </row>
    <row r="3264" spans="1:5" x14ac:dyDescent="0.2">
      <c r="A3264">
        <v>3262</v>
      </c>
      <c r="B3264">
        <v>91269</v>
      </c>
      <c r="C3264" t="s">
        <v>668</v>
      </c>
      <c r="D3264" t="s">
        <v>13</v>
      </c>
      <c r="E3264">
        <v>221</v>
      </c>
    </row>
    <row r="3265" spans="1:5" x14ac:dyDescent="0.2">
      <c r="A3265">
        <v>3263</v>
      </c>
      <c r="B3265">
        <v>91269</v>
      </c>
      <c r="C3265" t="s">
        <v>668</v>
      </c>
      <c r="D3265" t="s">
        <v>14</v>
      </c>
      <c r="E3265">
        <v>220</v>
      </c>
    </row>
    <row r="3266" spans="1:5" x14ac:dyDescent="0.2">
      <c r="A3266">
        <v>3264</v>
      </c>
      <c r="B3266">
        <v>91269</v>
      </c>
      <c r="C3266" t="s">
        <v>668</v>
      </c>
      <c r="D3266" t="s">
        <v>22</v>
      </c>
      <c r="E3266">
        <v>219</v>
      </c>
    </row>
    <row r="3267" spans="1:5" x14ac:dyDescent="0.2">
      <c r="A3267">
        <v>3265</v>
      </c>
      <c r="B3267">
        <v>91269</v>
      </c>
      <c r="C3267" t="s">
        <v>668</v>
      </c>
      <c r="D3267" t="s">
        <v>15</v>
      </c>
      <c r="E3267">
        <v>204</v>
      </c>
    </row>
    <row r="3268" spans="1:5" x14ac:dyDescent="0.2">
      <c r="A3268">
        <v>3266</v>
      </c>
      <c r="B3268">
        <v>91269</v>
      </c>
      <c r="C3268" t="s">
        <v>668</v>
      </c>
      <c r="D3268" t="s">
        <v>16</v>
      </c>
      <c r="E3268">
        <v>167</v>
      </c>
    </row>
    <row r="3269" spans="1:5" x14ac:dyDescent="0.2">
      <c r="A3269">
        <v>3267</v>
      </c>
      <c r="B3269">
        <v>91269</v>
      </c>
      <c r="C3269" t="s">
        <v>668</v>
      </c>
      <c r="D3269" t="s">
        <v>17</v>
      </c>
      <c r="E3269">
        <v>166</v>
      </c>
    </row>
    <row r="3270" spans="1:5" x14ac:dyDescent="0.2">
      <c r="A3270">
        <v>3268</v>
      </c>
      <c r="B3270">
        <v>91269</v>
      </c>
      <c r="C3270" t="s">
        <v>668</v>
      </c>
      <c r="D3270" t="s">
        <v>27</v>
      </c>
      <c r="E3270">
        <v>165</v>
      </c>
    </row>
    <row r="3271" spans="1:5" x14ac:dyDescent="0.2">
      <c r="A3271">
        <v>3269</v>
      </c>
      <c r="B3271">
        <v>91269</v>
      </c>
      <c r="C3271" t="s">
        <v>668</v>
      </c>
      <c r="D3271" t="s">
        <v>28</v>
      </c>
      <c r="E3271">
        <v>154</v>
      </c>
    </row>
    <row r="3272" spans="1:5" x14ac:dyDescent="0.2">
      <c r="A3272">
        <v>3270</v>
      </c>
      <c r="B3272">
        <v>91269</v>
      </c>
      <c r="C3272" t="s">
        <v>668</v>
      </c>
      <c r="D3272" t="s">
        <v>85</v>
      </c>
      <c r="E3272">
        <v>104</v>
      </c>
    </row>
    <row r="3273" spans="1:5" x14ac:dyDescent="0.2">
      <c r="A3273">
        <v>3271</v>
      </c>
      <c r="B3273">
        <v>91269</v>
      </c>
      <c r="C3273" t="s">
        <v>668</v>
      </c>
      <c r="D3273" t="s">
        <v>7</v>
      </c>
      <c r="E3273">
        <v>102</v>
      </c>
    </row>
    <row r="3274" spans="1:5" x14ac:dyDescent="0.2">
      <c r="A3274">
        <v>3272</v>
      </c>
      <c r="B3274">
        <v>91269</v>
      </c>
      <c r="C3274" t="s">
        <v>668</v>
      </c>
      <c r="D3274" t="s">
        <v>8</v>
      </c>
      <c r="E3274">
        <v>101</v>
      </c>
    </row>
    <row r="3275" spans="1:5" x14ac:dyDescent="0.2">
      <c r="A3275">
        <v>3273</v>
      </c>
      <c r="B3275">
        <v>91269</v>
      </c>
      <c r="C3275" t="s">
        <v>668</v>
      </c>
      <c r="D3275" t="s">
        <v>18</v>
      </c>
      <c r="E3275">
        <v>66</v>
      </c>
    </row>
    <row r="3276" spans="1:5" x14ac:dyDescent="0.2">
      <c r="A3276">
        <v>3274</v>
      </c>
      <c r="B3276">
        <v>91269</v>
      </c>
      <c r="C3276" t="s">
        <v>668</v>
      </c>
      <c r="D3276" t="s">
        <v>9</v>
      </c>
      <c r="E3276">
        <v>15</v>
      </c>
    </row>
    <row r="3277" spans="1:5" x14ac:dyDescent="0.2">
      <c r="A3277">
        <v>3275</v>
      </c>
      <c r="B3277">
        <v>91269</v>
      </c>
      <c r="C3277" t="s">
        <v>668</v>
      </c>
      <c r="D3277" t="s">
        <v>19</v>
      </c>
      <c r="E3277">
        <v>7</v>
      </c>
    </row>
    <row r="3278" spans="1:5" x14ac:dyDescent="0.2">
      <c r="A3278">
        <v>3276</v>
      </c>
      <c r="B3278">
        <v>91269</v>
      </c>
      <c r="C3278" t="s">
        <v>668</v>
      </c>
      <c r="D3278" t="s">
        <v>10</v>
      </c>
      <c r="E3278">
        <v>6</v>
      </c>
    </row>
    <row r="3279" spans="1:5" x14ac:dyDescent="0.2">
      <c r="A3279">
        <v>3277</v>
      </c>
      <c r="B3279">
        <v>91280</v>
      </c>
      <c r="C3279" t="s">
        <v>669</v>
      </c>
      <c r="D3279" t="s">
        <v>21</v>
      </c>
      <c r="E3279">
        <v>302</v>
      </c>
    </row>
    <row r="3280" spans="1:5" x14ac:dyDescent="0.2">
      <c r="A3280">
        <v>3278</v>
      </c>
      <c r="B3280">
        <v>91280</v>
      </c>
      <c r="C3280" t="s">
        <v>669</v>
      </c>
      <c r="D3280" t="s">
        <v>13</v>
      </c>
      <c r="E3280">
        <v>221</v>
      </c>
    </row>
    <row r="3281" spans="1:5" x14ac:dyDescent="0.2">
      <c r="A3281">
        <v>3279</v>
      </c>
      <c r="B3281">
        <v>91280</v>
      </c>
      <c r="C3281" t="s">
        <v>669</v>
      </c>
      <c r="D3281" t="s">
        <v>14</v>
      </c>
      <c r="E3281">
        <v>220</v>
      </c>
    </row>
    <row r="3282" spans="1:5" x14ac:dyDescent="0.2">
      <c r="A3282">
        <v>3280</v>
      </c>
      <c r="B3282">
        <v>91280</v>
      </c>
      <c r="C3282" t="s">
        <v>669</v>
      </c>
      <c r="D3282" t="s">
        <v>15</v>
      </c>
      <c r="E3282">
        <v>204</v>
      </c>
    </row>
    <row r="3283" spans="1:5" x14ac:dyDescent="0.2">
      <c r="A3283">
        <v>3281</v>
      </c>
      <c r="B3283">
        <v>91280</v>
      </c>
      <c r="C3283" t="s">
        <v>669</v>
      </c>
      <c r="D3283" t="s">
        <v>16</v>
      </c>
      <c r="E3283">
        <v>167</v>
      </c>
    </row>
    <row r="3284" spans="1:5" x14ac:dyDescent="0.2">
      <c r="A3284">
        <v>3282</v>
      </c>
      <c r="B3284">
        <v>91280</v>
      </c>
      <c r="C3284" t="s">
        <v>669</v>
      </c>
      <c r="D3284" t="s">
        <v>17</v>
      </c>
      <c r="E3284">
        <v>166</v>
      </c>
    </row>
    <row r="3285" spans="1:5" x14ac:dyDescent="0.2">
      <c r="A3285">
        <v>3283</v>
      </c>
      <c r="B3285">
        <v>91280</v>
      </c>
      <c r="C3285" t="s">
        <v>669</v>
      </c>
      <c r="D3285" t="s">
        <v>27</v>
      </c>
      <c r="E3285">
        <v>165</v>
      </c>
    </row>
    <row r="3286" spans="1:5" x14ac:dyDescent="0.2">
      <c r="A3286">
        <v>3284</v>
      </c>
      <c r="B3286">
        <v>91280</v>
      </c>
      <c r="C3286" t="s">
        <v>669</v>
      </c>
      <c r="D3286" t="s">
        <v>18</v>
      </c>
      <c r="E3286">
        <v>66</v>
      </c>
    </row>
    <row r="3287" spans="1:5" x14ac:dyDescent="0.2">
      <c r="A3287">
        <v>3285</v>
      </c>
      <c r="B3287">
        <v>91280</v>
      </c>
      <c r="C3287" t="s">
        <v>669</v>
      </c>
      <c r="D3287" t="s">
        <v>9</v>
      </c>
      <c r="E3287">
        <v>15</v>
      </c>
    </row>
    <row r="3288" spans="1:5" x14ac:dyDescent="0.2">
      <c r="A3288">
        <v>3286</v>
      </c>
      <c r="B3288">
        <v>91280</v>
      </c>
      <c r="C3288" t="s">
        <v>669</v>
      </c>
      <c r="D3288" t="s">
        <v>19</v>
      </c>
      <c r="E3288">
        <v>7</v>
      </c>
    </row>
    <row r="3289" spans="1:5" x14ac:dyDescent="0.2">
      <c r="A3289">
        <v>3287</v>
      </c>
      <c r="B3289">
        <v>91281</v>
      </c>
      <c r="C3289" t="s">
        <v>670</v>
      </c>
      <c r="D3289" t="s">
        <v>5</v>
      </c>
      <c r="E3289">
        <v>402</v>
      </c>
    </row>
    <row r="3290" spans="1:5" x14ac:dyDescent="0.2">
      <c r="A3290">
        <v>3288</v>
      </c>
      <c r="B3290">
        <v>91281</v>
      </c>
      <c r="C3290" t="s">
        <v>670</v>
      </c>
      <c r="D3290" t="s">
        <v>21</v>
      </c>
      <c r="E3290">
        <v>302</v>
      </c>
    </row>
    <row r="3291" spans="1:5" x14ac:dyDescent="0.2">
      <c r="A3291">
        <v>3289</v>
      </c>
      <c r="B3291">
        <v>91281</v>
      </c>
      <c r="C3291" t="s">
        <v>670</v>
      </c>
      <c r="D3291" t="s">
        <v>7</v>
      </c>
      <c r="E3291">
        <v>102</v>
      </c>
    </row>
    <row r="3292" spans="1:5" x14ac:dyDescent="0.2">
      <c r="A3292">
        <v>3290</v>
      </c>
      <c r="B3292">
        <v>91281</v>
      </c>
      <c r="C3292" t="s">
        <v>670</v>
      </c>
      <c r="D3292" t="s">
        <v>9</v>
      </c>
      <c r="E3292">
        <v>15</v>
      </c>
    </row>
    <row r="3293" spans="1:5" x14ac:dyDescent="0.2">
      <c r="A3293">
        <v>3291</v>
      </c>
      <c r="B3293">
        <v>91281</v>
      </c>
      <c r="C3293" t="s">
        <v>670</v>
      </c>
      <c r="D3293" t="s">
        <v>10</v>
      </c>
      <c r="E3293">
        <v>6</v>
      </c>
    </row>
    <row r="3294" spans="1:5" x14ac:dyDescent="0.2">
      <c r="A3294">
        <v>3292</v>
      </c>
      <c r="B3294">
        <v>91283</v>
      </c>
      <c r="C3294" t="s">
        <v>671</v>
      </c>
      <c r="D3294" t="s">
        <v>21</v>
      </c>
      <c r="E3294">
        <v>302</v>
      </c>
    </row>
    <row r="3295" spans="1:5" x14ac:dyDescent="0.2">
      <c r="A3295">
        <v>3293</v>
      </c>
      <c r="B3295">
        <v>91283</v>
      </c>
      <c r="C3295" t="s">
        <v>671</v>
      </c>
      <c r="D3295" t="s">
        <v>9</v>
      </c>
      <c r="E3295">
        <v>15</v>
      </c>
    </row>
    <row r="3296" spans="1:5" x14ac:dyDescent="0.2">
      <c r="A3296">
        <v>3294</v>
      </c>
      <c r="B3296">
        <v>91284</v>
      </c>
      <c r="C3296" t="s">
        <v>672</v>
      </c>
      <c r="D3296" t="s">
        <v>21</v>
      </c>
      <c r="E3296">
        <v>302</v>
      </c>
    </row>
    <row r="3297" spans="1:5" x14ac:dyDescent="0.2">
      <c r="A3297">
        <v>3295</v>
      </c>
      <c r="B3297">
        <v>91284</v>
      </c>
      <c r="C3297" t="s">
        <v>672</v>
      </c>
      <c r="D3297" t="s">
        <v>9</v>
      </c>
      <c r="E3297">
        <v>15</v>
      </c>
    </row>
    <row r="3298" spans="1:5" x14ac:dyDescent="0.2">
      <c r="A3298">
        <v>3296</v>
      </c>
      <c r="B3298">
        <v>91294</v>
      </c>
      <c r="C3298" t="s">
        <v>673</v>
      </c>
      <c r="D3298" t="s">
        <v>26</v>
      </c>
      <c r="E3298">
        <v>202</v>
      </c>
    </row>
    <row r="3299" spans="1:5" x14ac:dyDescent="0.2">
      <c r="A3299">
        <v>3297</v>
      </c>
      <c r="B3299">
        <v>91294</v>
      </c>
      <c r="C3299" t="s">
        <v>673</v>
      </c>
      <c r="D3299" t="s">
        <v>7</v>
      </c>
      <c r="E3299">
        <v>102</v>
      </c>
    </row>
    <row r="3300" spans="1:5" x14ac:dyDescent="0.2">
      <c r="A3300">
        <v>3298</v>
      </c>
      <c r="B3300">
        <v>91294</v>
      </c>
      <c r="C3300" t="s">
        <v>673</v>
      </c>
      <c r="D3300" t="s">
        <v>9</v>
      </c>
      <c r="E3300">
        <v>15</v>
      </c>
    </row>
    <row r="3301" spans="1:5" x14ac:dyDescent="0.2">
      <c r="A3301">
        <v>3299</v>
      </c>
      <c r="B3301">
        <v>91295</v>
      </c>
      <c r="C3301" t="s">
        <v>674</v>
      </c>
      <c r="D3301" t="s">
        <v>26</v>
      </c>
      <c r="E3301">
        <v>202</v>
      </c>
    </row>
    <row r="3302" spans="1:5" x14ac:dyDescent="0.2">
      <c r="A3302">
        <v>3300</v>
      </c>
      <c r="B3302">
        <v>91295</v>
      </c>
      <c r="C3302" t="s">
        <v>674</v>
      </c>
      <c r="D3302" t="s">
        <v>7</v>
      </c>
      <c r="E3302">
        <v>102</v>
      </c>
    </row>
    <row r="3303" spans="1:5" x14ac:dyDescent="0.2">
      <c r="A3303">
        <v>3301</v>
      </c>
      <c r="B3303">
        <v>91295</v>
      </c>
      <c r="C3303" t="s">
        <v>674</v>
      </c>
      <c r="D3303" t="s">
        <v>9</v>
      </c>
      <c r="E3303">
        <v>15</v>
      </c>
    </row>
    <row r="3304" spans="1:5" x14ac:dyDescent="0.2">
      <c r="A3304">
        <v>3302</v>
      </c>
      <c r="B3304">
        <v>91300</v>
      </c>
      <c r="C3304" t="s">
        <v>675</v>
      </c>
      <c r="D3304" t="s">
        <v>21</v>
      </c>
      <c r="E3304">
        <v>302</v>
      </c>
    </row>
    <row r="3305" spans="1:5" x14ac:dyDescent="0.2">
      <c r="A3305">
        <v>3303</v>
      </c>
      <c r="B3305">
        <v>91300</v>
      </c>
      <c r="C3305" t="s">
        <v>675</v>
      </c>
      <c r="D3305" t="s">
        <v>9</v>
      </c>
      <c r="E3305">
        <v>15</v>
      </c>
    </row>
    <row r="3306" spans="1:5" x14ac:dyDescent="0.2">
      <c r="A3306">
        <v>3304</v>
      </c>
      <c r="B3306">
        <v>91304</v>
      </c>
      <c r="C3306" t="s">
        <v>676</v>
      </c>
      <c r="D3306" t="s">
        <v>22</v>
      </c>
      <c r="E3306">
        <v>219</v>
      </c>
    </row>
    <row r="3307" spans="1:5" x14ac:dyDescent="0.2">
      <c r="A3307">
        <v>3305</v>
      </c>
      <c r="B3307">
        <v>91304</v>
      </c>
      <c r="C3307" t="s">
        <v>676</v>
      </c>
      <c r="D3307" t="s">
        <v>27</v>
      </c>
      <c r="E3307">
        <v>165</v>
      </c>
    </row>
    <row r="3308" spans="1:5" x14ac:dyDescent="0.2">
      <c r="A3308">
        <v>3306</v>
      </c>
      <c r="B3308">
        <v>91304</v>
      </c>
      <c r="C3308" t="s">
        <v>676</v>
      </c>
      <c r="D3308" t="s">
        <v>28</v>
      </c>
      <c r="E3308">
        <v>154</v>
      </c>
    </row>
    <row r="3309" spans="1:5" x14ac:dyDescent="0.2">
      <c r="A3309">
        <v>3307</v>
      </c>
      <c r="B3309">
        <v>91304</v>
      </c>
      <c r="C3309" t="s">
        <v>676</v>
      </c>
      <c r="D3309" t="s">
        <v>9</v>
      </c>
      <c r="E3309">
        <v>15</v>
      </c>
    </row>
    <row r="3310" spans="1:5" x14ac:dyDescent="0.2">
      <c r="A3310">
        <v>3308</v>
      </c>
      <c r="B3310">
        <v>91306</v>
      </c>
      <c r="C3310" t="s">
        <v>677</v>
      </c>
      <c r="D3310" t="s">
        <v>5</v>
      </c>
      <c r="E3310">
        <v>402</v>
      </c>
    </row>
    <row r="3311" spans="1:5" x14ac:dyDescent="0.2">
      <c r="A3311">
        <v>3309</v>
      </c>
      <c r="B3311">
        <v>91306</v>
      </c>
      <c r="C3311" t="s">
        <v>677</v>
      </c>
      <c r="D3311" t="s">
        <v>6</v>
      </c>
      <c r="E3311">
        <v>401</v>
      </c>
    </row>
    <row r="3312" spans="1:5" x14ac:dyDescent="0.2">
      <c r="A3312">
        <v>3310</v>
      </c>
      <c r="B3312">
        <v>91306</v>
      </c>
      <c r="C3312" t="s">
        <v>677</v>
      </c>
      <c r="D3312" t="s">
        <v>21</v>
      </c>
      <c r="E3312">
        <v>302</v>
      </c>
    </row>
    <row r="3313" spans="1:5" x14ac:dyDescent="0.2">
      <c r="A3313">
        <v>3311</v>
      </c>
      <c r="B3313">
        <v>91306</v>
      </c>
      <c r="C3313" t="s">
        <v>677</v>
      </c>
      <c r="D3313" t="s">
        <v>25</v>
      </c>
      <c r="E3313">
        <v>301</v>
      </c>
    </row>
    <row r="3314" spans="1:5" x14ac:dyDescent="0.2">
      <c r="A3314">
        <v>3312</v>
      </c>
      <c r="B3314">
        <v>91306</v>
      </c>
      <c r="C3314" t="s">
        <v>677</v>
      </c>
      <c r="D3314" t="s">
        <v>26</v>
      </c>
      <c r="E3314">
        <v>202</v>
      </c>
    </row>
    <row r="3315" spans="1:5" x14ac:dyDescent="0.2">
      <c r="A3315">
        <v>3313</v>
      </c>
      <c r="B3315">
        <v>91306</v>
      </c>
      <c r="C3315" t="s">
        <v>677</v>
      </c>
      <c r="D3315" t="s">
        <v>30</v>
      </c>
      <c r="E3315">
        <v>201</v>
      </c>
    </row>
    <row r="3316" spans="1:5" x14ac:dyDescent="0.2">
      <c r="A3316">
        <v>3314</v>
      </c>
      <c r="B3316">
        <v>91306</v>
      </c>
      <c r="C3316" t="s">
        <v>677</v>
      </c>
      <c r="D3316" t="s">
        <v>85</v>
      </c>
      <c r="E3316">
        <v>104</v>
      </c>
    </row>
    <row r="3317" spans="1:5" x14ac:dyDescent="0.2">
      <c r="A3317">
        <v>3315</v>
      </c>
      <c r="B3317">
        <v>91306</v>
      </c>
      <c r="C3317" t="s">
        <v>677</v>
      </c>
      <c r="D3317" t="s">
        <v>7</v>
      </c>
      <c r="E3317">
        <v>102</v>
      </c>
    </row>
    <row r="3318" spans="1:5" x14ac:dyDescent="0.2">
      <c r="A3318">
        <v>3316</v>
      </c>
      <c r="B3318">
        <v>91306</v>
      </c>
      <c r="C3318" t="s">
        <v>677</v>
      </c>
      <c r="D3318" t="s">
        <v>8</v>
      </c>
      <c r="E3318">
        <v>101</v>
      </c>
    </row>
    <row r="3319" spans="1:5" x14ac:dyDescent="0.2">
      <c r="A3319">
        <v>3317</v>
      </c>
      <c r="B3319">
        <v>91306</v>
      </c>
      <c r="C3319" t="s">
        <v>677</v>
      </c>
      <c r="D3319" t="s">
        <v>9</v>
      </c>
      <c r="E3319">
        <v>15</v>
      </c>
    </row>
    <row r="3320" spans="1:5" x14ac:dyDescent="0.2">
      <c r="A3320">
        <v>3318</v>
      </c>
      <c r="B3320">
        <v>91306</v>
      </c>
      <c r="C3320" t="s">
        <v>677</v>
      </c>
      <c r="D3320" t="s">
        <v>10</v>
      </c>
      <c r="E3320">
        <v>6</v>
      </c>
    </row>
    <row r="3321" spans="1:5" x14ac:dyDescent="0.2">
      <c r="A3321">
        <v>3319</v>
      </c>
      <c r="B3321">
        <v>91307</v>
      </c>
      <c r="C3321" t="s">
        <v>678</v>
      </c>
      <c r="D3321" t="s">
        <v>5</v>
      </c>
      <c r="E3321">
        <v>402</v>
      </c>
    </row>
    <row r="3322" spans="1:5" x14ac:dyDescent="0.2">
      <c r="A3322">
        <v>3320</v>
      </c>
      <c r="B3322">
        <v>91307</v>
      </c>
      <c r="C3322" t="s">
        <v>678</v>
      </c>
      <c r="D3322" t="s">
        <v>6</v>
      </c>
      <c r="E3322">
        <v>401</v>
      </c>
    </row>
    <row r="3323" spans="1:5" x14ac:dyDescent="0.2">
      <c r="A3323">
        <v>3321</v>
      </c>
      <c r="B3323">
        <v>91307</v>
      </c>
      <c r="C3323" t="s">
        <v>678</v>
      </c>
      <c r="D3323" t="s">
        <v>21</v>
      </c>
      <c r="E3323">
        <v>302</v>
      </c>
    </row>
    <row r="3324" spans="1:5" x14ac:dyDescent="0.2">
      <c r="A3324">
        <v>3322</v>
      </c>
      <c r="B3324">
        <v>91307</v>
      </c>
      <c r="C3324" t="s">
        <v>678</v>
      </c>
      <c r="D3324" t="s">
        <v>25</v>
      </c>
      <c r="E3324">
        <v>301</v>
      </c>
    </row>
    <row r="3325" spans="1:5" x14ac:dyDescent="0.2">
      <c r="A3325">
        <v>3323</v>
      </c>
      <c r="B3325">
        <v>91307</v>
      </c>
      <c r="C3325" t="s">
        <v>678</v>
      </c>
      <c r="D3325" t="s">
        <v>26</v>
      </c>
      <c r="E3325">
        <v>202</v>
      </c>
    </row>
    <row r="3326" spans="1:5" x14ac:dyDescent="0.2">
      <c r="A3326">
        <v>3324</v>
      </c>
      <c r="B3326">
        <v>91307</v>
      </c>
      <c r="C3326" t="s">
        <v>678</v>
      </c>
      <c r="D3326" t="s">
        <v>30</v>
      </c>
      <c r="E3326">
        <v>201</v>
      </c>
    </row>
    <row r="3327" spans="1:5" x14ac:dyDescent="0.2">
      <c r="A3327">
        <v>3325</v>
      </c>
      <c r="B3327">
        <v>91307</v>
      </c>
      <c r="C3327" t="s">
        <v>678</v>
      </c>
      <c r="D3327" t="s">
        <v>85</v>
      </c>
      <c r="E3327">
        <v>104</v>
      </c>
    </row>
    <row r="3328" spans="1:5" x14ac:dyDescent="0.2">
      <c r="A3328">
        <v>3326</v>
      </c>
      <c r="B3328">
        <v>91307</v>
      </c>
      <c r="C3328" t="s">
        <v>678</v>
      </c>
      <c r="D3328" t="s">
        <v>7</v>
      </c>
      <c r="E3328">
        <v>102</v>
      </c>
    </row>
    <row r="3329" spans="1:5" x14ac:dyDescent="0.2">
      <c r="A3329">
        <v>3327</v>
      </c>
      <c r="B3329">
        <v>91307</v>
      </c>
      <c r="C3329" t="s">
        <v>678</v>
      </c>
      <c r="D3329" t="s">
        <v>9</v>
      </c>
      <c r="E3329">
        <v>15</v>
      </c>
    </row>
    <row r="3330" spans="1:5" x14ac:dyDescent="0.2">
      <c r="A3330">
        <v>3328</v>
      </c>
      <c r="B3330">
        <v>91308</v>
      </c>
      <c r="C3330" t="s">
        <v>679</v>
      </c>
      <c r="D3330" t="s">
        <v>5</v>
      </c>
      <c r="E3330">
        <v>402</v>
      </c>
    </row>
    <row r="3331" spans="1:5" x14ac:dyDescent="0.2">
      <c r="A3331">
        <v>3329</v>
      </c>
      <c r="B3331">
        <v>91308</v>
      </c>
      <c r="C3331" t="s">
        <v>679</v>
      </c>
      <c r="D3331" t="s">
        <v>6</v>
      </c>
      <c r="E3331">
        <v>401</v>
      </c>
    </row>
    <row r="3332" spans="1:5" x14ac:dyDescent="0.2">
      <c r="A3332">
        <v>3330</v>
      </c>
      <c r="B3332">
        <v>91308</v>
      </c>
      <c r="C3332" t="s">
        <v>679</v>
      </c>
      <c r="D3332" t="s">
        <v>21</v>
      </c>
      <c r="E3332">
        <v>302</v>
      </c>
    </row>
    <row r="3333" spans="1:5" x14ac:dyDescent="0.2">
      <c r="A3333">
        <v>3331</v>
      </c>
      <c r="B3333">
        <v>91308</v>
      </c>
      <c r="C3333" t="s">
        <v>679</v>
      </c>
      <c r="D3333" t="s">
        <v>25</v>
      </c>
      <c r="E3333">
        <v>301</v>
      </c>
    </row>
    <row r="3334" spans="1:5" x14ac:dyDescent="0.2">
      <c r="A3334">
        <v>3332</v>
      </c>
      <c r="B3334">
        <v>91308</v>
      </c>
      <c r="C3334" t="s">
        <v>679</v>
      </c>
      <c r="D3334" t="s">
        <v>26</v>
      </c>
      <c r="E3334">
        <v>202</v>
      </c>
    </row>
    <row r="3335" spans="1:5" x14ac:dyDescent="0.2">
      <c r="A3335">
        <v>3333</v>
      </c>
      <c r="B3335">
        <v>91308</v>
      </c>
      <c r="C3335" t="s">
        <v>679</v>
      </c>
      <c r="D3335" t="s">
        <v>30</v>
      </c>
      <c r="E3335">
        <v>201</v>
      </c>
    </row>
    <row r="3336" spans="1:5" x14ac:dyDescent="0.2">
      <c r="A3336">
        <v>3334</v>
      </c>
      <c r="B3336">
        <v>91308</v>
      </c>
      <c r="C3336" t="s">
        <v>679</v>
      </c>
      <c r="D3336" t="s">
        <v>85</v>
      </c>
      <c r="E3336">
        <v>104</v>
      </c>
    </row>
    <row r="3337" spans="1:5" x14ac:dyDescent="0.2">
      <c r="A3337">
        <v>3335</v>
      </c>
      <c r="B3337">
        <v>91308</v>
      </c>
      <c r="C3337" t="s">
        <v>679</v>
      </c>
      <c r="D3337" t="s">
        <v>9</v>
      </c>
      <c r="E3337">
        <v>15</v>
      </c>
    </row>
    <row r="3338" spans="1:5" x14ac:dyDescent="0.2">
      <c r="A3338">
        <v>3336</v>
      </c>
      <c r="B3338">
        <v>91321</v>
      </c>
      <c r="C3338" t="s">
        <v>680</v>
      </c>
      <c r="D3338" t="s">
        <v>5</v>
      </c>
      <c r="E3338">
        <v>402</v>
      </c>
    </row>
    <row r="3339" spans="1:5" x14ac:dyDescent="0.2">
      <c r="A3339">
        <v>3337</v>
      </c>
      <c r="B3339">
        <v>91321</v>
      </c>
      <c r="C3339" t="s">
        <v>680</v>
      </c>
      <c r="D3339" t="s">
        <v>21</v>
      </c>
      <c r="E3339">
        <v>302</v>
      </c>
    </row>
    <row r="3340" spans="1:5" x14ac:dyDescent="0.2">
      <c r="A3340">
        <v>3338</v>
      </c>
      <c r="B3340">
        <v>91321</v>
      </c>
      <c r="C3340" t="s">
        <v>680</v>
      </c>
      <c r="D3340" t="s">
        <v>26</v>
      </c>
      <c r="E3340">
        <v>202</v>
      </c>
    </row>
    <row r="3341" spans="1:5" x14ac:dyDescent="0.2">
      <c r="A3341">
        <v>3339</v>
      </c>
      <c r="B3341">
        <v>91321</v>
      </c>
      <c r="C3341" t="s">
        <v>680</v>
      </c>
      <c r="D3341" t="s">
        <v>85</v>
      </c>
      <c r="E3341">
        <v>104</v>
      </c>
    </row>
    <row r="3342" spans="1:5" x14ac:dyDescent="0.2">
      <c r="A3342">
        <v>3340</v>
      </c>
      <c r="B3342">
        <v>91321</v>
      </c>
      <c r="C3342" t="s">
        <v>680</v>
      </c>
      <c r="D3342" t="s">
        <v>7</v>
      </c>
      <c r="E3342">
        <v>102</v>
      </c>
    </row>
    <row r="3343" spans="1:5" x14ac:dyDescent="0.2">
      <c r="A3343">
        <v>3341</v>
      </c>
      <c r="B3343">
        <v>91321</v>
      </c>
      <c r="C3343" t="s">
        <v>680</v>
      </c>
      <c r="D3343" t="s">
        <v>9</v>
      </c>
      <c r="E3343">
        <v>15</v>
      </c>
    </row>
    <row r="3344" spans="1:5" x14ac:dyDescent="0.2">
      <c r="A3344">
        <v>3342</v>
      </c>
      <c r="B3344">
        <v>91321</v>
      </c>
      <c r="C3344" t="s">
        <v>680</v>
      </c>
      <c r="D3344" t="s">
        <v>10</v>
      </c>
      <c r="E3344">
        <v>6</v>
      </c>
    </row>
    <row r="3345" spans="1:5" x14ac:dyDescent="0.2">
      <c r="A3345">
        <v>3343</v>
      </c>
      <c r="B3345">
        <v>91322</v>
      </c>
      <c r="C3345" t="s">
        <v>681</v>
      </c>
      <c r="D3345" t="s">
        <v>5</v>
      </c>
      <c r="E3345">
        <v>402</v>
      </c>
    </row>
    <row r="3346" spans="1:5" x14ac:dyDescent="0.2">
      <c r="A3346">
        <v>3344</v>
      </c>
      <c r="B3346">
        <v>91322</v>
      </c>
      <c r="C3346" t="s">
        <v>681</v>
      </c>
      <c r="D3346" t="s">
        <v>21</v>
      </c>
      <c r="E3346">
        <v>302</v>
      </c>
    </row>
    <row r="3347" spans="1:5" x14ac:dyDescent="0.2">
      <c r="A3347">
        <v>3345</v>
      </c>
      <c r="B3347">
        <v>91322</v>
      </c>
      <c r="C3347" t="s">
        <v>681</v>
      </c>
      <c r="D3347" t="s">
        <v>9</v>
      </c>
      <c r="E3347">
        <v>15</v>
      </c>
    </row>
    <row r="3348" spans="1:5" x14ac:dyDescent="0.2">
      <c r="A3348">
        <v>3346</v>
      </c>
      <c r="B3348">
        <v>91322</v>
      </c>
      <c r="C3348" t="s">
        <v>681</v>
      </c>
      <c r="D3348" t="s">
        <v>10</v>
      </c>
      <c r="E3348">
        <v>6</v>
      </c>
    </row>
    <row r="3349" spans="1:5" x14ac:dyDescent="0.2">
      <c r="A3349">
        <v>3347</v>
      </c>
      <c r="B3349">
        <v>91323</v>
      </c>
      <c r="C3349" t="s">
        <v>682</v>
      </c>
      <c r="D3349" t="s">
        <v>5</v>
      </c>
      <c r="E3349">
        <v>402</v>
      </c>
    </row>
    <row r="3350" spans="1:5" x14ac:dyDescent="0.2">
      <c r="A3350">
        <v>3348</v>
      </c>
      <c r="B3350">
        <v>91323</v>
      </c>
      <c r="C3350" t="s">
        <v>682</v>
      </c>
      <c r="D3350" t="s">
        <v>21</v>
      </c>
      <c r="E3350">
        <v>302</v>
      </c>
    </row>
    <row r="3351" spans="1:5" x14ac:dyDescent="0.2">
      <c r="A3351">
        <v>3349</v>
      </c>
      <c r="B3351">
        <v>91323</v>
      </c>
      <c r="C3351" t="s">
        <v>682</v>
      </c>
      <c r="D3351" t="s">
        <v>26</v>
      </c>
      <c r="E3351">
        <v>202</v>
      </c>
    </row>
    <row r="3352" spans="1:5" x14ac:dyDescent="0.2">
      <c r="A3352">
        <v>3350</v>
      </c>
      <c r="B3352">
        <v>91323</v>
      </c>
      <c r="C3352" t="s">
        <v>682</v>
      </c>
      <c r="D3352" t="s">
        <v>7</v>
      </c>
      <c r="E3352">
        <v>102</v>
      </c>
    </row>
    <row r="3353" spans="1:5" x14ac:dyDescent="0.2">
      <c r="A3353">
        <v>3351</v>
      </c>
      <c r="B3353">
        <v>91323</v>
      </c>
      <c r="C3353" t="s">
        <v>682</v>
      </c>
      <c r="D3353" t="s">
        <v>9</v>
      </c>
      <c r="E3353">
        <v>15</v>
      </c>
    </row>
    <row r="3354" spans="1:5" x14ac:dyDescent="0.2">
      <c r="A3354">
        <v>3352</v>
      </c>
      <c r="B3354">
        <v>91323</v>
      </c>
      <c r="C3354" t="s">
        <v>682</v>
      </c>
      <c r="D3354" t="s">
        <v>10</v>
      </c>
      <c r="E3354">
        <v>6</v>
      </c>
    </row>
    <row r="3355" spans="1:5" x14ac:dyDescent="0.2">
      <c r="A3355">
        <v>3353</v>
      </c>
      <c r="B3355">
        <v>91324</v>
      </c>
      <c r="C3355" t="s">
        <v>683</v>
      </c>
      <c r="D3355" t="s">
        <v>5</v>
      </c>
      <c r="E3355">
        <v>402</v>
      </c>
    </row>
    <row r="3356" spans="1:5" x14ac:dyDescent="0.2">
      <c r="A3356">
        <v>3354</v>
      </c>
      <c r="B3356">
        <v>91324</v>
      </c>
      <c r="C3356" t="s">
        <v>683</v>
      </c>
      <c r="D3356" t="s">
        <v>21</v>
      </c>
      <c r="E3356">
        <v>302</v>
      </c>
    </row>
    <row r="3357" spans="1:5" x14ac:dyDescent="0.2">
      <c r="A3357">
        <v>3355</v>
      </c>
      <c r="B3357">
        <v>91324</v>
      </c>
      <c r="C3357" t="s">
        <v>683</v>
      </c>
      <c r="D3357" t="s">
        <v>26</v>
      </c>
      <c r="E3357">
        <v>202</v>
      </c>
    </row>
    <row r="3358" spans="1:5" x14ac:dyDescent="0.2">
      <c r="A3358">
        <v>3356</v>
      </c>
      <c r="B3358">
        <v>91324</v>
      </c>
      <c r="C3358" t="s">
        <v>683</v>
      </c>
      <c r="D3358" t="s">
        <v>7</v>
      </c>
      <c r="E3358">
        <v>102</v>
      </c>
    </row>
    <row r="3359" spans="1:5" x14ac:dyDescent="0.2">
      <c r="A3359">
        <v>3357</v>
      </c>
      <c r="B3359">
        <v>91324</v>
      </c>
      <c r="C3359" t="s">
        <v>683</v>
      </c>
      <c r="D3359" t="s">
        <v>9</v>
      </c>
      <c r="E3359">
        <v>15</v>
      </c>
    </row>
    <row r="3360" spans="1:5" x14ac:dyDescent="0.2">
      <c r="A3360">
        <v>3358</v>
      </c>
      <c r="B3360">
        <v>91324</v>
      </c>
      <c r="C3360" t="s">
        <v>683</v>
      </c>
      <c r="D3360" t="s">
        <v>10</v>
      </c>
      <c r="E3360">
        <v>6</v>
      </c>
    </row>
    <row r="3361" spans="1:5" x14ac:dyDescent="0.2">
      <c r="A3361">
        <v>3359</v>
      </c>
      <c r="B3361">
        <v>91337</v>
      </c>
      <c r="C3361" t="s">
        <v>684</v>
      </c>
      <c r="D3361" t="s">
        <v>13</v>
      </c>
      <c r="E3361">
        <v>221</v>
      </c>
    </row>
    <row r="3362" spans="1:5" x14ac:dyDescent="0.2">
      <c r="A3362">
        <v>3360</v>
      </c>
      <c r="B3362">
        <v>91337</v>
      </c>
      <c r="C3362" t="s">
        <v>684</v>
      </c>
      <c r="D3362" t="s">
        <v>14</v>
      </c>
      <c r="E3362">
        <v>220</v>
      </c>
    </row>
    <row r="3363" spans="1:5" x14ac:dyDescent="0.2">
      <c r="A3363">
        <v>3361</v>
      </c>
      <c r="B3363">
        <v>91337</v>
      </c>
      <c r="C3363" t="s">
        <v>684</v>
      </c>
      <c r="D3363" t="s">
        <v>22</v>
      </c>
      <c r="E3363">
        <v>219</v>
      </c>
    </row>
    <row r="3364" spans="1:5" x14ac:dyDescent="0.2">
      <c r="A3364">
        <v>3362</v>
      </c>
      <c r="B3364">
        <v>91337</v>
      </c>
      <c r="C3364" t="s">
        <v>684</v>
      </c>
      <c r="D3364" t="s">
        <v>15</v>
      </c>
      <c r="E3364">
        <v>204</v>
      </c>
    </row>
    <row r="3365" spans="1:5" x14ac:dyDescent="0.2">
      <c r="A3365">
        <v>3363</v>
      </c>
      <c r="B3365">
        <v>91337</v>
      </c>
      <c r="C3365" t="s">
        <v>684</v>
      </c>
      <c r="D3365" t="s">
        <v>16</v>
      </c>
      <c r="E3365">
        <v>167</v>
      </c>
    </row>
    <row r="3366" spans="1:5" x14ac:dyDescent="0.2">
      <c r="A3366">
        <v>3364</v>
      </c>
      <c r="B3366">
        <v>91337</v>
      </c>
      <c r="C3366" t="s">
        <v>684</v>
      </c>
      <c r="D3366" t="s">
        <v>17</v>
      </c>
      <c r="E3366">
        <v>166</v>
      </c>
    </row>
    <row r="3367" spans="1:5" x14ac:dyDescent="0.2">
      <c r="A3367">
        <v>3365</v>
      </c>
      <c r="B3367">
        <v>91337</v>
      </c>
      <c r="C3367" t="s">
        <v>684</v>
      </c>
      <c r="D3367" t="s">
        <v>27</v>
      </c>
      <c r="E3367">
        <v>165</v>
      </c>
    </row>
    <row r="3368" spans="1:5" x14ac:dyDescent="0.2">
      <c r="A3368">
        <v>3366</v>
      </c>
      <c r="B3368">
        <v>91337</v>
      </c>
      <c r="C3368" t="s">
        <v>684</v>
      </c>
      <c r="D3368" t="s">
        <v>28</v>
      </c>
      <c r="E3368">
        <v>154</v>
      </c>
    </row>
    <row r="3369" spans="1:5" x14ac:dyDescent="0.2">
      <c r="A3369">
        <v>3367</v>
      </c>
      <c r="B3369">
        <v>91337</v>
      </c>
      <c r="C3369" t="s">
        <v>684</v>
      </c>
      <c r="D3369" t="s">
        <v>18</v>
      </c>
      <c r="E3369">
        <v>66</v>
      </c>
    </row>
    <row r="3370" spans="1:5" x14ac:dyDescent="0.2">
      <c r="A3370">
        <v>3368</v>
      </c>
      <c r="B3370">
        <v>91337</v>
      </c>
      <c r="C3370" t="s">
        <v>684</v>
      </c>
      <c r="D3370" t="s">
        <v>9</v>
      </c>
      <c r="E3370">
        <v>15</v>
      </c>
    </row>
    <row r="3371" spans="1:5" x14ac:dyDescent="0.2">
      <c r="A3371">
        <v>3369</v>
      </c>
      <c r="B3371">
        <v>91337</v>
      </c>
      <c r="C3371" t="s">
        <v>684</v>
      </c>
      <c r="D3371" t="s">
        <v>19</v>
      </c>
      <c r="E3371">
        <v>7</v>
      </c>
    </row>
    <row r="3372" spans="1:5" x14ac:dyDescent="0.2">
      <c r="A3372">
        <v>3370</v>
      </c>
      <c r="B3372">
        <v>91339</v>
      </c>
      <c r="C3372" t="s">
        <v>685</v>
      </c>
      <c r="D3372" t="s">
        <v>13</v>
      </c>
      <c r="E3372">
        <v>221</v>
      </c>
    </row>
    <row r="3373" spans="1:5" x14ac:dyDescent="0.2">
      <c r="A3373">
        <v>3371</v>
      </c>
      <c r="B3373">
        <v>91339</v>
      </c>
      <c r="C3373" t="s">
        <v>685</v>
      </c>
      <c r="D3373" t="s">
        <v>15</v>
      </c>
      <c r="E3373">
        <v>204</v>
      </c>
    </row>
    <row r="3374" spans="1:5" x14ac:dyDescent="0.2">
      <c r="A3374">
        <v>3372</v>
      </c>
      <c r="B3374">
        <v>91339</v>
      </c>
      <c r="C3374" t="s">
        <v>685</v>
      </c>
      <c r="D3374" t="s">
        <v>16</v>
      </c>
      <c r="E3374">
        <v>167</v>
      </c>
    </row>
    <row r="3375" spans="1:5" x14ac:dyDescent="0.2">
      <c r="A3375">
        <v>3373</v>
      </c>
      <c r="B3375">
        <v>91339</v>
      </c>
      <c r="C3375" t="s">
        <v>685</v>
      </c>
      <c r="D3375" t="s">
        <v>17</v>
      </c>
      <c r="E3375">
        <v>166</v>
      </c>
    </row>
    <row r="3376" spans="1:5" x14ac:dyDescent="0.2">
      <c r="A3376">
        <v>3374</v>
      </c>
      <c r="B3376">
        <v>91339</v>
      </c>
      <c r="C3376" t="s">
        <v>685</v>
      </c>
      <c r="D3376" t="s">
        <v>27</v>
      </c>
      <c r="E3376">
        <v>165</v>
      </c>
    </row>
    <row r="3377" spans="1:5" x14ac:dyDescent="0.2">
      <c r="A3377">
        <v>3375</v>
      </c>
      <c r="B3377">
        <v>91339</v>
      </c>
      <c r="C3377" t="s">
        <v>685</v>
      </c>
      <c r="D3377" t="s">
        <v>28</v>
      </c>
      <c r="E3377">
        <v>154</v>
      </c>
    </row>
    <row r="3378" spans="1:5" x14ac:dyDescent="0.2">
      <c r="A3378">
        <v>3376</v>
      </c>
      <c r="B3378">
        <v>91339</v>
      </c>
      <c r="C3378" t="s">
        <v>685</v>
      </c>
      <c r="D3378" t="s">
        <v>18</v>
      </c>
      <c r="E3378">
        <v>66</v>
      </c>
    </row>
    <row r="3379" spans="1:5" x14ac:dyDescent="0.2">
      <c r="A3379">
        <v>3377</v>
      </c>
      <c r="B3379">
        <v>91339</v>
      </c>
      <c r="C3379" t="s">
        <v>685</v>
      </c>
      <c r="D3379" t="s">
        <v>9</v>
      </c>
      <c r="E3379">
        <v>15</v>
      </c>
    </row>
    <row r="3380" spans="1:5" x14ac:dyDescent="0.2">
      <c r="A3380">
        <v>3378</v>
      </c>
      <c r="B3380">
        <v>91339</v>
      </c>
      <c r="C3380" t="s">
        <v>685</v>
      </c>
      <c r="D3380" t="s">
        <v>19</v>
      </c>
      <c r="E3380">
        <v>7</v>
      </c>
    </row>
    <row r="3381" spans="1:5" x14ac:dyDescent="0.2">
      <c r="A3381">
        <v>3379</v>
      </c>
      <c r="B3381">
        <v>91340</v>
      </c>
      <c r="C3381" t="s">
        <v>686</v>
      </c>
      <c r="D3381" t="s">
        <v>13</v>
      </c>
      <c r="E3381">
        <v>221</v>
      </c>
    </row>
    <row r="3382" spans="1:5" x14ac:dyDescent="0.2">
      <c r="A3382">
        <v>3380</v>
      </c>
      <c r="B3382">
        <v>91340</v>
      </c>
      <c r="C3382" t="s">
        <v>686</v>
      </c>
      <c r="D3382" t="s">
        <v>15</v>
      </c>
      <c r="E3382">
        <v>204</v>
      </c>
    </row>
    <row r="3383" spans="1:5" x14ac:dyDescent="0.2">
      <c r="A3383">
        <v>3381</v>
      </c>
      <c r="B3383">
        <v>91340</v>
      </c>
      <c r="C3383" t="s">
        <v>686</v>
      </c>
      <c r="D3383" t="s">
        <v>16</v>
      </c>
      <c r="E3383">
        <v>167</v>
      </c>
    </row>
    <row r="3384" spans="1:5" x14ac:dyDescent="0.2">
      <c r="A3384">
        <v>3382</v>
      </c>
      <c r="B3384">
        <v>91340</v>
      </c>
      <c r="C3384" t="s">
        <v>686</v>
      </c>
      <c r="D3384" t="s">
        <v>17</v>
      </c>
      <c r="E3384">
        <v>166</v>
      </c>
    </row>
    <row r="3385" spans="1:5" x14ac:dyDescent="0.2">
      <c r="A3385">
        <v>3383</v>
      </c>
      <c r="B3385">
        <v>91340</v>
      </c>
      <c r="C3385" t="s">
        <v>686</v>
      </c>
      <c r="D3385" t="s">
        <v>27</v>
      </c>
      <c r="E3385">
        <v>165</v>
      </c>
    </row>
    <row r="3386" spans="1:5" x14ac:dyDescent="0.2">
      <c r="A3386">
        <v>3384</v>
      </c>
      <c r="B3386">
        <v>91340</v>
      </c>
      <c r="C3386" t="s">
        <v>686</v>
      </c>
      <c r="D3386" t="s">
        <v>28</v>
      </c>
      <c r="E3386">
        <v>154</v>
      </c>
    </row>
    <row r="3387" spans="1:5" x14ac:dyDescent="0.2">
      <c r="A3387">
        <v>3385</v>
      </c>
      <c r="B3387">
        <v>91340</v>
      </c>
      <c r="C3387" t="s">
        <v>686</v>
      </c>
      <c r="D3387" t="s">
        <v>18</v>
      </c>
      <c r="E3387">
        <v>66</v>
      </c>
    </row>
    <row r="3388" spans="1:5" x14ac:dyDescent="0.2">
      <c r="A3388">
        <v>3386</v>
      </c>
      <c r="B3388">
        <v>91340</v>
      </c>
      <c r="C3388" t="s">
        <v>686</v>
      </c>
      <c r="D3388" t="s">
        <v>9</v>
      </c>
      <c r="E3388">
        <v>15</v>
      </c>
    </row>
    <row r="3389" spans="1:5" x14ac:dyDescent="0.2">
      <c r="A3389">
        <v>3387</v>
      </c>
      <c r="B3389">
        <v>91340</v>
      </c>
      <c r="C3389" t="s">
        <v>686</v>
      </c>
      <c r="D3389" t="s">
        <v>19</v>
      </c>
      <c r="E3389">
        <v>7</v>
      </c>
    </row>
    <row r="3390" spans="1:5" x14ac:dyDescent="0.2">
      <c r="A3390">
        <v>3388</v>
      </c>
      <c r="B3390">
        <v>91341</v>
      </c>
      <c r="C3390" t="s">
        <v>687</v>
      </c>
      <c r="D3390" t="s">
        <v>13</v>
      </c>
      <c r="E3390">
        <v>221</v>
      </c>
    </row>
    <row r="3391" spans="1:5" x14ac:dyDescent="0.2">
      <c r="A3391">
        <v>3389</v>
      </c>
      <c r="B3391">
        <v>91341</v>
      </c>
      <c r="C3391" t="s">
        <v>687</v>
      </c>
      <c r="D3391" t="s">
        <v>15</v>
      </c>
      <c r="E3391">
        <v>204</v>
      </c>
    </row>
    <row r="3392" spans="1:5" x14ac:dyDescent="0.2">
      <c r="A3392">
        <v>3390</v>
      </c>
      <c r="B3392">
        <v>91341</v>
      </c>
      <c r="C3392" t="s">
        <v>687</v>
      </c>
      <c r="D3392" t="s">
        <v>16</v>
      </c>
      <c r="E3392">
        <v>167</v>
      </c>
    </row>
    <row r="3393" spans="1:5" x14ac:dyDescent="0.2">
      <c r="A3393">
        <v>3391</v>
      </c>
      <c r="B3393">
        <v>91341</v>
      </c>
      <c r="C3393" t="s">
        <v>687</v>
      </c>
      <c r="D3393" t="s">
        <v>17</v>
      </c>
      <c r="E3393">
        <v>166</v>
      </c>
    </row>
    <row r="3394" spans="1:5" x14ac:dyDescent="0.2">
      <c r="A3394">
        <v>3392</v>
      </c>
      <c r="B3394">
        <v>91341</v>
      </c>
      <c r="C3394" t="s">
        <v>687</v>
      </c>
      <c r="D3394" t="s">
        <v>18</v>
      </c>
      <c r="E3394">
        <v>66</v>
      </c>
    </row>
    <row r="3395" spans="1:5" x14ac:dyDescent="0.2">
      <c r="A3395">
        <v>3393</v>
      </c>
      <c r="B3395">
        <v>91341</v>
      </c>
      <c r="C3395" t="s">
        <v>687</v>
      </c>
      <c r="D3395" t="s">
        <v>9</v>
      </c>
      <c r="E3395">
        <v>15</v>
      </c>
    </row>
    <row r="3396" spans="1:5" x14ac:dyDescent="0.2">
      <c r="A3396">
        <v>3394</v>
      </c>
      <c r="B3396">
        <v>91341</v>
      </c>
      <c r="C3396" t="s">
        <v>687</v>
      </c>
      <c r="D3396" t="s">
        <v>19</v>
      </c>
      <c r="E3396">
        <v>7</v>
      </c>
    </row>
    <row r="3397" spans="1:5" x14ac:dyDescent="0.2">
      <c r="A3397">
        <v>3395</v>
      </c>
      <c r="B3397">
        <v>91342</v>
      </c>
      <c r="C3397" t="s">
        <v>688</v>
      </c>
      <c r="D3397" t="s">
        <v>13</v>
      </c>
      <c r="E3397">
        <v>221</v>
      </c>
    </row>
    <row r="3398" spans="1:5" x14ac:dyDescent="0.2">
      <c r="A3398">
        <v>3396</v>
      </c>
      <c r="B3398">
        <v>91342</v>
      </c>
      <c r="C3398" t="s">
        <v>688</v>
      </c>
      <c r="D3398" t="s">
        <v>15</v>
      </c>
      <c r="E3398">
        <v>204</v>
      </c>
    </row>
    <row r="3399" spans="1:5" x14ac:dyDescent="0.2">
      <c r="A3399">
        <v>3397</v>
      </c>
      <c r="B3399">
        <v>91342</v>
      </c>
      <c r="C3399" t="s">
        <v>688</v>
      </c>
      <c r="D3399" t="s">
        <v>16</v>
      </c>
      <c r="E3399">
        <v>167</v>
      </c>
    </row>
    <row r="3400" spans="1:5" x14ac:dyDescent="0.2">
      <c r="A3400">
        <v>3398</v>
      </c>
      <c r="B3400">
        <v>91342</v>
      </c>
      <c r="C3400" t="s">
        <v>688</v>
      </c>
      <c r="D3400" t="s">
        <v>17</v>
      </c>
      <c r="E3400">
        <v>166</v>
      </c>
    </row>
    <row r="3401" spans="1:5" x14ac:dyDescent="0.2">
      <c r="A3401">
        <v>3399</v>
      </c>
      <c r="B3401">
        <v>91342</v>
      </c>
      <c r="C3401" t="s">
        <v>688</v>
      </c>
      <c r="D3401" t="s">
        <v>18</v>
      </c>
      <c r="E3401">
        <v>66</v>
      </c>
    </row>
    <row r="3402" spans="1:5" x14ac:dyDescent="0.2">
      <c r="A3402">
        <v>3400</v>
      </c>
      <c r="B3402">
        <v>91342</v>
      </c>
      <c r="C3402" t="s">
        <v>688</v>
      </c>
      <c r="D3402" t="s">
        <v>9</v>
      </c>
      <c r="E3402">
        <v>15</v>
      </c>
    </row>
    <row r="3403" spans="1:5" x14ac:dyDescent="0.2">
      <c r="A3403">
        <v>3401</v>
      </c>
      <c r="B3403">
        <v>91342</v>
      </c>
      <c r="C3403" t="s">
        <v>688</v>
      </c>
      <c r="D3403" t="s">
        <v>19</v>
      </c>
      <c r="E3403">
        <v>7</v>
      </c>
    </row>
    <row r="3404" spans="1:5" x14ac:dyDescent="0.2">
      <c r="A3404">
        <v>3402</v>
      </c>
      <c r="B3404">
        <v>91343</v>
      </c>
      <c r="C3404" t="s">
        <v>689</v>
      </c>
      <c r="D3404" t="s">
        <v>13</v>
      </c>
      <c r="E3404">
        <v>221</v>
      </c>
    </row>
    <row r="3405" spans="1:5" x14ac:dyDescent="0.2">
      <c r="A3405">
        <v>3403</v>
      </c>
      <c r="B3405">
        <v>91343</v>
      </c>
      <c r="C3405" t="s">
        <v>689</v>
      </c>
      <c r="D3405" t="s">
        <v>15</v>
      </c>
      <c r="E3405">
        <v>204</v>
      </c>
    </row>
    <row r="3406" spans="1:5" x14ac:dyDescent="0.2">
      <c r="A3406">
        <v>3404</v>
      </c>
      <c r="B3406">
        <v>91343</v>
      </c>
      <c r="C3406" t="s">
        <v>689</v>
      </c>
      <c r="D3406" t="s">
        <v>16</v>
      </c>
      <c r="E3406">
        <v>167</v>
      </c>
    </row>
    <row r="3407" spans="1:5" x14ac:dyDescent="0.2">
      <c r="A3407">
        <v>3405</v>
      </c>
      <c r="B3407">
        <v>91343</v>
      </c>
      <c r="C3407" t="s">
        <v>689</v>
      </c>
      <c r="D3407" t="s">
        <v>17</v>
      </c>
      <c r="E3407">
        <v>166</v>
      </c>
    </row>
    <row r="3408" spans="1:5" x14ac:dyDescent="0.2">
      <c r="A3408">
        <v>3406</v>
      </c>
      <c r="B3408">
        <v>91343</v>
      </c>
      <c r="C3408" t="s">
        <v>689</v>
      </c>
      <c r="D3408" t="s">
        <v>18</v>
      </c>
      <c r="E3408">
        <v>66</v>
      </c>
    </row>
    <row r="3409" spans="1:5" x14ac:dyDescent="0.2">
      <c r="A3409">
        <v>3407</v>
      </c>
      <c r="B3409">
        <v>91343</v>
      </c>
      <c r="C3409" t="s">
        <v>689</v>
      </c>
      <c r="D3409" t="s">
        <v>9</v>
      </c>
      <c r="E3409">
        <v>15</v>
      </c>
    </row>
    <row r="3410" spans="1:5" x14ac:dyDescent="0.2">
      <c r="A3410">
        <v>3408</v>
      </c>
      <c r="B3410">
        <v>91343</v>
      </c>
      <c r="C3410" t="s">
        <v>689</v>
      </c>
      <c r="D3410" t="s">
        <v>19</v>
      </c>
      <c r="E3410">
        <v>7</v>
      </c>
    </row>
    <row r="3411" spans="1:5" x14ac:dyDescent="0.2">
      <c r="A3411">
        <v>3409</v>
      </c>
      <c r="B3411">
        <v>91344</v>
      </c>
      <c r="C3411" t="s">
        <v>690</v>
      </c>
      <c r="D3411" t="s">
        <v>13</v>
      </c>
      <c r="E3411">
        <v>221</v>
      </c>
    </row>
    <row r="3412" spans="1:5" x14ac:dyDescent="0.2">
      <c r="A3412">
        <v>3410</v>
      </c>
      <c r="B3412">
        <v>91344</v>
      </c>
      <c r="C3412" t="s">
        <v>690</v>
      </c>
      <c r="D3412" t="s">
        <v>15</v>
      </c>
      <c r="E3412">
        <v>204</v>
      </c>
    </row>
    <row r="3413" spans="1:5" x14ac:dyDescent="0.2">
      <c r="A3413">
        <v>3411</v>
      </c>
      <c r="B3413">
        <v>91344</v>
      </c>
      <c r="C3413" t="s">
        <v>690</v>
      </c>
      <c r="D3413" t="s">
        <v>16</v>
      </c>
      <c r="E3413">
        <v>167</v>
      </c>
    </row>
    <row r="3414" spans="1:5" x14ac:dyDescent="0.2">
      <c r="A3414">
        <v>3412</v>
      </c>
      <c r="B3414">
        <v>91344</v>
      </c>
      <c r="C3414" t="s">
        <v>690</v>
      </c>
      <c r="D3414" t="s">
        <v>17</v>
      </c>
      <c r="E3414">
        <v>166</v>
      </c>
    </row>
    <row r="3415" spans="1:5" x14ac:dyDescent="0.2">
      <c r="A3415">
        <v>3413</v>
      </c>
      <c r="B3415">
        <v>91344</v>
      </c>
      <c r="C3415" t="s">
        <v>690</v>
      </c>
      <c r="D3415" t="s">
        <v>18</v>
      </c>
      <c r="E3415">
        <v>66</v>
      </c>
    </row>
    <row r="3416" spans="1:5" x14ac:dyDescent="0.2">
      <c r="A3416">
        <v>3414</v>
      </c>
      <c r="B3416">
        <v>91344</v>
      </c>
      <c r="C3416" t="s">
        <v>690</v>
      </c>
      <c r="D3416" t="s">
        <v>9</v>
      </c>
      <c r="E3416">
        <v>15</v>
      </c>
    </row>
    <row r="3417" spans="1:5" x14ac:dyDescent="0.2">
      <c r="A3417">
        <v>3415</v>
      </c>
      <c r="B3417">
        <v>91344</v>
      </c>
      <c r="C3417" t="s">
        <v>690</v>
      </c>
      <c r="D3417" t="s">
        <v>19</v>
      </c>
      <c r="E3417">
        <v>7</v>
      </c>
    </row>
    <row r="3418" spans="1:5" x14ac:dyDescent="0.2">
      <c r="A3418">
        <v>3416</v>
      </c>
      <c r="B3418">
        <v>91347</v>
      </c>
      <c r="C3418" t="s">
        <v>691</v>
      </c>
      <c r="D3418" t="s">
        <v>13</v>
      </c>
      <c r="E3418">
        <v>221</v>
      </c>
    </row>
    <row r="3419" spans="1:5" x14ac:dyDescent="0.2">
      <c r="A3419">
        <v>3417</v>
      </c>
      <c r="B3419">
        <v>91347</v>
      </c>
      <c r="C3419" t="s">
        <v>691</v>
      </c>
      <c r="D3419" t="s">
        <v>15</v>
      </c>
      <c r="E3419">
        <v>204</v>
      </c>
    </row>
    <row r="3420" spans="1:5" x14ac:dyDescent="0.2">
      <c r="A3420">
        <v>3418</v>
      </c>
      <c r="B3420">
        <v>91347</v>
      </c>
      <c r="C3420" t="s">
        <v>691</v>
      </c>
      <c r="D3420" t="s">
        <v>16</v>
      </c>
      <c r="E3420">
        <v>167</v>
      </c>
    </row>
    <row r="3421" spans="1:5" x14ac:dyDescent="0.2">
      <c r="A3421">
        <v>3419</v>
      </c>
      <c r="B3421">
        <v>91347</v>
      </c>
      <c r="C3421" t="s">
        <v>691</v>
      </c>
      <c r="D3421" t="s">
        <v>17</v>
      </c>
      <c r="E3421">
        <v>166</v>
      </c>
    </row>
    <row r="3422" spans="1:5" x14ac:dyDescent="0.2">
      <c r="A3422">
        <v>3420</v>
      </c>
      <c r="B3422">
        <v>91347</v>
      </c>
      <c r="C3422" t="s">
        <v>691</v>
      </c>
      <c r="D3422" t="s">
        <v>27</v>
      </c>
      <c r="E3422">
        <v>165</v>
      </c>
    </row>
    <row r="3423" spans="1:5" x14ac:dyDescent="0.2">
      <c r="A3423">
        <v>3421</v>
      </c>
      <c r="B3423">
        <v>91347</v>
      </c>
      <c r="C3423" t="s">
        <v>691</v>
      </c>
      <c r="D3423" t="s">
        <v>28</v>
      </c>
      <c r="E3423">
        <v>154</v>
      </c>
    </row>
    <row r="3424" spans="1:5" x14ac:dyDescent="0.2">
      <c r="A3424">
        <v>3422</v>
      </c>
      <c r="B3424">
        <v>91347</v>
      </c>
      <c r="C3424" t="s">
        <v>691</v>
      </c>
      <c r="D3424" t="s">
        <v>18</v>
      </c>
      <c r="E3424">
        <v>66</v>
      </c>
    </row>
    <row r="3425" spans="1:5" x14ac:dyDescent="0.2">
      <c r="A3425">
        <v>3423</v>
      </c>
      <c r="B3425">
        <v>91347</v>
      </c>
      <c r="C3425" t="s">
        <v>691</v>
      </c>
      <c r="D3425" t="s">
        <v>9</v>
      </c>
      <c r="E3425">
        <v>15</v>
      </c>
    </row>
    <row r="3426" spans="1:5" x14ac:dyDescent="0.2">
      <c r="A3426">
        <v>3424</v>
      </c>
      <c r="B3426">
        <v>91347</v>
      </c>
      <c r="C3426" t="s">
        <v>691</v>
      </c>
      <c r="D3426" t="s">
        <v>19</v>
      </c>
      <c r="E3426">
        <v>7</v>
      </c>
    </row>
    <row r="3427" spans="1:5" x14ac:dyDescent="0.2">
      <c r="A3427">
        <v>3425</v>
      </c>
      <c r="B3427">
        <v>91348</v>
      </c>
      <c r="C3427" t="s">
        <v>692</v>
      </c>
      <c r="D3427" t="s">
        <v>13</v>
      </c>
      <c r="E3427">
        <v>221</v>
      </c>
    </row>
    <row r="3428" spans="1:5" x14ac:dyDescent="0.2">
      <c r="A3428">
        <v>3426</v>
      </c>
      <c r="B3428">
        <v>91348</v>
      </c>
      <c r="C3428" t="s">
        <v>692</v>
      </c>
      <c r="D3428" t="s">
        <v>15</v>
      </c>
      <c r="E3428">
        <v>204</v>
      </c>
    </row>
    <row r="3429" spans="1:5" x14ac:dyDescent="0.2">
      <c r="A3429">
        <v>3427</v>
      </c>
      <c r="B3429">
        <v>91348</v>
      </c>
      <c r="C3429" t="s">
        <v>692</v>
      </c>
      <c r="D3429" t="s">
        <v>16</v>
      </c>
      <c r="E3429">
        <v>167</v>
      </c>
    </row>
    <row r="3430" spans="1:5" x14ac:dyDescent="0.2">
      <c r="A3430">
        <v>3428</v>
      </c>
      <c r="B3430">
        <v>91348</v>
      </c>
      <c r="C3430" t="s">
        <v>692</v>
      </c>
      <c r="D3430" t="s">
        <v>17</v>
      </c>
      <c r="E3430">
        <v>166</v>
      </c>
    </row>
    <row r="3431" spans="1:5" x14ac:dyDescent="0.2">
      <c r="A3431">
        <v>3429</v>
      </c>
      <c r="B3431">
        <v>91348</v>
      </c>
      <c r="C3431" t="s">
        <v>692</v>
      </c>
      <c r="D3431" t="s">
        <v>27</v>
      </c>
      <c r="E3431">
        <v>165</v>
      </c>
    </row>
    <row r="3432" spans="1:5" x14ac:dyDescent="0.2">
      <c r="A3432">
        <v>3430</v>
      </c>
      <c r="B3432">
        <v>91348</v>
      </c>
      <c r="C3432" t="s">
        <v>692</v>
      </c>
      <c r="D3432" t="s">
        <v>28</v>
      </c>
      <c r="E3432">
        <v>154</v>
      </c>
    </row>
    <row r="3433" spans="1:5" x14ac:dyDescent="0.2">
      <c r="A3433">
        <v>3431</v>
      </c>
      <c r="B3433">
        <v>91348</v>
      </c>
      <c r="C3433" t="s">
        <v>692</v>
      </c>
      <c r="D3433" t="s">
        <v>18</v>
      </c>
      <c r="E3433">
        <v>66</v>
      </c>
    </row>
    <row r="3434" spans="1:5" x14ac:dyDescent="0.2">
      <c r="A3434">
        <v>3432</v>
      </c>
      <c r="B3434">
        <v>91348</v>
      </c>
      <c r="C3434" t="s">
        <v>692</v>
      </c>
      <c r="D3434" t="s">
        <v>9</v>
      </c>
      <c r="E3434">
        <v>15</v>
      </c>
    </row>
    <row r="3435" spans="1:5" x14ac:dyDescent="0.2">
      <c r="A3435">
        <v>3433</v>
      </c>
      <c r="B3435">
        <v>91348</v>
      </c>
      <c r="C3435" t="s">
        <v>692</v>
      </c>
      <c r="D3435" t="s">
        <v>19</v>
      </c>
      <c r="E3435">
        <v>7</v>
      </c>
    </row>
    <row r="3436" spans="1:5" x14ac:dyDescent="0.2">
      <c r="A3436">
        <v>3434</v>
      </c>
      <c r="B3436">
        <v>91349</v>
      </c>
      <c r="C3436" t="s">
        <v>693</v>
      </c>
      <c r="D3436" t="s">
        <v>13</v>
      </c>
      <c r="E3436">
        <v>221</v>
      </c>
    </row>
    <row r="3437" spans="1:5" x14ac:dyDescent="0.2">
      <c r="A3437">
        <v>3435</v>
      </c>
      <c r="B3437">
        <v>91349</v>
      </c>
      <c r="C3437" t="s">
        <v>693</v>
      </c>
      <c r="D3437" t="s">
        <v>15</v>
      </c>
      <c r="E3437">
        <v>204</v>
      </c>
    </row>
    <row r="3438" spans="1:5" x14ac:dyDescent="0.2">
      <c r="A3438">
        <v>3436</v>
      </c>
      <c r="B3438">
        <v>91349</v>
      </c>
      <c r="C3438" t="s">
        <v>693</v>
      </c>
      <c r="D3438" t="s">
        <v>16</v>
      </c>
      <c r="E3438">
        <v>167</v>
      </c>
    </row>
    <row r="3439" spans="1:5" x14ac:dyDescent="0.2">
      <c r="A3439">
        <v>3437</v>
      </c>
      <c r="B3439">
        <v>91349</v>
      </c>
      <c r="C3439" t="s">
        <v>693</v>
      </c>
      <c r="D3439" t="s">
        <v>17</v>
      </c>
      <c r="E3439">
        <v>166</v>
      </c>
    </row>
    <row r="3440" spans="1:5" x14ac:dyDescent="0.2">
      <c r="A3440">
        <v>3438</v>
      </c>
      <c r="B3440">
        <v>91349</v>
      </c>
      <c r="C3440" t="s">
        <v>693</v>
      </c>
      <c r="D3440" t="s">
        <v>27</v>
      </c>
      <c r="E3440">
        <v>165</v>
      </c>
    </row>
    <row r="3441" spans="1:5" x14ac:dyDescent="0.2">
      <c r="A3441">
        <v>3439</v>
      </c>
      <c r="B3441">
        <v>91349</v>
      </c>
      <c r="C3441" t="s">
        <v>693</v>
      </c>
      <c r="D3441" t="s">
        <v>28</v>
      </c>
      <c r="E3441">
        <v>154</v>
      </c>
    </row>
    <row r="3442" spans="1:5" x14ac:dyDescent="0.2">
      <c r="A3442">
        <v>3440</v>
      </c>
      <c r="B3442">
        <v>91349</v>
      </c>
      <c r="C3442" t="s">
        <v>693</v>
      </c>
      <c r="D3442" t="s">
        <v>18</v>
      </c>
      <c r="E3442">
        <v>66</v>
      </c>
    </row>
    <row r="3443" spans="1:5" x14ac:dyDescent="0.2">
      <c r="A3443">
        <v>3441</v>
      </c>
      <c r="B3443">
        <v>91349</v>
      </c>
      <c r="C3443" t="s">
        <v>693</v>
      </c>
      <c r="D3443" t="s">
        <v>9</v>
      </c>
      <c r="E3443">
        <v>15</v>
      </c>
    </row>
    <row r="3444" spans="1:5" x14ac:dyDescent="0.2">
      <c r="A3444">
        <v>3442</v>
      </c>
      <c r="B3444">
        <v>91349</v>
      </c>
      <c r="C3444" t="s">
        <v>693</v>
      </c>
      <c r="D3444" t="s">
        <v>19</v>
      </c>
      <c r="E3444">
        <v>7</v>
      </c>
    </row>
    <row r="3445" spans="1:5" x14ac:dyDescent="0.2">
      <c r="A3445">
        <v>3443</v>
      </c>
      <c r="B3445">
        <v>91350</v>
      </c>
      <c r="C3445" t="s">
        <v>694</v>
      </c>
      <c r="D3445" t="s">
        <v>13</v>
      </c>
      <c r="E3445">
        <v>221</v>
      </c>
    </row>
    <row r="3446" spans="1:5" x14ac:dyDescent="0.2">
      <c r="A3446">
        <v>3444</v>
      </c>
      <c r="B3446">
        <v>91350</v>
      </c>
      <c r="C3446" t="s">
        <v>694</v>
      </c>
      <c r="D3446" t="s">
        <v>15</v>
      </c>
      <c r="E3446">
        <v>204</v>
      </c>
    </row>
    <row r="3447" spans="1:5" x14ac:dyDescent="0.2">
      <c r="A3447">
        <v>3445</v>
      </c>
      <c r="B3447">
        <v>91350</v>
      </c>
      <c r="C3447" t="s">
        <v>694</v>
      </c>
      <c r="D3447" t="s">
        <v>16</v>
      </c>
      <c r="E3447">
        <v>167</v>
      </c>
    </row>
    <row r="3448" spans="1:5" x14ac:dyDescent="0.2">
      <c r="A3448">
        <v>3446</v>
      </c>
      <c r="B3448">
        <v>91350</v>
      </c>
      <c r="C3448" t="s">
        <v>694</v>
      </c>
      <c r="D3448" t="s">
        <v>17</v>
      </c>
      <c r="E3448">
        <v>166</v>
      </c>
    </row>
    <row r="3449" spans="1:5" x14ac:dyDescent="0.2">
      <c r="A3449">
        <v>3447</v>
      </c>
      <c r="B3449">
        <v>91350</v>
      </c>
      <c r="C3449" t="s">
        <v>694</v>
      </c>
      <c r="D3449" t="s">
        <v>27</v>
      </c>
      <c r="E3449">
        <v>165</v>
      </c>
    </row>
    <row r="3450" spans="1:5" x14ac:dyDescent="0.2">
      <c r="A3450">
        <v>3448</v>
      </c>
      <c r="B3450">
        <v>91350</v>
      </c>
      <c r="C3450" t="s">
        <v>694</v>
      </c>
      <c r="D3450" t="s">
        <v>28</v>
      </c>
      <c r="E3450">
        <v>154</v>
      </c>
    </row>
    <row r="3451" spans="1:5" x14ac:dyDescent="0.2">
      <c r="A3451">
        <v>3449</v>
      </c>
      <c r="B3451">
        <v>91350</v>
      </c>
      <c r="C3451" t="s">
        <v>694</v>
      </c>
      <c r="D3451" t="s">
        <v>18</v>
      </c>
      <c r="E3451">
        <v>66</v>
      </c>
    </row>
    <row r="3452" spans="1:5" x14ac:dyDescent="0.2">
      <c r="A3452">
        <v>3450</v>
      </c>
      <c r="B3452">
        <v>91350</v>
      </c>
      <c r="C3452" t="s">
        <v>694</v>
      </c>
      <c r="D3452" t="s">
        <v>9</v>
      </c>
      <c r="E3452">
        <v>15</v>
      </c>
    </row>
    <row r="3453" spans="1:5" x14ac:dyDescent="0.2">
      <c r="A3453">
        <v>3451</v>
      </c>
      <c r="B3453">
        <v>91350</v>
      </c>
      <c r="C3453" t="s">
        <v>694</v>
      </c>
      <c r="D3453" t="s">
        <v>19</v>
      </c>
      <c r="E3453">
        <v>7</v>
      </c>
    </row>
    <row r="3454" spans="1:5" x14ac:dyDescent="0.2">
      <c r="A3454">
        <v>3452</v>
      </c>
      <c r="B3454">
        <v>91351</v>
      </c>
      <c r="C3454" t="s">
        <v>695</v>
      </c>
      <c r="D3454" t="s">
        <v>13</v>
      </c>
      <c r="E3454">
        <v>221</v>
      </c>
    </row>
    <row r="3455" spans="1:5" x14ac:dyDescent="0.2">
      <c r="A3455">
        <v>3453</v>
      </c>
      <c r="B3455">
        <v>91351</v>
      </c>
      <c r="C3455" t="s">
        <v>695</v>
      </c>
      <c r="D3455" t="s">
        <v>15</v>
      </c>
      <c r="E3455">
        <v>204</v>
      </c>
    </row>
    <row r="3456" spans="1:5" x14ac:dyDescent="0.2">
      <c r="A3456">
        <v>3454</v>
      </c>
      <c r="B3456">
        <v>91351</v>
      </c>
      <c r="C3456" t="s">
        <v>695</v>
      </c>
      <c r="D3456" t="s">
        <v>16</v>
      </c>
      <c r="E3456">
        <v>167</v>
      </c>
    </row>
    <row r="3457" spans="1:5" x14ac:dyDescent="0.2">
      <c r="A3457">
        <v>3455</v>
      </c>
      <c r="B3457">
        <v>91351</v>
      </c>
      <c r="C3457" t="s">
        <v>695</v>
      </c>
      <c r="D3457" t="s">
        <v>17</v>
      </c>
      <c r="E3457">
        <v>166</v>
      </c>
    </row>
    <row r="3458" spans="1:5" x14ac:dyDescent="0.2">
      <c r="A3458">
        <v>3456</v>
      </c>
      <c r="B3458">
        <v>91351</v>
      </c>
      <c r="C3458" t="s">
        <v>695</v>
      </c>
      <c r="D3458" t="s">
        <v>27</v>
      </c>
      <c r="E3458">
        <v>165</v>
      </c>
    </row>
    <row r="3459" spans="1:5" x14ac:dyDescent="0.2">
      <c r="A3459">
        <v>3457</v>
      </c>
      <c r="B3459">
        <v>91351</v>
      </c>
      <c r="C3459" t="s">
        <v>695</v>
      </c>
      <c r="D3459" t="s">
        <v>28</v>
      </c>
      <c r="E3459">
        <v>154</v>
      </c>
    </row>
    <row r="3460" spans="1:5" x14ac:dyDescent="0.2">
      <c r="A3460">
        <v>3458</v>
      </c>
      <c r="B3460">
        <v>91351</v>
      </c>
      <c r="C3460" t="s">
        <v>695</v>
      </c>
      <c r="D3460" t="s">
        <v>18</v>
      </c>
      <c r="E3460">
        <v>66</v>
      </c>
    </row>
    <row r="3461" spans="1:5" x14ac:dyDescent="0.2">
      <c r="A3461">
        <v>3459</v>
      </c>
      <c r="B3461">
        <v>91351</v>
      </c>
      <c r="C3461" t="s">
        <v>695</v>
      </c>
      <c r="D3461" t="s">
        <v>9</v>
      </c>
      <c r="E3461">
        <v>15</v>
      </c>
    </row>
    <row r="3462" spans="1:5" x14ac:dyDescent="0.2">
      <c r="A3462">
        <v>3460</v>
      </c>
      <c r="B3462">
        <v>91351</v>
      </c>
      <c r="C3462" t="s">
        <v>695</v>
      </c>
      <c r="D3462" t="s">
        <v>19</v>
      </c>
      <c r="E3462">
        <v>7</v>
      </c>
    </row>
    <row r="3463" spans="1:5" x14ac:dyDescent="0.2">
      <c r="A3463">
        <v>3461</v>
      </c>
      <c r="B3463">
        <v>91352</v>
      </c>
      <c r="C3463" t="s">
        <v>696</v>
      </c>
      <c r="D3463" t="s">
        <v>13</v>
      </c>
      <c r="E3463">
        <v>221</v>
      </c>
    </row>
    <row r="3464" spans="1:5" x14ac:dyDescent="0.2">
      <c r="A3464">
        <v>3462</v>
      </c>
      <c r="B3464">
        <v>91352</v>
      </c>
      <c r="C3464" t="s">
        <v>696</v>
      </c>
      <c r="D3464" t="s">
        <v>15</v>
      </c>
      <c r="E3464">
        <v>204</v>
      </c>
    </row>
    <row r="3465" spans="1:5" x14ac:dyDescent="0.2">
      <c r="A3465">
        <v>3463</v>
      </c>
      <c r="B3465">
        <v>91352</v>
      </c>
      <c r="C3465" t="s">
        <v>696</v>
      </c>
      <c r="D3465" t="s">
        <v>16</v>
      </c>
      <c r="E3465">
        <v>167</v>
      </c>
    </row>
    <row r="3466" spans="1:5" x14ac:dyDescent="0.2">
      <c r="A3466">
        <v>3464</v>
      </c>
      <c r="B3466">
        <v>91352</v>
      </c>
      <c r="C3466" t="s">
        <v>696</v>
      </c>
      <c r="D3466" t="s">
        <v>17</v>
      </c>
      <c r="E3466">
        <v>166</v>
      </c>
    </row>
    <row r="3467" spans="1:5" x14ac:dyDescent="0.2">
      <c r="A3467">
        <v>3465</v>
      </c>
      <c r="B3467">
        <v>91352</v>
      </c>
      <c r="C3467" t="s">
        <v>696</v>
      </c>
      <c r="D3467" t="s">
        <v>27</v>
      </c>
      <c r="E3467">
        <v>165</v>
      </c>
    </row>
    <row r="3468" spans="1:5" x14ac:dyDescent="0.2">
      <c r="A3468">
        <v>3466</v>
      </c>
      <c r="B3468">
        <v>91352</v>
      </c>
      <c r="C3468" t="s">
        <v>696</v>
      </c>
      <c r="D3468" t="s">
        <v>28</v>
      </c>
      <c r="E3468">
        <v>154</v>
      </c>
    </row>
    <row r="3469" spans="1:5" x14ac:dyDescent="0.2">
      <c r="A3469">
        <v>3467</v>
      </c>
      <c r="B3469">
        <v>91352</v>
      </c>
      <c r="C3469" t="s">
        <v>696</v>
      </c>
      <c r="D3469" t="s">
        <v>18</v>
      </c>
      <c r="E3469">
        <v>66</v>
      </c>
    </row>
    <row r="3470" spans="1:5" x14ac:dyDescent="0.2">
      <c r="A3470">
        <v>3468</v>
      </c>
      <c r="B3470">
        <v>91352</v>
      </c>
      <c r="C3470" t="s">
        <v>696</v>
      </c>
      <c r="D3470" t="s">
        <v>9</v>
      </c>
      <c r="E3470">
        <v>15</v>
      </c>
    </row>
    <row r="3471" spans="1:5" x14ac:dyDescent="0.2">
      <c r="A3471">
        <v>3469</v>
      </c>
      <c r="B3471">
        <v>91352</v>
      </c>
      <c r="C3471" t="s">
        <v>696</v>
      </c>
      <c r="D3471" t="s">
        <v>19</v>
      </c>
      <c r="E3471">
        <v>7</v>
      </c>
    </row>
    <row r="3472" spans="1:5" x14ac:dyDescent="0.2">
      <c r="A3472">
        <v>3470</v>
      </c>
      <c r="B3472">
        <v>91353</v>
      </c>
      <c r="C3472" t="s">
        <v>697</v>
      </c>
      <c r="D3472" t="s">
        <v>13</v>
      </c>
      <c r="E3472">
        <v>221</v>
      </c>
    </row>
    <row r="3473" spans="1:5" x14ac:dyDescent="0.2">
      <c r="A3473">
        <v>3471</v>
      </c>
      <c r="B3473">
        <v>91353</v>
      </c>
      <c r="C3473" t="s">
        <v>697</v>
      </c>
      <c r="D3473" t="s">
        <v>15</v>
      </c>
      <c r="E3473">
        <v>204</v>
      </c>
    </row>
    <row r="3474" spans="1:5" x14ac:dyDescent="0.2">
      <c r="A3474">
        <v>3472</v>
      </c>
      <c r="B3474">
        <v>91353</v>
      </c>
      <c r="C3474" t="s">
        <v>697</v>
      </c>
      <c r="D3474" t="s">
        <v>16</v>
      </c>
      <c r="E3474">
        <v>167</v>
      </c>
    </row>
    <row r="3475" spans="1:5" x14ac:dyDescent="0.2">
      <c r="A3475">
        <v>3473</v>
      </c>
      <c r="B3475">
        <v>91353</v>
      </c>
      <c r="C3475" t="s">
        <v>697</v>
      </c>
      <c r="D3475" t="s">
        <v>17</v>
      </c>
      <c r="E3475">
        <v>166</v>
      </c>
    </row>
    <row r="3476" spans="1:5" x14ac:dyDescent="0.2">
      <c r="A3476">
        <v>3474</v>
      </c>
      <c r="B3476">
        <v>91353</v>
      </c>
      <c r="C3476" t="s">
        <v>697</v>
      </c>
      <c r="D3476" t="s">
        <v>27</v>
      </c>
      <c r="E3476">
        <v>165</v>
      </c>
    </row>
    <row r="3477" spans="1:5" x14ac:dyDescent="0.2">
      <c r="A3477">
        <v>3475</v>
      </c>
      <c r="B3477">
        <v>91353</v>
      </c>
      <c r="C3477" t="s">
        <v>697</v>
      </c>
      <c r="D3477" t="s">
        <v>28</v>
      </c>
      <c r="E3477">
        <v>154</v>
      </c>
    </row>
    <row r="3478" spans="1:5" x14ac:dyDescent="0.2">
      <c r="A3478">
        <v>3476</v>
      </c>
      <c r="B3478">
        <v>91353</v>
      </c>
      <c r="C3478" t="s">
        <v>697</v>
      </c>
      <c r="D3478" t="s">
        <v>18</v>
      </c>
      <c r="E3478">
        <v>66</v>
      </c>
    </row>
    <row r="3479" spans="1:5" x14ac:dyDescent="0.2">
      <c r="A3479">
        <v>3477</v>
      </c>
      <c r="B3479">
        <v>91353</v>
      </c>
      <c r="C3479" t="s">
        <v>697</v>
      </c>
      <c r="D3479" t="s">
        <v>9</v>
      </c>
      <c r="E3479">
        <v>15</v>
      </c>
    </row>
    <row r="3480" spans="1:5" x14ac:dyDescent="0.2">
      <c r="A3480">
        <v>3478</v>
      </c>
      <c r="B3480">
        <v>91353</v>
      </c>
      <c r="C3480" t="s">
        <v>697</v>
      </c>
      <c r="D3480" t="s">
        <v>19</v>
      </c>
      <c r="E3480">
        <v>7</v>
      </c>
    </row>
    <row r="3481" spans="1:5" x14ac:dyDescent="0.2">
      <c r="A3481">
        <v>3479</v>
      </c>
      <c r="B3481">
        <v>91354</v>
      </c>
      <c r="C3481" t="s">
        <v>698</v>
      </c>
      <c r="D3481" t="s">
        <v>13</v>
      </c>
      <c r="E3481">
        <v>221</v>
      </c>
    </row>
    <row r="3482" spans="1:5" x14ac:dyDescent="0.2">
      <c r="A3482">
        <v>3480</v>
      </c>
      <c r="B3482">
        <v>91354</v>
      </c>
      <c r="C3482" t="s">
        <v>698</v>
      </c>
      <c r="D3482" t="s">
        <v>15</v>
      </c>
      <c r="E3482">
        <v>204</v>
      </c>
    </row>
    <row r="3483" spans="1:5" x14ac:dyDescent="0.2">
      <c r="A3483">
        <v>3481</v>
      </c>
      <c r="B3483">
        <v>91354</v>
      </c>
      <c r="C3483" t="s">
        <v>698</v>
      </c>
      <c r="D3483" t="s">
        <v>16</v>
      </c>
      <c r="E3483">
        <v>167</v>
      </c>
    </row>
    <row r="3484" spans="1:5" x14ac:dyDescent="0.2">
      <c r="A3484">
        <v>3482</v>
      </c>
      <c r="B3484">
        <v>91354</v>
      </c>
      <c r="C3484" t="s">
        <v>698</v>
      </c>
      <c r="D3484" t="s">
        <v>17</v>
      </c>
      <c r="E3484">
        <v>166</v>
      </c>
    </row>
    <row r="3485" spans="1:5" x14ac:dyDescent="0.2">
      <c r="A3485">
        <v>3483</v>
      </c>
      <c r="B3485">
        <v>91354</v>
      </c>
      <c r="C3485" t="s">
        <v>698</v>
      </c>
      <c r="D3485" t="s">
        <v>27</v>
      </c>
      <c r="E3485">
        <v>165</v>
      </c>
    </row>
    <row r="3486" spans="1:5" x14ac:dyDescent="0.2">
      <c r="A3486">
        <v>3484</v>
      </c>
      <c r="B3486">
        <v>91354</v>
      </c>
      <c r="C3486" t="s">
        <v>698</v>
      </c>
      <c r="D3486" t="s">
        <v>28</v>
      </c>
      <c r="E3486">
        <v>154</v>
      </c>
    </row>
    <row r="3487" spans="1:5" x14ac:dyDescent="0.2">
      <c r="A3487">
        <v>3485</v>
      </c>
      <c r="B3487">
        <v>91354</v>
      </c>
      <c r="C3487" t="s">
        <v>698</v>
      </c>
      <c r="D3487" t="s">
        <v>18</v>
      </c>
      <c r="E3487">
        <v>66</v>
      </c>
    </row>
    <row r="3488" spans="1:5" x14ac:dyDescent="0.2">
      <c r="A3488">
        <v>3486</v>
      </c>
      <c r="B3488">
        <v>91354</v>
      </c>
      <c r="C3488" t="s">
        <v>698</v>
      </c>
      <c r="D3488" t="s">
        <v>9</v>
      </c>
      <c r="E3488">
        <v>15</v>
      </c>
    </row>
    <row r="3489" spans="1:5" x14ac:dyDescent="0.2">
      <c r="A3489">
        <v>3487</v>
      </c>
      <c r="B3489">
        <v>91354</v>
      </c>
      <c r="C3489" t="s">
        <v>698</v>
      </c>
      <c r="D3489" t="s">
        <v>19</v>
      </c>
      <c r="E3489">
        <v>7</v>
      </c>
    </row>
    <row r="3490" spans="1:5" x14ac:dyDescent="0.2">
      <c r="A3490">
        <v>3488</v>
      </c>
      <c r="B3490">
        <v>91355</v>
      </c>
      <c r="C3490" t="s">
        <v>699</v>
      </c>
      <c r="D3490" t="s">
        <v>13</v>
      </c>
      <c r="E3490">
        <v>221</v>
      </c>
    </row>
    <row r="3491" spans="1:5" x14ac:dyDescent="0.2">
      <c r="A3491">
        <v>3489</v>
      </c>
      <c r="B3491">
        <v>91355</v>
      </c>
      <c r="C3491" t="s">
        <v>699</v>
      </c>
      <c r="D3491" t="s">
        <v>15</v>
      </c>
      <c r="E3491">
        <v>204</v>
      </c>
    </row>
    <row r="3492" spans="1:5" x14ac:dyDescent="0.2">
      <c r="A3492">
        <v>3490</v>
      </c>
      <c r="B3492">
        <v>91355</v>
      </c>
      <c r="C3492" t="s">
        <v>699</v>
      </c>
      <c r="D3492" t="s">
        <v>16</v>
      </c>
      <c r="E3492">
        <v>167</v>
      </c>
    </row>
    <row r="3493" spans="1:5" x14ac:dyDescent="0.2">
      <c r="A3493">
        <v>3491</v>
      </c>
      <c r="B3493">
        <v>91355</v>
      </c>
      <c r="C3493" t="s">
        <v>699</v>
      </c>
      <c r="D3493" t="s">
        <v>17</v>
      </c>
      <c r="E3493">
        <v>166</v>
      </c>
    </row>
    <row r="3494" spans="1:5" x14ac:dyDescent="0.2">
      <c r="A3494">
        <v>3492</v>
      </c>
      <c r="B3494">
        <v>91355</v>
      </c>
      <c r="C3494" t="s">
        <v>699</v>
      </c>
      <c r="D3494" t="s">
        <v>27</v>
      </c>
      <c r="E3494">
        <v>165</v>
      </c>
    </row>
    <row r="3495" spans="1:5" x14ac:dyDescent="0.2">
      <c r="A3495">
        <v>3493</v>
      </c>
      <c r="B3495">
        <v>91355</v>
      </c>
      <c r="C3495" t="s">
        <v>699</v>
      </c>
      <c r="D3495" t="s">
        <v>28</v>
      </c>
      <c r="E3495">
        <v>154</v>
      </c>
    </row>
    <row r="3496" spans="1:5" x14ac:dyDescent="0.2">
      <c r="A3496">
        <v>3494</v>
      </c>
      <c r="B3496">
        <v>91355</v>
      </c>
      <c r="C3496" t="s">
        <v>699</v>
      </c>
      <c r="D3496" t="s">
        <v>18</v>
      </c>
      <c r="E3496">
        <v>66</v>
      </c>
    </row>
    <row r="3497" spans="1:5" x14ac:dyDescent="0.2">
      <c r="A3497">
        <v>3495</v>
      </c>
      <c r="B3497">
        <v>91355</v>
      </c>
      <c r="C3497" t="s">
        <v>699</v>
      </c>
      <c r="D3497" t="s">
        <v>9</v>
      </c>
      <c r="E3497">
        <v>15</v>
      </c>
    </row>
    <row r="3498" spans="1:5" x14ac:dyDescent="0.2">
      <c r="A3498">
        <v>3496</v>
      </c>
      <c r="B3498">
        <v>91355</v>
      </c>
      <c r="C3498" t="s">
        <v>699</v>
      </c>
      <c r="D3498" t="s">
        <v>19</v>
      </c>
      <c r="E3498">
        <v>7</v>
      </c>
    </row>
    <row r="3499" spans="1:5" x14ac:dyDescent="0.2">
      <c r="A3499">
        <v>3497</v>
      </c>
      <c r="B3499">
        <v>91356</v>
      </c>
      <c r="C3499" t="s">
        <v>700</v>
      </c>
      <c r="D3499" t="s">
        <v>13</v>
      </c>
      <c r="E3499">
        <v>221</v>
      </c>
    </row>
    <row r="3500" spans="1:5" x14ac:dyDescent="0.2">
      <c r="A3500">
        <v>3498</v>
      </c>
      <c r="B3500">
        <v>91356</v>
      </c>
      <c r="C3500" t="s">
        <v>700</v>
      </c>
      <c r="D3500" t="s">
        <v>15</v>
      </c>
      <c r="E3500">
        <v>204</v>
      </c>
    </row>
    <row r="3501" spans="1:5" x14ac:dyDescent="0.2">
      <c r="A3501">
        <v>3499</v>
      </c>
      <c r="B3501">
        <v>91356</v>
      </c>
      <c r="C3501" t="s">
        <v>700</v>
      </c>
      <c r="D3501" t="s">
        <v>16</v>
      </c>
      <c r="E3501">
        <v>167</v>
      </c>
    </row>
    <row r="3502" spans="1:5" x14ac:dyDescent="0.2">
      <c r="A3502">
        <v>3500</v>
      </c>
      <c r="B3502">
        <v>91356</v>
      </c>
      <c r="C3502" t="s">
        <v>700</v>
      </c>
      <c r="D3502" t="s">
        <v>17</v>
      </c>
      <c r="E3502">
        <v>166</v>
      </c>
    </row>
    <row r="3503" spans="1:5" x14ac:dyDescent="0.2">
      <c r="A3503">
        <v>3501</v>
      </c>
      <c r="B3503">
        <v>91356</v>
      </c>
      <c r="C3503" t="s">
        <v>700</v>
      </c>
      <c r="D3503" t="s">
        <v>27</v>
      </c>
      <c r="E3503">
        <v>165</v>
      </c>
    </row>
    <row r="3504" spans="1:5" x14ac:dyDescent="0.2">
      <c r="A3504">
        <v>3502</v>
      </c>
      <c r="B3504">
        <v>91356</v>
      </c>
      <c r="C3504" t="s">
        <v>700</v>
      </c>
      <c r="D3504" t="s">
        <v>28</v>
      </c>
      <c r="E3504">
        <v>154</v>
      </c>
    </row>
    <row r="3505" spans="1:5" x14ac:dyDescent="0.2">
      <c r="A3505">
        <v>3503</v>
      </c>
      <c r="B3505">
        <v>91356</v>
      </c>
      <c r="C3505" t="s">
        <v>700</v>
      </c>
      <c r="D3505" t="s">
        <v>18</v>
      </c>
      <c r="E3505">
        <v>66</v>
      </c>
    </row>
    <row r="3506" spans="1:5" x14ac:dyDescent="0.2">
      <c r="A3506">
        <v>3504</v>
      </c>
      <c r="B3506">
        <v>91356</v>
      </c>
      <c r="C3506" t="s">
        <v>700</v>
      </c>
      <c r="D3506" t="s">
        <v>9</v>
      </c>
      <c r="E3506">
        <v>15</v>
      </c>
    </row>
    <row r="3507" spans="1:5" x14ac:dyDescent="0.2">
      <c r="A3507">
        <v>3505</v>
      </c>
      <c r="B3507">
        <v>91356</v>
      </c>
      <c r="C3507" t="s">
        <v>700</v>
      </c>
      <c r="D3507" t="s">
        <v>19</v>
      </c>
      <c r="E3507">
        <v>7</v>
      </c>
    </row>
    <row r="3508" spans="1:5" x14ac:dyDescent="0.2">
      <c r="A3508">
        <v>3506</v>
      </c>
      <c r="B3508">
        <v>91357</v>
      </c>
      <c r="C3508" t="s">
        <v>701</v>
      </c>
      <c r="D3508" t="s">
        <v>13</v>
      </c>
      <c r="E3508">
        <v>221</v>
      </c>
    </row>
    <row r="3509" spans="1:5" x14ac:dyDescent="0.2">
      <c r="A3509">
        <v>3507</v>
      </c>
      <c r="B3509">
        <v>91357</v>
      </c>
      <c r="C3509" t="s">
        <v>701</v>
      </c>
      <c r="D3509" t="s">
        <v>15</v>
      </c>
      <c r="E3509">
        <v>204</v>
      </c>
    </row>
    <row r="3510" spans="1:5" x14ac:dyDescent="0.2">
      <c r="A3510">
        <v>3508</v>
      </c>
      <c r="B3510">
        <v>91357</v>
      </c>
      <c r="C3510" t="s">
        <v>701</v>
      </c>
      <c r="D3510" t="s">
        <v>16</v>
      </c>
      <c r="E3510">
        <v>167</v>
      </c>
    </row>
    <row r="3511" spans="1:5" x14ac:dyDescent="0.2">
      <c r="A3511">
        <v>3509</v>
      </c>
      <c r="B3511">
        <v>91357</v>
      </c>
      <c r="C3511" t="s">
        <v>701</v>
      </c>
      <c r="D3511" t="s">
        <v>17</v>
      </c>
      <c r="E3511">
        <v>166</v>
      </c>
    </row>
    <row r="3512" spans="1:5" x14ac:dyDescent="0.2">
      <c r="A3512">
        <v>3510</v>
      </c>
      <c r="B3512">
        <v>91357</v>
      </c>
      <c r="C3512" t="s">
        <v>701</v>
      </c>
      <c r="D3512" t="s">
        <v>27</v>
      </c>
      <c r="E3512">
        <v>165</v>
      </c>
    </row>
    <row r="3513" spans="1:5" x14ac:dyDescent="0.2">
      <c r="A3513">
        <v>3511</v>
      </c>
      <c r="B3513">
        <v>91357</v>
      </c>
      <c r="C3513" t="s">
        <v>701</v>
      </c>
      <c r="D3513" t="s">
        <v>28</v>
      </c>
      <c r="E3513">
        <v>154</v>
      </c>
    </row>
    <row r="3514" spans="1:5" x14ac:dyDescent="0.2">
      <c r="A3514">
        <v>3512</v>
      </c>
      <c r="B3514">
        <v>91357</v>
      </c>
      <c r="C3514" t="s">
        <v>701</v>
      </c>
      <c r="D3514" t="s">
        <v>18</v>
      </c>
      <c r="E3514">
        <v>66</v>
      </c>
    </row>
    <row r="3515" spans="1:5" x14ac:dyDescent="0.2">
      <c r="A3515">
        <v>3513</v>
      </c>
      <c r="B3515">
        <v>91357</v>
      </c>
      <c r="C3515" t="s">
        <v>701</v>
      </c>
      <c r="D3515" t="s">
        <v>9</v>
      </c>
      <c r="E3515">
        <v>15</v>
      </c>
    </row>
    <row r="3516" spans="1:5" x14ac:dyDescent="0.2">
      <c r="A3516">
        <v>3514</v>
      </c>
      <c r="B3516">
        <v>91357</v>
      </c>
      <c r="C3516" t="s">
        <v>701</v>
      </c>
      <c r="D3516" t="s">
        <v>19</v>
      </c>
      <c r="E3516">
        <v>7</v>
      </c>
    </row>
    <row r="3517" spans="1:5" x14ac:dyDescent="0.2">
      <c r="A3517">
        <v>3515</v>
      </c>
      <c r="B3517">
        <v>91359</v>
      </c>
      <c r="C3517" t="s">
        <v>702</v>
      </c>
      <c r="D3517" t="s">
        <v>85</v>
      </c>
      <c r="E3517">
        <v>104</v>
      </c>
    </row>
    <row r="3518" spans="1:5" x14ac:dyDescent="0.2">
      <c r="A3518">
        <v>3516</v>
      </c>
      <c r="B3518">
        <v>91359</v>
      </c>
      <c r="C3518" t="s">
        <v>702</v>
      </c>
      <c r="D3518" t="s">
        <v>9</v>
      </c>
      <c r="E3518">
        <v>15</v>
      </c>
    </row>
    <row r="3519" spans="1:5" x14ac:dyDescent="0.2">
      <c r="A3519">
        <v>3517</v>
      </c>
      <c r="B3519">
        <v>91361</v>
      </c>
      <c r="C3519" t="s">
        <v>703</v>
      </c>
      <c r="D3519" t="s">
        <v>5</v>
      </c>
      <c r="E3519">
        <v>402</v>
      </c>
    </row>
    <row r="3520" spans="1:5" x14ac:dyDescent="0.2">
      <c r="A3520">
        <v>3518</v>
      </c>
      <c r="B3520">
        <v>91361</v>
      </c>
      <c r="C3520" t="s">
        <v>703</v>
      </c>
      <c r="D3520" t="s">
        <v>6</v>
      </c>
      <c r="E3520">
        <v>401</v>
      </c>
    </row>
    <row r="3521" spans="1:5" x14ac:dyDescent="0.2">
      <c r="A3521">
        <v>3519</v>
      </c>
      <c r="B3521">
        <v>91361</v>
      </c>
      <c r="C3521" t="s">
        <v>703</v>
      </c>
      <c r="D3521" t="s">
        <v>26</v>
      </c>
      <c r="E3521">
        <v>202</v>
      </c>
    </row>
    <row r="3522" spans="1:5" x14ac:dyDescent="0.2">
      <c r="A3522">
        <v>3520</v>
      </c>
      <c r="B3522">
        <v>91361</v>
      </c>
      <c r="C3522" t="s">
        <v>703</v>
      </c>
      <c r="D3522" t="s">
        <v>27</v>
      </c>
      <c r="E3522">
        <v>165</v>
      </c>
    </row>
    <row r="3523" spans="1:5" x14ac:dyDescent="0.2">
      <c r="A3523">
        <v>3521</v>
      </c>
      <c r="B3523">
        <v>91361</v>
      </c>
      <c r="C3523" t="s">
        <v>703</v>
      </c>
      <c r="D3523" t="s">
        <v>85</v>
      </c>
      <c r="E3523">
        <v>104</v>
      </c>
    </row>
    <row r="3524" spans="1:5" x14ac:dyDescent="0.2">
      <c r="A3524">
        <v>3522</v>
      </c>
      <c r="B3524">
        <v>91361</v>
      </c>
      <c r="C3524" t="s">
        <v>703</v>
      </c>
      <c r="D3524" t="s">
        <v>7</v>
      </c>
      <c r="E3524">
        <v>102</v>
      </c>
    </row>
    <row r="3525" spans="1:5" x14ac:dyDescent="0.2">
      <c r="A3525">
        <v>3523</v>
      </c>
      <c r="B3525">
        <v>91361</v>
      </c>
      <c r="C3525" t="s">
        <v>703</v>
      </c>
      <c r="D3525" t="s">
        <v>8</v>
      </c>
      <c r="E3525">
        <v>101</v>
      </c>
    </row>
    <row r="3526" spans="1:5" x14ac:dyDescent="0.2">
      <c r="A3526">
        <v>3524</v>
      </c>
      <c r="B3526">
        <v>91361</v>
      </c>
      <c r="C3526" t="s">
        <v>703</v>
      </c>
      <c r="D3526" t="s">
        <v>9</v>
      </c>
      <c r="E3526">
        <v>15</v>
      </c>
    </row>
    <row r="3527" spans="1:5" x14ac:dyDescent="0.2">
      <c r="A3527">
        <v>3525</v>
      </c>
      <c r="B3527">
        <v>91361</v>
      </c>
      <c r="C3527" t="s">
        <v>703</v>
      </c>
      <c r="D3527" t="s">
        <v>10</v>
      </c>
      <c r="E3527">
        <v>6</v>
      </c>
    </row>
    <row r="3528" spans="1:5" x14ac:dyDescent="0.2">
      <c r="A3528">
        <v>3526</v>
      </c>
      <c r="B3528">
        <v>91365</v>
      </c>
      <c r="C3528" t="s">
        <v>704</v>
      </c>
      <c r="D3528" t="s">
        <v>26</v>
      </c>
      <c r="E3528">
        <v>202</v>
      </c>
    </row>
    <row r="3529" spans="1:5" x14ac:dyDescent="0.2">
      <c r="A3529">
        <v>3527</v>
      </c>
      <c r="B3529">
        <v>91365</v>
      </c>
      <c r="C3529" t="s">
        <v>704</v>
      </c>
      <c r="D3529" t="s">
        <v>27</v>
      </c>
      <c r="E3529">
        <v>165</v>
      </c>
    </row>
    <row r="3530" spans="1:5" x14ac:dyDescent="0.2">
      <c r="A3530">
        <v>3528</v>
      </c>
      <c r="B3530">
        <v>91365</v>
      </c>
      <c r="C3530" t="s">
        <v>704</v>
      </c>
      <c r="D3530" t="s">
        <v>85</v>
      </c>
      <c r="E3530">
        <v>104</v>
      </c>
    </row>
    <row r="3531" spans="1:5" x14ac:dyDescent="0.2">
      <c r="A3531">
        <v>3529</v>
      </c>
      <c r="B3531">
        <v>91365</v>
      </c>
      <c r="C3531" t="s">
        <v>704</v>
      </c>
      <c r="D3531" t="s">
        <v>9</v>
      </c>
      <c r="E3531">
        <v>15</v>
      </c>
    </row>
    <row r="3532" spans="1:5" x14ac:dyDescent="0.2">
      <c r="A3532">
        <v>3530</v>
      </c>
      <c r="B3532">
        <v>91366</v>
      </c>
      <c r="C3532" t="s">
        <v>705</v>
      </c>
      <c r="D3532" t="s">
        <v>26</v>
      </c>
      <c r="E3532">
        <v>202</v>
      </c>
    </row>
    <row r="3533" spans="1:5" x14ac:dyDescent="0.2">
      <c r="A3533">
        <v>3531</v>
      </c>
      <c r="B3533">
        <v>91366</v>
      </c>
      <c r="C3533" t="s">
        <v>705</v>
      </c>
      <c r="D3533" t="s">
        <v>27</v>
      </c>
      <c r="E3533">
        <v>165</v>
      </c>
    </row>
    <row r="3534" spans="1:5" x14ac:dyDescent="0.2">
      <c r="A3534">
        <v>3532</v>
      </c>
      <c r="B3534">
        <v>91366</v>
      </c>
      <c r="C3534" t="s">
        <v>705</v>
      </c>
      <c r="D3534" t="s">
        <v>85</v>
      </c>
      <c r="E3534">
        <v>104</v>
      </c>
    </row>
    <row r="3535" spans="1:5" x14ac:dyDescent="0.2">
      <c r="A3535">
        <v>3533</v>
      </c>
      <c r="B3535">
        <v>91366</v>
      </c>
      <c r="C3535" t="s">
        <v>705</v>
      </c>
      <c r="D3535" t="s">
        <v>9</v>
      </c>
      <c r="E3535">
        <v>15</v>
      </c>
    </row>
    <row r="3536" spans="1:5" x14ac:dyDescent="0.2">
      <c r="A3536">
        <v>3534</v>
      </c>
      <c r="B3536">
        <v>91367</v>
      </c>
      <c r="C3536" t="s">
        <v>706</v>
      </c>
      <c r="D3536" t="s">
        <v>5</v>
      </c>
      <c r="E3536">
        <v>402</v>
      </c>
    </row>
    <row r="3537" spans="1:5" x14ac:dyDescent="0.2">
      <c r="A3537">
        <v>3535</v>
      </c>
      <c r="B3537">
        <v>91367</v>
      </c>
      <c r="C3537" t="s">
        <v>706</v>
      </c>
      <c r="D3537" t="s">
        <v>6</v>
      </c>
      <c r="E3537">
        <v>401</v>
      </c>
    </row>
    <row r="3538" spans="1:5" x14ac:dyDescent="0.2">
      <c r="A3538">
        <v>3536</v>
      </c>
      <c r="B3538">
        <v>91367</v>
      </c>
      <c r="C3538" t="s">
        <v>706</v>
      </c>
      <c r="D3538" t="s">
        <v>26</v>
      </c>
      <c r="E3538">
        <v>202</v>
      </c>
    </row>
    <row r="3539" spans="1:5" x14ac:dyDescent="0.2">
      <c r="A3539">
        <v>3537</v>
      </c>
      <c r="B3539">
        <v>91367</v>
      </c>
      <c r="C3539" t="s">
        <v>706</v>
      </c>
      <c r="D3539" t="s">
        <v>27</v>
      </c>
      <c r="E3539">
        <v>165</v>
      </c>
    </row>
    <row r="3540" spans="1:5" x14ac:dyDescent="0.2">
      <c r="A3540">
        <v>3538</v>
      </c>
      <c r="B3540">
        <v>91367</v>
      </c>
      <c r="C3540" t="s">
        <v>706</v>
      </c>
      <c r="D3540" t="s">
        <v>85</v>
      </c>
      <c r="E3540">
        <v>104</v>
      </c>
    </row>
    <row r="3541" spans="1:5" x14ac:dyDescent="0.2">
      <c r="A3541">
        <v>3539</v>
      </c>
      <c r="B3541">
        <v>91367</v>
      </c>
      <c r="C3541" t="s">
        <v>706</v>
      </c>
      <c r="D3541" t="s">
        <v>7</v>
      </c>
      <c r="E3541">
        <v>102</v>
      </c>
    </row>
    <row r="3542" spans="1:5" x14ac:dyDescent="0.2">
      <c r="A3542">
        <v>3540</v>
      </c>
      <c r="B3542">
        <v>91367</v>
      </c>
      <c r="C3542" t="s">
        <v>706</v>
      </c>
      <c r="D3542" t="s">
        <v>8</v>
      </c>
      <c r="E3542">
        <v>101</v>
      </c>
    </row>
    <row r="3543" spans="1:5" x14ac:dyDescent="0.2">
      <c r="A3543">
        <v>3541</v>
      </c>
      <c r="B3543">
        <v>91367</v>
      </c>
      <c r="C3543" t="s">
        <v>706</v>
      </c>
      <c r="D3543" t="s">
        <v>9</v>
      </c>
      <c r="E3543">
        <v>15</v>
      </c>
    </row>
    <row r="3544" spans="1:5" x14ac:dyDescent="0.2">
      <c r="A3544">
        <v>3542</v>
      </c>
      <c r="B3544">
        <v>91367</v>
      </c>
      <c r="C3544" t="s">
        <v>706</v>
      </c>
      <c r="D3544" t="s">
        <v>10</v>
      </c>
      <c r="E3544">
        <v>6</v>
      </c>
    </row>
    <row r="3545" spans="1:5" x14ac:dyDescent="0.2">
      <c r="A3545">
        <v>3543</v>
      </c>
      <c r="B3545">
        <v>91368</v>
      </c>
      <c r="C3545" t="s">
        <v>707</v>
      </c>
      <c r="D3545" t="s">
        <v>26</v>
      </c>
      <c r="E3545">
        <v>202</v>
      </c>
    </row>
    <row r="3546" spans="1:5" x14ac:dyDescent="0.2">
      <c r="A3546">
        <v>3544</v>
      </c>
      <c r="B3546">
        <v>91368</v>
      </c>
      <c r="C3546" t="s">
        <v>707</v>
      </c>
      <c r="D3546" t="s">
        <v>27</v>
      </c>
      <c r="E3546">
        <v>165</v>
      </c>
    </row>
    <row r="3547" spans="1:5" x14ac:dyDescent="0.2">
      <c r="A3547">
        <v>3545</v>
      </c>
      <c r="B3547">
        <v>91368</v>
      </c>
      <c r="C3547" t="s">
        <v>707</v>
      </c>
      <c r="D3547" t="s">
        <v>85</v>
      </c>
      <c r="E3547">
        <v>104</v>
      </c>
    </row>
    <row r="3548" spans="1:5" x14ac:dyDescent="0.2">
      <c r="A3548">
        <v>3546</v>
      </c>
      <c r="B3548">
        <v>91368</v>
      </c>
      <c r="C3548" t="s">
        <v>707</v>
      </c>
      <c r="D3548" t="s">
        <v>9</v>
      </c>
      <c r="E3548">
        <v>15</v>
      </c>
    </row>
    <row r="3549" spans="1:5" x14ac:dyDescent="0.2">
      <c r="A3549">
        <v>3547</v>
      </c>
      <c r="B3549">
        <v>91369</v>
      </c>
      <c r="C3549" t="s">
        <v>708</v>
      </c>
      <c r="D3549" t="s">
        <v>26</v>
      </c>
      <c r="E3549">
        <v>202</v>
      </c>
    </row>
    <row r="3550" spans="1:5" x14ac:dyDescent="0.2">
      <c r="A3550">
        <v>3548</v>
      </c>
      <c r="B3550">
        <v>91369</v>
      </c>
      <c r="C3550" t="s">
        <v>708</v>
      </c>
      <c r="D3550" t="s">
        <v>27</v>
      </c>
      <c r="E3550">
        <v>165</v>
      </c>
    </row>
    <row r="3551" spans="1:5" x14ac:dyDescent="0.2">
      <c r="A3551">
        <v>3549</v>
      </c>
      <c r="B3551">
        <v>91369</v>
      </c>
      <c r="C3551" t="s">
        <v>708</v>
      </c>
      <c r="D3551" t="s">
        <v>85</v>
      </c>
      <c r="E3551">
        <v>104</v>
      </c>
    </row>
    <row r="3552" spans="1:5" x14ac:dyDescent="0.2">
      <c r="A3552">
        <v>3550</v>
      </c>
      <c r="B3552">
        <v>91369</v>
      </c>
      <c r="C3552" t="s">
        <v>708</v>
      </c>
      <c r="D3552" t="s">
        <v>9</v>
      </c>
      <c r="E3552">
        <v>15</v>
      </c>
    </row>
    <row r="3553" spans="1:5" x14ac:dyDescent="0.2">
      <c r="A3553">
        <v>3551</v>
      </c>
      <c r="B3553">
        <v>91373</v>
      </c>
      <c r="C3553" t="s">
        <v>709</v>
      </c>
      <c r="D3553" t="s">
        <v>5</v>
      </c>
      <c r="E3553">
        <v>402</v>
      </c>
    </row>
    <row r="3554" spans="1:5" x14ac:dyDescent="0.2">
      <c r="A3554">
        <v>3552</v>
      </c>
      <c r="B3554">
        <v>91373</v>
      </c>
      <c r="C3554" t="s">
        <v>709</v>
      </c>
      <c r="D3554" t="s">
        <v>21</v>
      </c>
      <c r="E3554">
        <v>302</v>
      </c>
    </row>
    <row r="3555" spans="1:5" x14ac:dyDescent="0.2">
      <c r="A3555">
        <v>3553</v>
      </c>
      <c r="B3555">
        <v>91373</v>
      </c>
      <c r="C3555" t="s">
        <v>709</v>
      </c>
      <c r="D3555" t="s">
        <v>26</v>
      </c>
      <c r="E3555">
        <v>202</v>
      </c>
    </row>
    <row r="3556" spans="1:5" x14ac:dyDescent="0.2">
      <c r="A3556">
        <v>3554</v>
      </c>
      <c r="B3556">
        <v>91373</v>
      </c>
      <c r="C3556" t="s">
        <v>709</v>
      </c>
      <c r="D3556" t="s">
        <v>27</v>
      </c>
      <c r="E3556">
        <v>165</v>
      </c>
    </row>
    <row r="3557" spans="1:5" x14ac:dyDescent="0.2">
      <c r="A3557">
        <v>3555</v>
      </c>
      <c r="B3557">
        <v>91373</v>
      </c>
      <c r="C3557" t="s">
        <v>709</v>
      </c>
      <c r="D3557" t="s">
        <v>85</v>
      </c>
      <c r="E3557">
        <v>104</v>
      </c>
    </row>
    <row r="3558" spans="1:5" x14ac:dyDescent="0.2">
      <c r="A3558">
        <v>3556</v>
      </c>
      <c r="B3558">
        <v>91373</v>
      </c>
      <c r="C3558" t="s">
        <v>709</v>
      </c>
      <c r="D3558" t="s">
        <v>7</v>
      </c>
      <c r="E3558">
        <v>102</v>
      </c>
    </row>
    <row r="3559" spans="1:5" x14ac:dyDescent="0.2">
      <c r="A3559">
        <v>3557</v>
      </c>
      <c r="B3559">
        <v>91373</v>
      </c>
      <c r="C3559" t="s">
        <v>709</v>
      </c>
      <c r="D3559" t="s">
        <v>9</v>
      </c>
      <c r="E3559">
        <v>15</v>
      </c>
    </row>
    <row r="3560" spans="1:5" x14ac:dyDescent="0.2">
      <c r="A3560">
        <v>3558</v>
      </c>
      <c r="B3560">
        <v>91374</v>
      </c>
      <c r="C3560" t="s">
        <v>710</v>
      </c>
      <c r="D3560" t="s">
        <v>85</v>
      </c>
      <c r="E3560">
        <v>104</v>
      </c>
    </row>
    <row r="3561" spans="1:5" x14ac:dyDescent="0.2">
      <c r="A3561">
        <v>3559</v>
      </c>
      <c r="B3561">
        <v>91374</v>
      </c>
      <c r="C3561" t="s">
        <v>710</v>
      </c>
      <c r="D3561" t="s">
        <v>9</v>
      </c>
      <c r="E3561">
        <v>15</v>
      </c>
    </row>
    <row r="3562" spans="1:5" x14ac:dyDescent="0.2">
      <c r="A3562">
        <v>3560</v>
      </c>
      <c r="B3562">
        <v>91375</v>
      </c>
      <c r="C3562" t="s">
        <v>711</v>
      </c>
      <c r="D3562" t="s">
        <v>85</v>
      </c>
      <c r="E3562">
        <v>104</v>
      </c>
    </row>
    <row r="3563" spans="1:5" x14ac:dyDescent="0.2">
      <c r="A3563">
        <v>3561</v>
      </c>
      <c r="B3563">
        <v>91375</v>
      </c>
      <c r="C3563" t="s">
        <v>711</v>
      </c>
      <c r="D3563" t="s">
        <v>9</v>
      </c>
      <c r="E3563">
        <v>15</v>
      </c>
    </row>
    <row r="3564" spans="1:5" x14ac:dyDescent="0.2">
      <c r="A3564">
        <v>3562</v>
      </c>
      <c r="B3564">
        <v>91380</v>
      </c>
      <c r="C3564" t="s">
        <v>712</v>
      </c>
      <c r="D3564" t="s">
        <v>5</v>
      </c>
      <c r="E3564">
        <v>402</v>
      </c>
    </row>
    <row r="3565" spans="1:5" x14ac:dyDescent="0.2">
      <c r="A3565">
        <v>3563</v>
      </c>
      <c r="B3565">
        <v>91380</v>
      </c>
      <c r="C3565" t="s">
        <v>712</v>
      </c>
      <c r="D3565" t="s">
        <v>6</v>
      </c>
      <c r="E3565">
        <v>401</v>
      </c>
    </row>
    <row r="3566" spans="1:5" x14ac:dyDescent="0.2">
      <c r="A3566">
        <v>3564</v>
      </c>
      <c r="B3566">
        <v>91380</v>
      </c>
      <c r="C3566" t="s">
        <v>712</v>
      </c>
      <c r="D3566" t="s">
        <v>21</v>
      </c>
      <c r="E3566">
        <v>302</v>
      </c>
    </row>
    <row r="3567" spans="1:5" x14ac:dyDescent="0.2">
      <c r="A3567">
        <v>3565</v>
      </c>
      <c r="B3567">
        <v>91380</v>
      </c>
      <c r="C3567" t="s">
        <v>712</v>
      </c>
      <c r="D3567" t="s">
        <v>25</v>
      </c>
      <c r="E3567">
        <v>301</v>
      </c>
    </row>
    <row r="3568" spans="1:5" x14ac:dyDescent="0.2">
      <c r="A3568">
        <v>3566</v>
      </c>
      <c r="B3568">
        <v>91380</v>
      </c>
      <c r="C3568" t="s">
        <v>712</v>
      </c>
      <c r="D3568" t="s">
        <v>26</v>
      </c>
      <c r="E3568">
        <v>202</v>
      </c>
    </row>
    <row r="3569" spans="1:5" x14ac:dyDescent="0.2">
      <c r="A3569">
        <v>3567</v>
      </c>
      <c r="B3569">
        <v>91380</v>
      </c>
      <c r="C3569" t="s">
        <v>712</v>
      </c>
      <c r="D3569" t="s">
        <v>30</v>
      </c>
      <c r="E3569">
        <v>201</v>
      </c>
    </row>
    <row r="3570" spans="1:5" x14ac:dyDescent="0.2">
      <c r="A3570">
        <v>3568</v>
      </c>
      <c r="B3570">
        <v>91380</v>
      </c>
      <c r="C3570" t="s">
        <v>712</v>
      </c>
      <c r="D3570" t="s">
        <v>7</v>
      </c>
      <c r="E3570">
        <v>102</v>
      </c>
    </row>
    <row r="3571" spans="1:5" x14ac:dyDescent="0.2">
      <c r="A3571">
        <v>3569</v>
      </c>
      <c r="B3571">
        <v>91380</v>
      </c>
      <c r="C3571" t="s">
        <v>712</v>
      </c>
      <c r="D3571" t="s">
        <v>9</v>
      </c>
      <c r="E3571">
        <v>15</v>
      </c>
    </row>
    <row r="3572" spans="1:5" x14ac:dyDescent="0.2">
      <c r="A3572">
        <v>3570</v>
      </c>
      <c r="B3572">
        <v>91380</v>
      </c>
      <c r="C3572" t="s">
        <v>712</v>
      </c>
      <c r="D3572" t="s">
        <v>10</v>
      </c>
      <c r="E3572">
        <v>6</v>
      </c>
    </row>
    <row r="3573" spans="1:5" x14ac:dyDescent="0.2">
      <c r="A3573">
        <v>3571</v>
      </c>
      <c r="B3573">
        <v>91381</v>
      </c>
      <c r="C3573" t="s">
        <v>713</v>
      </c>
      <c r="D3573" t="s">
        <v>5</v>
      </c>
      <c r="E3573">
        <v>402</v>
      </c>
    </row>
    <row r="3574" spans="1:5" x14ac:dyDescent="0.2">
      <c r="A3574">
        <v>3572</v>
      </c>
      <c r="B3574">
        <v>91381</v>
      </c>
      <c r="C3574" t="s">
        <v>713</v>
      </c>
      <c r="D3574" t="s">
        <v>6</v>
      </c>
      <c r="E3574">
        <v>401</v>
      </c>
    </row>
    <row r="3575" spans="1:5" x14ac:dyDescent="0.2">
      <c r="A3575">
        <v>3573</v>
      </c>
      <c r="B3575">
        <v>91381</v>
      </c>
      <c r="C3575" t="s">
        <v>713</v>
      </c>
      <c r="D3575" t="s">
        <v>21</v>
      </c>
      <c r="E3575">
        <v>302</v>
      </c>
    </row>
    <row r="3576" spans="1:5" x14ac:dyDescent="0.2">
      <c r="A3576">
        <v>3574</v>
      </c>
      <c r="B3576">
        <v>91381</v>
      </c>
      <c r="C3576" t="s">
        <v>713</v>
      </c>
      <c r="D3576" t="s">
        <v>25</v>
      </c>
      <c r="E3576">
        <v>301</v>
      </c>
    </row>
    <row r="3577" spans="1:5" x14ac:dyDescent="0.2">
      <c r="A3577">
        <v>3575</v>
      </c>
      <c r="B3577">
        <v>91381</v>
      </c>
      <c r="C3577" t="s">
        <v>713</v>
      </c>
      <c r="D3577" t="s">
        <v>26</v>
      </c>
      <c r="E3577">
        <v>202</v>
      </c>
    </row>
    <row r="3578" spans="1:5" x14ac:dyDescent="0.2">
      <c r="A3578">
        <v>3576</v>
      </c>
      <c r="B3578">
        <v>91381</v>
      </c>
      <c r="C3578" t="s">
        <v>713</v>
      </c>
      <c r="D3578" t="s">
        <v>30</v>
      </c>
      <c r="E3578">
        <v>201</v>
      </c>
    </row>
    <row r="3579" spans="1:5" x14ac:dyDescent="0.2">
      <c r="A3579">
        <v>3577</v>
      </c>
      <c r="B3579">
        <v>91381</v>
      </c>
      <c r="C3579" t="s">
        <v>713</v>
      </c>
      <c r="D3579" t="s">
        <v>7</v>
      </c>
      <c r="E3579">
        <v>102</v>
      </c>
    </row>
    <row r="3580" spans="1:5" x14ac:dyDescent="0.2">
      <c r="A3580">
        <v>3578</v>
      </c>
      <c r="B3580">
        <v>91381</v>
      </c>
      <c r="C3580" t="s">
        <v>713</v>
      </c>
      <c r="D3580" t="s">
        <v>9</v>
      </c>
      <c r="E3580">
        <v>15</v>
      </c>
    </row>
    <row r="3581" spans="1:5" x14ac:dyDescent="0.2">
      <c r="A3581">
        <v>3579</v>
      </c>
      <c r="B3581">
        <v>91381</v>
      </c>
      <c r="C3581" t="s">
        <v>713</v>
      </c>
      <c r="D3581" t="s">
        <v>10</v>
      </c>
      <c r="E3581">
        <v>6</v>
      </c>
    </row>
    <row r="3582" spans="1:5" x14ac:dyDescent="0.2">
      <c r="A3582">
        <v>3580</v>
      </c>
      <c r="B3582">
        <v>91382</v>
      </c>
      <c r="C3582" t="s">
        <v>714</v>
      </c>
      <c r="D3582" t="s">
        <v>26</v>
      </c>
      <c r="E3582">
        <v>202</v>
      </c>
    </row>
    <row r="3583" spans="1:5" x14ac:dyDescent="0.2">
      <c r="A3583">
        <v>3581</v>
      </c>
      <c r="B3583">
        <v>91382</v>
      </c>
      <c r="C3583" t="s">
        <v>714</v>
      </c>
      <c r="D3583" t="s">
        <v>7</v>
      </c>
      <c r="E3583">
        <v>102</v>
      </c>
    </row>
    <row r="3584" spans="1:5" x14ac:dyDescent="0.2">
      <c r="A3584">
        <v>3582</v>
      </c>
      <c r="B3584">
        <v>91382</v>
      </c>
      <c r="C3584" t="s">
        <v>714</v>
      </c>
      <c r="D3584" t="s">
        <v>9</v>
      </c>
      <c r="E3584">
        <v>15</v>
      </c>
    </row>
    <row r="3585" spans="1:5" x14ac:dyDescent="0.2">
      <c r="A3585">
        <v>3583</v>
      </c>
      <c r="B3585">
        <v>91390</v>
      </c>
      <c r="C3585" t="s">
        <v>715</v>
      </c>
      <c r="D3585" t="s">
        <v>22</v>
      </c>
      <c r="E3585">
        <v>219</v>
      </c>
    </row>
    <row r="3586" spans="1:5" x14ac:dyDescent="0.2">
      <c r="A3586">
        <v>3584</v>
      </c>
      <c r="B3586">
        <v>91390</v>
      </c>
      <c r="C3586" t="s">
        <v>715</v>
      </c>
      <c r="D3586" t="s">
        <v>28</v>
      </c>
      <c r="E3586">
        <v>154</v>
      </c>
    </row>
    <row r="3587" spans="1:5" x14ac:dyDescent="0.2">
      <c r="A3587">
        <v>3585</v>
      </c>
      <c r="B3587">
        <v>91390</v>
      </c>
      <c r="C3587" t="s">
        <v>715</v>
      </c>
      <c r="D3587" t="s">
        <v>7</v>
      </c>
      <c r="E3587">
        <v>102</v>
      </c>
    </row>
    <row r="3588" spans="1:5" x14ac:dyDescent="0.2">
      <c r="A3588">
        <v>3586</v>
      </c>
      <c r="B3588">
        <v>91390</v>
      </c>
      <c r="C3588" t="s">
        <v>715</v>
      </c>
      <c r="D3588" t="s">
        <v>9</v>
      </c>
      <c r="E3588">
        <v>15</v>
      </c>
    </row>
    <row r="3589" spans="1:5" x14ac:dyDescent="0.2">
      <c r="A3589">
        <v>3587</v>
      </c>
      <c r="B3589">
        <v>91393</v>
      </c>
      <c r="C3589" t="s">
        <v>716</v>
      </c>
      <c r="D3589" t="s">
        <v>22</v>
      </c>
      <c r="E3589">
        <v>219</v>
      </c>
    </row>
    <row r="3590" spans="1:5" x14ac:dyDescent="0.2">
      <c r="A3590">
        <v>3588</v>
      </c>
      <c r="B3590">
        <v>91393</v>
      </c>
      <c r="C3590" t="s">
        <v>716</v>
      </c>
      <c r="D3590" t="s">
        <v>28</v>
      </c>
      <c r="E3590">
        <v>154</v>
      </c>
    </row>
    <row r="3591" spans="1:5" x14ac:dyDescent="0.2">
      <c r="A3591">
        <v>3589</v>
      </c>
      <c r="B3591">
        <v>91393</v>
      </c>
      <c r="C3591" t="s">
        <v>716</v>
      </c>
      <c r="D3591" t="s">
        <v>7</v>
      </c>
      <c r="E3591">
        <v>102</v>
      </c>
    </row>
    <row r="3592" spans="1:5" x14ac:dyDescent="0.2">
      <c r="A3592">
        <v>3590</v>
      </c>
      <c r="B3592">
        <v>91393</v>
      </c>
      <c r="C3592" t="s">
        <v>716</v>
      </c>
      <c r="D3592" t="s">
        <v>9</v>
      </c>
      <c r="E3592">
        <v>15</v>
      </c>
    </row>
    <row r="3593" spans="1:5" x14ac:dyDescent="0.2">
      <c r="A3593">
        <v>3591</v>
      </c>
      <c r="B3593">
        <v>91404</v>
      </c>
      <c r="C3593" t="s">
        <v>717</v>
      </c>
      <c r="D3593" t="s">
        <v>5</v>
      </c>
      <c r="E3593">
        <v>402</v>
      </c>
    </row>
    <row r="3594" spans="1:5" x14ac:dyDescent="0.2">
      <c r="A3594">
        <v>3592</v>
      </c>
      <c r="B3594">
        <v>91404</v>
      </c>
      <c r="C3594" t="s">
        <v>717</v>
      </c>
      <c r="D3594" t="s">
        <v>22</v>
      </c>
      <c r="E3594">
        <v>219</v>
      </c>
    </row>
    <row r="3595" spans="1:5" x14ac:dyDescent="0.2">
      <c r="A3595">
        <v>3593</v>
      </c>
      <c r="B3595">
        <v>91404</v>
      </c>
      <c r="C3595" t="s">
        <v>717</v>
      </c>
      <c r="D3595" t="s">
        <v>26</v>
      </c>
      <c r="E3595">
        <v>202</v>
      </c>
    </row>
    <row r="3596" spans="1:5" x14ac:dyDescent="0.2">
      <c r="A3596">
        <v>3594</v>
      </c>
      <c r="B3596">
        <v>91404</v>
      </c>
      <c r="C3596" t="s">
        <v>717</v>
      </c>
      <c r="D3596" t="s">
        <v>27</v>
      </c>
      <c r="E3596">
        <v>165</v>
      </c>
    </row>
    <row r="3597" spans="1:5" x14ac:dyDescent="0.2">
      <c r="A3597">
        <v>3595</v>
      </c>
      <c r="B3597">
        <v>91404</v>
      </c>
      <c r="C3597" t="s">
        <v>717</v>
      </c>
      <c r="D3597" t="s">
        <v>7</v>
      </c>
      <c r="E3597">
        <v>102</v>
      </c>
    </row>
    <row r="3598" spans="1:5" x14ac:dyDescent="0.2">
      <c r="A3598">
        <v>3596</v>
      </c>
      <c r="B3598">
        <v>91404</v>
      </c>
      <c r="C3598" t="s">
        <v>717</v>
      </c>
      <c r="D3598" t="s">
        <v>9</v>
      </c>
      <c r="E3598">
        <v>15</v>
      </c>
    </row>
    <row r="3599" spans="1:5" x14ac:dyDescent="0.2">
      <c r="A3599">
        <v>3597</v>
      </c>
      <c r="B3599">
        <v>91405</v>
      </c>
      <c r="C3599" t="s">
        <v>718</v>
      </c>
      <c r="D3599" t="s">
        <v>26</v>
      </c>
      <c r="E3599">
        <v>202</v>
      </c>
    </row>
    <row r="3600" spans="1:5" x14ac:dyDescent="0.2">
      <c r="A3600">
        <v>3598</v>
      </c>
      <c r="B3600">
        <v>91405</v>
      </c>
      <c r="C3600" t="s">
        <v>718</v>
      </c>
      <c r="D3600" t="s">
        <v>7</v>
      </c>
      <c r="E3600">
        <v>102</v>
      </c>
    </row>
    <row r="3601" spans="1:5" x14ac:dyDescent="0.2">
      <c r="A3601">
        <v>3599</v>
      </c>
      <c r="B3601">
        <v>91405</v>
      </c>
      <c r="C3601" t="s">
        <v>718</v>
      </c>
      <c r="D3601" t="s">
        <v>9</v>
      </c>
      <c r="E3601">
        <v>15</v>
      </c>
    </row>
    <row r="3602" spans="1:5" x14ac:dyDescent="0.2">
      <c r="A3602">
        <v>3600</v>
      </c>
      <c r="B3602">
        <v>91406</v>
      </c>
      <c r="C3602" t="s">
        <v>719</v>
      </c>
      <c r="D3602" t="s">
        <v>7</v>
      </c>
      <c r="E3602">
        <v>102</v>
      </c>
    </row>
    <row r="3603" spans="1:5" x14ac:dyDescent="0.2">
      <c r="A3603">
        <v>3601</v>
      </c>
      <c r="B3603">
        <v>91406</v>
      </c>
      <c r="C3603" t="s">
        <v>719</v>
      </c>
      <c r="D3603" t="s">
        <v>9</v>
      </c>
      <c r="E3603">
        <v>15</v>
      </c>
    </row>
    <row r="3604" spans="1:5" x14ac:dyDescent="0.2">
      <c r="A3604">
        <v>3602</v>
      </c>
      <c r="B3604">
        <v>91406</v>
      </c>
      <c r="C3604" t="s">
        <v>719</v>
      </c>
      <c r="D3604" t="s">
        <v>10</v>
      </c>
      <c r="E3604">
        <v>6</v>
      </c>
    </row>
    <row r="3605" spans="1:5" x14ac:dyDescent="0.2">
      <c r="A3605">
        <v>3603</v>
      </c>
      <c r="B3605">
        <v>91409</v>
      </c>
      <c r="C3605" t="s">
        <v>720</v>
      </c>
      <c r="D3605" t="s">
        <v>26</v>
      </c>
      <c r="E3605">
        <v>202</v>
      </c>
    </row>
    <row r="3606" spans="1:5" x14ac:dyDescent="0.2">
      <c r="A3606">
        <v>3604</v>
      </c>
      <c r="B3606">
        <v>91409</v>
      </c>
      <c r="C3606" t="s">
        <v>720</v>
      </c>
      <c r="D3606" t="s">
        <v>30</v>
      </c>
      <c r="E3606">
        <v>201</v>
      </c>
    </row>
    <row r="3607" spans="1:5" x14ac:dyDescent="0.2">
      <c r="A3607">
        <v>3605</v>
      </c>
      <c r="B3607">
        <v>91409</v>
      </c>
      <c r="C3607" t="s">
        <v>720</v>
      </c>
      <c r="D3607" t="s">
        <v>7</v>
      </c>
      <c r="E3607">
        <v>102</v>
      </c>
    </row>
    <row r="3608" spans="1:5" x14ac:dyDescent="0.2">
      <c r="A3608">
        <v>3606</v>
      </c>
      <c r="B3608">
        <v>91409</v>
      </c>
      <c r="C3608" t="s">
        <v>720</v>
      </c>
      <c r="D3608" t="s">
        <v>8</v>
      </c>
      <c r="E3608">
        <v>101</v>
      </c>
    </row>
    <row r="3609" spans="1:5" x14ac:dyDescent="0.2">
      <c r="A3609">
        <v>3607</v>
      </c>
      <c r="B3609">
        <v>91409</v>
      </c>
      <c r="C3609" t="s">
        <v>720</v>
      </c>
      <c r="D3609" t="s">
        <v>9</v>
      </c>
      <c r="E3609">
        <v>15</v>
      </c>
    </row>
    <row r="3610" spans="1:5" x14ac:dyDescent="0.2">
      <c r="A3610">
        <v>3608</v>
      </c>
      <c r="B3610">
        <v>91412</v>
      </c>
      <c r="C3610" t="s">
        <v>721</v>
      </c>
      <c r="D3610" t="s">
        <v>7</v>
      </c>
      <c r="E3610">
        <v>102</v>
      </c>
    </row>
    <row r="3611" spans="1:5" x14ac:dyDescent="0.2">
      <c r="A3611">
        <v>3609</v>
      </c>
      <c r="B3611">
        <v>91412</v>
      </c>
      <c r="C3611" t="s">
        <v>721</v>
      </c>
      <c r="D3611" t="s">
        <v>8</v>
      </c>
      <c r="E3611">
        <v>101</v>
      </c>
    </row>
    <row r="3612" spans="1:5" x14ac:dyDescent="0.2">
      <c r="A3612">
        <v>3610</v>
      </c>
      <c r="B3612">
        <v>91412</v>
      </c>
      <c r="C3612" t="s">
        <v>721</v>
      </c>
      <c r="D3612" t="s">
        <v>9</v>
      </c>
      <c r="E3612">
        <v>15</v>
      </c>
    </row>
    <row r="3613" spans="1:5" x14ac:dyDescent="0.2">
      <c r="A3613">
        <v>3611</v>
      </c>
      <c r="B3613">
        <v>91414</v>
      </c>
      <c r="C3613" t="s">
        <v>722</v>
      </c>
      <c r="D3613" t="s">
        <v>26</v>
      </c>
      <c r="E3613">
        <v>202</v>
      </c>
    </row>
    <row r="3614" spans="1:5" x14ac:dyDescent="0.2">
      <c r="A3614">
        <v>3612</v>
      </c>
      <c r="B3614">
        <v>91414</v>
      </c>
      <c r="C3614" t="s">
        <v>722</v>
      </c>
      <c r="D3614" t="s">
        <v>30</v>
      </c>
      <c r="E3614">
        <v>201</v>
      </c>
    </row>
    <row r="3615" spans="1:5" x14ac:dyDescent="0.2">
      <c r="A3615">
        <v>3613</v>
      </c>
      <c r="B3615">
        <v>91414</v>
      </c>
      <c r="C3615" t="s">
        <v>722</v>
      </c>
      <c r="D3615" t="s">
        <v>7</v>
      </c>
      <c r="E3615">
        <v>102</v>
      </c>
    </row>
    <row r="3616" spans="1:5" x14ac:dyDescent="0.2">
      <c r="A3616">
        <v>3614</v>
      </c>
      <c r="B3616">
        <v>91414</v>
      </c>
      <c r="C3616" t="s">
        <v>722</v>
      </c>
      <c r="D3616" t="s">
        <v>8</v>
      </c>
      <c r="E3616">
        <v>101</v>
      </c>
    </row>
    <row r="3617" spans="1:5" x14ac:dyDescent="0.2">
      <c r="A3617">
        <v>3615</v>
      </c>
      <c r="B3617">
        <v>91414</v>
      </c>
      <c r="C3617" t="s">
        <v>722</v>
      </c>
      <c r="D3617" t="s">
        <v>9</v>
      </c>
      <c r="E3617">
        <v>15</v>
      </c>
    </row>
    <row r="3618" spans="1:5" x14ac:dyDescent="0.2">
      <c r="A3618">
        <v>3616</v>
      </c>
      <c r="B3618">
        <v>91414</v>
      </c>
      <c r="C3618" t="s">
        <v>722</v>
      </c>
      <c r="D3618" t="s">
        <v>10</v>
      </c>
      <c r="E3618">
        <v>6</v>
      </c>
    </row>
    <row r="3619" spans="1:5" x14ac:dyDescent="0.2">
      <c r="A3619">
        <v>3617</v>
      </c>
      <c r="B3619">
        <v>91416</v>
      </c>
      <c r="C3619" t="s">
        <v>723</v>
      </c>
      <c r="D3619" t="s">
        <v>26</v>
      </c>
      <c r="E3619">
        <v>202</v>
      </c>
    </row>
    <row r="3620" spans="1:5" x14ac:dyDescent="0.2">
      <c r="A3620">
        <v>3618</v>
      </c>
      <c r="B3620">
        <v>91416</v>
      </c>
      <c r="C3620" t="s">
        <v>723</v>
      </c>
      <c r="D3620" t="s">
        <v>30</v>
      </c>
      <c r="E3620">
        <v>201</v>
      </c>
    </row>
    <row r="3621" spans="1:5" x14ac:dyDescent="0.2">
      <c r="A3621">
        <v>3619</v>
      </c>
      <c r="B3621">
        <v>91416</v>
      </c>
      <c r="C3621" t="s">
        <v>723</v>
      </c>
      <c r="D3621" t="s">
        <v>7</v>
      </c>
      <c r="E3621">
        <v>102</v>
      </c>
    </row>
    <row r="3622" spans="1:5" x14ac:dyDescent="0.2">
      <c r="A3622">
        <v>3620</v>
      </c>
      <c r="B3622">
        <v>91416</v>
      </c>
      <c r="C3622" t="s">
        <v>723</v>
      </c>
      <c r="D3622" t="s">
        <v>8</v>
      </c>
      <c r="E3622">
        <v>101</v>
      </c>
    </row>
    <row r="3623" spans="1:5" x14ac:dyDescent="0.2">
      <c r="A3623">
        <v>3621</v>
      </c>
      <c r="B3623">
        <v>91416</v>
      </c>
      <c r="C3623" t="s">
        <v>723</v>
      </c>
      <c r="D3623" t="s">
        <v>9</v>
      </c>
      <c r="E3623">
        <v>15</v>
      </c>
    </row>
    <row r="3624" spans="1:5" x14ac:dyDescent="0.2">
      <c r="A3624">
        <v>3622</v>
      </c>
      <c r="B3624">
        <v>91430</v>
      </c>
      <c r="C3624" t="s">
        <v>724</v>
      </c>
      <c r="D3624" t="s">
        <v>5</v>
      </c>
      <c r="E3624">
        <v>402</v>
      </c>
    </row>
    <row r="3625" spans="1:5" x14ac:dyDescent="0.2">
      <c r="A3625">
        <v>3623</v>
      </c>
      <c r="B3625">
        <v>91430</v>
      </c>
      <c r="C3625" t="s">
        <v>724</v>
      </c>
      <c r="D3625" t="s">
        <v>22</v>
      </c>
      <c r="E3625">
        <v>219</v>
      </c>
    </row>
    <row r="3626" spans="1:5" x14ac:dyDescent="0.2">
      <c r="A3626">
        <v>3624</v>
      </c>
      <c r="B3626">
        <v>91430</v>
      </c>
      <c r="C3626" t="s">
        <v>724</v>
      </c>
      <c r="D3626" t="s">
        <v>28</v>
      </c>
      <c r="E3626">
        <v>154</v>
      </c>
    </row>
    <row r="3627" spans="1:5" x14ac:dyDescent="0.2">
      <c r="A3627">
        <v>3625</v>
      </c>
      <c r="B3627">
        <v>91430</v>
      </c>
      <c r="C3627" t="s">
        <v>724</v>
      </c>
      <c r="D3627" t="s">
        <v>7</v>
      </c>
      <c r="E3627">
        <v>102</v>
      </c>
    </row>
    <row r="3628" spans="1:5" x14ac:dyDescent="0.2">
      <c r="A3628">
        <v>3626</v>
      </c>
      <c r="B3628">
        <v>91430</v>
      </c>
      <c r="C3628" t="s">
        <v>724</v>
      </c>
      <c r="D3628" t="s">
        <v>9</v>
      </c>
      <c r="E3628">
        <v>15</v>
      </c>
    </row>
    <row r="3629" spans="1:5" x14ac:dyDescent="0.2">
      <c r="A3629">
        <v>3627</v>
      </c>
      <c r="B3629">
        <v>91450</v>
      </c>
      <c r="C3629" t="s">
        <v>725</v>
      </c>
      <c r="D3629" t="s">
        <v>26</v>
      </c>
      <c r="E3629">
        <v>202</v>
      </c>
    </row>
    <row r="3630" spans="1:5" x14ac:dyDescent="0.2">
      <c r="A3630">
        <v>3628</v>
      </c>
      <c r="B3630">
        <v>91450</v>
      </c>
      <c r="C3630" t="s">
        <v>725</v>
      </c>
      <c r="D3630" t="s">
        <v>27</v>
      </c>
      <c r="E3630">
        <v>165</v>
      </c>
    </row>
    <row r="3631" spans="1:5" x14ac:dyDescent="0.2">
      <c r="A3631">
        <v>3629</v>
      </c>
      <c r="B3631">
        <v>91450</v>
      </c>
      <c r="C3631" t="s">
        <v>725</v>
      </c>
      <c r="D3631" t="s">
        <v>85</v>
      </c>
      <c r="E3631">
        <v>104</v>
      </c>
    </row>
    <row r="3632" spans="1:5" x14ac:dyDescent="0.2">
      <c r="A3632">
        <v>3630</v>
      </c>
      <c r="B3632">
        <v>91450</v>
      </c>
      <c r="C3632" t="s">
        <v>725</v>
      </c>
      <c r="D3632" t="s">
        <v>9</v>
      </c>
      <c r="E3632">
        <v>15</v>
      </c>
    </row>
    <row r="3633" spans="1:5" x14ac:dyDescent="0.2">
      <c r="A3633">
        <v>3631</v>
      </c>
      <c r="B3633">
        <v>91451</v>
      </c>
      <c r="C3633" t="s">
        <v>726</v>
      </c>
      <c r="D3633" t="s">
        <v>5</v>
      </c>
      <c r="E3633">
        <v>402</v>
      </c>
    </row>
    <row r="3634" spans="1:5" x14ac:dyDescent="0.2">
      <c r="A3634">
        <v>3632</v>
      </c>
      <c r="B3634">
        <v>91451</v>
      </c>
      <c r="C3634" t="s">
        <v>726</v>
      </c>
      <c r="D3634" t="s">
        <v>26</v>
      </c>
      <c r="E3634">
        <v>202</v>
      </c>
    </row>
    <row r="3635" spans="1:5" x14ac:dyDescent="0.2">
      <c r="A3635">
        <v>3633</v>
      </c>
      <c r="B3635">
        <v>91451</v>
      </c>
      <c r="C3635" t="s">
        <v>726</v>
      </c>
      <c r="D3635" t="s">
        <v>27</v>
      </c>
      <c r="E3635">
        <v>165</v>
      </c>
    </row>
    <row r="3636" spans="1:5" x14ac:dyDescent="0.2">
      <c r="A3636">
        <v>3634</v>
      </c>
      <c r="B3636">
        <v>91451</v>
      </c>
      <c r="C3636" t="s">
        <v>726</v>
      </c>
      <c r="D3636" t="s">
        <v>85</v>
      </c>
      <c r="E3636">
        <v>104</v>
      </c>
    </row>
    <row r="3637" spans="1:5" x14ac:dyDescent="0.2">
      <c r="A3637">
        <v>3635</v>
      </c>
      <c r="B3637">
        <v>91451</v>
      </c>
      <c r="C3637" t="s">
        <v>726</v>
      </c>
      <c r="D3637" t="s">
        <v>7</v>
      </c>
      <c r="E3637">
        <v>102</v>
      </c>
    </row>
    <row r="3638" spans="1:5" x14ac:dyDescent="0.2">
      <c r="A3638">
        <v>3636</v>
      </c>
      <c r="B3638">
        <v>91451</v>
      </c>
      <c r="C3638" t="s">
        <v>726</v>
      </c>
      <c r="D3638" t="s">
        <v>9</v>
      </c>
      <c r="E3638">
        <v>15</v>
      </c>
    </row>
    <row r="3639" spans="1:5" x14ac:dyDescent="0.2">
      <c r="A3639">
        <v>3637</v>
      </c>
      <c r="B3639">
        <v>91456</v>
      </c>
      <c r="C3639" t="s">
        <v>727</v>
      </c>
      <c r="D3639" t="s">
        <v>5</v>
      </c>
      <c r="E3639">
        <v>402</v>
      </c>
    </row>
    <row r="3640" spans="1:5" x14ac:dyDescent="0.2">
      <c r="A3640">
        <v>3638</v>
      </c>
      <c r="B3640">
        <v>91456</v>
      </c>
      <c r="C3640" t="s">
        <v>727</v>
      </c>
      <c r="D3640" t="s">
        <v>21</v>
      </c>
      <c r="E3640">
        <v>302</v>
      </c>
    </row>
    <row r="3641" spans="1:5" x14ac:dyDescent="0.2">
      <c r="A3641">
        <v>3639</v>
      </c>
      <c r="B3641">
        <v>91456</v>
      </c>
      <c r="C3641" t="s">
        <v>727</v>
      </c>
      <c r="D3641" t="s">
        <v>26</v>
      </c>
      <c r="E3641">
        <v>202</v>
      </c>
    </row>
    <row r="3642" spans="1:5" x14ac:dyDescent="0.2">
      <c r="A3642">
        <v>3640</v>
      </c>
      <c r="B3642">
        <v>91456</v>
      </c>
      <c r="C3642" t="s">
        <v>727</v>
      </c>
      <c r="D3642" t="s">
        <v>85</v>
      </c>
      <c r="E3642">
        <v>104</v>
      </c>
    </row>
    <row r="3643" spans="1:5" x14ac:dyDescent="0.2">
      <c r="A3643">
        <v>3641</v>
      </c>
      <c r="B3643">
        <v>91456</v>
      </c>
      <c r="C3643" t="s">
        <v>727</v>
      </c>
      <c r="D3643" t="s">
        <v>7</v>
      </c>
      <c r="E3643">
        <v>102</v>
      </c>
    </row>
    <row r="3644" spans="1:5" x14ac:dyDescent="0.2">
      <c r="A3644">
        <v>3642</v>
      </c>
      <c r="B3644">
        <v>91456</v>
      </c>
      <c r="C3644" t="s">
        <v>727</v>
      </c>
      <c r="D3644" t="s">
        <v>9</v>
      </c>
      <c r="E3644">
        <v>15</v>
      </c>
    </row>
    <row r="3645" spans="1:5" x14ac:dyDescent="0.2">
      <c r="A3645">
        <v>3643</v>
      </c>
      <c r="B3645">
        <v>91458</v>
      </c>
      <c r="C3645" t="s">
        <v>728</v>
      </c>
      <c r="D3645" t="s">
        <v>5</v>
      </c>
      <c r="E3645">
        <v>402</v>
      </c>
    </row>
    <row r="3646" spans="1:5" x14ac:dyDescent="0.2">
      <c r="A3646">
        <v>3644</v>
      </c>
      <c r="B3646">
        <v>91458</v>
      </c>
      <c r="C3646" t="s">
        <v>728</v>
      </c>
      <c r="D3646" t="s">
        <v>6</v>
      </c>
      <c r="E3646">
        <v>401</v>
      </c>
    </row>
    <row r="3647" spans="1:5" x14ac:dyDescent="0.2">
      <c r="A3647">
        <v>3645</v>
      </c>
      <c r="B3647">
        <v>91458</v>
      </c>
      <c r="C3647" t="s">
        <v>728</v>
      </c>
      <c r="D3647" t="s">
        <v>21</v>
      </c>
      <c r="E3647">
        <v>302</v>
      </c>
    </row>
    <row r="3648" spans="1:5" x14ac:dyDescent="0.2">
      <c r="A3648">
        <v>3646</v>
      </c>
      <c r="B3648">
        <v>91458</v>
      </c>
      <c r="C3648" t="s">
        <v>728</v>
      </c>
      <c r="D3648" t="s">
        <v>25</v>
      </c>
      <c r="E3648">
        <v>301</v>
      </c>
    </row>
    <row r="3649" spans="1:5" x14ac:dyDescent="0.2">
      <c r="A3649">
        <v>3647</v>
      </c>
      <c r="B3649">
        <v>91458</v>
      </c>
      <c r="C3649" t="s">
        <v>728</v>
      </c>
      <c r="D3649" t="s">
        <v>26</v>
      </c>
      <c r="E3649">
        <v>202</v>
      </c>
    </row>
    <row r="3650" spans="1:5" x14ac:dyDescent="0.2">
      <c r="A3650">
        <v>3648</v>
      </c>
      <c r="B3650">
        <v>91458</v>
      </c>
      <c r="C3650" t="s">
        <v>728</v>
      </c>
      <c r="D3650" t="s">
        <v>30</v>
      </c>
      <c r="E3650">
        <v>201</v>
      </c>
    </row>
    <row r="3651" spans="1:5" x14ac:dyDescent="0.2">
      <c r="A3651">
        <v>3649</v>
      </c>
      <c r="B3651">
        <v>91458</v>
      </c>
      <c r="C3651" t="s">
        <v>728</v>
      </c>
      <c r="D3651" t="s">
        <v>85</v>
      </c>
      <c r="E3651">
        <v>104</v>
      </c>
    </row>
    <row r="3652" spans="1:5" x14ac:dyDescent="0.2">
      <c r="A3652">
        <v>3650</v>
      </c>
      <c r="B3652">
        <v>91458</v>
      </c>
      <c r="C3652" t="s">
        <v>728</v>
      </c>
      <c r="D3652" t="s">
        <v>7</v>
      </c>
      <c r="E3652">
        <v>102</v>
      </c>
    </row>
    <row r="3653" spans="1:5" x14ac:dyDescent="0.2">
      <c r="A3653">
        <v>3651</v>
      </c>
      <c r="B3653">
        <v>91458</v>
      </c>
      <c r="C3653" t="s">
        <v>728</v>
      </c>
      <c r="D3653" t="s">
        <v>9</v>
      </c>
      <c r="E3653">
        <v>15</v>
      </c>
    </row>
    <row r="3654" spans="1:5" x14ac:dyDescent="0.2">
      <c r="A3654">
        <v>3652</v>
      </c>
      <c r="B3654">
        <v>91459</v>
      </c>
      <c r="C3654" t="s">
        <v>729</v>
      </c>
      <c r="D3654" t="s">
        <v>13</v>
      </c>
      <c r="E3654">
        <v>221</v>
      </c>
    </row>
    <row r="3655" spans="1:5" x14ac:dyDescent="0.2">
      <c r="A3655">
        <v>3653</v>
      </c>
      <c r="B3655">
        <v>91459</v>
      </c>
      <c r="C3655" t="s">
        <v>729</v>
      </c>
      <c r="D3655" t="s">
        <v>15</v>
      </c>
      <c r="E3655">
        <v>204</v>
      </c>
    </row>
    <row r="3656" spans="1:5" x14ac:dyDescent="0.2">
      <c r="A3656">
        <v>3654</v>
      </c>
      <c r="B3656">
        <v>91459</v>
      </c>
      <c r="C3656" t="s">
        <v>729</v>
      </c>
      <c r="D3656" t="s">
        <v>16</v>
      </c>
      <c r="E3656">
        <v>167</v>
      </c>
    </row>
    <row r="3657" spans="1:5" x14ac:dyDescent="0.2">
      <c r="A3657">
        <v>3655</v>
      </c>
      <c r="B3657">
        <v>91459</v>
      </c>
      <c r="C3657" t="s">
        <v>729</v>
      </c>
      <c r="D3657" t="s">
        <v>17</v>
      </c>
      <c r="E3657">
        <v>166</v>
      </c>
    </row>
    <row r="3658" spans="1:5" x14ac:dyDescent="0.2">
      <c r="A3658">
        <v>3656</v>
      </c>
      <c r="B3658">
        <v>91459</v>
      </c>
      <c r="C3658" t="s">
        <v>729</v>
      </c>
      <c r="D3658" t="s">
        <v>27</v>
      </c>
      <c r="E3658">
        <v>165</v>
      </c>
    </row>
    <row r="3659" spans="1:5" x14ac:dyDescent="0.2">
      <c r="A3659">
        <v>3657</v>
      </c>
      <c r="B3659">
        <v>91459</v>
      </c>
      <c r="C3659" t="s">
        <v>729</v>
      </c>
      <c r="D3659" t="s">
        <v>18</v>
      </c>
      <c r="E3659">
        <v>66</v>
      </c>
    </row>
    <row r="3660" spans="1:5" x14ac:dyDescent="0.2">
      <c r="A3660">
        <v>3658</v>
      </c>
      <c r="B3660">
        <v>91459</v>
      </c>
      <c r="C3660" t="s">
        <v>729</v>
      </c>
      <c r="D3660" t="s">
        <v>9</v>
      </c>
      <c r="E3660">
        <v>15</v>
      </c>
    </row>
    <row r="3661" spans="1:5" x14ac:dyDescent="0.2">
      <c r="A3661">
        <v>3659</v>
      </c>
      <c r="B3661">
        <v>91459</v>
      </c>
      <c r="C3661" t="s">
        <v>729</v>
      </c>
      <c r="D3661" t="s">
        <v>19</v>
      </c>
      <c r="E3661">
        <v>7</v>
      </c>
    </row>
    <row r="3662" spans="1:5" x14ac:dyDescent="0.2">
      <c r="A3662">
        <v>3660</v>
      </c>
      <c r="B3662">
        <v>91461</v>
      </c>
      <c r="C3662" t="s">
        <v>730</v>
      </c>
      <c r="D3662" t="s">
        <v>13</v>
      </c>
      <c r="E3662">
        <v>221</v>
      </c>
    </row>
    <row r="3663" spans="1:5" x14ac:dyDescent="0.2">
      <c r="A3663">
        <v>3661</v>
      </c>
      <c r="B3663">
        <v>91461</v>
      </c>
      <c r="C3663" t="s">
        <v>730</v>
      </c>
      <c r="D3663" t="s">
        <v>15</v>
      </c>
      <c r="E3663">
        <v>204</v>
      </c>
    </row>
    <row r="3664" spans="1:5" x14ac:dyDescent="0.2">
      <c r="A3664">
        <v>3662</v>
      </c>
      <c r="B3664">
        <v>91461</v>
      </c>
      <c r="C3664" t="s">
        <v>730</v>
      </c>
      <c r="D3664" t="s">
        <v>16</v>
      </c>
      <c r="E3664">
        <v>167</v>
      </c>
    </row>
    <row r="3665" spans="1:5" x14ac:dyDescent="0.2">
      <c r="A3665">
        <v>3663</v>
      </c>
      <c r="B3665">
        <v>91461</v>
      </c>
      <c r="C3665" t="s">
        <v>730</v>
      </c>
      <c r="D3665" t="s">
        <v>17</v>
      </c>
      <c r="E3665">
        <v>166</v>
      </c>
    </row>
    <row r="3666" spans="1:5" x14ac:dyDescent="0.2">
      <c r="A3666">
        <v>3664</v>
      </c>
      <c r="B3666">
        <v>91461</v>
      </c>
      <c r="C3666" t="s">
        <v>730</v>
      </c>
      <c r="D3666" t="s">
        <v>18</v>
      </c>
      <c r="E3666">
        <v>66</v>
      </c>
    </row>
    <row r="3667" spans="1:5" x14ac:dyDescent="0.2">
      <c r="A3667">
        <v>3665</v>
      </c>
      <c r="B3667">
        <v>91461</v>
      </c>
      <c r="C3667" t="s">
        <v>730</v>
      </c>
      <c r="D3667" t="s">
        <v>9</v>
      </c>
      <c r="E3667">
        <v>15</v>
      </c>
    </row>
    <row r="3668" spans="1:5" x14ac:dyDescent="0.2">
      <c r="A3668">
        <v>3666</v>
      </c>
      <c r="B3668">
        <v>91461</v>
      </c>
      <c r="C3668" t="s">
        <v>730</v>
      </c>
      <c r="D3668" t="s">
        <v>19</v>
      </c>
      <c r="E3668">
        <v>7</v>
      </c>
    </row>
    <row r="3669" spans="1:5" x14ac:dyDescent="0.2">
      <c r="A3669">
        <v>3667</v>
      </c>
      <c r="B3669">
        <v>91462</v>
      </c>
      <c r="C3669" t="s">
        <v>731</v>
      </c>
      <c r="D3669" t="s">
        <v>17</v>
      </c>
      <c r="E3669">
        <v>166</v>
      </c>
    </row>
    <row r="3670" spans="1:5" x14ac:dyDescent="0.2">
      <c r="A3670">
        <v>3668</v>
      </c>
      <c r="B3670">
        <v>91462</v>
      </c>
      <c r="C3670" t="s">
        <v>731</v>
      </c>
      <c r="D3670" t="s">
        <v>27</v>
      </c>
      <c r="E3670">
        <v>165</v>
      </c>
    </row>
    <row r="3671" spans="1:5" x14ac:dyDescent="0.2">
      <c r="A3671">
        <v>3669</v>
      </c>
      <c r="B3671">
        <v>91462</v>
      </c>
      <c r="C3671" t="s">
        <v>731</v>
      </c>
      <c r="D3671" t="s">
        <v>9</v>
      </c>
      <c r="E3671">
        <v>15</v>
      </c>
    </row>
    <row r="3672" spans="1:5" x14ac:dyDescent="0.2">
      <c r="A3672">
        <v>3670</v>
      </c>
      <c r="B3672">
        <v>91468</v>
      </c>
      <c r="C3672" t="s">
        <v>732</v>
      </c>
      <c r="D3672" t="s">
        <v>16</v>
      </c>
      <c r="E3672">
        <v>167</v>
      </c>
    </row>
    <row r="3673" spans="1:5" x14ac:dyDescent="0.2">
      <c r="A3673">
        <v>3671</v>
      </c>
      <c r="B3673">
        <v>91468</v>
      </c>
      <c r="C3673" t="s">
        <v>732</v>
      </c>
      <c r="D3673" t="s">
        <v>17</v>
      </c>
      <c r="E3673">
        <v>166</v>
      </c>
    </row>
    <row r="3674" spans="1:5" x14ac:dyDescent="0.2">
      <c r="A3674">
        <v>3672</v>
      </c>
      <c r="B3674">
        <v>91468</v>
      </c>
      <c r="C3674" t="s">
        <v>732</v>
      </c>
      <c r="D3674" t="s">
        <v>27</v>
      </c>
      <c r="E3674">
        <v>165</v>
      </c>
    </row>
    <row r="3675" spans="1:5" x14ac:dyDescent="0.2">
      <c r="A3675">
        <v>3673</v>
      </c>
      <c r="B3675">
        <v>91468</v>
      </c>
      <c r="C3675" t="s">
        <v>732</v>
      </c>
      <c r="D3675" t="s">
        <v>9</v>
      </c>
      <c r="E3675">
        <v>15</v>
      </c>
    </row>
    <row r="3676" spans="1:5" x14ac:dyDescent="0.2">
      <c r="A3676">
        <v>3674</v>
      </c>
      <c r="B3676">
        <v>91469</v>
      </c>
      <c r="C3676" t="s">
        <v>733</v>
      </c>
      <c r="D3676" t="s">
        <v>17</v>
      </c>
      <c r="E3676">
        <v>166</v>
      </c>
    </row>
    <row r="3677" spans="1:5" x14ac:dyDescent="0.2">
      <c r="A3677">
        <v>3675</v>
      </c>
      <c r="B3677">
        <v>91469</v>
      </c>
      <c r="C3677" t="s">
        <v>733</v>
      </c>
      <c r="D3677" t="s">
        <v>27</v>
      </c>
      <c r="E3677">
        <v>165</v>
      </c>
    </row>
    <row r="3678" spans="1:5" x14ac:dyDescent="0.2">
      <c r="A3678">
        <v>3676</v>
      </c>
      <c r="B3678">
        <v>91469</v>
      </c>
      <c r="C3678" t="s">
        <v>733</v>
      </c>
      <c r="D3678" t="s">
        <v>9</v>
      </c>
      <c r="E3678">
        <v>15</v>
      </c>
    </row>
    <row r="3679" spans="1:5" x14ac:dyDescent="0.2">
      <c r="A3679">
        <v>3677</v>
      </c>
      <c r="B3679">
        <v>91486</v>
      </c>
      <c r="C3679" t="s">
        <v>734</v>
      </c>
      <c r="D3679" t="s">
        <v>14</v>
      </c>
      <c r="E3679">
        <v>220</v>
      </c>
    </row>
    <row r="3680" spans="1:5" x14ac:dyDescent="0.2">
      <c r="A3680">
        <v>3678</v>
      </c>
      <c r="B3680">
        <v>91486</v>
      </c>
      <c r="C3680" t="s">
        <v>734</v>
      </c>
      <c r="D3680" t="s">
        <v>16</v>
      </c>
      <c r="E3680">
        <v>167</v>
      </c>
    </row>
    <row r="3681" spans="1:5" x14ac:dyDescent="0.2">
      <c r="A3681">
        <v>3679</v>
      </c>
      <c r="B3681">
        <v>91486</v>
      </c>
      <c r="C3681" t="s">
        <v>734</v>
      </c>
      <c r="D3681" t="s">
        <v>17</v>
      </c>
      <c r="E3681">
        <v>166</v>
      </c>
    </row>
    <row r="3682" spans="1:5" x14ac:dyDescent="0.2">
      <c r="A3682">
        <v>3680</v>
      </c>
      <c r="B3682">
        <v>91486</v>
      </c>
      <c r="C3682" t="s">
        <v>734</v>
      </c>
      <c r="D3682" t="s">
        <v>27</v>
      </c>
      <c r="E3682">
        <v>165</v>
      </c>
    </row>
    <row r="3683" spans="1:5" x14ac:dyDescent="0.2">
      <c r="A3683">
        <v>3681</v>
      </c>
      <c r="B3683">
        <v>91486</v>
      </c>
      <c r="C3683" t="s">
        <v>734</v>
      </c>
      <c r="D3683" t="s">
        <v>9</v>
      </c>
      <c r="E3683">
        <v>15</v>
      </c>
    </row>
    <row r="3684" spans="1:5" x14ac:dyDescent="0.2">
      <c r="A3684">
        <v>3682</v>
      </c>
      <c r="B3684">
        <v>91487</v>
      </c>
      <c r="C3684" t="s">
        <v>735</v>
      </c>
      <c r="D3684" t="s">
        <v>14</v>
      </c>
      <c r="E3684">
        <v>220</v>
      </c>
    </row>
    <row r="3685" spans="1:5" x14ac:dyDescent="0.2">
      <c r="A3685">
        <v>3683</v>
      </c>
      <c r="B3685">
        <v>91487</v>
      </c>
      <c r="C3685" t="s">
        <v>735</v>
      </c>
      <c r="D3685" t="s">
        <v>16</v>
      </c>
      <c r="E3685">
        <v>167</v>
      </c>
    </row>
    <row r="3686" spans="1:5" x14ac:dyDescent="0.2">
      <c r="A3686">
        <v>3684</v>
      </c>
      <c r="B3686">
        <v>91487</v>
      </c>
      <c r="C3686" t="s">
        <v>735</v>
      </c>
      <c r="D3686" t="s">
        <v>17</v>
      </c>
      <c r="E3686">
        <v>166</v>
      </c>
    </row>
    <row r="3687" spans="1:5" x14ac:dyDescent="0.2">
      <c r="A3687">
        <v>3685</v>
      </c>
      <c r="B3687">
        <v>91487</v>
      </c>
      <c r="C3687" t="s">
        <v>735</v>
      </c>
      <c r="D3687" t="s">
        <v>27</v>
      </c>
      <c r="E3687">
        <v>165</v>
      </c>
    </row>
    <row r="3688" spans="1:5" x14ac:dyDescent="0.2">
      <c r="A3688">
        <v>3686</v>
      </c>
      <c r="B3688">
        <v>91487</v>
      </c>
      <c r="C3688" t="s">
        <v>735</v>
      </c>
      <c r="D3688" t="s">
        <v>9</v>
      </c>
      <c r="E3688">
        <v>15</v>
      </c>
    </row>
    <row r="3689" spans="1:5" x14ac:dyDescent="0.2">
      <c r="A3689">
        <v>3687</v>
      </c>
      <c r="B3689">
        <v>91491</v>
      </c>
      <c r="C3689" t="s">
        <v>736</v>
      </c>
      <c r="D3689" t="s">
        <v>5</v>
      </c>
      <c r="E3689">
        <v>402</v>
      </c>
    </row>
    <row r="3690" spans="1:5" x14ac:dyDescent="0.2">
      <c r="A3690">
        <v>3688</v>
      </c>
      <c r="B3690">
        <v>91491</v>
      </c>
      <c r="C3690" t="s">
        <v>736</v>
      </c>
      <c r="D3690" t="s">
        <v>21</v>
      </c>
      <c r="E3690">
        <v>302</v>
      </c>
    </row>
    <row r="3691" spans="1:5" x14ac:dyDescent="0.2">
      <c r="A3691">
        <v>3689</v>
      </c>
      <c r="B3691">
        <v>91491</v>
      </c>
      <c r="C3691" t="s">
        <v>736</v>
      </c>
      <c r="D3691" t="s">
        <v>9</v>
      </c>
      <c r="E3691">
        <v>15</v>
      </c>
    </row>
    <row r="3692" spans="1:5" x14ac:dyDescent="0.2">
      <c r="A3692">
        <v>3690</v>
      </c>
      <c r="B3692">
        <v>91491</v>
      </c>
      <c r="C3692" t="s">
        <v>736</v>
      </c>
      <c r="D3692" t="s">
        <v>10</v>
      </c>
      <c r="E3692">
        <v>6</v>
      </c>
    </row>
    <row r="3693" spans="1:5" x14ac:dyDescent="0.2">
      <c r="A3693">
        <v>3691</v>
      </c>
      <c r="B3693">
        <v>91493</v>
      </c>
      <c r="C3693" t="s">
        <v>737</v>
      </c>
      <c r="D3693" t="s">
        <v>5</v>
      </c>
      <c r="E3693">
        <v>402</v>
      </c>
    </row>
    <row r="3694" spans="1:5" x14ac:dyDescent="0.2">
      <c r="A3694">
        <v>3692</v>
      </c>
      <c r="B3694">
        <v>91493</v>
      </c>
      <c r="C3694" t="s">
        <v>737</v>
      </c>
      <c r="D3694" t="s">
        <v>6</v>
      </c>
      <c r="E3694">
        <v>401</v>
      </c>
    </row>
    <row r="3695" spans="1:5" x14ac:dyDescent="0.2">
      <c r="A3695">
        <v>3693</v>
      </c>
      <c r="B3695">
        <v>91493</v>
      </c>
      <c r="C3695" t="s">
        <v>737</v>
      </c>
      <c r="D3695" t="s">
        <v>21</v>
      </c>
      <c r="E3695">
        <v>302</v>
      </c>
    </row>
    <row r="3696" spans="1:5" x14ac:dyDescent="0.2">
      <c r="A3696">
        <v>3694</v>
      </c>
      <c r="B3696">
        <v>91493</v>
      </c>
      <c r="C3696" t="s">
        <v>737</v>
      </c>
      <c r="D3696" t="s">
        <v>25</v>
      </c>
      <c r="E3696">
        <v>301</v>
      </c>
    </row>
    <row r="3697" spans="1:5" x14ac:dyDescent="0.2">
      <c r="A3697">
        <v>3695</v>
      </c>
      <c r="B3697">
        <v>91493</v>
      </c>
      <c r="C3697" t="s">
        <v>737</v>
      </c>
      <c r="D3697" t="s">
        <v>85</v>
      </c>
      <c r="E3697">
        <v>104</v>
      </c>
    </row>
    <row r="3698" spans="1:5" x14ac:dyDescent="0.2">
      <c r="A3698">
        <v>3696</v>
      </c>
      <c r="B3698">
        <v>91493</v>
      </c>
      <c r="C3698" t="s">
        <v>737</v>
      </c>
      <c r="D3698" t="s">
        <v>7</v>
      </c>
      <c r="E3698">
        <v>102</v>
      </c>
    </row>
    <row r="3699" spans="1:5" x14ac:dyDescent="0.2">
      <c r="A3699">
        <v>3697</v>
      </c>
      <c r="B3699">
        <v>91493</v>
      </c>
      <c r="C3699" t="s">
        <v>737</v>
      </c>
      <c r="D3699" t="s">
        <v>9</v>
      </c>
      <c r="E3699">
        <v>15</v>
      </c>
    </row>
    <row r="3700" spans="1:5" x14ac:dyDescent="0.2">
      <c r="A3700">
        <v>3698</v>
      </c>
      <c r="B3700">
        <v>91493</v>
      </c>
      <c r="C3700" t="s">
        <v>737</v>
      </c>
      <c r="D3700" t="s">
        <v>10</v>
      </c>
      <c r="E3700">
        <v>6</v>
      </c>
    </row>
    <row r="3701" spans="1:5" x14ac:dyDescent="0.2">
      <c r="A3701">
        <v>3699</v>
      </c>
      <c r="B3701">
        <v>91494</v>
      </c>
      <c r="C3701" t="s">
        <v>738</v>
      </c>
      <c r="D3701" t="s">
        <v>5</v>
      </c>
      <c r="E3701">
        <v>402</v>
      </c>
    </row>
    <row r="3702" spans="1:5" x14ac:dyDescent="0.2">
      <c r="A3702">
        <v>3700</v>
      </c>
      <c r="B3702">
        <v>91494</v>
      </c>
      <c r="C3702" t="s">
        <v>738</v>
      </c>
      <c r="D3702" t="s">
        <v>6</v>
      </c>
      <c r="E3702">
        <v>401</v>
      </c>
    </row>
    <row r="3703" spans="1:5" x14ac:dyDescent="0.2">
      <c r="A3703">
        <v>3701</v>
      </c>
      <c r="B3703">
        <v>91494</v>
      </c>
      <c r="C3703" t="s">
        <v>738</v>
      </c>
      <c r="D3703" t="s">
        <v>21</v>
      </c>
      <c r="E3703">
        <v>302</v>
      </c>
    </row>
    <row r="3704" spans="1:5" x14ac:dyDescent="0.2">
      <c r="A3704">
        <v>3702</v>
      </c>
      <c r="B3704">
        <v>91494</v>
      </c>
      <c r="C3704" t="s">
        <v>738</v>
      </c>
      <c r="D3704" t="s">
        <v>25</v>
      </c>
      <c r="E3704">
        <v>301</v>
      </c>
    </row>
    <row r="3705" spans="1:5" x14ac:dyDescent="0.2">
      <c r="A3705">
        <v>3703</v>
      </c>
      <c r="B3705">
        <v>91494</v>
      </c>
      <c r="C3705" t="s">
        <v>738</v>
      </c>
      <c r="D3705" t="s">
        <v>85</v>
      </c>
      <c r="E3705">
        <v>104</v>
      </c>
    </row>
    <row r="3706" spans="1:5" x14ac:dyDescent="0.2">
      <c r="A3706">
        <v>3704</v>
      </c>
      <c r="B3706">
        <v>91494</v>
      </c>
      <c r="C3706" t="s">
        <v>738</v>
      </c>
      <c r="D3706" t="s">
        <v>7</v>
      </c>
      <c r="E3706">
        <v>102</v>
      </c>
    </row>
    <row r="3707" spans="1:5" x14ac:dyDescent="0.2">
      <c r="A3707">
        <v>3705</v>
      </c>
      <c r="B3707">
        <v>91494</v>
      </c>
      <c r="C3707" t="s">
        <v>738</v>
      </c>
      <c r="D3707" t="s">
        <v>9</v>
      </c>
      <c r="E3707">
        <v>15</v>
      </c>
    </row>
    <row r="3708" spans="1:5" x14ac:dyDescent="0.2">
      <c r="A3708">
        <v>3706</v>
      </c>
      <c r="B3708">
        <v>91494</v>
      </c>
      <c r="C3708" t="s">
        <v>738</v>
      </c>
      <c r="D3708" t="s">
        <v>10</v>
      </c>
      <c r="E3708">
        <v>6</v>
      </c>
    </row>
    <row r="3709" spans="1:5" x14ac:dyDescent="0.2">
      <c r="A3709">
        <v>3707</v>
      </c>
      <c r="B3709">
        <v>91496</v>
      </c>
      <c r="C3709" t="s">
        <v>739</v>
      </c>
      <c r="D3709" t="s">
        <v>5</v>
      </c>
      <c r="E3709">
        <v>402</v>
      </c>
    </row>
    <row r="3710" spans="1:5" x14ac:dyDescent="0.2">
      <c r="A3710">
        <v>3708</v>
      </c>
      <c r="B3710">
        <v>91496</v>
      </c>
      <c r="C3710" t="s">
        <v>739</v>
      </c>
      <c r="D3710" t="s">
        <v>21</v>
      </c>
      <c r="E3710">
        <v>302</v>
      </c>
    </row>
    <row r="3711" spans="1:5" x14ac:dyDescent="0.2">
      <c r="A3711">
        <v>3709</v>
      </c>
      <c r="B3711">
        <v>91496</v>
      </c>
      <c r="C3711" t="s">
        <v>739</v>
      </c>
      <c r="D3711" t="s">
        <v>26</v>
      </c>
      <c r="E3711">
        <v>202</v>
      </c>
    </row>
    <row r="3712" spans="1:5" x14ac:dyDescent="0.2">
      <c r="A3712">
        <v>3710</v>
      </c>
      <c r="B3712">
        <v>91496</v>
      </c>
      <c r="C3712" t="s">
        <v>739</v>
      </c>
      <c r="D3712" t="s">
        <v>7</v>
      </c>
      <c r="E3712">
        <v>102</v>
      </c>
    </row>
    <row r="3713" spans="1:5" x14ac:dyDescent="0.2">
      <c r="A3713">
        <v>3711</v>
      </c>
      <c r="B3713">
        <v>91496</v>
      </c>
      <c r="C3713" t="s">
        <v>739</v>
      </c>
      <c r="D3713" t="s">
        <v>9</v>
      </c>
      <c r="E3713">
        <v>15</v>
      </c>
    </row>
    <row r="3714" spans="1:5" x14ac:dyDescent="0.2">
      <c r="A3714">
        <v>3712</v>
      </c>
      <c r="B3714">
        <v>91496</v>
      </c>
      <c r="C3714" t="s">
        <v>739</v>
      </c>
      <c r="D3714" t="s">
        <v>10</v>
      </c>
      <c r="E3714">
        <v>6</v>
      </c>
    </row>
    <row r="3715" spans="1:5" x14ac:dyDescent="0.2">
      <c r="A3715">
        <v>3713</v>
      </c>
      <c r="B3715">
        <v>91514</v>
      </c>
      <c r="C3715" t="s">
        <v>539</v>
      </c>
      <c r="D3715" t="s">
        <v>5</v>
      </c>
      <c r="E3715">
        <v>402</v>
      </c>
    </row>
    <row r="3716" spans="1:5" x14ac:dyDescent="0.2">
      <c r="A3716">
        <v>3714</v>
      </c>
      <c r="B3716">
        <v>91514</v>
      </c>
      <c r="C3716" t="s">
        <v>539</v>
      </c>
      <c r="D3716" t="s">
        <v>6</v>
      </c>
      <c r="E3716">
        <v>401</v>
      </c>
    </row>
    <row r="3717" spans="1:5" x14ac:dyDescent="0.2">
      <c r="A3717">
        <v>3715</v>
      </c>
      <c r="B3717">
        <v>91514</v>
      </c>
      <c r="C3717" t="s">
        <v>539</v>
      </c>
      <c r="D3717" t="s">
        <v>21</v>
      </c>
      <c r="E3717">
        <v>302</v>
      </c>
    </row>
    <row r="3718" spans="1:5" x14ac:dyDescent="0.2">
      <c r="A3718">
        <v>3716</v>
      </c>
      <c r="B3718">
        <v>91514</v>
      </c>
      <c r="C3718" t="s">
        <v>539</v>
      </c>
      <c r="D3718" t="s">
        <v>25</v>
      </c>
      <c r="E3718">
        <v>301</v>
      </c>
    </row>
    <row r="3719" spans="1:5" x14ac:dyDescent="0.2">
      <c r="A3719">
        <v>3717</v>
      </c>
      <c r="B3719">
        <v>91514</v>
      </c>
      <c r="C3719" t="s">
        <v>539</v>
      </c>
      <c r="D3719" t="s">
        <v>26</v>
      </c>
      <c r="E3719">
        <v>202</v>
      </c>
    </row>
    <row r="3720" spans="1:5" x14ac:dyDescent="0.2">
      <c r="A3720">
        <v>3718</v>
      </c>
      <c r="B3720">
        <v>91514</v>
      </c>
      <c r="C3720" t="s">
        <v>539</v>
      </c>
      <c r="D3720" t="s">
        <v>30</v>
      </c>
      <c r="E3720">
        <v>201</v>
      </c>
    </row>
    <row r="3721" spans="1:5" x14ac:dyDescent="0.2">
      <c r="A3721">
        <v>3719</v>
      </c>
      <c r="B3721">
        <v>91514</v>
      </c>
      <c r="C3721" t="s">
        <v>539</v>
      </c>
      <c r="D3721" t="s">
        <v>85</v>
      </c>
      <c r="E3721">
        <v>104</v>
      </c>
    </row>
    <row r="3722" spans="1:5" x14ac:dyDescent="0.2">
      <c r="A3722">
        <v>3720</v>
      </c>
      <c r="B3722">
        <v>91514</v>
      </c>
      <c r="C3722" t="s">
        <v>539</v>
      </c>
      <c r="D3722" t="s">
        <v>7</v>
      </c>
      <c r="E3722">
        <v>102</v>
      </c>
    </row>
    <row r="3723" spans="1:5" x14ac:dyDescent="0.2">
      <c r="A3723">
        <v>3721</v>
      </c>
      <c r="B3723">
        <v>91514</v>
      </c>
      <c r="C3723" t="s">
        <v>539</v>
      </c>
      <c r="D3723" t="s">
        <v>8</v>
      </c>
      <c r="E3723">
        <v>101</v>
      </c>
    </row>
    <row r="3724" spans="1:5" x14ac:dyDescent="0.2">
      <c r="A3724">
        <v>3722</v>
      </c>
      <c r="B3724">
        <v>91514</v>
      </c>
      <c r="C3724" t="s">
        <v>539</v>
      </c>
      <c r="D3724" t="s">
        <v>9</v>
      </c>
      <c r="E3724">
        <v>15</v>
      </c>
    </row>
    <row r="3725" spans="1:5" x14ac:dyDescent="0.2">
      <c r="A3725">
        <v>3723</v>
      </c>
      <c r="B3725">
        <v>91514</v>
      </c>
      <c r="C3725" t="s">
        <v>539</v>
      </c>
      <c r="D3725" t="s">
        <v>10</v>
      </c>
      <c r="E3725">
        <v>6</v>
      </c>
    </row>
    <row r="3726" spans="1:5" x14ac:dyDescent="0.2">
      <c r="A3726">
        <v>3724</v>
      </c>
      <c r="B3726">
        <v>91516</v>
      </c>
      <c r="C3726" t="s">
        <v>740</v>
      </c>
      <c r="D3726" t="s">
        <v>7</v>
      </c>
      <c r="E3726">
        <v>102</v>
      </c>
    </row>
    <row r="3727" spans="1:5" x14ac:dyDescent="0.2">
      <c r="A3727">
        <v>3725</v>
      </c>
      <c r="B3727">
        <v>91516</v>
      </c>
      <c r="C3727" t="s">
        <v>740</v>
      </c>
      <c r="D3727" t="s">
        <v>9</v>
      </c>
      <c r="E3727">
        <v>15</v>
      </c>
    </row>
    <row r="3728" spans="1:5" x14ac:dyDescent="0.2">
      <c r="A3728">
        <v>3726</v>
      </c>
      <c r="B3728">
        <v>91521</v>
      </c>
      <c r="C3728" t="s">
        <v>741</v>
      </c>
      <c r="D3728" t="s">
        <v>5</v>
      </c>
      <c r="E3728">
        <v>402</v>
      </c>
    </row>
    <row r="3729" spans="1:5" x14ac:dyDescent="0.2">
      <c r="A3729">
        <v>3727</v>
      </c>
      <c r="B3729">
        <v>91521</v>
      </c>
      <c r="C3729" t="s">
        <v>741</v>
      </c>
      <c r="D3729" t="s">
        <v>6</v>
      </c>
      <c r="E3729">
        <v>401</v>
      </c>
    </row>
    <row r="3730" spans="1:5" x14ac:dyDescent="0.2">
      <c r="A3730">
        <v>3728</v>
      </c>
      <c r="B3730">
        <v>91521</v>
      </c>
      <c r="C3730" t="s">
        <v>741</v>
      </c>
      <c r="D3730" t="s">
        <v>21</v>
      </c>
      <c r="E3730">
        <v>302</v>
      </c>
    </row>
    <row r="3731" spans="1:5" x14ac:dyDescent="0.2">
      <c r="A3731">
        <v>3729</v>
      </c>
      <c r="B3731">
        <v>91521</v>
      </c>
      <c r="C3731" t="s">
        <v>741</v>
      </c>
      <c r="D3731" t="s">
        <v>25</v>
      </c>
      <c r="E3731">
        <v>301</v>
      </c>
    </row>
    <row r="3732" spans="1:5" x14ac:dyDescent="0.2">
      <c r="A3732">
        <v>3730</v>
      </c>
      <c r="B3732">
        <v>91521</v>
      </c>
      <c r="C3732" t="s">
        <v>741</v>
      </c>
      <c r="D3732" t="s">
        <v>26</v>
      </c>
      <c r="E3732">
        <v>202</v>
      </c>
    </row>
    <row r="3733" spans="1:5" x14ac:dyDescent="0.2">
      <c r="A3733">
        <v>3731</v>
      </c>
      <c r="B3733">
        <v>91521</v>
      </c>
      <c r="C3733" t="s">
        <v>741</v>
      </c>
      <c r="D3733" t="s">
        <v>30</v>
      </c>
      <c r="E3733">
        <v>201</v>
      </c>
    </row>
    <row r="3734" spans="1:5" x14ac:dyDescent="0.2">
      <c r="A3734">
        <v>3732</v>
      </c>
      <c r="B3734">
        <v>91521</v>
      </c>
      <c r="C3734" t="s">
        <v>741</v>
      </c>
      <c r="D3734" t="s">
        <v>85</v>
      </c>
      <c r="E3734">
        <v>104</v>
      </c>
    </row>
    <row r="3735" spans="1:5" x14ac:dyDescent="0.2">
      <c r="A3735">
        <v>3733</v>
      </c>
      <c r="B3735">
        <v>91521</v>
      </c>
      <c r="C3735" t="s">
        <v>741</v>
      </c>
      <c r="D3735" t="s">
        <v>7</v>
      </c>
      <c r="E3735">
        <v>102</v>
      </c>
    </row>
    <row r="3736" spans="1:5" x14ac:dyDescent="0.2">
      <c r="A3736">
        <v>3734</v>
      </c>
      <c r="B3736">
        <v>91521</v>
      </c>
      <c r="C3736" t="s">
        <v>741</v>
      </c>
      <c r="D3736" t="s">
        <v>8</v>
      </c>
      <c r="E3736">
        <v>101</v>
      </c>
    </row>
    <row r="3737" spans="1:5" x14ac:dyDescent="0.2">
      <c r="A3737">
        <v>3735</v>
      </c>
      <c r="B3737">
        <v>91521</v>
      </c>
      <c r="C3737" t="s">
        <v>741</v>
      </c>
      <c r="D3737" t="s">
        <v>9</v>
      </c>
      <c r="E3737">
        <v>15</v>
      </c>
    </row>
    <row r="3738" spans="1:5" x14ac:dyDescent="0.2">
      <c r="A3738">
        <v>3736</v>
      </c>
      <c r="B3738">
        <v>91522</v>
      </c>
      <c r="C3738" t="s">
        <v>742</v>
      </c>
      <c r="D3738" t="s">
        <v>5</v>
      </c>
      <c r="E3738">
        <v>402</v>
      </c>
    </row>
    <row r="3739" spans="1:5" x14ac:dyDescent="0.2">
      <c r="A3739">
        <v>3737</v>
      </c>
      <c r="B3739">
        <v>91522</v>
      </c>
      <c r="C3739" t="s">
        <v>742</v>
      </c>
      <c r="D3739" t="s">
        <v>6</v>
      </c>
      <c r="E3739">
        <v>401</v>
      </c>
    </row>
    <row r="3740" spans="1:5" x14ac:dyDescent="0.2">
      <c r="A3740">
        <v>3738</v>
      </c>
      <c r="B3740">
        <v>91522</v>
      </c>
      <c r="C3740" t="s">
        <v>742</v>
      </c>
      <c r="D3740" t="s">
        <v>21</v>
      </c>
      <c r="E3740">
        <v>302</v>
      </c>
    </row>
    <row r="3741" spans="1:5" x14ac:dyDescent="0.2">
      <c r="A3741">
        <v>3739</v>
      </c>
      <c r="B3741">
        <v>91522</v>
      </c>
      <c r="C3741" t="s">
        <v>742</v>
      </c>
      <c r="D3741" t="s">
        <v>25</v>
      </c>
      <c r="E3741">
        <v>301</v>
      </c>
    </row>
    <row r="3742" spans="1:5" x14ac:dyDescent="0.2">
      <c r="A3742">
        <v>3740</v>
      </c>
      <c r="B3742">
        <v>91522</v>
      </c>
      <c r="C3742" t="s">
        <v>742</v>
      </c>
      <c r="D3742" t="s">
        <v>26</v>
      </c>
      <c r="E3742">
        <v>202</v>
      </c>
    </row>
    <row r="3743" spans="1:5" x14ac:dyDescent="0.2">
      <c r="A3743">
        <v>3741</v>
      </c>
      <c r="B3743">
        <v>91522</v>
      </c>
      <c r="C3743" t="s">
        <v>742</v>
      </c>
      <c r="D3743" t="s">
        <v>30</v>
      </c>
      <c r="E3743">
        <v>201</v>
      </c>
    </row>
    <row r="3744" spans="1:5" x14ac:dyDescent="0.2">
      <c r="A3744">
        <v>3742</v>
      </c>
      <c r="B3744">
        <v>91522</v>
      </c>
      <c r="C3744" t="s">
        <v>742</v>
      </c>
      <c r="D3744" t="s">
        <v>85</v>
      </c>
      <c r="E3744">
        <v>104</v>
      </c>
    </row>
    <row r="3745" spans="1:5" x14ac:dyDescent="0.2">
      <c r="A3745">
        <v>3743</v>
      </c>
      <c r="B3745">
        <v>91522</v>
      </c>
      <c r="C3745" t="s">
        <v>742</v>
      </c>
      <c r="D3745" t="s">
        <v>9</v>
      </c>
      <c r="E3745">
        <v>15</v>
      </c>
    </row>
    <row r="3746" spans="1:5" x14ac:dyDescent="0.2">
      <c r="A3746">
        <v>3744</v>
      </c>
      <c r="B3746">
        <v>91523</v>
      </c>
      <c r="C3746" t="s">
        <v>743</v>
      </c>
      <c r="D3746" t="s">
        <v>5</v>
      </c>
      <c r="E3746">
        <v>402</v>
      </c>
    </row>
    <row r="3747" spans="1:5" x14ac:dyDescent="0.2">
      <c r="A3747">
        <v>3745</v>
      </c>
      <c r="B3747">
        <v>91523</v>
      </c>
      <c r="C3747" t="s">
        <v>743</v>
      </c>
      <c r="D3747" t="s">
        <v>6</v>
      </c>
      <c r="E3747">
        <v>401</v>
      </c>
    </row>
    <row r="3748" spans="1:5" x14ac:dyDescent="0.2">
      <c r="A3748">
        <v>3746</v>
      </c>
      <c r="B3748">
        <v>91523</v>
      </c>
      <c r="C3748" t="s">
        <v>743</v>
      </c>
      <c r="D3748" t="s">
        <v>21</v>
      </c>
      <c r="E3748">
        <v>302</v>
      </c>
    </row>
    <row r="3749" spans="1:5" x14ac:dyDescent="0.2">
      <c r="A3749">
        <v>3747</v>
      </c>
      <c r="B3749">
        <v>91523</v>
      </c>
      <c r="C3749" t="s">
        <v>743</v>
      </c>
      <c r="D3749" t="s">
        <v>25</v>
      </c>
      <c r="E3749">
        <v>301</v>
      </c>
    </row>
    <row r="3750" spans="1:5" x14ac:dyDescent="0.2">
      <c r="A3750">
        <v>3748</v>
      </c>
      <c r="B3750">
        <v>91523</v>
      </c>
      <c r="C3750" t="s">
        <v>743</v>
      </c>
      <c r="D3750" t="s">
        <v>26</v>
      </c>
      <c r="E3750">
        <v>202</v>
      </c>
    </row>
    <row r="3751" spans="1:5" x14ac:dyDescent="0.2">
      <c r="A3751">
        <v>3749</v>
      </c>
      <c r="B3751">
        <v>91523</v>
      </c>
      <c r="C3751" t="s">
        <v>743</v>
      </c>
      <c r="D3751" t="s">
        <v>30</v>
      </c>
      <c r="E3751">
        <v>201</v>
      </c>
    </row>
    <row r="3752" spans="1:5" x14ac:dyDescent="0.2">
      <c r="A3752">
        <v>3750</v>
      </c>
      <c r="B3752">
        <v>91523</v>
      </c>
      <c r="C3752" t="s">
        <v>743</v>
      </c>
      <c r="D3752" t="s">
        <v>85</v>
      </c>
      <c r="E3752">
        <v>104</v>
      </c>
    </row>
    <row r="3753" spans="1:5" x14ac:dyDescent="0.2">
      <c r="A3753">
        <v>3751</v>
      </c>
      <c r="B3753">
        <v>91523</v>
      </c>
      <c r="C3753" t="s">
        <v>743</v>
      </c>
      <c r="D3753" t="s">
        <v>7</v>
      </c>
      <c r="E3753">
        <v>102</v>
      </c>
    </row>
    <row r="3754" spans="1:5" x14ac:dyDescent="0.2">
      <c r="A3754">
        <v>3752</v>
      </c>
      <c r="B3754">
        <v>91523</v>
      </c>
      <c r="C3754" t="s">
        <v>743</v>
      </c>
      <c r="D3754" t="s">
        <v>8</v>
      </c>
      <c r="E3754">
        <v>101</v>
      </c>
    </row>
    <row r="3755" spans="1:5" x14ac:dyDescent="0.2">
      <c r="A3755">
        <v>3753</v>
      </c>
      <c r="B3755">
        <v>91523</v>
      </c>
      <c r="C3755" t="s">
        <v>743</v>
      </c>
      <c r="D3755" t="s">
        <v>9</v>
      </c>
      <c r="E3755">
        <v>15</v>
      </c>
    </row>
    <row r="3756" spans="1:5" x14ac:dyDescent="0.2">
      <c r="A3756">
        <v>3754</v>
      </c>
      <c r="B3756">
        <v>91525</v>
      </c>
      <c r="C3756" t="s">
        <v>744</v>
      </c>
      <c r="D3756" t="s">
        <v>5</v>
      </c>
      <c r="E3756">
        <v>402</v>
      </c>
    </row>
    <row r="3757" spans="1:5" x14ac:dyDescent="0.2">
      <c r="A3757">
        <v>3755</v>
      </c>
      <c r="B3757">
        <v>91525</v>
      </c>
      <c r="C3757" t="s">
        <v>744</v>
      </c>
      <c r="D3757" t="s">
        <v>6</v>
      </c>
      <c r="E3757">
        <v>401</v>
      </c>
    </row>
    <row r="3758" spans="1:5" x14ac:dyDescent="0.2">
      <c r="A3758">
        <v>3756</v>
      </c>
      <c r="B3758">
        <v>91525</v>
      </c>
      <c r="C3758" t="s">
        <v>744</v>
      </c>
      <c r="D3758" t="s">
        <v>21</v>
      </c>
      <c r="E3758">
        <v>302</v>
      </c>
    </row>
    <row r="3759" spans="1:5" x14ac:dyDescent="0.2">
      <c r="A3759">
        <v>3757</v>
      </c>
      <c r="B3759">
        <v>91525</v>
      </c>
      <c r="C3759" t="s">
        <v>744</v>
      </c>
      <c r="D3759" t="s">
        <v>25</v>
      </c>
      <c r="E3759">
        <v>301</v>
      </c>
    </row>
    <row r="3760" spans="1:5" x14ac:dyDescent="0.2">
      <c r="A3760">
        <v>3758</v>
      </c>
      <c r="B3760">
        <v>91525</v>
      </c>
      <c r="C3760" t="s">
        <v>744</v>
      </c>
      <c r="D3760" t="s">
        <v>26</v>
      </c>
      <c r="E3760">
        <v>202</v>
      </c>
    </row>
    <row r="3761" spans="1:5" x14ac:dyDescent="0.2">
      <c r="A3761">
        <v>3759</v>
      </c>
      <c r="B3761">
        <v>91525</v>
      </c>
      <c r="C3761" t="s">
        <v>744</v>
      </c>
      <c r="D3761" t="s">
        <v>30</v>
      </c>
      <c r="E3761">
        <v>201</v>
      </c>
    </row>
    <row r="3762" spans="1:5" x14ac:dyDescent="0.2">
      <c r="A3762">
        <v>3760</v>
      </c>
      <c r="B3762">
        <v>91525</v>
      </c>
      <c r="C3762" t="s">
        <v>744</v>
      </c>
      <c r="D3762" t="s">
        <v>85</v>
      </c>
      <c r="E3762">
        <v>104</v>
      </c>
    </row>
    <row r="3763" spans="1:5" x14ac:dyDescent="0.2">
      <c r="A3763">
        <v>3761</v>
      </c>
      <c r="B3763">
        <v>91525</v>
      </c>
      <c r="C3763" t="s">
        <v>744</v>
      </c>
      <c r="D3763" t="s">
        <v>7</v>
      </c>
      <c r="E3763">
        <v>102</v>
      </c>
    </row>
    <row r="3764" spans="1:5" x14ac:dyDescent="0.2">
      <c r="A3764">
        <v>3762</v>
      </c>
      <c r="B3764">
        <v>91525</v>
      </c>
      <c r="C3764" t="s">
        <v>744</v>
      </c>
      <c r="D3764" t="s">
        <v>8</v>
      </c>
      <c r="E3764">
        <v>101</v>
      </c>
    </row>
    <row r="3765" spans="1:5" x14ac:dyDescent="0.2">
      <c r="A3765">
        <v>3763</v>
      </c>
      <c r="B3765">
        <v>91525</v>
      </c>
      <c r="C3765" t="s">
        <v>744</v>
      </c>
      <c r="D3765" t="s">
        <v>9</v>
      </c>
      <c r="E3765">
        <v>15</v>
      </c>
    </row>
    <row r="3766" spans="1:5" x14ac:dyDescent="0.2">
      <c r="A3766">
        <v>3764</v>
      </c>
      <c r="B3766">
        <v>91546</v>
      </c>
      <c r="C3766" t="s">
        <v>745</v>
      </c>
      <c r="D3766" t="s">
        <v>5</v>
      </c>
      <c r="E3766">
        <v>402</v>
      </c>
    </row>
    <row r="3767" spans="1:5" x14ac:dyDescent="0.2">
      <c r="A3767">
        <v>3765</v>
      </c>
      <c r="B3767">
        <v>91546</v>
      </c>
      <c r="C3767" t="s">
        <v>745</v>
      </c>
      <c r="D3767" t="s">
        <v>21</v>
      </c>
      <c r="E3767">
        <v>302</v>
      </c>
    </row>
    <row r="3768" spans="1:5" x14ac:dyDescent="0.2">
      <c r="A3768">
        <v>3766</v>
      </c>
      <c r="B3768">
        <v>91546</v>
      </c>
      <c r="C3768" t="s">
        <v>745</v>
      </c>
      <c r="D3768" t="s">
        <v>26</v>
      </c>
      <c r="E3768">
        <v>202</v>
      </c>
    </row>
    <row r="3769" spans="1:5" x14ac:dyDescent="0.2">
      <c r="A3769">
        <v>3767</v>
      </c>
      <c r="B3769">
        <v>91546</v>
      </c>
      <c r="C3769" t="s">
        <v>745</v>
      </c>
      <c r="D3769" t="s">
        <v>9</v>
      </c>
      <c r="E3769">
        <v>15</v>
      </c>
    </row>
    <row r="3770" spans="1:5" x14ac:dyDescent="0.2">
      <c r="A3770">
        <v>3768</v>
      </c>
      <c r="B3770">
        <v>91546</v>
      </c>
      <c r="C3770" t="s">
        <v>745</v>
      </c>
      <c r="D3770" t="s">
        <v>10</v>
      </c>
      <c r="E3770">
        <v>6</v>
      </c>
    </row>
    <row r="3771" spans="1:5" x14ac:dyDescent="0.2">
      <c r="A3771">
        <v>3769</v>
      </c>
      <c r="B3771">
        <v>91547</v>
      </c>
      <c r="C3771" t="s">
        <v>746</v>
      </c>
      <c r="D3771" t="s">
        <v>5</v>
      </c>
      <c r="E3771">
        <v>402</v>
      </c>
    </row>
    <row r="3772" spans="1:5" x14ac:dyDescent="0.2">
      <c r="A3772">
        <v>3770</v>
      </c>
      <c r="B3772">
        <v>91547</v>
      </c>
      <c r="C3772" t="s">
        <v>746</v>
      </c>
      <c r="D3772" t="s">
        <v>6</v>
      </c>
      <c r="E3772">
        <v>401</v>
      </c>
    </row>
    <row r="3773" spans="1:5" x14ac:dyDescent="0.2">
      <c r="A3773">
        <v>3771</v>
      </c>
      <c r="B3773">
        <v>91547</v>
      </c>
      <c r="C3773" t="s">
        <v>746</v>
      </c>
      <c r="D3773" t="s">
        <v>21</v>
      </c>
      <c r="E3773">
        <v>302</v>
      </c>
    </row>
    <row r="3774" spans="1:5" x14ac:dyDescent="0.2">
      <c r="A3774">
        <v>3772</v>
      </c>
      <c r="B3774">
        <v>91547</v>
      </c>
      <c r="C3774" t="s">
        <v>746</v>
      </c>
      <c r="D3774" t="s">
        <v>25</v>
      </c>
      <c r="E3774">
        <v>301</v>
      </c>
    </row>
    <row r="3775" spans="1:5" x14ac:dyDescent="0.2">
      <c r="A3775">
        <v>3773</v>
      </c>
      <c r="B3775">
        <v>91547</v>
      </c>
      <c r="C3775" t="s">
        <v>746</v>
      </c>
      <c r="D3775" t="s">
        <v>26</v>
      </c>
      <c r="E3775">
        <v>202</v>
      </c>
    </row>
    <row r="3776" spans="1:5" x14ac:dyDescent="0.2">
      <c r="A3776">
        <v>3774</v>
      </c>
      <c r="B3776">
        <v>91547</v>
      </c>
      <c r="C3776" t="s">
        <v>746</v>
      </c>
      <c r="D3776" t="s">
        <v>30</v>
      </c>
      <c r="E3776">
        <v>201</v>
      </c>
    </row>
    <row r="3777" spans="1:5" x14ac:dyDescent="0.2">
      <c r="A3777">
        <v>3775</v>
      </c>
      <c r="B3777">
        <v>91547</v>
      </c>
      <c r="C3777" t="s">
        <v>746</v>
      </c>
      <c r="D3777" t="s">
        <v>17</v>
      </c>
      <c r="E3777">
        <v>166</v>
      </c>
    </row>
    <row r="3778" spans="1:5" x14ac:dyDescent="0.2">
      <c r="A3778">
        <v>3776</v>
      </c>
      <c r="B3778">
        <v>91547</v>
      </c>
      <c r="C3778" t="s">
        <v>746</v>
      </c>
      <c r="D3778" t="s">
        <v>27</v>
      </c>
      <c r="E3778">
        <v>165</v>
      </c>
    </row>
    <row r="3779" spans="1:5" x14ac:dyDescent="0.2">
      <c r="A3779">
        <v>3777</v>
      </c>
      <c r="B3779">
        <v>91547</v>
      </c>
      <c r="C3779" t="s">
        <v>746</v>
      </c>
      <c r="D3779" t="s">
        <v>28</v>
      </c>
      <c r="E3779">
        <v>154</v>
      </c>
    </row>
    <row r="3780" spans="1:5" x14ac:dyDescent="0.2">
      <c r="A3780">
        <v>3778</v>
      </c>
      <c r="B3780">
        <v>91547</v>
      </c>
      <c r="C3780" t="s">
        <v>746</v>
      </c>
      <c r="D3780" t="s">
        <v>73</v>
      </c>
      <c r="E3780">
        <v>126</v>
      </c>
    </row>
    <row r="3781" spans="1:5" x14ac:dyDescent="0.2">
      <c r="A3781">
        <v>3779</v>
      </c>
      <c r="B3781">
        <v>91547</v>
      </c>
      <c r="C3781" t="s">
        <v>746</v>
      </c>
      <c r="D3781" t="s">
        <v>9</v>
      </c>
      <c r="E3781">
        <v>15</v>
      </c>
    </row>
    <row r="3782" spans="1:5" x14ac:dyDescent="0.2">
      <c r="A3782">
        <v>3780</v>
      </c>
      <c r="B3782">
        <v>91547</v>
      </c>
      <c r="C3782" t="s">
        <v>746</v>
      </c>
      <c r="D3782" t="s">
        <v>10</v>
      </c>
      <c r="E3782">
        <v>6</v>
      </c>
    </row>
    <row r="3783" spans="1:5" x14ac:dyDescent="0.2">
      <c r="A3783">
        <v>3781</v>
      </c>
      <c r="B3783">
        <v>91548</v>
      </c>
      <c r="C3783" t="s">
        <v>747</v>
      </c>
      <c r="D3783" t="s">
        <v>5</v>
      </c>
      <c r="E3783">
        <v>402</v>
      </c>
    </row>
    <row r="3784" spans="1:5" x14ac:dyDescent="0.2">
      <c r="A3784">
        <v>3782</v>
      </c>
      <c r="B3784">
        <v>91548</v>
      </c>
      <c r="C3784" t="s">
        <v>747</v>
      </c>
      <c r="D3784" t="s">
        <v>21</v>
      </c>
      <c r="E3784">
        <v>302</v>
      </c>
    </row>
    <row r="3785" spans="1:5" x14ac:dyDescent="0.2">
      <c r="A3785">
        <v>3783</v>
      </c>
      <c r="B3785">
        <v>91548</v>
      </c>
      <c r="C3785" t="s">
        <v>747</v>
      </c>
      <c r="D3785" t="s">
        <v>26</v>
      </c>
      <c r="E3785">
        <v>202</v>
      </c>
    </row>
    <row r="3786" spans="1:5" x14ac:dyDescent="0.2">
      <c r="A3786">
        <v>3784</v>
      </c>
      <c r="B3786">
        <v>91548</v>
      </c>
      <c r="C3786" t="s">
        <v>747</v>
      </c>
      <c r="D3786" t="s">
        <v>7</v>
      </c>
      <c r="E3786">
        <v>102</v>
      </c>
    </row>
    <row r="3787" spans="1:5" x14ac:dyDescent="0.2">
      <c r="A3787">
        <v>3785</v>
      </c>
      <c r="B3787">
        <v>91548</v>
      </c>
      <c r="C3787" t="s">
        <v>747</v>
      </c>
      <c r="D3787" t="s">
        <v>9</v>
      </c>
      <c r="E3787">
        <v>15</v>
      </c>
    </row>
    <row r="3788" spans="1:5" x14ac:dyDescent="0.2">
      <c r="A3788">
        <v>3786</v>
      </c>
      <c r="B3788">
        <v>91548</v>
      </c>
      <c r="C3788" t="s">
        <v>747</v>
      </c>
      <c r="D3788" t="s">
        <v>10</v>
      </c>
      <c r="E3788">
        <v>6</v>
      </c>
    </row>
    <row r="3789" spans="1:5" x14ac:dyDescent="0.2">
      <c r="A3789">
        <v>3787</v>
      </c>
      <c r="B3789">
        <v>91552</v>
      </c>
      <c r="C3789" t="s">
        <v>748</v>
      </c>
      <c r="D3789" t="s">
        <v>5</v>
      </c>
      <c r="E3789">
        <v>402</v>
      </c>
    </row>
    <row r="3790" spans="1:5" x14ac:dyDescent="0.2">
      <c r="A3790">
        <v>3788</v>
      </c>
      <c r="B3790">
        <v>91552</v>
      </c>
      <c r="C3790" t="s">
        <v>748</v>
      </c>
      <c r="D3790" t="s">
        <v>21</v>
      </c>
      <c r="E3790">
        <v>302</v>
      </c>
    </row>
    <row r="3791" spans="1:5" x14ac:dyDescent="0.2">
      <c r="A3791">
        <v>3789</v>
      </c>
      <c r="B3791">
        <v>91552</v>
      </c>
      <c r="C3791" t="s">
        <v>748</v>
      </c>
      <c r="D3791" t="s">
        <v>26</v>
      </c>
      <c r="E3791">
        <v>202</v>
      </c>
    </row>
    <row r="3792" spans="1:5" x14ac:dyDescent="0.2">
      <c r="A3792">
        <v>3790</v>
      </c>
      <c r="B3792">
        <v>91552</v>
      </c>
      <c r="C3792" t="s">
        <v>748</v>
      </c>
      <c r="D3792" t="s">
        <v>7</v>
      </c>
      <c r="E3792">
        <v>102</v>
      </c>
    </row>
    <row r="3793" spans="1:5" x14ac:dyDescent="0.2">
      <c r="A3793">
        <v>3791</v>
      </c>
      <c r="B3793">
        <v>91552</v>
      </c>
      <c r="C3793" t="s">
        <v>748</v>
      </c>
      <c r="D3793" t="s">
        <v>9</v>
      </c>
      <c r="E3793">
        <v>15</v>
      </c>
    </row>
    <row r="3794" spans="1:5" x14ac:dyDescent="0.2">
      <c r="A3794">
        <v>3792</v>
      </c>
      <c r="B3794">
        <v>91552</v>
      </c>
      <c r="C3794" t="s">
        <v>748</v>
      </c>
      <c r="D3794" t="s">
        <v>10</v>
      </c>
      <c r="E3794">
        <v>6</v>
      </c>
    </row>
    <row r="3795" spans="1:5" x14ac:dyDescent="0.2">
      <c r="A3795">
        <v>3793</v>
      </c>
      <c r="B3795">
        <v>91553</v>
      </c>
      <c r="C3795" t="s">
        <v>749</v>
      </c>
      <c r="D3795" t="s">
        <v>5</v>
      </c>
      <c r="E3795">
        <v>402</v>
      </c>
    </row>
    <row r="3796" spans="1:5" x14ac:dyDescent="0.2">
      <c r="A3796">
        <v>3794</v>
      </c>
      <c r="B3796">
        <v>91553</v>
      </c>
      <c r="C3796" t="s">
        <v>749</v>
      </c>
      <c r="D3796" t="s">
        <v>21</v>
      </c>
      <c r="E3796">
        <v>302</v>
      </c>
    </row>
    <row r="3797" spans="1:5" x14ac:dyDescent="0.2">
      <c r="A3797">
        <v>3795</v>
      </c>
      <c r="B3797">
        <v>91553</v>
      </c>
      <c r="C3797" t="s">
        <v>749</v>
      </c>
      <c r="D3797" t="s">
        <v>9</v>
      </c>
      <c r="E3797">
        <v>15</v>
      </c>
    </row>
    <row r="3798" spans="1:5" x14ac:dyDescent="0.2">
      <c r="A3798">
        <v>3796</v>
      </c>
      <c r="B3798">
        <v>91553</v>
      </c>
      <c r="C3798" t="s">
        <v>749</v>
      </c>
      <c r="D3798" t="s">
        <v>10</v>
      </c>
      <c r="E3798">
        <v>6</v>
      </c>
    </row>
    <row r="3799" spans="1:5" x14ac:dyDescent="0.2">
      <c r="A3799">
        <v>3797</v>
      </c>
      <c r="B3799">
        <v>91578</v>
      </c>
      <c r="C3799" t="s">
        <v>750</v>
      </c>
      <c r="D3799" t="s">
        <v>23</v>
      </c>
      <c r="E3799">
        <v>152</v>
      </c>
    </row>
    <row r="3800" spans="1:5" x14ac:dyDescent="0.2">
      <c r="A3800">
        <v>3798</v>
      </c>
      <c r="B3800">
        <v>91578</v>
      </c>
      <c r="C3800" t="s">
        <v>750</v>
      </c>
      <c r="D3800" t="s">
        <v>9</v>
      </c>
      <c r="E3800">
        <v>15</v>
      </c>
    </row>
    <row r="3801" spans="1:5" x14ac:dyDescent="0.2">
      <c r="A3801">
        <v>3799</v>
      </c>
      <c r="B3801">
        <v>91579</v>
      </c>
      <c r="C3801" t="s">
        <v>751</v>
      </c>
      <c r="D3801" t="s">
        <v>23</v>
      </c>
      <c r="E3801">
        <v>152</v>
      </c>
    </row>
    <row r="3802" spans="1:5" x14ac:dyDescent="0.2">
      <c r="A3802">
        <v>3800</v>
      </c>
      <c r="B3802">
        <v>91579</v>
      </c>
      <c r="C3802" t="s">
        <v>751</v>
      </c>
      <c r="D3802" t="s">
        <v>9</v>
      </c>
      <c r="E3802">
        <v>15</v>
      </c>
    </row>
    <row r="3803" spans="1:5" x14ac:dyDescent="0.2">
      <c r="A3803">
        <v>3801</v>
      </c>
      <c r="B3803">
        <v>91580</v>
      </c>
      <c r="C3803" t="s">
        <v>752</v>
      </c>
      <c r="D3803" t="s">
        <v>23</v>
      </c>
      <c r="E3803">
        <v>152</v>
      </c>
    </row>
    <row r="3804" spans="1:5" x14ac:dyDescent="0.2">
      <c r="A3804">
        <v>3802</v>
      </c>
      <c r="B3804">
        <v>91580</v>
      </c>
      <c r="C3804" t="s">
        <v>752</v>
      </c>
      <c r="D3804" t="s">
        <v>9</v>
      </c>
      <c r="E3804">
        <v>15</v>
      </c>
    </row>
    <row r="3805" spans="1:5" x14ac:dyDescent="0.2">
      <c r="A3805">
        <v>3803</v>
      </c>
      <c r="B3805">
        <v>91720</v>
      </c>
      <c r="C3805" t="s">
        <v>753</v>
      </c>
      <c r="D3805" t="s">
        <v>5</v>
      </c>
      <c r="E3805">
        <v>402</v>
      </c>
    </row>
    <row r="3806" spans="1:5" x14ac:dyDescent="0.2">
      <c r="A3806">
        <v>3804</v>
      </c>
      <c r="B3806">
        <v>91720</v>
      </c>
      <c r="C3806" t="s">
        <v>753</v>
      </c>
      <c r="D3806" t="s">
        <v>6</v>
      </c>
      <c r="E3806">
        <v>401</v>
      </c>
    </row>
    <row r="3807" spans="1:5" x14ac:dyDescent="0.2">
      <c r="A3807">
        <v>3805</v>
      </c>
      <c r="B3807">
        <v>91720</v>
      </c>
      <c r="C3807" t="s">
        <v>753</v>
      </c>
      <c r="D3807" t="s">
        <v>26</v>
      </c>
      <c r="E3807">
        <v>202</v>
      </c>
    </row>
    <row r="3808" spans="1:5" x14ac:dyDescent="0.2">
      <c r="A3808">
        <v>3806</v>
      </c>
      <c r="B3808">
        <v>91720</v>
      </c>
      <c r="C3808" t="s">
        <v>753</v>
      </c>
      <c r="D3808" t="s">
        <v>30</v>
      </c>
      <c r="E3808">
        <v>201</v>
      </c>
    </row>
    <row r="3809" spans="1:5" x14ac:dyDescent="0.2">
      <c r="A3809">
        <v>3807</v>
      </c>
      <c r="B3809">
        <v>91720</v>
      </c>
      <c r="C3809" t="s">
        <v>753</v>
      </c>
      <c r="D3809" t="s">
        <v>7</v>
      </c>
      <c r="E3809">
        <v>102</v>
      </c>
    </row>
    <row r="3810" spans="1:5" x14ac:dyDescent="0.2">
      <c r="A3810">
        <v>3808</v>
      </c>
      <c r="B3810">
        <v>91720</v>
      </c>
      <c r="C3810" t="s">
        <v>753</v>
      </c>
      <c r="D3810" t="s">
        <v>8</v>
      </c>
      <c r="E3810">
        <v>101</v>
      </c>
    </row>
    <row r="3811" spans="1:5" x14ac:dyDescent="0.2">
      <c r="A3811">
        <v>3809</v>
      </c>
      <c r="B3811">
        <v>91720</v>
      </c>
      <c r="C3811" t="s">
        <v>753</v>
      </c>
      <c r="D3811" t="s">
        <v>9</v>
      </c>
      <c r="E3811">
        <v>15</v>
      </c>
    </row>
    <row r="3812" spans="1:5" x14ac:dyDescent="0.2">
      <c r="A3812">
        <v>3810</v>
      </c>
      <c r="B3812">
        <v>91720</v>
      </c>
      <c r="C3812" t="s">
        <v>753</v>
      </c>
      <c r="D3812" t="s">
        <v>10</v>
      </c>
      <c r="E3812">
        <v>6</v>
      </c>
    </row>
    <row r="3813" spans="1:5" x14ac:dyDescent="0.2">
      <c r="A3813">
        <v>3811</v>
      </c>
      <c r="B3813">
        <v>91733</v>
      </c>
      <c r="C3813" t="s">
        <v>754</v>
      </c>
      <c r="D3813" t="s">
        <v>5</v>
      </c>
      <c r="E3813">
        <v>402</v>
      </c>
    </row>
    <row r="3814" spans="1:5" x14ac:dyDescent="0.2">
      <c r="A3814">
        <v>3812</v>
      </c>
      <c r="B3814">
        <v>91733</v>
      </c>
      <c r="C3814" t="s">
        <v>754</v>
      </c>
      <c r="D3814" t="s">
        <v>26</v>
      </c>
      <c r="E3814">
        <v>202</v>
      </c>
    </row>
    <row r="3815" spans="1:5" x14ac:dyDescent="0.2">
      <c r="A3815">
        <v>3813</v>
      </c>
      <c r="B3815">
        <v>91733</v>
      </c>
      <c r="C3815" t="s">
        <v>754</v>
      </c>
      <c r="D3815" t="s">
        <v>7</v>
      </c>
      <c r="E3815">
        <v>102</v>
      </c>
    </row>
    <row r="3816" spans="1:5" x14ac:dyDescent="0.2">
      <c r="A3816">
        <v>3814</v>
      </c>
      <c r="B3816">
        <v>91733</v>
      </c>
      <c r="C3816" t="s">
        <v>754</v>
      </c>
      <c r="D3816" t="s">
        <v>9</v>
      </c>
      <c r="E3816">
        <v>15</v>
      </c>
    </row>
    <row r="3817" spans="1:5" x14ac:dyDescent="0.2">
      <c r="A3817">
        <v>3815</v>
      </c>
      <c r="B3817">
        <v>91733</v>
      </c>
      <c r="C3817" t="s">
        <v>754</v>
      </c>
      <c r="D3817" t="s">
        <v>10</v>
      </c>
      <c r="E3817">
        <v>6</v>
      </c>
    </row>
    <row r="3818" spans="1:5" x14ac:dyDescent="0.2">
      <c r="A3818">
        <v>3816</v>
      </c>
      <c r="B3818">
        <v>91734</v>
      </c>
      <c r="C3818" t="s">
        <v>755</v>
      </c>
      <c r="D3818" t="s">
        <v>5</v>
      </c>
      <c r="E3818">
        <v>402</v>
      </c>
    </row>
    <row r="3819" spans="1:5" x14ac:dyDescent="0.2">
      <c r="A3819">
        <v>3817</v>
      </c>
      <c r="B3819">
        <v>91734</v>
      </c>
      <c r="C3819" t="s">
        <v>755</v>
      </c>
      <c r="D3819" t="s">
        <v>21</v>
      </c>
      <c r="E3819">
        <v>302</v>
      </c>
    </row>
    <row r="3820" spans="1:5" x14ac:dyDescent="0.2">
      <c r="A3820">
        <v>3818</v>
      </c>
      <c r="B3820">
        <v>91734</v>
      </c>
      <c r="C3820" t="s">
        <v>755</v>
      </c>
      <c r="D3820" t="s">
        <v>26</v>
      </c>
      <c r="E3820">
        <v>202</v>
      </c>
    </row>
    <row r="3821" spans="1:5" x14ac:dyDescent="0.2">
      <c r="A3821">
        <v>3819</v>
      </c>
      <c r="B3821">
        <v>91734</v>
      </c>
      <c r="C3821" t="s">
        <v>755</v>
      </c>
      <c r="D3821" t="s">
        <v>7</v>
      </c>
      <c r="E3821">
        <v>102</v>
      </c>
    </row>
    <row r="3822" spans="1:5" x14ac:dyDescent="0.2">
      <c r="A3822">
        <v>3820</v>
      </c>
      <c r="B3822">
        <v>91734</v>
      </c>
      <c r="C3822" t="s">
        <v>755</v>
      </c>
      <c r="D3822" t="s">
        <v>9</v>
      </c>
      <c r="E3822">
        <v>15</v>
      </c>
    </row>
    <row r="3823" spans="1:5" x14ac:dyDescent="0.2">
      <c r="A3823">
        <v>3821</v>
      </c>
      <c r="B3823">
        <v>91734</v>
      </c>
      <c r="C3823" t="s">
        <v>755</v>
      </c>
      <c r="D3823" t="s">
        <v>10</v>
      </c>
      <c r="E3823">
        <v>6</v>
      </c>
    </row>
    <row r="3824" spans="1:5" x14ac:dyDescent="0.2">
      <c r="A3824">
        <v>3822</v>
      </c>
      <c r="B3824">
        <v>91735</v>
      </c>
      <c r="C3824" t="s">
        <v>756</v>
      </c>
      <c r="D3824" t="s">
        <v>5</v>
      </c>
      <c r="E3824">
        <v>402</v>
      </c>
    </row>
    <row r="3825" spans="1:5" x14ac:dyDescent="0.2">
      <c r="A3825">
        <v>3823</v>
      </c>
      <c r="B3825">
        <v>91735</v>
      </c>
      <c r="C3825" t="s">
        <v>756</v>
      </c>
      <c r="D3825" t="s">
        <v>26</v>
      </c>
      <c r="E3825">
        <v>202</v>
      </c>
    </row>
    <row r="3826" spans="1:5" x14ac:dyDescent="0.2">
      <c r="A3826">
        <v>3824</v>
      </c>
      <c r="B3826">
        <v>91735</v>
      </c>
      <c r="C3826" t="s">
        <v>756</v>
      </c>
      <c r="D3826" t="s">
        <v>7</v>
      </c>
      <c r="E3826">
        <v>102</v>
      </c>
    </row>
    <row r="3827" spans="1:5" x14ac:dyDescent="0.2">
      <c r="A3827">
        <v>3825</v>
      </c>
      <c r="B3827">
        <v>91735</v>
      </c>
      <c r="C3827" t="s">
        <v>756</v>
      </c>
      <c r="D3827" t="s">
        <v>9</v>
      </c>
      <c r="E3827">
        <v>15</v>
      </c>
    </row>
    <row r="3828" spans="1:5" x14ac:dyDescent="0.2">
      <c r="A3828">
        <v>3826</v>
      </c>
      <c r="B3828">
        <v>91735</v>
      </c>
      <c r="C3828" t="s">
        <v>756</v>
      </c>
      <c r="D3828" t="s">
        <v>10</v>
      </c>
      <c r="E3828">
        <v>6</v>
      </c>
    </row>
    <row r="3829" spans="1:5" x14ac:dyDescent="0.2">
      <c r="A3829">
        <v>3827</v>
      </c>
      <c r="B3829">
        <v>91736</v>
      </c>
      <c r="C3829" t="s">
        <v>757</v>
      </c>
      <c r="D3829" t="s">
        <v>5</v>
      </c>
      <c r="E3829">
        <v>402</v>
      </c>
    </row>
    <row r="3830" spans="1:5" x14ac:dyDescent="0.2">
      <c r="A3830">
        <v>3828</v>
      </c>
      <c r="B3830">
        <v>91736</v>
      </c>
      <c r="C3830" t="s">
        <v>757</v>
      </c>
      <c r="D3830" t="s">
        <v>21</v>
      </c>
      <c r="E3830">
        <v>302</v>
      </c>
    </row>
    <row r="3831" spans="1:5" x14ac:dyDescent="0.2">
      <c r="A3831">
        <v>3829</v>
      </c>
      <c r="B3831">
        <v>91736</v>
      </c>
      <c r="C3831" t="s">
        <v>757</v>
      </c>
      <c r="D3831" t="s">
        <v>26</v>
      </c>
      <c r="E3831">
        <v>202</v>
      </c>
    </row>
    <row r="3832" spans="1:5" x14ac:dyDescent="0.2">
      <c r="A3832">
        <v>3830</v>
      </c>
      <c r="B3832">
        <v>91736</v>
      </c>
      <c r="C3832" t="s">
        <v>757</v>
      </c>
      <c r="D3832" t="s">
        <v>7</v>
      </c>
      <c r="E3832">
        <v>102</v>
      </c>
    </row>
    <row r="3833" spans="1:5" x14ac:dyDescent="0.2">
      <c r="A3833">
        <v>3831</v>
      </c>
      <c r="B3833">
        <v>91736</v>
      </c>
      <c r="C3833" t="s">
        <v>757</v>
      </c>
      <c r="D3833" t="s">
        <v>9</v>
      </c>
      <c r="E3833">
        <v>15</v>
      </c>
    </row>
    <row r="3834" spans="1:5" x14ac:dyDescent="0.2">
      <c r="A3834">
        <v>3832</v>
      </c>
      <c r="B3834">
        <v>91736</v>
      </c>
      <c r="C3834" t="s">
        <v>757</v>
      </c>
      <c r="D3834" t="s">
        <v>10</v>
      </c>
      <c r="E3834">
        <v>6</v>
      </c>
    </row>
    <row r="3835" spans="1:5" x14ac:dyDescent="0.2">
      <c r="A3835">
        <v>3833</v>
      </c>
      <c r="B3835">
        <v>91743</v>
      </c>
      <c r="C3835" t="s">
        <v>758</v>
      </c>
      <c r="D3835" t="s">
        <v>5</v>
      </c>
      <c r="E3835">
        <v>402</v>
      </c>
    </row>
    <row r="3836" spans="1:5" x14ac:dyDescent="0.2">
      <c r="A3836">
        <v>3834</v>
      </c>
      <c r="B3836">
        <v>91743</v>
      </c>
      <c r="C3836" t="s">
        <v>758</v>
      </c>
      <c r="D3836" t="s">
        <v>6</v>
      </c>
      <c r="E3836">
        <v>401</v>
      </c>
    </row>
    <row r="3837" spans="1:5" x14ac:dyDescent="0.2">
      <c r="A3837">
        <v>3835</v>
      </c>
      <c r="B3837">
        <v>91743</v>
      </c>
      <c r="C3837" t="s">
        <v>758</v>
      </c>
      <c r="D3837" t="s">
        <v>21</v>
      </c>
      <c r="E3837">
        <v>302</v>
      </c>
    </row>
    <row r="3838" spans="1:5" x14ac:dyDescent="0.2">
      <c r="A3838">
        <v>3836</v>
      </c>
      <c r="B3838">
        <v>91743</v>
      </c>
      <c r="C3838" t="s">
        <v>758</v>
      </c>
      <c r="D3838" t="s">
        <v>25</v>
      </c>
      <c r="E3838">
        <v>301</v>
      </c>
    </row>
    <row r="3839" spans="1:5" x14ac:dyDescent="0.2">
      <c r="A3839">
        <v>3837</v>
      </c>
      <c r="B3839">
        <v>91743</v>
      </c>
      <c r="C3839" t="s">
        <v>758</v>
      </c>
      <c r="D3839" t="s">
        <v>26</v>
      </c>
      <c r="E3839">
        <v>202</v>
      </c>
    </row>
    <row r="3840" spans="1:5" x14ac:dyDescent="0.2">
      <c r="A3840">
        <v>3838</v>
      </c>
      <c r="B3840">
        <v>91743</v>
      </c>
      <c r="C3840" t="s">
        <v>758</v>
      </c>
      <c r="D3840" t="s">
        <v>30</v>
      </c>
      <c r="E3840">
        <v>201</v>
      </c>
    </row>
    <row r="3841" spans="1:5" x14ac:dyDescent="0.2">
      <c r="A3841">
        <v>3839</v>
      </c>
      <c r="B3841">
        <v>91743</v>
      </c>
      <c r="C3841" t="s">
        <v>758</v>
      </c>
      <c r="D3841" t="s">
        <v>73</v>
      </c>
      <c r="E3841">
        <v>126</v>
      </c>
    </row>
    <row r="3842" spans="1:5" x14ac:dyDescent="0.2">
      <c r="A3842">
        <v>3840</v>
      </c>
      <c r="B3842">
        <v>91743</v>
      </c>
      <c r="C3842" t="s">
        <v>758</v>
      </c>
      <c r="D3842" t="s">
        <v>7</v>
      </c>
      <c r="E3842">
        <v>102</v>
      </c>
    </row>
    <row r="3843" spans="1:5" x14ac:dyDescent="0.2">
      <c r="A3843">
        <v>3841</v>
      </c>
      <c r="B3843">
        <v>91743</v>
      </c>
      <c r="C3843" t="s">
        <v>758</v>
      </c>
      <c r="D3843" t="s">
        <v>9</v>
      </c>
      <c r="E3843">
        <v>15</v>
      </c>
    </row>
    <row r="3844" spans="1:5" x14ac:dyDescent="0.2">
      <c r="A3844">
        <v>3842</v>
      </c>
      <c r="B3844">
        <v>91743</v>
      </c>
      <c r="C3844" t="s">
        <v>758</v>
      </c>
      <c r="D3844" t="s">
        <v>10</v>
      </c>
      <c r="E3844">
        <v>6</v>
      </c>
    </row>
    <row r="3845" spans="1:5" x14ac:dyDescent="0.2">
      <c r="A3845">
        <v>3843</v>
      </c>
      <c r="B3845">
        <v>91745</v>
      </c>
      <c r="C3845" t="s">
        <v>759</v>
      </c>
      <c r="D3845" t="s">
        <v>21</v>
      </c>
      <c r="E3845">
        <v>302</v>
      </c>
    </row>
    <row r="3846" spans="1:5" x14ac:dyDescent="0.2">
      <c r="A3846">
        <v>3844</v>
      </c>
      <c r="B3846">
        <v>91745</v>
      </c>
      <c r="C3846" t="s">
        <v>759</v>
      </c>
      <c r="D3846" t="s">
        <v>9</v>
      </c>
      <c r="E3846">
        <v>15</v>
      </c>
    </row>
    <row r="3847" spans="1:5" x14ac:dyDescent="0.2">
      <c r="A3847">
        <v>3845</v>
      </c>
      <c r="B3847">
        <v>91748</v>
      </c>
      <c r="C3847" t="s">
        <v>760</v>
      </c>
      <c r="D3847" t="s">
        <v>21</v>
      </c>
      <c r="E3847">
        <v>302</v>
      </c>
    </row>
    <row r="3848" spans="1:5" x14ac:dyDescent="0.2">
      <c r="A3848">
        <v>3846</v>
      </c>
      <c r="B3848">
        <v>91748</v>
      </c>
      <c r="C3848" t="s">
        <v>760</v>
      </c>
      <c r="D3848" t="s">
        <v>9</v>
      </c>
      <c r="E3848">
        <v>15</v>
      </c>
    </row>
    <row r="3849" spans="1:5" x14ac:dyDescent="0.2">
      <c r="A3849">
        <v>3847</v>
      </c>
      <c r="B3849">
        <v>91750</v>
      </c>
      <c r="C3849" t="s">
        <v>761</v>
      </c>
      <c r="D3849" t="s">
        <v>9</v>
      </c>
      <c r="E3849">
        <v>15</v>
      </c>
    </row>
    <row r="3850" spans="1:5" x14ac:dyDescent="0.2">
      <c r="A3850">
        <v>3848</v>
      </c>
      <c r="B3850">
        <v>91750</v>
      </c>
      <c r="C3850" t="s">
        <v>761</v>
      </c>
      <c r="D3850" t="s">
        <v>10</v>
      </c>
      <c r="E3850">
        <v>6</v>
      </c>
    </row>
    <row r="3851" spans="1:5" x14ac:dyDescent="0.2">
      <c r="A3851">
        <v>3849</v>
      </c>
      <c r="B3851">
        <v>91751</v>
      </c>
      <c r="C3851" t="s">
        <v>762</v>
      </c>
      <c r="D3851" t="s">
        <v>9</v>
      </c>
      <c r="E3851">
        <v>15</v>
      </c>
    </row>
    <row r="3852" spans="1:5" x14ac:dyDescent="0.2">
      <c r="A3852">
        <v>3850</v>
      </c>
      <c r="B3852">
        <v>91751</v>
      </c>
      <c r="C3852" t="s">
        <v>762</v>
      </c>
      <c r="D3852" t="s">
        <v>10</v>
      </c>
      <c r="E3852">
        <v>6</v>
      </c>
    </row>
    <row r="3853" spans="1:5" x14ac:dyDescent="0.2">
      <c r="A3853">
        <v>3851</v>
      </c>
      <c r="B3853">
        <v>91767</v>
      </c>
      <c r="C3853" t="s">
        <v>763</v>
      </c>
      <c r="D3853" t="s">
        <v>5</v>
      </c>
      <c r="E3853">
        <v>402</v>
      </c>
    </row>
    <row r="3854" spans="1:5" x14ac:dyDescent="0.2">
      <c r="A3854">
        <v>3852</v>
      </c>
      <c r="B3854">
        <v>91767</v>
      </c>
      <c r="C3854" t="s">
        <v>763</v>
      </c>
      <c r="D3854" t="s">
        <v>21</v>
      </c>
      <c r="E3854">
        <v>302</v>
      </c>
    </row>
    <row r="3855" spans="1:5" x14ac:dyDescent="0.2">
      <c r="A3855">
        <v>3853</v>
      </c>
      <c r="B3855">
        <v>91767</v>
      </c>
      <c r="C3855" t="s">
        <v>763</v>
      </c>
      <c r="D3855" t="s">
        <v>9</v>
      </c>
      <c r="E3855">
        <v>15</v>
      </c>
    </row>
    <row r="3856" spans="1:5" x14ac:dyDescent="0.2">
      <c r="A3856">
        <v>3854</v>
      </c>
      <c r="B3856">
        <v>91767</v>
      </c>
      <c r="C3856" t="s">
        <v>763</v>
      </c>
      <c r="D3856" t="s">
        <v>10</v>
      </c>
      <c r="E3856">
        <v>6</v>
      </c>
    </row>
    <row r="3857" spans="1:5" x14ac:dyDescent="0.2">
      <c r="A3857">
        <v>3855</v>
      </c>
      <c r="B3857">
        <v>91768</v>
      </c>
      <c r="C3857" t="s">
        <v>764</v>
      </c>
      <c r="D3857" t="s">
        <v>5</v>
      </c>
      <c r="E3857">
        <v>402</v>
      </c>
    </row>
    <row r="3858" spans="1:5" x14ac:dyDescent="0.2">
      <c r="A3858">
        <v>3856</v>
      </c>
      <c r="B3858">
        <v>91768</v>
      </c>
      <c r="C3858" t="s">
        <v>764</v>
      </c>
      <c r="D3858" t="s">
        <v>21</v>
      </c>
      <c r="E3858">
        <v>302</v>
      </c>
    </row>
    <row r="3859" spans="1:5" x14ac:dyDescent="0.2">
      <c r="A3859">
        <v>3857</v>
      </c>
      <c r="B3859">
        <v>91768</v>
      </c>
      <c r="C3859" t="s">
        <v>764</v>
      </c>
      <c r="D3859" t="s">
        <v>9</v>
      </c>
      <c r="E3859">
        <v>15</v>
      </c>
    </row>
    <row r="3860" spans="1:5" x14ac:dyDescent="0.2">
      <c r="A3860">
        <v>3858</v>
      </c>
      <c r="B3860">
        <v>91768</v>
      </c>
      <c r="C3860" t="s">
        <v>764</v>
      </c>
      <c r="D3860" t="s">
        <v>10</v>
      </c>
      <c r="E3860">
        <v>6</v>
      </c>
    </row>
    <row r="3861" spans="1:5" x14ac:dyDescent="0.2">
      <c r="A3861">
        <v>3859</v>
      </c>
      <c r="B3861">
        <v>91793</v>
      </c>
      <c r="C3861" t="s">
        <v>765</v>
      </c>
      <c r="D3861" t="s">
        <v>5</v>
      </c>
      <c r="E3861">
        <v>402</v>
      </c>
    </row>
    <row r="3862" spans="1:5" x14ac:dyDescent="0.2">
      <c r="A3862">
        <v>3860</v>
      </c>
      <c r="B3862">
        <v>91793</v>
      </c>
      <c r="C3862" t="s">
        <v>765</v>
      </c>
      <c r="D3862" t="s">
        <v>21</v>
      </c>
      <c r="E3862">
        <v>302</v>
      </c>
    </row>
    <row r="3863" spans="1:5" x14ac:dyDescent="0.2">
      <c r="A3863">
        <v>3861</v>
      </c>
      <c r="B3863">
        <v>91793</v>
      </c>
      <c r="C3863" t="s">
        <v>765</v>
      </c>
      <c r="D3863" t="s">
        <v>9</v>
      </c>
      <c r="E3863">
        <v>15</v>
      </c>
    </row>
    <row r="3864" spans="1:5" x14ac:dyDescent="0.2">
      <c r="A3864">
        <v>3862</v>
      </c>
      <c r="B3864">
        <v>91793</v>
      </c>
      <c r="C3864" t="s">
        <v>765</v>
      </c>
      <c r="D3864" t="s">
        <v>10</v>
      </c>
      <c r="E3864">
        <v>6</v>
      </c>
    </row>
    <row r="3865" spans="1:5" x14ac:dyDescent="0.2">
      <c r="A3865">
        <v>3863</v>
      </c>
      <c r="B3865">
        <v>91806</v>
      </c>
      <c r="C3865" t="s">
        <v>766</v>
      </c>
      <c r="D3865" t="s">
        <v>5</v>
      </c>
      <c r="E3865">
        <v>402</v>
      </c>
    </row>
    <row r="3866" spans="1:5" x14ac:dyDescent="0.2">
      <c r="A3866">
        <v>3864</v>
      </c>
      <c r="B3866">
        <v>91806</v>
      </c>
      <c r="C3866" t="s">
        <v>766</v>
      </c>
      <c r="D3866" t="s">
        <v>21</v>
      </c>
      <c r="E3866">
        <v>302</v>
      </c>
    </row>
    <row r="3867" spans="1:5" x14ac:dyDescent="0.2">
      <c r="A3867">
        <v>3865</v>
      </c>
      <c r="B3867">
        <v>91806</v>
      </c>
      <c r="C3867" t="s">
        <v>766</v>
      </c>
      <c r="D3867" t="s">
        <v>7</v>
      </c>
      <c r="E3867">
        <v>102</v>
      </c>
    </row>
    <row r="3868" spans="1:5" x14ac:dyDescent="0.2">
      <c r="A3868">
        <v>3866</v>
      </c>
      <c r="B3868">
        <v>91806</v>
      </c>
      <c r="C3868" t="s">
        <v>766</v>
      </c>
      <c r="D3868" t="s">
        <v>9</v>
      </c>
      <c r="E3868">
        <v>15</v>
      </c>
    </row>
    <row r="3869" spans="1:5" x14ac:dyDescent="0.2">
      <c r="A3869">
        <v>3867</v>
      </c>
      <c r="B3869">
        <v>91806</v>
      </c>
      <c r="C3869" t="s">
        <v>766</v>
      </c>
      <c r="D3869" t="s">
        <v>10</v>
      </c>
      <c r="E3869">
        <v>6</v>
      </c>
    </row>
    <row r="3870" spans="1:5" x14ac:dyDescent="0.2">
      <c r="A3870">
        <v>3868</v>
      </c>
      <c r="B3870">
        <v>91807</v>
      </c>
      <c r="C3870" t="s">
        <v>767</v>
      </c>
      <c r="D3870" t="s">
        <v>5</v>
      </c>
      <c r="E3870">
        <v>402</v>
      </c>
    </row>
    <row r="3871" spans="1:5" x14ac:dyDescent="0.2">
      <c r="A3871">
        <v>3869</v>
      </c>
      <c r="B3871">
        <v>91807</v>
      </c>
      <c r="C3871" t="s">
        <v>767</v>
      </c>
      <c r="D3871" t="s">
        <v>21</v>
      </c>
      <c r="E3871">
        <v>302</v>
      </c>
    </row>
    <row r="3872" spans="1:5" x14ac:dyDescent="0.2">
      <c r="A3872">
        <v>3870</v>
      </c>
      <c r="B3872">
        <v>91807</v>
      </c>
      <c r="C3872" t="s">
        <v>767</v>
      </c>
      <c r="D3872" t="s">
        <v>9</v>
      </c>
      <c r="E3872">
        <v>15</v>
      </c>
    </row>
    <row r="3873" spans="1:5" x14ac:dyDescent="0.2">
      <c r="A3873">
        <v>3871</v>
      </c>
      <c r="B3873">
        <v>91807</v>
      </c>
      <c r="C3873" t="s">
        <v>767</v>
      </c>
      <c r="D3873" t="s">
        <v>10</v>
      </c>
      <c r="E3873">
        <v>6</v>
      </c>
    </row>
    <row r="3874" spans="1:5" x14ac:dyDescent="0.2">
      <c r="A3874">
        <v>3872</v>
      </c>
      <c r="B3874">
        <v>91808</v>
      </c>
      <c r="C3874" t="s">
        <v>768</v>
      </c>
      <c r="D3874" t="s">
        <v>5</v>
      </c>
      <c r="E3874">
        <v>402</v>
      </c>
    </row>
    <row r="3875" spans="1:5" x14ac:dyDescent="0.2">
      <c r="A3875">
        <v>3873</v>
      </c>
      <c r="B3875">
        <v>91808</v>
      </c>
      <c r="C3875" t="s">
        <v>768</v>
      </c>
      <c r="D3875" t="s">
        <v>21</v>
      </c>
      <c r="E3875">
        <v>302</v>
      </c>
    </row>
    <row r="3876" spans="1:5" x14ac:dyDescent="0.2">
      <c r="A3876">
        <v>3874</v>
      </c>
      <c r="B3876">
        <v>91808</v>
      </c>
      <c r="C3876" t="s">
        <v>768</v>
      </c>
      <c r="D3876" t="s">
        <v>9</v>
      </c>
      <c r="E3876">
        <v>15</v>
      </c>
    </row>
    <row r="3877" spans="1:5" x14ac:dyDescent="0.2">
      <c r="A3877">
        <v>3875</v>
      </c>
      <c r="B3877">
        <v>91808</v>
      </c>
      <c r="C3877" t="s">
        <v>768</v>
      </c>
      <c r="D3877" t="s">
        <v>10</v>
      </c>
      <c r="E3877">
        <v>6</v>
      </c>
    </row>
    <row r="3878" spans="1:5" x14ac:dyDescent="0.2">
      <c r="A3878">
        <v>3876</v>
      </c>
      <c r="B3878">
        <v>91809</v>
      </c>
      <c r="C3878" t="s">
        <v>769</v>
      </c>
      <c r="D3878" t="s">
        <v>5</v>
      </c>
      <c r="E3878">
        <v>402</v>
      </c>
    </row>
    <row r="3879" spans="1:5" x14ac:dyDescent="0.2">
      <c r="A3879">
        <v>3877</v>
      </c>
      <c r="B3879">
        <v>91809</v>
      </c>
      <c r="C3879" t="s">
        <v>769</v>
      </c>
      <c r="D3879" t="s">
        <v>21</v>
      </c>
      <c r="E3879">
        <v>302</v>
      </c>
    </row>
    <row r="3880" spans="1:5" x14ac:dyDescent="0.2">
      <c r="A3880">
        <v>3878</v>
      </c>
      <c r="B3880">
        <v>91809</v>
      </c>
      <c r="C3880" t="s">
        <v>769</v>
      </c>
      <c r="D3880" t="s">
        <v>9</v>
      </c>
      <c r="E3880">
        <v>15</v>
      </c>
    </row>
    <row r="3881" spans="1:5" x14ac:dyDescent="0.2">
      <c r="A3881">
        <v>3879</v>
      </c>
      <c r="B3881">
        <v>91809</v>
      </c>
      <c r="C3881" t="s">
        <v>769</v>
      </c>
      <c r="D3881" t="s">
        <v>10</v>
      </c>
      <c r="E3881">
        <v>6</v>
      </c>
    </row>
    <row r="3882" spans="1:5" x14ac:dyDescent="0.2">
      <c r="A3882">
        <v>3880</v>
      </c>
      <c r="B3882">
        <v>91810</v>
      </c>
      <c r="C3882" t="s">
        <v>770</v>
      </c>
      <c r="D3882" t="s">
        <v>5</v>
      </c>
      <c r="E3882">
        <v>402</v>
      </c>
    </row>
    <row r="3883" spans="1:5" x14ac:dyDescent="0.2">
      <c r="A3883">
        <v>3881</v>
      </c>
      <c r="B3883">
        <v>91810</v>
      </c>
      <c r="C3883" t="s">
        <v>770</v>
      </c>
      <c r="D3883" t="s">
        <v>21</v>
      </c>
      <c r="E3883">
        <v>302</v>
      </c>
    </row>
    <row r="3884" spans="1:5" x14ac:dyDescent="0.2">
      <c r="A3884">
        <v>3882</v>
      </c>
      <c r="B3884">
        <v>91810</v>
      </c>
      <c r="C3884" t="s">
        <v>770</v>
      </c>
      <c r="D3884" t="s">
        <v>7</v>
      </c>
      <c r="E3884">
        <v>102</v>
      </c>
    </row>
    <row r="3885" spans="1:5" x14ac:dyDescent="0.2">
      <c r="A3885">
        <v>3883</v>
      </c>
      <c r="B3885">
        <v>91810</v>
      </c>
      <c r="C3885" t="s">
        <v>770</v>
      </c>
      <c r="D3885" t="s">
        <v>9</v>
      </c>
      <c r="E3885">
        <v>15</v>
      </c>
    </row>
    <row r="3886" spans="1:5" x14ac:dyDescent="0.2">
      <c r="A3886">
        <v>3884</v>
      </c>
      <c r="B3886">
        <v>91810</v>
      </c>
      <c r="C3886" t="s">
        <v>770</v>
      </c>
      <c r="D3886" t="s">
        <v>10</v>
      </c>
      <c r="E3886">
        <v>6</v>
      </c>
    </row>
    <row r="3887" spans="1:5" x14ac:dyDescent="0.2">
      <c r="A3887">
        <v>3885</v>
      </c>
      <c r="B3887">
        <v>91811</v>
      </c>
      <c r="C3887" t="s">
        <v>771</v>
      </c>
      <c r="D3887" t="s">
        <v>5</v>
      </c>
      <c r="E3887">
        <v>402</v>
      </c>
    </row>
    <row r="3888" spans="1:5" x14ac:dyDescent="0.2">
      <c r="A3888">
        <v>3886</v>
      </c>
      <c r="B3888">
        <v>91811</v>
      </c>
      <c r="C3888" t="s">
        <v>771</v>
      </c>
      <c r="D3888" t="s">
        <v>21</v>
      </c>
      <c r="E3888">
        <v>302</v>
      </c>
    </row>
    <row r="3889" spans="1:5" x14ac:dyDescent="0.2">
      <c r="A3889">
        <v>3887</v>
      </c>
      <c r="B3889">
        <v>91811</v>
      </c>
      <c r="C3889" t="s">
        <v>771</v>
      </c>
      <c r="D3889" t="s">
        <v>7</v>
      </c>
      <c r="E3889">
        <v>102</v>
      </c>
    </row>
    <row r="3890" spans="1:5" x14ac:dyDescent="0.2">
      <c r="A3890">
        <v>3888</v>
      </c>
      <c r="B3890">
        <v>91811</v>
      </c>
      <c r="C3890" t="s">
        <v>771</v>
      </c>
      <c r="D3890" t="s">
        <v>9</v>
      </c>
      <c r="E3890">
        <v>15</v>
      </c>
    </row>
    <row r="3891" spans="1:5" x14ac:dyDescent="0.2">
      <c r="A3891">
        <v>3889</v>
      </c>
      <c r="B3891">
        <v>91811</v>
      </c>
      <c r="C3891" t="s">
        <v>771</v>
      </c>
      <c r="D3891" t="s">
        <v>10</v>
      </c>
      <c r="E3891">
        <v>6</v>
      </c>
    </row>
    <row r="3892" spans="1:5" x14ac:dyDescent="0.2">
      <c r="A3892">
        <v>3890</v>
      </c>
      <c r="B3892">
        <v>91812</v>
      </c>
      <c r="C3892" t="s">
        <v>772</v>
      </c>
      <c r="D3892" t="s">
        <v>5</v>
      </c>
      <c r="E3892">
        <v>402</v>
      </c>
    </row>
    <row r="3893" spans="1:5" x14ac:dyDescent="0.2">
      <c r="A3893">
        <v>3891</v>
      </c>
      <c r="B3893">
        <v>91812</v>
      </c>
      <c r="C3893" t="s">
        <v>772</v>
      </c>
      <c r="D3893" t="s">
        <v>21</v>
      </c>
      <c r="E3893">
        <v>302</v>
      </c>
    </row>
    <row r="3894" spans="1:5" x14ac:dyDescent="0.2">
      <c r="A3894">
        <v>3892</v>
      </c>
      <c r="B3894">
        <v>91812</v>
      </c>
      <c r="C3894" t="s">
        <v>772</v>
      </c>
      <c r="D3894" t="s">
        <v>26</v>
      </c>
      <c r="E3894">
        <v>202</v>
      </c>
    </row>
    <row r="3895" spans="1:5" x14ac:dyDescent="0.2">
      <c r="A3895">
        <v>3893</v>
      </c>
      <c r="B3895">
        <v>91812</v>
      </c>
      <c r="C3895" t="s">
        <v>772</v>
      </c>
      <c r="D3895" t="s">
        <v>7</v>
      </c>
      <c r="E3895">
        <v>102</v>
      </c>
    </row>
    <row r="3896" spans="1:5" x14ac:dyDescent="0.2">
      <c r="A3896">
        <v>3894</v>
      </c>
      <c r="B3896">
        <v>91812</v>
      </c>
      <c r="C3896" t="s">
        <v>772</v>
      </c>
      <c r="D3896" t="s">
        <v>9</v>
      </c>
      <c r="E3896">
        <v>15</v>
      </c>
    </row>
    <row r="3897" spans="1:5" x14ac:dyDescent="0.2">
      <c r="A3897">
        <v>3895</v>
      </c>
      <c r="B3897">
        <v>91812</v>
      </c>
      <c r="C3897" t="s">
        <v>772</v>
      </c>
      <c r="D3897" t="s">
        <v>10</v>
      </c>
      <c r="E3897">
        <v>6</v>
      </c>
    </row>
    <row r="3898" spans="1:5" x14ac:dyDescent="0.2">
      <c r="A3898">
        <v>3896</v>
      </c>
      <c r="B3898">
        <v>91813</v>
      </c>
      <c r="C3898" t="s">
        <v>773</v>
      </c>
      <c r="D3898" t="s">
        <v>5</v>
      </c>
      <c r="E3898">
        <v>402</v>
      </c>
    </row>
    <row r="3899" spans="1:5" x14ac:dyDescent="0.2">
      <c r="A3899">
        <v>3897</v>
      </c>
      <c r="B3899">
        <v>91813</v>
      </c>
      <c r="C3899" t="s">
        <v>773</v>
      </c>
      <c r="D3899" t="s">
        <v>21</v>
      </c>
      <c r="E3899">
        <v>302</v>
      </c>
    </row>
    <row r="3900" spans="1:5" x14ac:dyDescent="0.2">
      <c r="A3900">
        <v>3898</v>
      </c>
      <c r="B3900">
        <v>91813</v>
      </c>
      <c r="C3900" t="s">
        <v>773</v>
      </c>
      <c r="D3900" t="s">
        <v>9</v>
      </c>
      <c r="E3900">
        <v>15</v>
      </c>
    </row>
    <row r="3901" spans="1:5" x14ac:dyDescent="0.2">
      <c r="A3901">
        <v>3899</v>
      </c>
      <c r="B3901">
        <v>91813</v>
      </c>
      <c r="C3901" t="s">
        <v>773</v>
      </c>
      <c r="D3901" t="s">
        <v>10</v>
      </c>
      <c r="E3901">
        <v>6</v>
      </c>
    </row>
    <row r="3902" spans="1:5" x14ac:dyDescent="0.2">
      <c r="A3902">
        <v>3900</v>
      </c>
      <c r="B3902">
        <v>91814</v>
      </c>
      <c r="C3902" t="s">
        <v>774</v>
      </c>
      <c r="D3902" t="s">
        <v>5</v>
      </c>
      <c r="E3902">
        <v>402</v>
      </c>
    </row>
    <row r="3903" spans="1:5" x14ac:dyDescent="0.2">
      <c r="A3903">
        <v>3901</v>
      </c>
      <c r="B3903">
        <v>91814</v>
      </c>
      <c r="C3903" t="s">
        <v>774</v>
      </c>
      <c r="D3903" t="s">
        <v>21</v>
      </c>
      <c r="E3903">
        <v>302</v>
      </c>
    </row>
    <row r="3904" spans="1:5" x14ac:dyDescent="0.2">
      <c r="A3904">
        <v>3902</v>
      </c>
      <c r="B3904">
        <v>91814</v>
      </c>
      <c r="C3904" t="s">
        <v>774</v>
      </c>
      <c r="D3904" t="s">
        <v>7</v>
      </c>
      <c r="E3904">
        <v>102</v>
      </c>
    </row>
    <row r="3905" spans="1:5" x14ac:dyDescent="0.2">
      <c r="A3905">
        <v>3903</v>
      </c>
      <c r="B3905">
        <v>91814</v>
      </c>
      <c r="C3905" t="s">
        <v>774</v>
      </c>
      <c r="D3905" t="s">
        <v>9</v>
      </c>
      <c r="E3905">
        <v>15</v>
      </c>
    </row>
    <row r="3906" spans="1:5" x14ac:dyDescent="0.2">
      <c r="A3906">
        <v>3904</v>
      </c>
      <c r="B3906">
        <v>91814</v>
      </c>
      <c r="C3906" t="s">
        <v>774</v>
      </c>
      <c r="D3906" t="s">
        <v>10</v>
      </c>
      <c r="E3906">
        <v>6</v>
      </c>
    </row>
    <row r="3907" spans="1:5" x14ac:dyDescent="0.2">
      <c r="A3907">
        <v>3905</v>
      </c>
      <c r="B3907">
        <v>91815</v>
      </c>
      <c r="C3907" t="s">
        <v>775</v>
      </c>
      <c r="D3907" t="s">
        <v>5</v>
      </c>
      <c r="E3907">
        <v>402</v>
      </c>
    </row>
    <row r="3908" spans="1:5" x14ac:dyDescent="0.2">
      <c r="A3908">
        <v>3906</v>
      </c>
      <c r="B3908">
        <v>91815</v>
      </c>
      <c r="C3908" t="s">
        <v>775</v>
      </c>
      <c r="D3908" t="s">
        <v>21</v>
      </c>
      <c r="E3908">
        <v>302</v>
      </c>
    </row>
    <row r="3909" spans="1:5" x14ac:dyDescent="0.2">
      <c r="A3909">
        <v>3907</v>
      </c>
      <c r="B3909">
        <v>91815</v>
      </c>
      <c r="C3909" t="s">
        <v>775</v>
      </c>
      <c r="D3909" t="s">
        <v>9</v>
      </c>
      <c r="E3909">
        <v>15</v>
      </c>
    </row>
    <row r="3910" spans="1:5" x14ac:dyDescent="0.2">
      <c r="A3910">
        <v>3908</v>
      </c>
      <c r="B3910">
        <v>91815</v>
      </c>
      <c r="C3910" t="s">
        <v>775</v>
      </c>
      <c r="D3910" t="s">
        <v>10</v>
      </c>
      <c r="E3910">
        <v>6</v>
      </c>
    </row>
    <row r="3911" spans="1:5" x14ac:dyDescent="0.2">
      <c r="A3911">
        <v>3909</v>
      </c>
      <c r="B3911">
        <v>91816</v>
      </c>
      <c r="C3911" t="s">
        <v>776</v>
      </c>
      <c r="D3911" t="s">
        <v>5</v>
      </c>
      <c r="E3911">
        <v>402</v>
      </c>
    </row>
    <row r="3912" spans="1:5" x14ac:dyDescent="0.2">
      <c r="A3912">
        <v>3910</v>
      </c>
      <c r="B3912">
        <v>91816</v>
      </c>
      <c r="C3912" t="s">
        <v>776</v>
      </c>
      <c r="D3912" t="s">
        <v>21</v>
      </c>
      <c r="E3912">
        <v>302</v>
      </c>
    </row>
    <row r="3913" spans="1:5" x14ac:dyDescent="0.2">
      <c r="A3913">
        <v>3911</v>
      </c>
      <c r="B3913">
        <v>91816</v>
      </c>
      <c r="C3913" t="s">
        <v>776</v>
      </c>
      <c r="D3913" t="s">
        <v>7</v>
      </c>
      <c r="E3913">
        <v>102</v>
      </c>
    </row>
    <row r="3914" spans="1:5" x14ac:dyDescent="0.2">
      <c r="A3914">
        <v>3912</v>
      </c>
      <c r="B3914">
        <v>91816</v>
      </c>
      <c r="C3914" t="s">
        <v>776</v>
      </c>
      <c r="D3914" t="s">
        <v>9</v>
      </c>
      <c r="E3914">
        <v>15</v>
      </c>
    </row>
    <row r="3915" spans="1:5" x14ac:dyDescent="0.2">
      <c r="A3915">
        <v>3913</v>
      </c>
      <c r="B3915">
        <v>91816</v>
      </c>
      <c r="C3915" t="s">
        <v>776</v>
      </c>
      <c r="D3915" t="s">
        <v>10</v>
      </c>
      <c r="E3915">
        <v>6</v>
      </c>
    </row>
    <row r="3916" spans="1:5" x14ac:dyDescent="0.2">
      <c r="A3916">
        <v>3914</v>
      </c>
      <c r="B3916">
        <v>91817</v>
      </c>
      <c r="C3916" t="s">
        <v>777</v>
      </c>
      <c r="D3916" t="s">
        <v>5</v>
      </c>
      <c r="E3916">
        <v>402</v>
      </c>
    </row>
    <row r="3917" spans="1:5" x14ac:dyDescent="0.2">
      <c r="A3917">
        <v>3915</v>
      </c>
      <c r="B3917">
        <v>91817</v>
      </c>
      <c r="C3917" t="s">
        <v>777</v>
      </c>
      <c r="D3917" t="s">
        <v>21</v>
      </c>
      <c r="E3917">
        <v>302</v>
      </c>
    </row>
    <row r="3918" spans="1:5" x14ac:dyDescent="0.2">
      <c r="A3918">
        <v>3916</v>
      </c>
      <c r="B3918">
        <v>91817</v>
      </c>
      <c r="C3918" t="s">
        <v>777</v>
      </c>
      <c r="D3918" t="s">
        <v>26</v>
      </c>
      <c r="E3918">
        <v>202</v>
      </c>
    </row>
    <row r="3919" spans="1:5" x14ac:dyDescent="0.2">
      <c r="A3919">
        <v>3917</v>
      </c>
      <c r="B3919">
        <v>91817</v>
      </c>
      <c r="C3919" t="s">
        <v>777</v>
      </c>
      <c r="D3919" t="s">
        <v>7</v>
      </c>
      <c r="E3919">
        <v>102</v>
      </c>
    </row>
    <row r="3920" spans="1:5" x14ac:dyDescent="0.2">
      <c r="A3920">
        <v>3918</v>
      </c>
      <c r="B3920">
        <v>91817</v>
      </c>
      <c r="C3920" t="s">
        <v>777</v>
      </c>
      <c r="D3920" t="s">
        <v>9</v>
      </c>
      <c r="E3920">
        <v>15</v>
      </c>
    </row>
    <row r="3921" spans="1:5" x14ac:dyDescent="0.2">
      <c r="A3921">
        <v>3919</v>
      </c>
      <c r="B3921">
        <v>91817</v>
      </c>
      <c r="C3921" t="s">
        <v>777</v>
      </c>
      <c r="D3921" t="s">
        <v>10</v>
      </c>
      <c r="E3921">
        <v>6</v>
      </c>
    </row>
    <row r="3922" spans="1:5" x14ac:dyDescent="0.2">
      <c r="A3922">
        <v>3920</v>
      </c>
      <c r="B3922">
        <v>91818</v>
      </c>
      <c r="C3922" t="s">
        <v>778</v>
      </c>
      <c r="D3922" t="s">
        <v>5</v>
      </c>
      <c r="E3922">
        <v>402</v>
      </c>
    </row>
    <row r="3923" spans="1:5" x14ac:dyDescent="0.2">
      <c r="A3923">
        <v>3921</v>
      </c>
      <c r="B3923">
        <v>91818</v>
      </c>
      <c r="C3923" t="s">
        <v>778</v>
      </c>
      <c r="D3923" t="s">
        <v>6</v>
      </c>
      <c r="E3923">
        <v>401</v>
      </c>
    </row>
    <row r="3924" spans="1:5" x14ac:dyDescent="0.2">
      <c r="A3924">
        <v>3922</v>
      </c>
      <c r="B3924">
        <v>91818</v>
      </c>
      <c r="C3924" t="s">
        <v>778</v>
      </c>
      <c r="D3924" t="s">
        <v>21</v>
      </c>
      <c r="E3924">
        <v>302</v>
      </c>
    </row>
    <row r="3925" spans="1:5" x14ac:dyDescent="0.2">
      <c r="A3925">
        <v>3923</v>
      </c>
      <c r="B3925">
        <v>91818</v>
      </c>
      <c r="C3925" t="s">
        <v>778</v>
      </c>
      <c r="D3925" t="s">
        <v>25</v>
      </c>
      <c r="E3925">
        <v>301</v>
      </c>
    </row>
    <row r="3926" spans="1:5" x14ac:dyDescent="0.2">
      <c r="A3926">
        <v>3924</v>
      </c>
      <c r="B3926">
        <v>91818</v>
      </c>
      <c r="C3926" t="s">
        <v>778</v>
      </c>
      <c r="D3926" t="s">
        <v>26</v>
      </c>
      <c r="E3926">
        <v>202</v>
      </c>
    </row>
    <row r="3927" spans="1:5" x14ac:dyDescent="0.2">
      <c r="A3927">
        <v>3925</v>
      </c>
      <c r="B3927">
        <v>91818</v>
      </c>
      <c r="C3927" t="s">
        <v>778</v>
      </c>
      <c r="D3927" t="s">
        <v>30</v>
      </c>
      <c r="E3927">
        <v>201</v>
      </c>
    </row>
    <row r="3928" spans="1:5" x14ac:dyDescent="0.2">
      <c r="A3928">
        <v>3926</v>
      </c>
      <c r="B3928">
        <v>91818</v>
      </c>
      <c r="C3928" t="s">
        <v>778</v>
      </c>
      <c r="D3928" t="s">
        <v>85</v>
      </c>
      <c r="E3928">
        <v>104</v>
      </c>
    </row>
    <row r="3929" spans="1:5" x14ac:dyDescent="0.2">
      <c r="A3929">
        <v>3927</v>
      </c>
      <c r="B3929">
        <v>91818</v>
      </c>
      <c r="C3929" t="s">
        <v>778</v>
      </c>
      <c r="D3929" t="s">
        <v>7</v>
      </c>
      <c r="E3929">
        <v>102</v>
      </c>
    </row>
    <row r="3930" spans="1:5" x14ac:dyDescent="0.2">
      <c r="A3930">
        <v>3928</v>
      </c>
      <c r="B3930">
        <v>91818</v>
      </c>
      <c r="C3930" t="s">
        <v>778</v>
      </c>
      <c r="D3930" t="s">
        <v>8</v>
      </c>
      <c r="E3930">
        <v>101</v>
      </c>
    </row>
    <row r="3931" spans="1:5" x14ac:dyDescent="0.2">
      <c r="A3931">
        <v>3929</v>
      </c>
      <c r="B3931">
        <v>91818</v>
      </c>
      <c r="C3931" t="s">
        <v>778</v>
      </c>
      <c r="D3931" t="s">
        <v>9</v>
      </c>
      <c r="E3931">
        <v>15</v>
      </c>
    </row>
    <row r="3932" spans="1:5" x14ac:dyDescent="0.2">
      <c r="A3932">
        <v>3930</v>
      </c>
      <c r="B3932">
        <v>91819</v>
      </c>
      <c r="C3932" t="s">
        <v>779</v>
      </c>
      <c r="D3932" t="s">
        <v>5</v>
      </c>
      <c r="E3932">
        <v>402</v>
      </c>
    </row>
    <row r="3933" spans="1:5" x14ac:dyDescent="0.2">
      <c r="A3933">
        <v>3931</v>
      </c>
      <c r="B3933">
        <v>91819</v>
      </c>
      <c r="C3933" t="s">
        <v>779</v>
      </c>
      <c r="D3933" t="s">
        <v>6</v>
      </c>
      <c r="E3933">
        <v>401</v>
      </c>
    </row>
    <row r="3934" spans="1:5" x14ac:dyDescent="0.2">
      <c r="A3934">
        <v>3932</v>
      </c>
      <c r="B3934">
        <v>91819</v>
      </c>
      <c r="C3934" t="s">
        <v>779</v>
      </c>
      <c r="D3934" t="s">
        <v>21</v>
      </c>
      <c r="E3934">
        <v>302</v>
      </c>
    </row>
    <row r="3935" spans="1:5" x14ac:dyDescent="0.2">
      <c r="A3935">
        <v>3933</v>
      </c>
      <c r="B3935">
        <v>91819</v>
      </c>
      <c r="C3935" t="s">
        <v>779</v>
      </c>
      <c r="D3935" t="s">
        <v>25</v>
      </c>
      <c r="E3935">
        <v>301</v>
      </c>
    </row>
    <row r="3936" spans="1:5" x14ac:dyDescent="0.2">
      <c r="A3936">
        <v>3934</v>
      </c>
      <c r="B3936">
        <v>91819</v>
      </c>
      <c r="C3936" t="s">
        <v>779</v>
      </c>
      <c r="D3936" t="s">
        <v>26</v>
      </c>
      <c r="E3936">
        <v>202</v>
      </c>
    </row>
    <row r="3937" spans="1:5" x14ac:dyDescent="0.2">
      <c r="A3937">
        <v>3935</v>
      </c>
      <c r="B3937">
        <v>91819</v>
      </c>
      <c r="C3937" t="s">
        <v>779</v>
      </c>
      <c r="D3937" t="s">
        <v>30</v>
      </c>
      <c r="E3937">
        <v>201</v>
      </c>
    </row>
    <row r="3938" spans="1:5" x14ac:dyDescent="0.2">
      <c r="A3938">
        <v>3936</v>
      </c>
      <c r="B3938">
        <v>91819</v>
      </c>
      <c r="C3938" t="s">
        <v>779</v>
      </c>
      <c r="D3938" t="s">
        <v>85</v>
      </c>
      <c r="E3938">
        <v>104</v>
      </c>
    </row>
    <row r="3939" spans="1:5" x14ac:dyDescent="0.2">
      <c r="A3939">
        <v>3937</v>
      </c>
      <c r="B3939">
        <v>91819</v>
      </c>
      <c r="C3939" t="s">
        <v>779</v>
      </c>
      <c r="D3939" t="s">
        <v>7</v>
      </c>
      <c r="E3939">
        <v>102</v>
      </c>
    </row>
    <row r="3940" spans="1:5" x14ac:dyDescent="0.2">
      <c r="A3940">
        <v>3938</v>
      </c>
      <c r="B3940">
        <v>91819</v>
      </c>
      <c r="C3940" t="s">
        <v>779</v>
      </c>
      <c r="D3940" t="s">
        <v>9</v>
      </c>
      <c r="E3940">
        <v>15</v>
      </c>
    </row>
    <row r="3941" spans="1:5" x14ac:dyDescent="0.2">
      <c r="A3941">
        <v>3939</v>
      </c>
      <c r="B3941">
        <v>91840</v>
      </c>
      <c r="C3941" t="s">
        <v>780</v>
      </c>
      <c r="D3941" t="s">
        <v>22</v>
      </c>
      <c r="E3941">
        <v>219</v>
      </c>
    </row>
    <row r="3942" spans="1:5" x14ac:dyDescent="0.2">
      <c r="A3942">
        <v>3940</v>
      </c>
      <c r="B3942">
        <v>91840</v>
      </c>
      <c r="C3942" t="s">
        <v>780</v>
      </c>
      <c r="D3942" t="s">
        <v>16</v>
      </c>
      <c r="E3942">
        <v>167</v>
      </c>
    </row>
    <row r="3943" spans="1:5" x14ac:dyDescent="0.2">
      <c r="A3943">
        <v>3941</v>
      </c>
      <c r="B3943">
        <v>91840</v>
      </c>
      <c r="C3943" t="s">
        <v>780</v>
      </c>
      <c r="D3943" t="s">
        <v>17</v>
      </c>
      <c r="E3943">
        <v>166</v>
      </c>
    </row>
    <row r="3944" spans="1:5" x14ac:dyDescent="0.2">
      <c r="A3944">
        <v>3942</v>
      </c>
      <c r="B3944">
        <v>91840</v>
      </c>
      <c r="C3944" t="s">
        <v>780</v>
      </c>
      <c r="D3944" t="s">
        <v>27</v>
      </c>
      <c r="E3944">
        <v>165</v>
      </c>
    </row>
    <row r="3945" spans="1:5" x14ac:dyDescent="0.2">
      <c r="A3945">
        <v>3943</v>
      </c>
      <c r="B3945">
        <v>91840</v>
      </c>
      <c r="C3945" t="s">
        <v>780</v>
      </c>
      <c r="D3945" t="s">
        <v>28</v>
      </c>
      <c r="E3945">
        <v>154</v>
      </c>
    </row>
    <row r="3946" spans="1:5" x14ac:dyDescent="0.2">
      <c r="A3946">
        <v>3944</v>
      </c>
      <c r="B3946">
        <v>91840</v>
      </c>
      <c r="C3946" t="s">
        <v>780</v>
      </c>
      <c r="D3946" t="s">
        <v>9</v>
      </c>
      <c r="E3946">
        <v>15</v>
      </c>
    </row>
    <row r="3947" spans="1:5" x14ac:dyDescent="0.2">
      <c r="A3947">
        <v>3945</v>
      </c>
      <c r="B3947">
        <v>91840</v>
      </c>
      <c r="C3947" t="s">
        <v>780</v>
      </c>
      <c r="D3947" t="s">
        <v>19</v>
      </c>
      <c r="E3947">
        <v>7</v>
      </c>
    </row>
    <row r="3948" spans="1:5" x14ac:dyDescent="0.2">
      <c r="A3948">
        <v>3946</v>
      </c>
      <c r="B3948">
        <v>91841</v>
      </c>
      <c r="C3948" t="s">
        <v>781</v>
      </c>
      <c r="D3948" t="s">
        <v>22</v>
      </c>
      <c r="E3948">
        <v>219</v>
      </c>
    </row>
    <row r="3949" spans="1:5" x14ac:dyDescent="0.2">
      <c r="A3949">
        <v>3947</v>
      </c>
      <c r="B3949">
        <v>91841</v>
      </c>
      <c r="C3949" t="s">
        <v>781</v>
      </c>
      <c r="D3949" t="s">
        <v>27</v>
      </c>
      <c r="E3949">
        <v>165</v>
      </c>
    </row>
    <row r="3950" spans="1:5" x14ac:dyDescent="0.2">
      <c r="A3950">
        <v>3948</v>
      </c>
      <c r="B3950">
        <v>91841</v>
      </c>
      <c r="C3950" t="s">
        <v>781</v>
      </c>
      <c r="D3950" t="s">
        <v>28</v>
      </c>
      <c r="E3950">
        <v>154</v>
      </c>
    </row>
    <row r="3951" spans="1:5" x14ac:dyDescent="0.2">
      <c r="A3951">
        <v>3949</v>
      </c>
      <c r="B3951">
        <v>91841</v>
      </c>
      <c r="C3951" t="s">
        <v>781</v>
      </c>
      <c r="D3951" t="s">
        <v>23</v>
      </c>
      <c r="E3951">
        <v>152</v>
      </c>
    </row>
    <row r="3952" spans="1:5" x14ac:dyDescent="0.2">
      <c r="A3952">
        <v>3950</v>
      </c>
      <c r="B3952">
        <v>91841</v>
      </c>
      <c r="C3952" t="s">
        <v>781</v>
      </c>
      <c r="D3952" t="s">
        <v>9</v>
      </c>
      <c r="E3952">
        <v>15</v>
      </c>
    </row>
    <row r="3953" spans="1:5" x14ac:dyDescent="0.2">
      <c r="A3953">
        <v>3951</v>
      </c>
      <c r="B3953">
        <v>91841</v>
      </c>
      <c r="C3953" t="s">
        <v>781</v>
      </c>
      <c r="D3953" t="s">
        <v>19</v>
      </c>
      <c r="E3953">
        <v>7</v>
      </c>
    </row>
    <row r="3954" spans="1:5" x14ac:dyDescent="0.2">
      <c r="A3954">
        <v>3952</v>
      </c>
      <c r="B3954">
        <v>91845</v>
      </c>
      <c r="C3954" t="s">
        <v>782</v>
      </c>
      <c r="D3954" t="s">
        <v>13</v>
      </c>
      <c r="E3954">
        <v>221</v>
      </c>
    </row>
    <row r="3955" spans="1:5" x14ac:dyDescent="0.2">
      <c r="A3955">
        <v>3953</v>
      </c>
      <c r="B3955">
        <v>91845</v>
      </c>
      <c r="C3955" t="s">
        <v>782</v>
      </c>
      <c r="D3955" t="s">
        <v>15</v>
      </c>
      <c r="E3955">
        <v>204</v>
      </c>
    </row>
    <row r="3956" spans="1:5" x14ac:dyDescent="0.2">
      <c r="A3956">
        <v>3954</v>
      </c>
      <c r="B3956">
        <v>91845</v>
      </c>
      <c r="C3956" t="s">
        <v>782</v>
      </c>
      <c r="D3956" t="s">
        <v>16</v>
      </c>
      <c r="E3956">
        <v>167</v>
      </c>
    </row>
    <row r="3957" spans="1:5" x14ac:dyDescent="0.2">
      <c r="A3957">
        <v>3955</v>
      </c>
      <c r="B3957">
        <v>91845</v>
      </c>
      <c r="C3957" t="s">
        <v>782</v>
      </c>
      <c r="D3957" t="s">
        <v>17</v>
      </c>
      <c r="E3957">
        <v>166</v>
      </c>
    </row>
    <row r="3958" spans="1:5" x14ac:dyDescent="0.2">
      <c r="A3958">
        <v>3956</v>
      </c>
      <c r="B3958">
        <v>91845</v>
      </c>
      <c r="C3958" t="s">
        <v>782</v>
      </c>
      <c r="D3958" t="s">
        <v>27</v>
      </c>
      <c r="E3958">
        <v>165</v>
      </c>
    </row>
    <row r="3959" spans="1:5" x14ac:dyDescent="0.2">
      <c r="A3959">
        <v>3957</v>
      </c>
      <c r="B3959">
        <v>91845</v>
      </c>
      <c r="C3959" t="s">
        <v>782</v>
      </c>
      <c r="D3959" t="s">
        <v>28</v>
      </c>
      <c r="E3959">
        <v>154</v>
      </c>
    </row>
    <row r="3960" spans="1:5" x14ac:dyDescent="0.2">
      <c r="A3960">
        <v>3958</v>
      </c>
      <c r="B3960">
        <v>91845</v>
      </c>
      <c r="C3960" t="s">
        <v>782</v>
      </c>
      <c r="D3960" t="s">
        <v>18</v>
      </c>
      <c r="E3960">
        <v>66</v>
      </c>
    </row>
    <row r="3961" spans="1:5" x14ac:dyDescent="0.2">
      <c r="A3961">
        <v>3959</v>
      </c>
      <c r="B3961">
        <v>91845</v>
      </c>
      <c r="C3961" t="s">
        <v>782</v>
      </c>
      <c r="D3961" t="s">
        <v>9</v>
      </c>
      <c r="E3961">
        <v>15</v>
      </c>
    </row>
    <row r="3962" spans="1:5" x14ac:dyDescent="0.2">
      <c r="A3962">
        <v>3960</v>
      </c>
      <c r="B3962">
        <v>91845</v>
      </c>
      <c r="C3962" t="s">
        <v>782</v>
      </c>
      <c r="D3962" t="s">
        <v>19</v>
      </c>
      <c r="E3962">
        <v>7</v>
      </c>
    </row>
    <row r="3963" spans="1:5" x14ac:dyDescent="0.2">
      <c r="A3963">
        <v>3961</v>
      </c>
      <c r="B3963">
        <v>91871</v>
      </c>
      <c r="C3963" t="s">
        <v>783</v>
      </c>
      <c r="D3963" t="s">
        <v>5</v>
      </c>
      <c r="E3963">
        <v>402</v>
      </c>
    </row>
    <row r="3964" spans="1:5" x14ac:dyDescent="0.2">
      <c r="A3964">
        <v>3962</v>
      </c>
      <c r="B3964">
        <v>91871</v>
      </c>
      <c r="C3964" t="s">
        <v>783</v>
      </c>
      <c r="D3964" t="s">
        <v>21</v>
      </c>
      <c r="E3964">
        <v>302</v>
      </c>
    </row>
    <row r="3965" spans="1:5" x14ac:dyDescent="0.2">
      <c r="A3965">
        <v>3963</v>
      </c>
      <c r="B3965">
        <v>91871</v>
      </c>
      <c r="C3965" t="s">
        <v>783</v>
      </c>
      <c r="D3965" t="s">
        <v>26</v>
      </c>
      <c r="E3965">
        <v>202</v>
      </c>
    </row>
    <row r="3966" spans="1:5" x14ac:dyDescent="0.2">
      <c r="A3966">
        <v>3964</v>
      </c>
      <c r="B3966">
        <v>91871</v>
      </c>
      <c r="C3966" t="s">
        <v>783</v>
      </c>
      <c r="D3966" t="s">
        <v>7</v>
      </c>
      <c r="E3966">
        <v>102</v>
      </c>
    </row>
    <row r="3967" spans="1:5" x14ac:dyDescent="0.2">
      <c r="A3967">
        <v>3965</v>
      </c>
      <c r="B3967">
        <v>91871</v>
      </c>
      <c r="C3967" t="s">
        <v>783</v>
      </c>
      <c r="D3967" t="s">
        <v>9</v>
      </c>
      <c r="E3967">
        <v>15</v>
      </c>
    </row>
    <row r="3968" spans="1:5" x14ac:dyDescent="0.2">
      <c r="A3968">
        <v>3966</v>
      </c>
      <c r="B3968">
        <v>91871</v>
      </c>
      <c r="C3968" t="s">
        <v>783</v>
      </c>
      <c r="D3968" t="s">
        <v>10</v>
      </c>
      <c r="E3968">
        <v>6</v>
      </c>
    </row>
    <row r="3969" spans="1:5" x14ac:dyDescent="0.2">
      <c r="A3969">
        <v>3967</v>
      </c>
      <c r="B3969">
        <v>91872</v>
      </c>
      <c r="C3969" t="s">
        <v>784</v>
      </c>
      <c r="D3969" t="s">
        <v>5</v>
      </c>
      <c r="E3969">
        <v>402</v>
      </c>
    </row>
    <row r="3970" spans="1:5" x14ac:dyDescent="0.2">
      <c r="A3970">
        <v>3968</v>
      </c>
      <c r="B3970">
        <v>91872</v>
      </c>
      <c r="C3970" t="s">
        <v>784</v>
      </c>
      <c r="D3970" t="s">
        <v>6</v>
      </c>
      <c r="E3970">
        <v>401</v>
      </c>
    </row>
    <row r="3971" spans="1:5" x14ac:dyDescent="0.2">
      <c r="A3971">
        <v>3969</v>
      </c>
      <c r="B3971">
        <v>91872</v>
      </c>
      <c r="C3971" t="s">
        <v>784</v>
      </c>
      <c r="D3971" t="s">
        <v>21</v>
      </c>
      <c r="E3971">
        <v>302</v>
      </c>
    </row>
    <row r="3972" spans="1:5" x14ac:dyDescent="0.2">
      <c r="A3972">
        <v>3970</v>
      </c>
      <c r="B3972">
        <v>91872</v>
      </c>
      <c r="C3972" t="s">
        <v>784</v>
      </c>
      <c r="D3972" t="s">
        <v>25</v>
      </c>
      <c r="E3972">
        <v>301</v>
      </c>
    </row>
    <row r="3973" spans="1:5" x14ac:dyDescent="0.2">
      <c r="A3973">
        <v>3971</v>
      </c>
      <c r="B3973">
        <v>91872</v>
      </c>
      <c r="C3973" t="s">
        <v>784</v>
      </c>
      <c r="D3973" t="s">
        <v>22</v>
      </c>
      <c r="E3973">
        <v>219</v>
      </c>
    </row>
    <row r="3974" spans="1:5" x14ac:dyDescent="0.2">
      <c r="A3974">
        <v>3972</v>
      </c>
      <c r="B3974">
        <v>91872</v>
      </c>
      <c r="C3974" t="s">
        <v>784</v>
      </c>
      <c r="D3974" t="s">
        <v>26</v>
      </c>
      <c r="E3974">
        <v>202</v>
      </c>
    </row>
    <row r="3975" spans="1:5" x14ac:dyDescent="0.2">
      <c r="A3975">
        <v>3973</v>
      </c>
      <c r="B3975">
        <v>91872</v>
      </c>
      <c r="C3975" t="s">
        <v>784</v>
      </c>
      <c r="D3975" t="s">
        <v>16</v>
      </c>
      <c r="E3975">
        <v>167</v>
      </c>
    </row>
    <row r="3976" spans="1:5" x14ac:dyDescent="0.2">
      <c r="A3976">
        <v>3974</v>
      </c>
      <c r="B3976">
        <v>91872</v>
      </c>
      <c r="C3976" t="s">
        <v>784</v>
      </c>
      <c r="D3976" t="s">
        <v>17</v>
      </c>
      <c r="E3976">
        <v>166</v>
      </c>
    </row>
    <row r="3977" spans="1:5" x14ac:dyDescent="0.2">
      <c r="A3977">
        <v>3975</v>
      </c>
      <c r="B3977">
        <v>91872</v>
      </c>
      <c r="C3977" t="s">
        <v>784</v>
      </c>
      <c r="D3977" t="s">
        <v>27</v>
      </c>
      <c r="E3977">
        <v>165</v>
      </c>
    </row>
    <row r="3978" spans="1:5" x14ac:dyDescent="0.2">
      <c r="A3978">
        <v>3976</v>
      </c>
      <c r="B3978">
        <v>91872</v>
      </c>
      <c r="C3978" t="s">
        <v>784</v>
      </c>
      <c r="D3978" t="s">
        <v>28</v>
      </c>
      <c r="E3978">
        <v>154</v>
      </c>
    </row>
    <row r="3979" spans="1:5" x14ac:dyDescent="0.2">
      <c r="A3979">
        <v>3977</v>
      </c>
      <c r="B3979">
        <v>91872</v>
      </c>
      <c r="C3979" t="s">
        <v>784</v>
      </c>
      <c r="D3979" t="s">
        <v>23</v>
      </c>
      <c r="E3979">
        <v>152</v>
      </c>
    </row>
    <row r="3980" spans="1:5" x14ac:dyDescent="0.2">
      <c r="A3980">
        <v>3978</v>
      </c>
      <c r="B3980">
        <v>91872</v>
      </c>
      <c r="C3980" t="s">
        <v>784</v>
      </c>
      <c r="D3980" t="s">
        <v>7</v>
      </c>
      <c r="E3980">
        <v>102</v>
      </c>
    </row>
    <row r="3981" spans="1:5" x14ac:dyDescent="0.2">
      <c r="A3981">
        <v>3979</v>
      </c>
      <c r="B3981">
        <v>91872</v>
      </c>
      <c r="C3981" t="s">
        <v>784</v>
      </c>
      <c r="D3981" t="s">
        <v>8</v>
      </c>
      <c r="E3981">
        <v>101</v>
      </c>
    </row>
    <row r="3982" spans="1:5" x14ac:dyDescent="0.2">
      <c r="A3982">
        <v>3980</v>
      </c>
      <c r="B3982">
        <v>91872</v>
      </c>
      <c r="C3982" t="s">
        <v>784</v>
      </c>
      <c r="D3982" t="s">
        <v>9</v>
      </c>
      <c r="E3982">
        <v>15</v>
      </c>
    </row>
    <row r="3983" spans="1:5" x14ac:dyDescent="0.2">
      <c r="A3983">
        <v>3981</v>
      </c>
      <c r="B3983">
        <v>91872</v>
      </c>
      <c r="C3983" t="s">
        <v>784</v>
      </c>
      <c r="D3983" t="s">
        <v>10</v>
      </c>
      <c r="E3983">
        <v>6</v>
      </c>
    </row>
    <row r="3984" spans="1:5" x14ac:dyDescent="0.2">
      <c r="A3984">
        <v>3982</v>
      </c>
      <c r="B3984">
        <v>91882</v>
      </c>
      <c r="C3984" t="s">
        <v>785</v>
      </c>
      <c r="D3984" t="s">
        <v>13</v>
      </c>
      <c r="E3984">
        <v>221</v>
      </c>
    </row>
    <row r="3985" spans="1:5" x14ac:dyDescent="0.2">
      <c r="A3985">
        <v>3983</v>
      </c>
      <c r="B3985">
        <v>91882</v>
      </c>
      <c r="C3985" t="s">
        <v>785</v>
      </c>
      <c r="D3985" t="s">
        <v>14</v>
      </c>
      <c r="E3985">
        <v>220</v>
      </c>
    </row>
    <row r="3986" spans="1:5" x14ac:dyDescent="0.2">
      <c r="A3986">
        <v>3984</v>
      </c>
      <c r="B3986">
        <v>91882</v>
      </c>
      <c r="C3986" t="s">
        <v>785</v>
      </c>
      <c r="D3986" t="s">
        <v>22</v>
      </c>
      <c r="E3986">
        <v>219</v>
      </c>
    </row>
    <row r="3987" spans="1:5" x14ac:dyDescent="0.2">
      <c r="A3987">
        <v>3985</v>
      </c>
      <c r="B3987">
        <v>91882</v>
      </c>
      <c r="C3987" t="s">
        <v>785</v>
      </c>
      <c r="D3987" t="s">
        <v>15</v>
      </c>
      <c r="E3987">
        <v>204</v>
      </c>
    </row>
    <row r="3988" spans="1:5" x14ac:dyDescent="0.2">
      <c r="A3988">
        <v>3986</v>
      </c>
      <c r="B3988">
        <v>91882</v>
      </c>
      <c r="C3988" t="s">
        <v>785</v>
      </c>
      <c r="D3988" t="s">
        <v>16</v>
      </c>
      <c r="E3988">
        <v>167</v>
      </c>
    </row>
    <row r="3989" spans="1:5" x14ac:dyDescent="0.2">
      <c r="A3989">
        <v>3987</v>
      </c>
      <c r="B3989">
        <v>91882</v>
      </c>
      <c r="C3989" t="s">
        <v>785</v>
      </c>
      <c r="D3989" t="s">
        <v>17</v>
      </c>
      <c r="E3989">
        <v>166</v>
      </c>
    </row>
    <row r="3990" spans="1:5" x14ac:dyDescent="0.2">
      <c r="A3990">
        <v>3988</v>
      </c>
      <c r="B3990">
        <v>91882</v>
      </c>
      <c r="C3990" t="s">
        <v>785</v>
      </c>
      <c r="D3990" t="s">
        <v>27</v>
      </c>
      <c r="E3990">
        <v>165</v>
      </c>
    </row>
    <row r="3991" spans="1:5" x14ac:dyDescent="0.2">
      <c r="A3991">
        <v>3989</v>
      </c>
      <c r="B3991">
        <v>91882</v>
      </c>
      <c r="C3991" t="s">
        <v>785</v>
      </c>
      <c r="D3991" t="s">
        <v>28</v>
      </c>
      <c r="E3991">
        <v>154</v>
      </c>
    </row>
    <row r="3992" spans="1:5" x14ac:dyDescent="0.2">
      <c r="A3992">
        <v>3990</v>
      </c>
      <c r="B3992">
        <v>91882</v>
      </c>
      <c r="C3992" t="s">
        <v>785</v>
      </c>
      <c r="D3992" t="s">
        <v>18</v>
      </c>
      <c r="E3992">
        <v>66</v>
      </c>
    </row>
    <row r="3993" spans="1:5" x14ac:dyDescent="0.2">
      <c r="A3993">
        <v>3991</v>
      </c>
      <c r="B3993">
        <v>91882</v>
      </c>
      <c r="C3993" t="s">
        <v>785</v>
      </c>
      <c r="D3993" t="s">
        <v>9</v>
      </c>
      <c r="E3993">
        <v>15</v>
      </c>
    </row>
    <row r="3994" spans="1:5" x14ac:dyDescent="0.2">
      <c r="A3994">
        <v>3992</v>
      </c>
      <c r="B3994">
        <v>91882</v>
      </c>
      <c r="C3994" t="s">
        <v>785</v>
      </c>
      <c r="D3994" t="s">
        <v>19</v>
      </c>
      <c r="E3994">
        <v>7</v>
      </c>
    </row>
    <row r="3995" spans="1:5" x14ac:dyDescent="0.2">
      <c r="A3995">
        <v>3993</v>
      </c>
      <c r="B3995">
        <v>91884</v>
      </c>
      <c r="C3995" t="s">
        <v>786</v>
      </c>
      <c r="D3995" t="s">
        <v>5</v>
      </c>
      <c r="E3995">
        <v>402</v>
      </c>
    </row>
    <row r="3996" spans="1:5" x14ac:dyDescent="0.2">
      <c r="A3996">
        <v>3994</v>
      </c>
      <c r="B3996">
        <v>91884</v>
      </c>
      <c r="C3996" t="s">
        <v>786</v>
      </c>
      <c r="D3996" t="s">
        <v>21</v>
      </c>
      <c r="E3996">
        <v>302</v>
      </c>
    </row>
    <row r="3997" spans="1:5" x14ac:dyDescent="0.2">
      <c r="A3997">
        <v>3995</v>
      </c>
      <c r="B3997">
        <v>91884</v>
      </c>
      <c r="C3997" t="s">
        <v>786</v>
      </c>
      <c r="D3997" t="s">
        <v>14</v>
      </c>
      <c r="E3997">
        <v>220</v>
      </c>
    </row>
    <row r="3998" spans="1:5" x14ac:dyDescent="0.2">
      <c r="A3998">
        <v>3996</v>
      </c>
      <c r="B3998">
        <v>91884</v>
      </c>
      <c r="C3998" t="s">
        <v>786</v>
      </c>
      <c r="D3998" t="s">
        <v>22</v>
      </c>
      <c r="E3998">
        <v>219</v>
      </c>
    </row>
    <row r="3999" spans="1:5" x14ac:dyDescent="0.2">
      <c r="A3999">
        <v>3997</v>
      </c>
      <c r="B3999">
        <v>91884</v>
      </c>
      <c r="C3999" t="s">
        <v>786</v>
      </c>
      <c r="D3999" t="s">
        <v>16</v>
      </c>
      <c r="E3999">
        <v>167</v>
      </c>
    </row>
    <row r="4000" spans="1:5" x14ac:dyDescent="0.2">
      <c r="A4000">
        <v>3998</v>
      </c>
      <c r="B4000">
        <v>91884</v>
      </c>
      <c r="C4000" t="s">
        <v>786</v>
      </c>
      <c r="D4000" t="s">
        <v>17</v>
      </c>
      <c r="E4000">
        <v>166</v>
      </c>
    </row>
    <row r="4001" spans="1:5" x14ac:dyDescent="0.2">
      <c r="A4001">
        <v>3999</v>
      </c>
      <c r="B4001">
        <v>91884</v>
      </c>
      <c r="C4001" t="s">
        <v>786</v>
      </c>
      <c r="D4001" t="s">
        <v>27</v>
      </c>
      <c r="E4001">
        <v>165</v>
      </c>
    </row>
    <row r="4002" spans="1:5" x14ac:dyDescent="0.2">
      <c r="A4002">
        <v>4000</v>
      </c>
      <c r="B4002">
        <v>91884</v>
      </c>
      <c r="C4002" t="s">
        <v>786</v>
      </c>
      <c r="D4002" t="s">
        <v>28</v>
      </c>
      <c r="E4002">
        <v>154</v>
      </c>
    </row>
    <row r="4003" spans="1:5" x14ac:dyDescent="0.2">
      <c r="A4003">
        <v>4001</v>
      </c>
      <c r="B4003">
        <v>91884</v>
      </c>
      <c r="C4003" t="s">
        <v>786</v>
      </c>
      <c r="D4003" t="s">
        <v>7</v>
      </c>
      <c r="E4003">
        <v>102</v>
      </c>
    </row>
    <row r="4004" spans="1:5" x14ac:dyDescent="0.2">
      <c r="A4004">
        <v>4002</v>
      </c>
      <c r="B4004">
        <v>91884</v>
      </c>
      <c r="C4004" t="s">
        <v>786</v>
      </c>
      <c r="D4004" t="s">
        <v>9</v>
      </c>
      <c r="E4004">
        <v>15</v>
      </c>
    </row>
    <row r="4005" spans="1:5" x14ac:dyDescent="0.2">
      <c r="A4005">
        <v>4003</v>
      </c>
      <c r="B4005">
        <v>91884</v>
      </c>
      <c r="C4005" t="s">
        <v>786</v>
      </c>
      <c r="D4005" t="s">
        <v>10</v>
      </c>
      <c r="E4005">
        <v>6</v>
      </c>
    </row>
    <row r="4006" spans="1:5" x14ac:dyDescent="0.2">
      <c r="A4006">
        <v>4004</v>
      </c>
      <c r="B4006">
        <v>91887</v>
      </c>
      <c r="C4006" t="s">
        <v>787</v>
      </c>
      <c r="D4006" t="s">
        <v>21</v>
      </c>
      <c r="E4006">
        <v>302</v>
      </c>
    </row>
    <row r="4007" spans="1:5" x14ac:dyDescent="0.2">
      <c r="A4007">
        <v>4005</v>
      </c>
      <c r="B4007">
        <v>91887</v>
      </c>
      <c r="C4007" t="s">
        <v>787</v>
      </c>
      <c r="D4007" t="s">
        <v>14</v>
      </c>
      <c r="E4007">
        <v>220</v>
      </c>
    </row>
    <row r="4008" spans="1:5" x14ac:dyDescent="0.2">
      <c r="A4008">
        <v>4006</v>
      </c>
      <c r="B4008">
        <v>91887</v>
      </c>
      <c r="C4008" t="s">
        <v>787</v>
      </c>
      <c r="D4008" t="s">
        <v>22</v>
      </c>
      <c r="E4008">
        <v>219</v>
      </c>
    </row>
    <row r="4009" spans="1:5" x14ac:dyDescent="0.2">
      <c r="A4009">
        <v>4007</v>
      </c>
      <c r="B4009">
        <v>91887</v>
      </c>
      <c r="C4009" t="s">
        <v>787</v>
      </c>
      <c r="D4009" t="s">
        <v>17</v>
      </c>
      <c r="E4009">
        <v>166</v>
      </c>
    </row>
    <row r="4010" spans="1:5" x14ac:dyDescent="0.2">
      <c r="A4010">
        <v>4008</v>
      </c>
      <c r="B4010">
        <v>91887</v>
      </c>
      <c r="C4010" t="s">
        <v>787</v>
      </c>
      <c r="D4010" t="s">
        <v>9</v>
      </c>
      <c r="E4010">
        <v>15</v>
      </c>
    </row>
    <row r="4011" spans="1:5" x14ac:dyDescent="0.2">
      <c r="A4011">
        <v>4009</v>
      </c>
      <c r="B4011">
        <v>91891</v>
      </c>
      <c r="C4011" t="s">
        <v>788</v>
      </c>
      <c r="D4011" t="s">
        <v>5</v>
      </c>
      <c r="E4011">
        <v>402</v>
      </c>
    </row>
    <row r="4012" spans="1:5" x14ac:dyDescent="0.2">
      <c r="A4012">
        <v>4010</v>
      </c>
      <c r="B4012">
        <v>91891</v>
      </c>
      <c r="C4012" t="s">
        <v>788</v>
      </c>
      <c r="D4012" t="s">
        <v>21</v>
      </c>
      <c r="E4012">
        <v>302</v>
      </c>
    </row>
    <row r="4013" spans="1:5" x14ac:dyDescent="0.2">
      <c r="A4013">
        <v>4011</v>
      </c>
      <c r="B4013">
        <v>91891</v>
      </c>
      <c r="C4013" t="s">
        <v>788</v>
      </c>
      <c r="D4013" t="s">
        <v>14</v>
      </c>
      <c r="E4013">
        <v>220</v>
      </c>
    </row>
    <row r="4014" spans="1:5" x14ac:dyDescent="0.2">
      <c r="A4014">
        <v>4012</v>
      </c>
      <c r="B4014">
        <v>91891</v>
      </c>
      <c r="C4014" t="s">
        <v>788</v>
      </c>
      <c r="D4014" t="s">
        <v>22</v>
      </c>
      <c r="E4014">
        <v>219</v>
      </c>
    </row>
    <row r="4015" spans="1:5" x14ac:dyDescent="0.2">
      <c r="A4015">
        <v>4013</v>
      </c>
      <c r="B4015">
        <v>91891</v>
      </c>
      <c r="C4015" t="s">
        <v>788</v>
      </c>
      <c r="D4015" t="s">
        <v>26</v>
      </c>
      <c r="E4015">
        <v>202</v>
      </c>
    </row>
    <row r="4016" spans="1:5" x14ac:dyDescent="0.2">
      <c r="A4016">
        <v>4014</v>
      </c>
      <c r="B4016">
        <v>91891</v>
      </c>
      <c r="C4016" t="s">
        <v>788</v>
      </c>
      <c r="D4016" t="s">
        <v>16</v>
      </c>
      <c r="E4016">
        <v>167</v>
      </c>
    </row>
    <row r="4017" spans="1:5" x14ac:dyDescent="0.2">
      <c r="A4017">
        <v>4015</v>
      </c>
      <c r="B4017">
        <v>91891</v>
      </c>
      <c r="C4017" t="s">
        <v>788</v>
      </c>
      <c r="D4017" t="s">
        <v>17</v>
      </c>
      <c r="E4017">
        <v>166</v>
      </c>
    </row>
    <row r="4018" spans="1:5" x14ac:dyDescent="0.2">
      <c r="A4018">
        <v>4016</v>
      </c>
      <c r="B4018">
        <v>91891</v>
      </c>
      <c r="C4018" t="s">
        <v>788</v>
      </c>
      <c r="D4018" t="s">
        <v>27</v>
      </c>
      <c r="E4018">
        <v>165</v>
      </c>
    </row>
    <row r="4019" spans="1:5" x14ac:dyDescent="0.2">
      <c r="A4019">
        <v>4017</v>
      </c>
      <c r="B4019">
        <v>91891</v>
      </c>
      <c r="C4019" t="s">
        <v>788</v>
      </c>
      <c r="D4019" t="s">
        <v>28</v>
      </c>
      <c r="E4019">
        <v>154</v>
      </c>
    </row>
    <row r="4020" spans="1:5" x14ac:dyDescent="0.2">
      <c r="A4020">
        <v>4018</v>
      </c>
      <c r="B4020">
        <v>91891</v>
      </c>
      <c r="C4020" t="s">
        <v>788</v>
      </c>
      <c r="D4020" t="s">
        <v>23</v>
      </c>
      <c r="E4020">
        <v>152</v>
      </c>
    </row>
    <row r="4021" spans="1:5" x14ac:dyDescent="0.2">
      <c r="A4021">
        <v>4019</v>
      </c>
      <c r="B4021">
        <v>91891</v>
      </c>
      <c r="C4021" t="s">
        <v>788</v>
      </c>
      <c r="D4021" t="s">
        <v>7</v>
      </c>
      <c r="E4021">
        <v>102</v>
      </c>
    </row>
    <row r="4022" spans="1:5" x14ac:dyDescent="0.2">
      <c r="A4022">
        <v>4020</v>
      </c>
      <c r="B4022">
        <v>91891</v>
      </c>
      <c r="C4022" t="s">
        <v>788</v>
      </c>
      <c r="D4022" t="s">
        <v>9</v>
      </c>
      <c r="E4022">
        <v>15</v>
      </c>
    </row>
    <row r="4023" spans="1:5" x14ac:dyDescent="0.2">
      <c r="A4023">
        <v>4021</v>
      </c>
      <c r="B4023">
        <v>91891</v>
      </c>
      <c r="C4023" t="s">
        <v>788</v>
      </c>
      <c r="D4023" t="s">
        <v>10</v>
      </c>
      <c r="E4023">
        <v>6</v>
      </c>
    </row>
    <row r="4024" spans="1:5" x14ac:dyDescent="0.2">
      <c r="A4024">
        <v>4022</v>
      </c>
      <c r="B4024">
        <v>91893</v>
      </c>
      <c r="C4024" t="s">
        <v>789</v>
      </c>
      <c r="D4024" t="s">
        <v>21</v>
      </c>
      <c r="E4024">
        <v>302</v>
      </c>
    </row>
    <row r="4025" spans="1:5" x14ac:dyDescent="0.2">
      <c r="A4025">
        <v>4023</v>
      </c>
      <c r="B4025">
        <v>91893</v>
      </c>
      <c r="C4025" t="s">
        <v>789</v>
      </c>
      <c r="D4025" t="s">
        <v>14</v>
      </c>
      <c r="E4025">
        <v>220</v>
      </c>
    </row>
    <row r="4026" spans="1:5" x14ac:dyDescent="0.2">
      <c r="A4026">
        <v>4024</v>
      </c>
      <c r="B4026">
        <v>91893</v>
      </c>
      <c r="C4026" t="s">
        <v>789</v>
      </c>
      <c r="D4026" t="s">
        <v>17</v>
      </c>
      <c r="E4026">
        <v>166</v>
      </c>
    </row>
    <row r="4027" spans="1:5" x14ac:dyDescent="0.2">
      <c r="A4027">
        <v>4025</v>
      </c>
      <c r="B4027">
        <v>91893</v>
      </c>
      <c r="C4027" t="s">
        <v>789</v>
      </c>
      <c r="D4027" t="s">
        <v>9</v>
      </c>
      <c r="E4027">
        <v>15</v>
      </c>
    </row>
    <row r="4028" spans="1:5" x14ac:dyDescent="0.2">
      <c r="A4028">
        <v>4026</v>
      </c>
      <c r="B4028">
        <v>91894</v>
      </c>
      <c r="C4028" t="s">
        <v>790</v>
      </c>
      <c r="D4028" t="s">
        <v>21</v>
      </c>
      <c r="E4028">
        <v>302</v>
      </c>
    </row>
    <row r="4029" spans="1:5" x14ac:dyDescent="0.2">
      <c r="A4029">
        <v>4027</v>
      </c>
      <c r="B4029">
        <v>91894</v>
      </c>
      <c r="C4029" t="s">
        <v>790</v>
      </c>
      <c r="D4029" t="s">
        <v>14</v>
      </c>
      <c r="E4029">
        <v>220</v>
      </c>
    </row>
    <row r="4030" spans="1:5" x14ac:dyDescent="0.2">
      <c r="A4030">
        <v>4028</v>
      </c>
      <c r="B4030">
        <v>91894</v>
      </c>
      <c r="C4030" t="s">
        <v>790</v>
      </c>
      <c r="D4030" t="s">
        <v>17</v>
      </c>
      <c r="E4030">
        <v>166</v>
      </c>
    </row>
    <row r="4031" spans="1:5" x14ac:dyDescent="0.2">
      <c r="A4031">
        <v>4029</v>
      </c>
      <c r="B4031">
        <v>91894</v>
      </c>
      <c r="C4031" t="s">
        <v>790</v>
      </c>
      <c r="D4031" t="s">
        <v>9</v>
      </c>
      <c r="E4031">
        <v>15</v>
      </c>
    </row>
    <row r="4032" spans="1:5" x14ac:dyDescent="0.2">
      <c r="A4032">
        <v>4030</v>
      </c>
      <c r="B4032">
        <v>91895</v>
      </c>
      <c r="C4032" t="s">
        <v>791</v>
      </c>
      <c r="D4032" t="s">
        <v>21</v>
      </c>
      <c r="E4032">
        <v>302</v>
      </c>
    </row>
    <row r="4033" spans="1:5" x14ac:dyDescent="0.2">
      <c r="A4033">
        <v>4031</v>
      </c>
      <c r="B4033">
        <v>91895</v>
      </c>
      <c r="C4033" t="s">
        <v>791</v>
      </c>
      <c r="D4033" t="s">
        <v>14</v>
      </c>
      <c r="E4033">
        <v>220</v>
      </c>
    </row>
    <row r="4034" spans="1:5" x14ac:dyDescent="0.2">
      <c r="A4034">
        <v>4032</v>
      </c>
      <c r="B4034">
        <v>91895</v>
      </c>
      <c r="C4034" t="s">
        <v>791</v>
      </c>
      <c r="D4034" t="s">
        <v>17</v>
      </c>
      <c r="E4034">
        <v>166</v>
      </c>
    </row>
    <row r="4035" spans="1:5" x14ac:dyDescent="0.2">
      <c r="A4035">
        <v>4033</v>
      </c>
      <c r="B4035">
        <v>91895</v>
      </c>
      <c r="C4035" t="s">
        <v>791</v>
      </c>
      <c r="D4035" t="s">
        <v>9</v>
      </c>
      <c r="E4035">
        <v>15</v>
      </c>
    </row>
    <row r="4036" spans="1:5" x14ac:dyDescent="0.2">
      <c r="A4036">
        <v>4034</v>
      </c>
      <c r="B4036">
        <v>91898</v>
      </c>
      <c r="C4036" t="s">
        <v>792</v>
      </c>
      <c r="D4036" t="s">
        <v>13</v>
      </c>
      <c r="E4036">
        <v>221</v>
      </c>
    </row>
    <row r="4037" spans="1:5" x14ac:dyDescent="0.2">
      <c r="A4037">
        <v>4035</v>
      </c>
      <c r="B4037">
        <v>91898</v>
      </c>
      <c r="C4037" t="s">
        <v>792</v>
      </c>
      <c r="D4037" t="s">
        <v>15</v>
      </c>
      <c r="E4037">
        <v>204</v>
      </c>
    </row>
    <row r="4038" spans="1:5" x14ac:dyDescent="0.2">
      <c r="A4038">
        <v>4036</v>
      </c>
      <c r="B4038">
        <v>91898</v>
      </c>
      <c r="C4038" t="s">
        <v>792</v>
      </c>
      <c r="D4038" t="s">
        <v>16</v>
      </c>
      <c r="E4038">
        <v>167</v>
      </c>
    </row>
    <row r="4039" spans="1:5" x14ac:dyDescent="0.2">
      <c r="A4039">
        <v>4037</v>
      </c>
      <c r="B4039">
        <v>91898</v>
      </c>
      <c r="C4039" t="s">
        <v>792</v>
      </c>
      <c r="D4039" t="s">
        <v>17</v>
      </c>
      <c r="E4039">
        <v>166</v>
      </c>
    </row>
    <row r="4040" spans="1:5" x14ac:dyDescent="0.2">
      <c r="A4040">
        <v>4038</v>
      </c>
      <c r="B4040">
        <v>91898</v>
      </c>
      <c r="C4040" t="s">
        <v>792</v>
      </c>
      <c r="D4040" t="s">
        <v>18</v>
      </c>
      <c r="E4040">
        <v>66</v>
      </c>
    </row>
    <row r="4041" spans="1:5" x14ac:dyDescent="0.2">
      <c r="A4041">
        <v>4039</v>
      </c>
      <c r="B4041">
        <v>91898</v>
      </c>
      <c r="C4041" t="s">
        <v>792</v>
      </c>
      <c r="D4041" t="s">
        <v>9</v>
      </c>
      <c r="E4041">
        <v>15</v>
      </c>
    </row>
    <row r="4042" spans="1:5" x14ac:dyDescent="0.2">
      <c r="A4042">
        <v>4040</v>
      </c>
      <c r="B4042">
        <v>91898</v>
      </c>
      <c r="C4042" t="s">
        <v>792</v>
      </c>
      <c r="D4042" t="s">
        <v>19</v>
      </c>
      <c r="E4042">
        <v>7</v>
      </c>
    </row>
    <row r="4043" spans="1:5" x14ac:dyDescent="0.2">
      <c r="A4043">
        <v>4041</v>
      </c>
      <c r="B4043">
        <v>91900</v>
      </c>
      <c r="C4043" t="s">
        <v>793</v>
      </c>
      <c r="D4043" t="s">
        <v>13</v>
      </c>
      <c r="E4043">
        <v>221</v>
      </c>
    </row>
    <row r="4044" spans="1:5" x14ac:dyDescent="0.2">
      <c r="A4044">
        <v>4042</v>
      </c>
      <c r="B4044">
        <v>91900</v>
      </c>
      <c r="C4044" t="s">
        <v>793</v>
      </c>
      <c r="D4044" t="s">
        <v>15</v>
      </c>
      <c r="E4044">
        <v>204</v>
      </c>
    </row>
    <row r="4045" spans="1:5" x14ac:dyDescent="0.2">
      <c r="A4045">
        <v>4043</v>
      </c>
      <c r="B4045">
        <v>91900</v>
      </c>
      <c r="C4045" t="s">
        <v>793</v>
      </c>
      <c r="D4045" t="s">
        <v>16</v>
      </c>
      <c r="E4045">
        <v>167</v>
      </c>
    </row>
    <row r="4046" spans="1:5" x14ac:dyDescent="0.2">
      <c r="A4046">
        <v>4044</v>
      </c>
      <c r="B4046">
        <v>91900</v>
      </c>
      <c r="C4046" t="s">
        <v>793</v>
      </c>
      <c r="D4046" t="s">
        <v>17</v>
      </c>
      <c r="E4046">
        <v>166</v>
      </c>
    </row>
    <row r="4047" spans="1:5" x14ac:dyDescent="0.2">
      <c r="A4047">
        <v>4045</v>
      </c>
      <c r="B4047">
        <v>91900</v>
      </c>
      <c r="C4047" t="s">
        <v>793</v>
      </c>
      <c r="D4047" t="s">
        <v>18</v>
      </c>
      <c r="E4047">
        <v>66</v>
      </c>
    </row>
    <row r="4048" spans="1:5" x14ac:dyDescent="0.2">
      <c r="A4048">
        <v>4046</v>
      </c>
      <c r="B4048">
        <v>91900</v>
      </c>
      <c r="C4048" t="s">
        <v>793</v>
      </c>
      <c r="D4048" t="s">
        <v>9</v>
      </c>
      <c r="E4048">
        <v>15</v>
      </c>
    </row>
    <row r="4049" spans="1:5" x14ac:dyDescent="0.2">
      <c r="A4049">
        <v>4047</v>
      </c>
      <c r="B4049">
        <v>91900</v>
      </c>
      <c r="C4049" t="s">
        <v>793</v>
      </c>
      <c r="D4049" t="s">
        <v>19</v>
      </c>
      <c r="E4049">
        <v>7</v>
      </c>
    </row>
    <row r="4050" spans="1:5" x14ac:dyDescent="0.2">
      <c r="A4050">
        <v>4048</v>
      </c>
      <c r="B4050">
        <v>91902</v>
      </c>
      <c r="C4050" t="s">
        <v>794</v>
      </c>
      <c r="D4050" t="s">
        <v>16</v>
      </c>
      <c r="E4050">
        <v>167</v>
      </c>
    </row>
    <row r="4051" spans="1:5" x14ac:dyDescent="0.2">
      <c r="A4051">
        <v>4049</v>
      </c>
      <c r="B4051">
        <v>91902</v>
      </c>
      <c r="C4051" t="s">
        <v>794</v>
      </c>
      <c r="D4051" t="s">
        <v>23</v>
      </c>
      <c r="E4051">
        <v>152</v>
      </c>
    </row>
    <row r="4052" spans="1:5" x14ac:dyDescent="0.2">
      <c r="A4052">
        <v>4050</v>
      </c>
      <c r="B4052">
        <v>91902</v>
      </c>
      <c r="C4052" t="s">
        <v>794</v>
      </c>
      <c r="D4052" t="s">
        <v>9</v>
      </c>
      <c r="E4052">
        <v>15</v>
      </c>
    </row>
    <row r="4053" spans="1:5" x14ac:dyDescent="0.2">
      <c r="A4053">
        <v>4051</v>
      </c>
      <c r="B4053">
        <v>91904</v>
      </c>
      <c r="C4053" t="s">
        <v>793</v>
      </c>
      <c r="D4053" t="s">
        <v>13</v>
      </c>
      <c r="E4053">
        <v>221</v>
      </c>
    </row>
    <row r="4054" spans="1:5" x14ac:dyDescent="0.2">
      <c r="A4054">
        <v>4052</v>
      </c>
      <c r="B4054">
        <v>91904</v>
      </c>
      <c r="C4054" t="s">
        <v>793</v>
      </c>
      <c r="D4054" t="s">
        <v>17</v>
      </c>
      <c r="E4054">
        <v>166</v>
      </c>
    </row>
    <row r="4055" spans="1:5" x14ac:dyDescent="0.2">
      <c r="A4055">
        <v>4053</v>
      </c>
      <c r="B4055">
        <v>91904</v>
      </c>
      <c r="C4055" t="s">
        <v>793</v>
      </c>
      <c r="D4055" t="s">
        <v>18</v>
      </c>
      <c r="E4055">
        <v>66</v>
      </c>
    </row>
    <row r="4056" spans="1:5" x14ac:dyDescent="0.2">
      <c r="A4056">
        <v>4054</v>
      </c>
      <c r="B4056">
        <v>91904</v>
      </c>
      <c r="C4056" t="s">
        <v>793</v>
      </c>
      <c r="D4056" t="s">
        <v>9</v>
      </c>
      <c r="E4056">
        <v>15</v>
      </c>
    </row>
    <row r="4057" spans="1:5" x14ac:dyDescent="0.2">
      <c r="A4057">
        <v>4055</v>
      </c>
      <c r="B4057">
        <v>91909</v>
      </c>
      <c r="C4057" t="s">
        <v>795</v>
      </c>
      <c r="D4057" t="s">
        <v>16</v>
      </c>
      <c r="E4057">
        <v>167</v>
      </c>
    </row>
    <row r="4058" spans="1:5" x14ac:dyDescent="0.2">
      <c r="A4058">
        <v>4056</v>
      </c>
      <c r="B4058">
        <v>91909</v>
      </c>
      <c r="C4058" t="s">
        <v>795</v>
      </c>
      <c r="D4058" t="s">
        <v>9</v>
      </c>
      <c r="E4058">
        <v>15</v>
      </c>
    </row>
    <row r="4059" spans="1:5" x14ac:dyDescent="0.2">
      <c r="A4059">
        <v>4057</v>
      </c>
      <c r="B4059">
        <v>91913</v>
      </c>
      <c r="C4059" t="s">
        <v>796</v>
      </c>
      <c r="D4059" t="s">
        <v>16</v>
      </c>
      <c r="E4059">
        <v>167</v>
      </c>
    </row>
    <row r="4060" spans="1:5" x14ac:dyDescent="0.2">
      <c r="A4060">
        <v>4058</v>
      </c>
      <c r="B4060">
        <v>91913</v>
      </c>
      <c r="C4060" t="s">
        <v>796</v>
      </c>
      <c r="D4060" t="s">
        <v>9</v>
      </c>
      <c r="E4060">
        <v>15</v>
      </c>
    </row>
    <row r="4061" spans="1:5" x14ac:dyDescent="0.2">
      <c r="A4061">
        <v>4059</v>
      </c>
      <c r="B4061">
        <v>91915</v>
      </c>
      <c r="C4061" t="s">
        <v>797</v>
      </c>
      <c r="D4061" t="s">
        <v>16</v>
      </c>
      <c r="E4061">
        <v>167</v>
      </c>
    </row>
    <row r="4062" spans="1:5" x14ac:dyDescent="0.2">
      <c r="A4062">
        <v>4060</v>
      </c>
      <c r="B4062">
        <v>91915</v>
      </c>
      <c r="C4062" t="s">
        <v>797</v>
      </c>
      <c r="D4062" t="s">
        <v>9</v>
      </c>
      <c r="E4062">
        <v>15</v>
      </c>
    </row>
    <row r="4063" spans="1:5" x14ac:dyDescent="0.2">
      <c r="A4063">
        <v>4061</v>
      </c>
      <c r="B4063">
        <v>91917</v>
      </c>
      <c r="C4063" t="s">
        <v>798</v>
      </c>
      <c r="D4063" t="s">
        <v>26</v>
      </c>
      <c r="E4063">
        <v>202</v>
      </c>
    </row>
    <row r="4064" spans="1:5" x14ac:dyDescent="0.2">
      <c r="A4064">
        <v>4062</v>
      </c>
      <c r="B4064">
        <v>91917</v>
      </c>
      <c r="C4064" t="s">
        <v>798</v>
      </c>
      <c r="D4064" t="s">
        <v>7</v>
      </c>
      <c r="E4064">
        <v>102</v>
      </c>
    </row>
    <row r="4065" spans="1:5" x14ac:dyDescent="0.2">
      <c r="A4065">
        <v>4063</v>
      </c>
      <c r="B4065">
        <v>91917</v>
      </c>
      <c r="C4065" t="s">
        <v>798</v>
      </c>
      <c r="D4065" t="s">
        <v>9</v>
      </c>
      <c r="E4065">
        <v>15</v>
      </c>
    </row>
    <row r="4066" spans="1:5" x14ac:dyDescent="0.2">
      <c r="A4066">
        <v>4064</v>
      </c>
      <c r="B4066">
        <v>91918</v>
      </c>
      <c r="C4066" t="s">
        <v>799</v>
      </c>
      <c r="D4066" t="s">
        <v>22</v>
      </c>
      <c r="E4066">
        <v>219</v>
      </c>
    </row>
    <row r="4067" spans="1:5" x14ac:dyDescent="0.2">
      <c r="A4067">
        <v>4065</v>
      </c>
      <c r="B4067">
        <v>91918</v>
      </c>
      <c r="C4067" t="s">
        <v>799</v>
      </c>
      <c r="D4067" t="s">
        <v>480</v>
      </c>
      <c r="E4067">
        <v>203</v>
      </c>
    </row>
    <row r="4068" spans="1:5" x14ac:dyDescent="0.2">
      <c r="A4068">
        <v>4066</v>
      </c>
      <c r="B4068">
        <v>91918</v>
      </c>
      <c r="C4068" t="s">
        <v>799</v>
      </c>
      <c r="D4068" t="s">
        <v>27</v>
      </c>
      <c r="E4068">
        <v>165</v>
      </c>
    </row>
    <row r="4069" spans="1:5" x14ac:dyDescent="0.2">
      <c r="A4069">
        <v>4067</v>
      </c>
      <c r="B4069">
        <v>91918</v>
      </c>
      <c r="C4069" t="s">
        <v>799</v>
      </c>
      <c r="D4069" t="s">
        <v>28</v>
      </c>
      <c r="E4069">
        <v>154</v>
      </c>
    </row>
    <row r="4070" spans="1:5" x14ac:dyDescent="0.2">
      <c r="A4070">
        <v>4068</v>
      </c>
      <c r="B4070">
        <v>91918</v>
      </c>
      <c r="C4070" t="s">
        <v>799</v>
      </c>
      <c r="D4070" t="s">
        <v>9</v>
      </c>
      <c r="E4070">
        <v>15</v>
      </c>
    </row>
    <row r="4071" spans="1:5" x14ac:dyDescent="0.2">
      <c r="A4071">
        <v>4069</v>
      </c>
      <c r="B4071">
        <v>91920</v>
      </c>
      <c r="C4071" t="s">
        <v>800</v>
      </c>
      <c r="D4071" t="s">
        <v>22</v>
      </c>
      <c r="E4071">
        <v>219</v>
      </c>
    </row>
    <row r="4072" spans="1:5" x14ac:dyDescent="0.2">
      <c r="A4072">
        <v>4070</v>
      </c>
      <c r="B4072">
        <v>91920</v>
      </c>
      <c r="C4072" t="s">
        <v>800</v>
      </c>
      <c r="D4072" t="s">
        <v>480</v>
      </c>
      <c r="E4072">
        <v>203</v>
      </c>
    </row>
    <row r="4073" spans="1:5" x14ac:dyDescent="0.2">
      <c r="A4073">
        <v>4071</v>
      </c>
      <c r="B4073">
        <v>91920</v>
      </c>
      <c r="C4073" t="s">
        <v>800</v>
      </c>
      <c r="D4073" t="s">
        <v>27</v>
      </c>
      <c r="E4073">
        <v>165</v>
      </c>
    </row>
    <row r="4074" spans="1:5" x14ac:dyDescent="0.2">
      <c r="A4074">
        <v>4072</v>
      </c>
      <c r="B4074">
        <v>91920</v>
      </c>
      <c r="C4074" t="s">
        <v>800</v>
      </c>
      <c r="D4074" t="s">
        <v>28</v>
      </c>
      <c r="E4074">
        <v>154</v>
      </c>
    </row>
    <row r="4075" spans="1:5" x14ac:dyDescent="0.2">
      <c r="A4075">
        <v>4073</v>
      </c>
      <c r="B4075">
        <v>91920</v>
      </c>
      <c r="C4075" t="s">
        <v>800</v>
      </c>
      <c r="D4075" t="s">
        <v>23</v>
      </c>
      <c r="E4075">
        <v>152</v>
      </c>
    </row>
    <row r="4076" spans="1:5" x14ac:dyDescent="0.2">
      <c r="A4076">
        <v>4074</v>
      </c>
      <c r="B4076">
        <v>91920</v>
      </c>
      <c r="C4076" t="s">
        <v>800</v>
      </c>
      <c r="D4076" t="s">
        <v>9</v>
      </c>
      <c r="E4076">
        <v>15</v>
      </c>
    </row>
    <row r="4077" spans="1:5" x14ac:dyDescent="0.2">
      <c r="A4077">
        <v>4075</v>
      </c>
      <c r="B4077">
        <v>91933</v>
      </c>
      <c r="C4077" t="s">
        <v>801</v>
      </c>
      <c r="D4077" t="s">
        <v>16</v>
      </c>
      <c r="E4077">
        <v>167</v>
      </c>
    </row>
    <row r="4078" spans="1:5" x14ac:dyDescent="0.2">
      <c r="A4078">
        <v>4076</v>
      </c>
      <c r="B4078">
        <v>91933</v>
      </c>
      <c r="C4078" t="s">
        <v>801</v>
      </c>
      <c r="D4078" t="s">
        <v>9</v>
      </c>
      <c r="E4078">
        <v>15</v>
      </c>
    </row>
    <row r="4079" spans="1:5" x14ac:dyDescent="0.2">
      <c r="A4079">
        <v>4077</v>
      </c>
      <c r="B4079">
        <v>91968</v>
      </c>
      <c r="C4079" t="s">
        <v>802</v>
      </c>
      <c r="D4079" t="s">
        <v>803</v>
      </c>
      <c r="E4079">
        <v>118</v>
      </c>
    </row>
    <row r="4080" spans="1:5" x14ac:dyDescent="0.2">
      <c r="A4080">
        <v>4078</v>
      </c>
      <c r="B4080">
        <v>91968</v>
      </c>
      <c r="C4080" t="s">
        <v>802</v>
      </c>
      <c r="D4080" t="s">
        <v>9</v>
      </c>
      <c r="E4080">
        <v>15</v>
      </c>
    </row>
    <row r="4081" spans="1:5" x14ac:dyDescent="0.2">
      <c r="A4081">
        <v>4079</v>
      </c>
      <c r="B4081">
        <v>91970</v>
      </c>
      <c r="C4081" t="s">
        <v>804</v>
      </c>
      <c r="D4081" t="s">
        <v>803</v>
      </c>
      <c r="E4081">
        <v>118</v>
      </c>
    </row>
    <row r="4082" spans="1:5" x14ac:dyDescent="0.2">
      <c r="A4082">
        <v>4080</v>
      </c>
      <c r="B4082">
        <v>91970</v>
      </c>
      <c r="C4082" t="s">
        <v>804</v>
      </c>
      <c r="D4082" t="s">
        <v>9</v>
      </c>
      <c r="E4082">
        <v>15</v>
      </c>
    </row>
    <row r="4083" spans="1:5" x14ac:dyDescent="0.2">
      <c r="A4083">
        <v>4081</v>
      </c>
      <c r="B4083">
        <v>91972</v>
      </c>
      <c r="C4083" t="s">
        <v>805</v>
      </c>
      <c r="D4083" t="s">
        <v>23</v>
      </c>
      <c r="E4083">
        <v>152</v>
      </c>
    </row>
    <row r="4084" spans="1:5" x14ac:dyDescent="0.2">
      <c r="A4084">
        <v>4082</v>
      </c>
      <c r="B4084">
        <v>91972</v>
      </c>
      <c r="C4084" t="s">
        <v>805</v>
      </c>
      <c r="D4084" t="s">
        <v>9</v>
      </c>
      <c r="E4084">
        <v>15</v>
      </c>
    </row>
    <row r="4085" spans="1:5" x14ac:dyDescent="0.2">
      <c r="A4085">
        <v>4083</v>
      </c>
      <c r="B4085">
        <v>91983</v>
      </c>
      <c r="C4085" t="s">
        <v>806</v>
      </c>
      <c r="D4085" t="s">
        <v>23</v>
      </c>
      <c r="E4085">
        <v>152</v>
      </c>
    </row>
    <row r="4086" spans="1:5" x14ac:dyDescent="0.2">
      <c r="A4086">
        <v>4084</v>
      </c>
      <c r="B4086">
        <v>91983</v>
      </c>
      <c r="C4086" t="s">
        <v>806</v>
      </c>
      <c r="D4086" t="s">
        <v>9</v>
      </c>
      <c r="E4086">
        <v>15</v>
      </c>
    </row>
    <row r="4087" spans="1:5" x14ac:dyDescent="0.2">
      <c r="A4087">
        <v>4085</v>
      </c>
      <c r="B4087">
        <v>91994</v>
      </c>
      <c r="C4087" t="s">
        <v>807</v>
      </c>
      <c r="D4087" t="s">
        <v>23</v>
      </c>
      <c r="E4087">
        <v>152</v>
      </c>
    </row>
    <row r="4088" spans="1:5" x14ac:dyDescent="0.2">
      <c r="A4088">
        <v>4086</v>
      </c>
      <c r="B4088">
        <v>91994</v>
      </c>
      <c r="C4088" t="s">
        <v>807</v>
      </c>
      <c r="D4088" t="s">
        <v>9</v>
      </c>
      <c r="E4088">
        <v>15</v>
      </c>
    </row>
    <row r="4089" spans="1:5" x14ac:dyDescent="0.2">
      <c r="A4089">
        <v>4087</v>
      </c>
      <c r="B4089">
        <v>92006</v>
      </c>
      <c r="C4089" t="s">
        <v>808</v>
      </c>
      <c r="D4089" t="s">
        <v>22</v>
      </c>
      <c r="E4089">
        <v>219</v>
      </c>
    </row>
    <row r="4090" spans="1:5" x14ac:dyDescent="0.2">
      <c r="A4090">
        <v>4088</v>
      </c>
      <c r="B4090">
        <v>92006</v>
      </c>
      <c r="C4090" t="s">
        <v>808</v>
      </c>
      <c r="D4090" t="s">
        <v>480</v>
      </c>
      <c r="E4090">
        <v>203</v>
      </c>
    </row>
    <row r="4091" spans="1:5" x14ac:dyDescent="0.2">
      <c r="A4091">
        <v>4089</v>
      </c>
      <c r="B4091">
        <v>92006</v>
      </c>
      <c r="C4091" t="s">
        <v>808</v>
      </c>
      <c r="D4091" t="s">
        <v>27</v>
      </c>
      <c r="E4091">
        <v>165</v>
      </c>
    </row>
    <row r="4092" spans="1:5" x14ac:dyDescent="0.2">
      <c r="A4092">
        <v>4090</v>
      </c>
      <c r="B4092">
        <v>92006</v>
      </c>
      <c r="C4092" t="s">
        <v>808</v>
      </c>
      <c r="D4092" t="s">
        <v>28</v>
      </c>
      <c r="E4092">
        <v>154</v>
      </c>
    </row>
    <row r="4093" spans="1:5" x14ac:dyDescent="0.2">
      <c r="A4093">
        <v>4091</v>
      </c>
      <c r="B4093">
        <v>92006</v>
      </c>
      <c r="C4093" t="s">
        <v>808</v>
      </c>
      <c r="D4093" t="s">
        <v>23</v>
      </c>
      <c r="E4093">
        <v>152</v>
      </c>
    </row>
    <row r="4094" spans="1:5" x14ac:dyDescent="0.2">
      <c r="A4094">
        <v>4092</v>
      </c>
      <c r="B4094">
        <v>92006</v>
      </c>
      <c r="C4094" t="s">
        <v>808</v>
      </c>
      <c r="D4094" t="s">
        <v>9</v>
      </c>
      <c r="E4094">
        <v>15</v>
      </c>
    </row>
    <row r="4095" spans="1:5" x14ac:dyDescent="0.2">
      <c r="A4095">
        <v>4093</v>
      </c>
      <c r="B4095">
        <v>92007</v>
      </c>
      <c r="C4095" t="s">
        <v>809</v>
      </c>
      <c r="D4095" t="s">
        <v>22</v>
      </c>
      <c r="E4095">
        <v>219</v>
      </c>
    </row>
    <row r="4096" spans="1:5" x14ac:dyDescent="0.2">
      <c r="A4096">
        <v>4094</v>
      </c>
      <c r="B4096">
        <v>92007</v>
      </c>
      <c r="C4096" t="s">
        <v>809</v>
      </c>
      <c r="D4096" t="s">
        <v>480</v>
      </c>
      <c r="E4096">
        <v>203</v>
      </c>
    </row>
    <row r="4097" spans="1:5" x14ac:dyDescent="0.2">
      <c r="A4097">
        <v>4095</v>
      </c>
      <c r="B4097">
        <v>92007</v>
      </c>
      <c r="C4097" t="s">
        <v>809</v>
      </c>
      <c r="D4097" t="s">
        <v>27</v>
      </c>
      <c r="E4097">
        <v>165</v>
      </c>
    </row>
    <row r="4098" spans="1:5" x14ac:dyDescent="0.2">
      <c r="A4098">
        <v>4096</v>
      </c>
      <c r="B4098">
        <v>92007</v>
      </c>
      <c r="C4098" t="s">
        <v>809</v>
      </c>
      <c r="D4098" t="s">
        <v>28</v>
      </c>
      <c r="E4098">
        <v>154</v>
      </c>
    </row>
    <row r="4099" spans="1:5" x14ac:dyDescent="0.2">
      <c r="A4099">
        <v>4097</v>
      </c>
      <c r="B4099">
        <v>92007</v>
      </c>
      <c r="C4099" t="s">
        <v>809</v>
      </c>
      <c r="D4099" t="s">
        <v>23</v>
      </c>
      <c r="E4099">
        <v>152</v>
      </c>
    </row>
    <row r="4100" spans="1:5" x14ac:dyDescent="0.2">
      <c r="A4100">
        <v>4098</v>
      </c>
      <c r="B4100">
        <v>92007</v>
      </c>
      <c r="C4100" t="s">
        <v>809</v>
      </c>
      <c r="D4100" t="s">
        <v>9</v>
      </c>
      <c r="E4100">
        <v>15</v>
      </c>
    </row>
    <row r="4101" spans="1:5" x14ac:dyDescent="0.2">
      <c r="A4101">
        <v>4099</v>
      </c>
      <c r="B4101">
        <v>92008</v>
      </c>
      <c r="C4101" t="s">
        <v>810</v>
      </c>
      <c r="D4101" t="s">
        <v>22</v>
      </c>
      <c r="E4101">
        <v>219</v>
      </c>
    </row>
    <row r="4102" spans="1:5" x14ac:dyDescent="0.2">
      <c r="A4102">
        <v>4100</v>
      </c>
      <c r="B4102">
        <v>92008</v>
      </c>
      <c r="C4102" t="s">
        <v>810</v>
      </c>
      <c r="D4102" t="s">
        <v>480</v>
      </c>
      <c r="E4102">
        <v>203</v>
      </c>
    </row>
    <row r="4103" spans="1:5" x14ac:dyDescent="0.2">
      <c r="A4103">
        <v>4101</v>
      </c>
      <c r="B4103">
        <v>92008</v>
      </c>
      <c r="C4103" t="s">
        <v>810</v>
      </c>
      <c r="D4103" t="s">
        <v>27</v>
      </c>
      <c r="E4103">
        <v>165</v>
      </c>
    </row>
    <row r="4104" spans="1:5" x14ac:dyDescent="0.2">
      <c r="A4104">
        <v>4102</v>
      </c>
      <c r="B4104">
        <v>92008</v>
      </c>
      <c r="C4104" t="s">
        <v>810</v>
      </c>
      <c r="D4104" t="s">
        <v>28</v>
      </c>
      <c r="E4104">
        <v>154</v>
      </c>
    </row>
    <row r="4105" spans="1:5" x14ac:dyDescent="0.2">
      <c r="A4105">
        <v>4103</v>
      </c>
      <c r="B4105">
        <v>92008</v>
      </c>
      <c r="C4105" t="s">
        <v>810</v>
      </c>
      <c r="D4105" t="s">
        <v>9</v>
      </c>
      <c r="E4105">
        <v>15</v>
      </c>
    </row>
    <row r="4106" spans="1:5" x14ac:dyDescent="0.2">
      <c r="A4106">
        <v>4104</v>
      </c>
      <c r="B4106">
        <v>92009</v>
      </c>
      <c r="C4106" t="s">
        <v>811</v>
      </c>
      <c r="D4106" t="s">
        <v>22</v>
      </c>
      <c r="E4106">
        <v>219</v>
      </c>
    </row>
    <row r="4107" spans="1:5" x14ac:dyDescent="0.2">
      <c r="A4107">
        <v>4105</v>
      </c>
      <c r="B4107">
        <v>92009</v>
      </c>
      <c r="C4107" t="s">
        <v>811</v>
      </c>
      <c r="D4107" t="s">
        <v>480</v>
      </c>
      <c r="E4107">
        <v>203</v>
      </c>
    </row>
    <row r="4108" spans="1:5" x14ac:dyDescent="0.2">
      <c r="A4108">
        <v>4106</v>
      </c>
      <c r="B4108">
        <v>92009</v>
      </c>
      <c r="C4108" t="s">
        <v>811</v>
      </c>
      <c r="D4108" t="s">
        <v>27</v>
      </c>
      <c r="E4108">
        <v>165</v>
      </c>
    </row>
    <row r="4109" spans="1:5" x14ac:dyDescent="0.2">
      <c r="A4109">
        <v>4107</v>
      </c>
      <c r="B4109">
        <v>92009</v>
      </c>
      <c r="C4109" t="s">
        <v>811</v>
      </c>
      <c r="D4109" t="s">
        <v>28</v>
      </c>
      <c r="E4109">
        <v>154</v>
      </c>
    </row>
    <row r="4110" spans="1:5" x14ac:dyDescent="0.2">
      <c r="A4110">
        <v>4108</v>
      </c>
      <c r="B4110">
        <v>92009</v>
      </c>
      <c r="C4110" t="s">
        <v>811</v>
      </c>
      <c r="D4110" t="s">
        <v>9</v>
      </c>
      <c r="E4110">
        <v>15</v>
      </c>
    </row>
    <row r="4111" spans="1:5" x14ac:dyDescent="0.2">
      <c r="A4111">
        <v>4109</v>
      </c>
      <c r="B4111">
        <v>92010</v>
      </c>
      <c r="C4111" t="s">
        <v>812</v>
      </c>
      <c r="D4111" t="s">
        <v>480</v>
      </c>
      <c r="E4111">
        <v>203</v>
      </c>
    </row>
    <row r="4112" spans="1:5" x14ac:dyDescent="0.2">
      <c r="A4112">
        <v>4110</v>
      </c>
      <c r="B4112">
        <v>92010</v>
      </c>
      <c r="C4112" t="s">
        <v>812</v>
      </c>
      <c r="D4112" t="s">
        <v>27</v>
      </c>
      <c r="E4112">
        <v>165</v>
      </c>
    </row>
    <row r="4113" spans="1:5" x14ac:dyDescent="0.2">
      <c r="A4113">
        <v>4111</v>
      </c>
      <c r="B4113">
        <v>92010</v>
      </c>
      <c r="C4113" t="s">
        <v>812</v>
      </c>
      <c r="D4113" t="s">
        <v>28</v>
      </c>
      <c r="E4113">
        <v>154</v>
      </c>
    </row>
    <row r="4114" spans="1:5" x14ac:dyDescent="0.2">
      <c r="A4114">
        <v>4112</v>
      </c>
      <c r="B4114">
        <v>92010</v>
      </c>
      <c r="C4114" t="s">
        <v>812</v>
      </c>
      <c r="D4114" t="s">
        <v>9</v>
      </c>
      <c r="E4114">
        <v>15</v>
      </c>
    </row>
    <row r="4115" spans="1:5" x14ac:dyDescent="0.2">
      <c r="A4115">
        <v>4113</v>
      </c>
      <c r="B4115">
        <v>92011</v>
      </c>
      <c r="C4115" t="s">
        <v>813</v>
      </c>
      <c r="D4115" t="s">
        <v>480</v>
      </c>
      <c r="E4115">
        <v>203</v>
      </c>
    </row>
    <row r="4116" spans="1:5" x14ac:dyDescent="0.2">
      <c r="A4116">
        <v>4114</v>
      </c>
      <c r="B4116">
        <v>92011</v>
      </c>
      <c r="C4116" t="s">
        <v>813</v>
      </c>
      <c r="D4116" t="s">
        <v>27</v>
      </c>
      <c r="E4116">
        <v>165</v>
      </c>
    </row>
    <row r="4117" spans="1:5" x14ac:dyDescent="0.2">
      <c r="A4117">
        <v>4115</v>
      </c>
      <c r="B4117">
        <v>92011</v>
      </c>
      <c r="C4117" t="s">
        <v>813</v>
      </c>
      <c r="D4117" t="s">
        <v>28</v>
      </c>
      <c r="E4117">
        <v>154</v>
      </c>
    </row>
    <row r="4118" spans="1:5" x14ac:dyDescent="0.2">
      <c r="A4118">
        <v>4116</v>
      </c>
      <c r="B4118">
        <v>92011</v>
      </c>
      <c r="C4118" t="s">
        <v>813</v>
      </c>
      <c r="D4118" t="s">
        <v>9</v>
      </c>
      <c r="E4118">
        <v>15</v>
      </c>
    </row>
    <row r="4119" spans="1:5" x14ac:dyDescent="0.2">
      <c r="A4119">
        <v>4117</v>
      </c>
      <c r="B4119">
        <v>92017</v>
      </c>
      <c r="C4119" t="s">
        <v>814</v>
      </c>
      <c r="D4119" t="s">
        <v>27</v>
      </c>
      <c r="E4119">
        <v>165</v>
      </c>
    </row>
    <row r="4120" spans="1:5" x14ac:dyDescent="0.2">
      <c r="A4120">
        <v>4118</v>
      </c>
      <c r="B4120">
        <v>92017</v>
      </c>
      <c r="C4120" t="s">
        <v>814</v>
      </c>
      <c r="D4120" t="s">
        <v>28</v>
      </c>
      <c r="E4120">
        <v>154</v>
      </c>
    </row>
    <row r="4121" spans="1:5" x14ac:dyDescent="0.2">
      <c r="A4121">
        <v>4119</v>
      </c>
      <c r="B4121">
        <v>92017</v>
      </c>
      <c r="C4121" t="s">
        <v>814</v>
      </c>
      <c r="D4121" t="s">
        <v>9</v>
      </c>
      <c r="E4121">
        <v>15</v>
      </c>
    </row>
    <row r="4122" spans="1:5" x14ac:dyDescent="0.2">
      <c r="A4122">
        <v>4120</v>
      </c>
      <c r="B4122">
        <v>92019</v>
      </c>
      <c r="C4122" t="s">
        <v>815</v>
      </c>
      <c r="D4122" t="s">
        <v>17</v>
      </c>
      <c r="E4122">
        <v>166</v>
      </c>
    </row>
    <row r="4123" spans="1:5" x14ac:dyDescent="0.2">
      <c r="A4123">
        <v>4121</v>
      </c>
      <c r="B4123">
        <v>92019</v>
      </c>
      <c r="C4123" t="s">
        <v>815</v>
      </c>
      <c r="D4123" t="s">
        <v>28</v>
      </c>
      <c r="E4123">
        <v>154</v>
      </c>
    </row>
    <row r="4124" spans="1:5" x14ac:dyDescent="0.2">
      <c r="A4124">
        <v>4122</v>
      </c>
      <c r="B4124">
        <v>92019</v>
      </c>
      <c r="C4124" t="s">
        <v>815</v>
      </c>
      <c r="D4124" t="s">
        <v>9</v>
      </c>
      <c r="E4124">
        <v>15</v>
      </c>
    </row>
    <row r="4125" spans="1:5" x14ac:dyDescent="0.2">
      <c r="A4125">
        <v>4123</v>
      </c>
      <c r="B4125">
        <v>92021</v>
      </c>
      <c r="C4125" t="s">
        <v>816</v>
      </c>
      <c r="D4125" t="s">
        <v>16</v>
      </c>
      <c r="E4125">
        <v>167</v>
      </c>
    </row>
    <row r="4126" spans="1:5" x14ac:dyDescent="0.2">
      <c r="A4126">
        <v>4124</v>
      </c>
      <c r="B4126">
        <v>92021</v>
      </c>
      <c r="C4126" t="s">
        <v>816</v>
      </c>
      <c r="D4126" t="s">
        <v>9</v>
      </c>
      <c r="E4126">
        <v>15</v>
      </c>
    </row>
    <row r="4127" spans="1:5" x14ac:dyDescent="0.2">
      <c r="A4127">
        <v>4125</v>
      </c>
      <c r="B4127">
        <v>92026</v>
      </c>
      <c r="C4127" t="s">
        <v>817</v>
      </c>
      <c r="D4127" t="s">
        <v>5</v>
      </c>
      <c r="E4127">
        <v>402</v>
      </c>
    </row>
    <row r="4128" spans="1:5" x14ac:dyDescent="0.2">
      <c r="A4128">
        <v>4126</v>
      </c>
      <c r="B4128">
        <v>92026</v>
      </c>
      <c r="C4128" t="s">
        <v>817</v>
      </c>
      <c r="D4128" t="s">
        <v>6</v>
      </c>
      <c r="E4128">
        <v>401</v>
      </c>
    </row>
    <row r="4129" spans="1:5" x14ac:dyDescent="0.2">
      <c r="A4129">
        <v>4127</v>
      </c>
      <c r="B4129">
        <v>92026</v>
      </c>
      <c r="C4129" t="s">
        <v>817</v>
      </c>
      <c r="D4129" t="s">
        <v>9</v>
      </c>
      <c r="E4129">
        <v>15</v>
      </c>
    </row>
    <row r="4130" spans="1:5" x14ac:dyDescent="0.2">
      <c r="A4130">
        <v>4128</v>
      </c>
      <c r="B4130">
        <v>92026</v>
      </c>
      <c r="C4130" t="s">
        <v>817</v>
      </c>
      <c r="D4130" t="s">
        <v>10</v>
      </c>
      <c r="E4130">
        <v>6</v>
      </c>
    </row>
    <row r="4131" spans="1:5" x14ac:dyDescent="0.2">
      <c r="A4131">
        <v>4129</v>
      </c>
      <c r="B4131">
        <v>92031</v>
      </c>
      <c r="C4131" t="s">
        <v>818</v>
      </c>
      <c r="D4131" t="s">
        <v>5</v>
      </c>
      <c r="E4131">
        <v>402</v>
      </c>
    </row>
    <row r="4132" spans="1:5" x14ac:dyDescent="0.2">
      <c r="A4132">
        <v>4130</v>
      </c>
      <c r="B4132">
        <v>92031</v>
      </c>
      <c r="C4132" t="s">
        <v>818</v>
      </c>
      <c r="D4132" t="s">
        <v>26</v>
      </c>
      <c r="E4132">
        <v>202</v>
      </c>
    </row>
    <row r="4133" spans="1:5" x14ac:dyDescent="0.2">
      <c r="A4133">
        <v>4131</v>
      </c>
      <c r="B4133">
        <v>92031</v>
      </c>
      <c r="C4133" t="s">
        <v>818</v>
      </c>
      <c r="D4133" t="s">
        <v>7</v>
      </c>
      <c r="E4133">
        <v>102</v>
      </c>
    </row>
    <row r="4134" spans="1:5" x14ac:dyDescent="0.2">
      <c r="A4134">
        <v>4132</v>
      </c>
      <c r="B4134">
        <v>92031</v>
      </c>
      <c r="C4134" t="s">
        <v>818</v>
      </c>
      <c r="D4134" t="s">
        <v>9</v>
      </c>
      <c r="E4134">
        <v>15</v>
      </c>
    </row>
    <row r="4135" spans="1:5" x14ac:dyDescent="0.2">
      <c r="A4135">
        <v>4133</v>
      </c>
      <c r="B4135">
        <v>92031</v>
      </c>
      <c r="C4135" t="s">
        <v>818</v>
      </c>
      <c r="D4135" t="s">
        <v>10</v>
      </c>
      <c r="E4135">
        <v>6</v>
      </c>
    </row>
    <row r="4136" spans="1:5" x14ac:dyDescent="0.2">
      <c r="A4136">
        <v>4134</v>
      </c>
      <c r="B4136">
        <v>92033</v>
      </c>
      <c r="C4136" t="s">
        <v>819</v>
      </c>
      <c r="D4136" t="s">
        <v>5</v>
      </c>
      <c r="E4136">
        <v>402</v>
      </c>
    </row>
    <row r="4137" spans="1:5" x14ac:dyDescent="0.2">
      <c r="A4137">
        <v>4135</v>
      </c>
      <c r="B4137">
        <v>92033</v>
      </c>
      <c r="C4137" t="s">
        <v>819</v>
      </c>
      <c r="D4137" t="s">
        <v>6</v>
      </c>
      <c r="E4137">
        <v>401</v>
      </c>
    </row>
    <row r="4138" spans="1:5" x14ac:dyDescent="0.2">
      <c r="A4138">
        <v>4136</v>
      </c>
      <c r="B4138">
        <v>92033</v>
      </c>
      <c r="C4138" t="s">
        <v>819</v>
      </c>
      <c r="D4138" t="s">
        <v>9</v>
      </c>
      <c r="E4138">
        <v>15</v>
      </c>
    </row>
    <row r="4139" spans="1:5" x14ac:dyDescent="0.2">
      <c r="A4139">
        <v>4137</v>
      </c>
      <c r="B4139">
        <v>92033</v>
      </c>
      <c r="C4139" t="s">
        <v>819</v>
      </c>
      <c r="D4139" t="s">
        <v>10</v>
      </c>
      <c r="E4139">
        <v>6</v>
      </c>
    </row>
    <row r="4140" spans="1:5" x14ac:dyDescent="0.2">
      <c r="A4140">
        <v>4138</v>
      </c>
      <c r="B4140">
        <v>92039</v>
      </c>
      <c r="C4140" t="s">
        <v>820</v>
      </c>
      <c r="D4140" t="s">
        <v>16</v>
      </c>
      <c r="E4140">
        <v>167</v>
      </c>
    </row>
    <row r="4141" spans="1:5" x14ac:dyDescent="0.2">
      <c r="A4141">
        <v>4139</v>
      </c>
      <c r="B4141">
        <v>92039</v>
      </c>
      <c r="C4141" t="s">
        <v>820</v>
      </c>
      <c r="D4141" t="s">
        <v>9</v>
      </c>
      <c r="E4141">
        <v>15</v>
      </c>
    </row>
    <row r="4142" spans="1:5" x14ac:dyDescent="0.2">
      <c r="A4142">
        <v>4140</v>
      </c>
      <c r="B4142">
        <v>92040</v>
      </c>
      <c r="C4142" t="s">
        <v>821</v>
      </c>
      <c r="D4142" t="s">
        <v>16</v>
      </c>
      <c r="E4142">
        <v>167</v>
      </c>
    </row>
    <row r="4143" spans="1:5" x14ac:dyDescent="0.2">
      <c r="A4143">
        <v>4141</v>
      </c>
      <c r="B4143">
        <v>92040</v>
      </c>
      <c r="C4143" t="s">
        <v>821</v>
      </c>
      <c r="D4143" t="s">
        <v>9</v>
      </c>
      <c r="E4143">
        <v>15</v>
      </c>
    </row>
    <row r="4144" spans="1:5" x14ac:dyDescent="0.2">
      <c r="A4144">
        <v>4142</v>
      </c>
      <c r="B4144">
        <v>92041</v>
      </c>
      <c r="C4144" t="s">
        <v>822</v>
      </c>
      <c r="D4144" t="s">
        <v>16</v>
      </c>
      <c r="E4144">
        <v>167</v>
      </c>
    </row>
    <row r="4145" spans="1:5" x14ac:dyDescent="0.2">
      <c r="A4145">
        <v>4143</v>
      </c>
      <c r="B4145">
        <v>92041</v>
      </c>
      <c r="C4145" t="s">
        <v>822</v>
      </c>
      <c r="D4145" t="s">
        <v>9</v>
      </c>
      <c r="E4145">
        <v>15</v>
      </c>
    </row>
    <row r="4146" spans="1:5" x14ac:dyDescent="0.2">
      <c r="A4146">
        <v>4144</v>
      </c>
      <c r="B4146">
        <v>92081</v>
      </c>
      <c r="C4146" t="s">
        <v>823</v>
      </c>
      <c r="D4146" t="s">
        <v>803</v>
      </c>
      <c r="E4146">
        <v>118</v>
      </c>
    </row>
    <row r="4147" spans="1:5" x14ac:dyDescent="0.2">
      <c r="A4147">
        <v>4145</v>
      </c>
      <c r="B4147">
        <v>92081</v>
      </c>
      <c r="C4147" t="s">
        <v>823</v>
      </c>
      <c r="D4147" t="s">
        <v>9</v>
      </c>
      <c r="E4147">
        <v>15</v>
      </c>
    </row>
    <row r="4148" spans="1:5" x14ac:dyDescent="0.2">
      <c r="A4148">
        <v>4146</v>
      </c>
      <c r="B4148">
        <v>92084</v>
      </c>
      <c r="C4148" t="s">
        <v>824</v>
      </c>
      <c r="D4148" t="s">
        <v>803</v>
      </c>
      <c r="E4148">
        <v>118</v>
      </c>
    </row>
    <row r="4149" spans="1:5" x14ac:dyDescent="0.2">
      <c r="A4149">
        <v>4147</v>
      </c>
      <c r="B4149">
        <v>92084</v>
      </c>
      <c r="C4149" t="s">
        <v>824</v>
      </c>
      <c r="D4149" t="s">
        <v>9</v>
      </c>
      <c r="E4149">
        <v>15</v>
      </c>
    </row>
    <row r="4150" spans="1:5" x14ac:dyDescent="0.2">
      <c r="A4150">
        <v>4148</v>
      </c>
      <c r="B4150">
        <v>92089</v>
      </c>
      <c r="C4150" t="s">
        <v>825</v>
      </c>
      <c r="D4150" t="s">
        <v>803</v>
      </c>
      <c r="E4150">
        <v>118</v>
      </c>
    </row>
    <row r="4151" spans="1:5" x14ac:dyDescent="0.2">
      <c r="A4151">
        <v>4149</v>
      </c>
      <c r="B4151">
        <v>92089</v>
      </c>
      <c r="C4151" t="s">
        <v>825</v>
      </c>
      <c r="D4151" t="s">
        <v>9</v>
      </c>
      <c r="E4151">
        <v>15</v>
      </c>
    </row>
    <row r="4152" spans="1:5" x14ac:dyDescent="0.2">
      <c r="A4152">
        <v>4150</v>
      </c>
      <c r="B4152">
        <v>92114</v>
      </c>
      <c r="C4152" t="s">
        <v>826</v>
      </c>
      <c r="D4152" t="s">
        <v>453</v>
      </c>
      <c r="E4152">
        <v>119</v>
      </c>
    </row>
    <row r="4153" spans="1:5" x14ac:dyDescent="0.2">
      <c r="A4153">
        <v>4151</v>
      </c>
      <c r="B4153">
        <v>92114</v>
      </c>
      <c r="C4153" t="s">
        <v>826</v>
      </c>
      <c r="D4153" t="s">
        <v>9</v>
      </c>
      <c r="E4153">
        <v>15</v>
      </c>
    </row>
    <row r="4154" spans="1:5" x14ac:dyDescent="0.2">
      <c r="A4154">
        <v>4152</v>
      </c>
      <c r="B4154">
        <v>92115</v>
      </c>
      <c r="C4154" t="s">
        <v>827</v>
      </c>
      <c r="D4154" t="s">
        <v>453</v>
      </c>
      <c r="E4154">
        <v>119</v>
      </c>
    </row>
    <row r="4155" spans="1:5" x14ac:dyDescent="0.2">
      <c r="A4155">
        <v>4153</v>
      </c>
      <c r="B4155">
        <v>92115</v>
      </c>
      <c r="C4155" t="s">
        <v>827</v>
      </c>
      <c r="D4155" t="s">
        <v>9</v>
      </c>
      <c r="E4155">
        <v>15</v>
      </c>
    </row>
    <row r="4156" spans="1:5" x14ac:dyDescent="0.2">
      <c r="A4156">
        <v>4154</v>
      </c>
      <c r="B4156">
        <v>92127</v>
      </c>
      <c r="C4156" t="s">
        <v>828</v>
      </c>
      <c r="D4156" t="s">
        <v>21</v>
      </c>
      <c r="E4156">
        <v>302</v>
      </c>
    </row>
    <row r="4157" spans="1:5" x14ac:dyDescent="0.2">
      <c r="A4157">
        <v>4155</v>
      </c>
      <c r="B4157">
        <v>92127</v>
      </c>
      <c r="C4157" t="s">
        <v>828</v>
      </c>
      <c r="D4157" t="s">
        <v>22</v>
      </c>
      <c r="E4157">
        <v>219</v>
      </c>
    </row>
    <row r="4158" spans="1:5" x14ac:dyDescent="0.2">
      <c r="A4158">
        <v>4156</v>
      </c>
      <c r="B4158">
        <v>92127</v>
      </c>
      <c r="C4158" t="s">
        <v>828</v>
      </c>
      <c r="D4158" t="s">
        <v>7</v>
      </c>
      <c r="E4158">
        <v>102</v>
      </c>
    </row>
    <row r="4159" spans="1:5" x14ac:dyDescent="0.2">
      <c r="A4159">
        <v>4157</v>
      </c>
      <c r="B4159">
        <v>92127</v>
      </c>
      <c r="C4159" t="s">
        <v>828</v>
      </c>
      <c r="D4159" t="s">
        <v>9</v>
      </c>
      <c r="E4159">
        <v>15</v>
      </c>
    </row>
    <row r="4160" spans="1:5" x14ac:dyDescent="0.2">
      <c r="A4160">
        <v>4158</v>
      </c>
      <c r="B4160">
        <v>92129</v>
      </c>
      <c r="C4160" t="s">
        <v>829</v>
      </c>
      <c r="D4160" t="s">
        <v>21</v>
      </c>
      <c r="E4160">
        <v>302</v>
      </c>
    </row>
    <row r="4161" spans="1:5" x14ac:dyDescent="0.2">
      <c r="A4161">
        <v>4159</v>
      </c>
      <c r="B4161">
        <v>92129</v>
      </c>
      <c r="C4161" t="s">
        <v>829</v>
      </c>
      <c r="D4161" t="s">
        <v>22</v>
      </c>
      <c r="E4161">
        <v>219</v>
      </c>
    </row>
    <row r="4162" spans="1:5" x14ac:dyDescent="0.2">
      <c r="A4162">
        <v>4160</v>
      </c>
      <c r="B4162">
        <v>92129</v>
      </c>
      <c r="C4162" t="s">
        <v>829</v>
      </c>
      <c r="D4162" t="s">
        <v>7</v>
      </c>
      <c r="E4162">
        <v>102</v>
      </c>
    </row>
    <row r="4163" spans="1:5" x14ac:dyDescent="0.2">
      <c r="A4163">
        <v>4161</v>
      </c>
      <c r="B4163">
        <v>92129</v>
      </c>
      <c r="C4163" t="s">
        <v>829</v>
      </c>
      <c r="D4163" t="s">
        <v>9</v>
      </c>
      <c r="E4163">
        <v>15</v>
      </c>
    </row>
    <row r="4164" spans="1:5" x14ac:dyDescent="0.2">
      <c r="A4164">
        <v>4162</v>
      </c>
      <c r="B4164">
        <v>92131</v>
      </c>
      <c r="C4164" t="s">
        <v>830</v>
      </c>
      <c r="D4164" t="s">
        <v>21</v>
      </c>
      <c r="E4164">
        <v>302</v>
      </c>
    </row>
    <row r="4165" spans="1:5" x14ac:dyDescent="0.2">
      <c r="A4165">
        <v>4163</v>
      </c>
      <c r="B4165">
        <v>92131</v>
      </c>
      <c r="C4165" t="s">
        <v>830</v>
      </c>
      <c r="D4165" t="s">
        <v>22</v>
      </c>
      <c r="E4165">
        <v>219</v>
      </c>
    </row>
    <row r="4166" spans="1:5" x14ac:dyDescent="0.2">
      <c r="A4166">
        <v>4164</v>
      </c>
      <c r="B4166">
        <v>92131</v>
      </c>
      <c r="C4166" t="s">
        <v>830</v>
      </c>
      <c r="D4166" t="s">
        <v>7</v>
      </c>
      <c r="E4166">
        <v>102</v>
      </c>
    </row>
    <row r="4167" spans="1:5" x14ac:dyDescent="0.2">
      <c r="A4167">
        <v>4165</v>
      </c>
      <c r="B4167">
        <v>92131</v>
      </c>
      <c r="C4167" t="s">
        <v>830</v>
      </c>
      <c r="D4167" t="s">
        <v>9</v>
      </c>
      <c r="E4167">
        <v>15</v>
      </c>
    </row>
    <row r="4168" spans="1:5" x14ac:dyDescent="0.2">
      <c r="A4168">
        <v>4166</v>
      </c>
      <c r="B4168">
        <v>92133</v>
      </c>
      <c r="C4168" t="s">
        <v>831</v>
      </c>
      <c r="D4168" t="s">
        <v>21</v>
      </c>
      <c r="E4168">
        <v>302</v>
      </c>
    </row>
    <row r="4169" spans="1:5" x14ac:dyDescent="0.2">
      <c r="A4169">
        <v>4167</v>
      </c>
      <c r="B4169">
        <v>92133</v>
      </c>
      <c r="C4169" t="s">
        <v>831</v>
      </c>
      <c r="D4169" t="s">
        <v>22</v>
      </c>
      <c r="E4169">
        <v>219</v>
      </c>
    </row>
    <row r="4170" spans="1:5" x14ac:dyDescent="0.2">
      <c r="A4170">
        <v>4168</v>
      </c>
      <c r="B4170">
        <v>92133</v>
      </c>
      <c r="C4170" t="s">
        <v>831</v>
      </c>
      <c r="D4170" t="s">
        <v>7</v>
      </c>
      <c r="E4170">
        <v>102</v>
      </c>
    </row>
    <row r="4171" spans="1:5" x14ac:dyDescent="0.2">
      <c r="A4171">
        <v>4169</v>
      </c>
      <c r="B4171">
        <v>92133</v>
      </c>
      <c r="C4171" t="s">
        <v>831</v>
      </c>
      <c r="D4171" t="s">
        <v>9</v>
      </c>
      <c r="E4171">
        <v>15</v>
      </c>
    </row>
    <row r="4172" spans="1:5" x14ac:dyDescent="0.2">
      <c r="A4172">
        <v>4170</v>
      </c>
      <c r="B4172">
        <v>92135</v>
      </c>
      <c r="C4172" t="s">
        <v>832</v>
      </c>
      <c r="D4172" t="s">
        <v>21</v>
      </c>
      <c r="E4172">
        <v>302</v>
      </c>
    </row>
    <row r="4173" spans="1:5" x14ac:dyDescent="0.2">
      <c r="A4173">
        <v>4171</v>
      </c>
      <c r="B4173">
        <v>92135</v>
      </c>
      <c r="C4173" t="s">
        <v>832</v>
      </c>
      <c r="D4173" t="s">
        <v>22</v>
      </c>
      <c r="E4173">
        <v>219</v>
      </c>
    </row>
    <row r="4174" spans="1:5" x14ac:dyDescent="0.2">
      <c r="A4174">
        <v>4172</v>
      </c>
      <c r="B4174">
        <v>92135</v>
      </c>
      <c r="C4174" t="s">
        <v>832</v>
      </c>
      <c r="D4174" t="s">
        <v>7</v>
      </c>
      <c r="E4174">
        <v>102</v>
      </c>
    </row>
    <row r="4175" spans="1:5" x14ac:dyDescent="0.2">
      <c r="A4175">
        <v>4173</v>
      </c>
      <c r="B4175">
        <v>92135</v>
      </c>
      <c r="C4175" t="s">
        <v>832</v>
      </c>
      <c r="D4175" t="s">
        <v>9</v>
      </c>
      <c r="E4175">
        <v>15</v>
      </c>
    </row>
    <row r="4176" spans="1:5" x14ac:dyDescent="0.2">
      <c r="A4176">
        <v>4174</v>
      </c>
      <c r="B4176">
        <v>92151</v>
      </c>
      <c r="C4176" t="s">
        <v>833</v>
      </c>
      <c r="D4176" t="s">
        <v>803</v>
      </c>
      <c r="E4176">
        <v>118</v>
      </c>
    </row>
    <row r="4177" spans="1:5" x14ac:dyDescent="0.2">
      <c r="A4177">
        <v>4175</v>
      </c>
      <c r="B4177">
        <v>92151</v>
      </c>
      <c r="C4177" t="s">
        <v>833</v>
      </c>
      <c r="D4177" t="s">
        <v>9</v>
      </c>
      <c r="E4177">
        <v>15</v>
      </c>
    </row>
    <row r="4178" spans="1:5" x14ac:dyDescent="0.2">
      <c r="A4178">
        <v>4176</v>
      </c>
      <c r="B4178">
        <v>92163</v>
      </c>
      <c r="C4178" t="s">
        <v>834</v>
      </c>
      <c r="D4178" t="s">
        <v>13</v>
      </c>
      <c r="E4178">
        <v>221</v>
      </c>
    </row>
    <row r="4179" spans="1:5" x14ac:dyDescent="0.2">
      <c r="A4179">
        <v>4177</v>
      </c>
      <c r="B4179">
        <v>92163</v>
      </c>
      <c r="C4179" t="s">
        <v>834</v>
      </c>
      <c r="D4179" t="s">
        <v>15</v>
      </c>
      <c r="E4179">
        <v>204</v>
      </c>
    </row>
    <row r="4180" spans="1:5" x14ac:dyDescent="0.2">
      <c r="A4180">
        <v>4178</v>
      </c>
      <c r="B4180">
        <v>92163</v>
      </c>
      <c r="C4180" t="s">
        <v>834</v>
      </c>
      <c r="D4180" t="s">
        <v>16</v>
      </c>
      <c r="E4180">
        <v>167</v>
      </c>
    </row>
    <row r="4181" spans="1:5" x14ac:dyDescent="0.2">
      <c r="A4181">
        <v>4179</v>
      </c>
      <c r="B4181">
        <v>92163</v>
      </c>
      <c r="C4181" t="s">
        <v>834</v>
      </c>
      <c r="D4181" t="s">
        <v>17</v>
      </c>
      <c r="E4181">
        <v>166</v>
      </c>
    </row>
    <row r="4182" spans="1:5" x14ac:dyDescent="0.2">
      <c r="A4182">
        <v>4180</v>
      </c>
      <c r="B4182">
        <v>92163</v>
      </c>
      <c r="C4182" t="s">
        <v>834</v>
      </c>
      <c r="D4182" t="s">
        <v>18</v>
      </c>
      <c r="E4182">
        <v>66</v>
      </c>
    </row>
    <row r="4183" spans="1:5" x14ac:dyDescent="0.2">
      <c r="A4183">
        <v>4181</v>
      </c>
      <c r="B4183">
        <v>92163</v>
      </c>
      <c r="C4183" t="s">
        <v>834</v>
      </c>
      <c r="D4183" t="s">
        <v>9</v>
      </c>
      <c r="E4183">
        <v>15</v>
      </c>
    </row>
    <row r="4184" spans="1:5" x14ac:dyDescent="0.2">
      <c r="A4184">
        <v>4182</v>
      </c>
      <c r="B4184">
        <v>92163</v>
      </c>
      <c r="C4184" t="s">
        <v>834</v>
      </c>
      <c r="D4184" t="s">
        <v>19</v>
      </c>
      <c r="E4184">
        <v>7</v>
      </c>
    </row>
    <row r="4185" spans="1:5" x14ac:dyDescent="0.2">
      <c r="A4185">
        <v>4183</v>
      </c>
      <c r="B4185">
        <v>92165</v>
      </c>
      <c r="C4185" t="s">
        <v>835</v>
      </c>
      <c r="D4185" t="s">
        <v>17</v>
      </c>
      <c r="E4185">
        <v>166</v>
      </c>
    </row>
    <row r="4186" spans="1:5" x14ac:dyDescent="0.2">
      <c r="A4186">
        <v>4184</v>
      </c>
      <c r="B4186">
        <v>92165</v>
      </c>
      <c r="C4186" t="s">
        <v>835</v>
      </c>
      <c r="D4186" t="s">
        <v>18</v>
      </c>
      <c r="E4186">
        <v>66</v>
      </c>
    </row>
    <row r="4187" spans="1:5" x14ac:dyDescent="0.2">
      <c r="A4187">
        <v>4185</v>
      </c>
      <c r="B4187">
        <v>92165</v>
      </c>
      <c r="C4187" t="s">
        <v>835</v>
      </c>
      <c r="D4187" t="s">
        <v>9</v>
      </c>
      <c r="E4187">
        <v>15</v>
      </c>
    </row>
    <row r="4188" spans="1:5" x14ac:dyDescent="0.2">
      <c r="A4188">
        <v>4186</v>
      </c>
      <c r="B4188">
        <v>92167</v>
      </c>
      <c r="C4188" t="s">
        <v>836</v>
      </c>
      <c r="D4188" t="s">
        <v>17</v>
      </c>
      <c r="E4188">
        <v>166</v>
      </c>
    </row>
    <row r="4189" spans="1:5" x14ac:dyDescent="0.2">
      <c r="A4189">
        <v>4187</v>
      </c>
      <c r="B4189">
        <v>92167</v>
      </c>
      <c r="C4189" t="s">
        <v>836</v>
      </c>
      <c r="D4189" t="s">
        <v>18</v>
      </c>
      <c r="E4189">
        <v>66</v>
      </c>
    </row>
    <row r="4190" spans="1:5" x14ac:dyDescent="0.2">
      <c r="A4190">
        <v>4188</v>
      </c>
      <c r="B4190">
        <v>92167</v>
      </c>
      <c r="C4190" t="s">
        <v>836</v>
      </c>
      <c r="D4190" t="s">
        <v>9</v>
      </c>
      <c r="E4190">
        <v>15</v>
      </c>
    </row>
    <row r="4191" spans="1:5" x14ac:dyDescent="0.2">
      <c r="A4191">
        <v>4189</v>
      </c>
      <c r="B4191">
        <v>92168</v>
      </c>
      <c r="C4191" t="s">
        <v>837</v>
      </c>
      <c r="D4191" t="s">
        <v>803</v>
      </c>
      <c r="E4191">
        <v>118</v>
      </c>
    </row>
    <row r="4192" spans="1:5" x14ac:dyDescent="0.2">
      <c r="A4192">
        <v>4190</v>
      </c>
      <c r="B4192">
        <v>92168</v>
      </c>
      <c r="C4192" t="s">
        <v>837</v>
      </c>
      <c r="D4192" t="s">
        <v>9</v>
      </c>
      <c r="E4192">
        <v>15</v>
      </c>
    </row>
    <row r="4193" spans="1:5" x14ac:dyDescent="0.2">
      <c r="A4193">
        <v>4191</v>
      </c>
      <c r="B4193">
        <v>92169</v>
      </c>
      <c r="C4193" t="s">
        <v>838</v>
      </c>
      <c r="D4193" t="s">
        <v>803</v>
      </c>
      <c r="E4193">
        <v>118</v>
      </c>
    </row>
    <row r="4194" spans="1:5" x14ac:dyDescent="0.2">
      <c r="A4194">
        <v>4192</v>
      </c>
      <c r="B4194">
        <v>92169</v>
      </c>
      <c r="C4194" t="s">
        <v>838</v>
      </c>
      <c r="D4194" t="s">
        <v>9</v>
      </c>
      <c r="E4194">
        <v>15</v>
      </c>
    </row>
    <row r="4195" spans="1:5" x14ac:dyDescent="0.2">
      <c r="A4195">
        <v>4193</v>
      </c>
      <c r="B4195">
        <v>92171</v>
      </c>
      <c r="C4195" t="s">
        <v>839</v>
      </c>
      <c r="D4195" t="s">
        <v>803</v>
      </c>
      <c r="E4195">
        <v>118</v>
      </c>
    </row>
    <row r="4196" spans="1:5" x14ac:dyDescent="0.2">
      <c r="A4196">
        <v>4194</v>
      </c>
      <c r="B4196">
        <v>92171</v>
      </c>
      <c r="C4196" t="s">
        <v>839</v>
      </c>
      <c r="D4196" t="s">
        <v>9</v>
      </c>
      <c r="E4196">
        <v>15</v>
      </c>
    </row>
    <row r="4197" spans="1:5" x14ac:dyDescent="0.2">
      <c r="A4197">
        <v>4195</v>
      </c>
      <c r="B4197">
        <v>92173</v>
      </c>
      <c r="C4197" t="s">
        <v>840</v>
      </c>
      <c r="D4197" t="s">
        <v>803</v>
      </c>
      <c r="E4197">
        <v>118</v>
      </c>
    </row>
    <row r="4198" spans="1:5" x14ac:dyDescent="0.2">
      <c r="A4198">
        <v>4196</v>
      </c>
      <c r="B4198">
        <v>92173</v>
      </c>
      <c r="C4198" t="s">
        <v>840</v>
      </c>
      <c r="D4198" t="s">
        <v>9</v>
      </c>
      <c r="E4198">
        <v>15</v>
      </c>
    </row>
    <row r="4199" spans="1:5" x14ac:dyDescent="0.2">
      <c r="A4199">
        <v>4197</v>
      </c>
      <c r="B4199">
        <v>92174</v>
      </c>
      <c r="C4199" t="s">
        <v>841</v>
      </c>
      <c r="D4199" t="s">
        <v>803</v>
      </c>
      <c r="E4199">
        <v>118</v>
      </c>
    </row>
    <row r="4200" spans="1:5" x14ac:dyDescent="0.2">
      <c r="A4200">
        <v>4198</v>
      </c>
      <c r="B4200">
        <v>92174</v>
      </c>
      <c r="C4200" t="s">
        <v>841</v>
      </c>
      <c r="D4200" t="s">
        <v>9</v>
      </c>
      <c r="E4200">
        <v>15</v>
      </c>
    </row>
    <row r="4201" spans="1:5" x14ac:dyDescent="0.2">
      <c r="A4201">
        <v>4199</v>
      </c>
      <c r="B4201">
        <v>92175</v>
      </c>
      <c r="C4201" t="s">
        <v>842</v>
      </c>
      <c r="D4201" t="s">
        <v>803</v>
      </c>
      <c r="E4201">
        <v>118</v>
      </c>
    </row>
    <row r="4202" spans="1:5" x14ac:dyDescent="0.2">
      <c r="A4202">
        <v>4200</v>
      </c>
      <c r="B4202">
        <v>92175</v>
      </c>
      <c r="C4202" t="s">
        <v>842</v>
      </c>
      <c r="D4202" t="s">
        <v>9</v>
      </c>
      <c r="E4202">
        <v>15</v>
      </c>
    </row>
    <row r="4203" spans="1:5" x14ac:dyDescent="0.2">
      <c r="A4203">
        <v>4201</v>
      </c>
      <c r="B4203">
        <v>92176</v>
      </c>
      <c r="C4203" t="s">
        <v>843</v>
      </c>
      <c r="D4203" t="s">
        <v>803</v>
      </c>
      <c r="E4203">
        <v>118</v>
      </c>
    </row>
    <row r="4204" spans="1:5" x14ac:dyDescent="0.2">
      <c r="A4204">
        <v>4202</v>
      </c>
      <c r="B4204">
        <v>92176</v>
      </c>
      <c r="C4204" t="s">
        <v>843</v>
      </c>
      <c r="D4204" t="s">
        <v>9</v>
      </c>
      <c r="E4204">
        <v>15</v>
      </c>
    </row>
    <row r="4205" spans="1:5" x14ac:dyDescent="0.2">
      <c r="A4205">
        <v>4203</v>
      </c>
      <c r="B4205">
        <v>92178</v>
      </c>
      <c r="C4205" t="s">
        <v>844</v>
      </c>
      <c r="D4205" t="s">
        <v>803</v>
      </c>
      <c r="E4205">
        <v>118</v>
      </c>
    </row>
    <row r="4206" spans="1:5" x14ac:dyDescent="0.2">
      <c r="A4206">
        <v>4204</v>
      </c>
      <c r="B4206">
        <v>92178</v>
      </c>
      <c r="C4206" t="s">
        <v>844</v>
      </c>
      <c r="D4206" t="s">
        <v>9</v>
      </c>
      <c r="E4206">
        <v>15</v>
      </c>
    </row>
    <row r="4207" spans="1:5" x14ac:dyDescent="0.2">
      <c r="A4207">
        <v>4205</v>
      </c>
      <c r="B4207">
        <v>92193</v>
      </c>
      <c r="C4207" t="s">
        <v>845</v>
      </c>
      <c r="D4207" t="s">
        <v>803</v>
      </c>
      <c r="E4207">
        <v>118</v>
      </c>
    </row>
    <row r="4208" spans="1:5" x14ac:dyDescent="0.2">
      <c r="A4208">
        <v>4206</v>
      </c>
      <c r="B4208">
        <v>92193</v>
      </c>
      <c r="C4208" t="s">
        <v>845</v>
      </c>
      <c r="D4208" t="s">
        <v>9</v>
      </c>
      <c r="E4208">
        <v>15</v>
      </c>
    </row>
    <row r="4209" spans="1:5" x14ac:dyDescent="0.2">
      <c r="A4209">
        <v>4207</v>
      </c>
      <c r="B4209">
        <v>92196</v>
      </c>
      <c r="C4209" t="s">
        <v>846</v>
      </c>
      <c r="D4209" t="s">
        <v>5</v>
      </c>
      <c r="E4209">
        <v>402</v>
      </c>
    </row>
    <row r="4210" spans="1:5" x14ac:dyDescent="0.2">
      <c r="A4210">
        <v>4208</v>
      </c>
      <c r="B4210">
        <v>92196</v>
      </c>
      <c r="C4210" t="s">
        <v>846</v>
      </c>
      <c r="D4210" t="s">
        <v>6</v>
      </c>
      <c r="E4210">
        <v>401</v>
      </c>
    </row>
    <row r="4211" spans="1:5" x14ac:dyDescent="0.2">
      <c r="A4211">
        <v>4209</v>
      </c>
      <c r="B4211">
        <v>92196</v>
      </c>
      <c r="C4211" t="s">
        <v>846</v>
      </c>
      <c r="D4211" t="s">
        <v>21</v>
      </c>
      <c r="E4211">
        <v>302</v>
      </c>
    </row>
    <row r="4212" spans="1:5" x14ac:dyDescent="0.2">
      <c r="A4212">
        <v>4210</v>
      </c>
      <c r="B4212">
        <v>92196</v>
      </c>
      <c r="C4212" t="s">
        <v>846</v>
      </c>
      <c r="D4212" t="s">
        <v>26</v>
      </c>
      <c r="E4212">
        <v>202</v>
      </c>
    </row>
    <row r="4213" spans="1:5" x14ac:dyDescent="0.2">
      <c r="A4213">
        <v>4211</v>
      </c>
      <c r="B4213">
        <v>92196</v>
      </c>
      <c r="C4213" t="s">
        <v>846</v>
      </c>
      <c r="D4213" t="s">
        <v>30</v>
      </c>
      <c r="E4213">
        <v>201</v>
      </c>
    </row>
    <row r="4214" spans="1:5" x14ac:dyDescent="0.2">
      <c r="A4214">
        <v>4212</v>
      </c>
      <c r="B4214">
        <v>92196</v>
      </c>
      <c r="C4214" t="s">
        <v>846</v>
      </c>
      <c r="D4214" t="s">
        <v>16</v>
      </c>
      <c r="E4214">
        <v>167</v>
      </c>
    </row>
    <row r="4215" spans="1:5" x14ac:dyDescent="0.2">
      <c r="A4215">
        <v>4213</v>
      </c>
      <c r="B4215">
        <v>92196</v>
      </c>
      <c r="C4215" t="s">
        <v>846</v>
      </c>
      <c r="D4215" t="s">
        <v>17</v>
      </c>
      <c r="E4215">
        <v>166</v>
      </c>
    </row>
    <row r="4216" spans="1:5" x14ac:dyDescent="0.2">
      <c r="A4216">
        <v>4214</v>
      </c>
      <c r="B4216">
        <v>92196</v>
      </c>
      <c r="C4216" t="s">
        <v>846</v>
      </c>
      <c r="D4216" t="s">
        <v>28</v>
      </c>
      <c r="E4216">
        <v>154</v>
      </c>
    </row>
    <row r="4217" spans="1:5" x14ac:dyDescent="0.2">
      <c r="A4217">
        <v>4215</v>
      </c>
      <c r="B4217">
        <v>92196</v>
      </c>
      <c r="C4217" t="s">
        <v>846</v>
      </c>
      <c r="D4217" t="s">
        <v>7</v>
      </c>
      <c r="E4217">
        <v>102</v>
      </c>
    </row>
    <row r="4218" spans="1:5" x14ac:dyDescent="0.2">
      <c r="A4218">
        <v>4216</v>
      </c>
      <c r="B4218">
        <v>92196</v>
      </c>
      <c r="C4218" t="s">
        <v>846</v>
      </c>
      <c r="D4218" t="s">
        <v>8</v>
      </c>
      <c r="E4218">
        <v>101</v>
      </c>
    </row>
    <row r="4219" spans="1:5" x14ac:dyDescent="0.2">
      <c r="A4219">
        <v>4217</v>
      </c>
      <c r="B4219">
        <v>92196</v>
      </c>
      <c r="C4219" t="s">
        <v>846</v>
      </c>
      <c r="D4219" t="s">
        <v>9</v>
      </c>
      <c r="E4219">
        <v>15</v>
      </c>
    </row>
    <row r="4220" spans="1:5" x14ac:dyDescent="0.2">
      <c r="A4220">
        <v>4218</v>
      </c>
      <c r="B4220">
        <v>92196</v>
      </c>
      <c r="C4220" t="s">
        <v>846</v>
      </c>
      <c r="D4220" t="s">
        <v>10</v>
      </c>
      <c r="E4220">
        <v>6</v>
      </c>
    </row>
    <row r="4221" spans="1:5" x14ac:dyDescent="0.2">
      <c r="A4221">
        <v>4219</v>
      </c>
      <c r="B4221">
        <v>92199</v>
      </c>
      <c r="C4221" t="s">
        <v>847</v>
      </c>
      <c r="D4221" t="s">
        <v>5</v>
      </c>
      <c r="E4221">
        <v>402</v>
      </c>
    </row>
    <row r="4222" spans="1:5" x14ac:dyDescent="0.2">
      <c r="A4222">
        <v>4220</v>
      </c>
      <c r="B4222">
        <v>92199</v>
      </c>
      <c r="C4222" t="s">
        <v>847</v>
      </c>
      <c r="D4222" t="s">
        <v>6</v>
      </c>
      <c r="E4222">
        <v>401</v>
      </c>
    </row>
    <row r="4223" spans="1:5" x14ac:dyDescent="0.2">
      <c r="A4223">
        <v>4221</v>
      </c>
      <c r="B4223">
        <v>92199</v>
      </c>
      <c r="C4223" t="s">
        <v>847</v>
      </c>
      <c r="D4223" t="s">
        <v>21</v>
      </c>
      <c r="E4223">
        <v>302</v>
      </c>
    </row>
    <row r="4224" spans="1:5" x14ac:dyDescent="0.2">
      <c r="A4224">
        <v>4222</v>
      </c>
      <c r="B4224">
        <v>92199</v>
      </c>
      <c r="C4224" t="s">
        <v>847</v>
      </c>
      <c r="D4224" t="s">
        <v>25</v>
      </c>
      <c r="E4224">
        <v>301</v>
      </c>
    </row>
    <row r="4225" spans="1:5" x14ac:dyDescent="0.2">
      <c r="A4225">
        <v>4223</v>
      </c>
      <c r="B4225">
        <v>92199</v>
      </c>
      <c r="C4225" t="s">
        <v>847</v>
      </c>
      <c r="D4225" t="s">
        <v>26</v>
      </c>
      <c r="E4225">
        <v>202</v>
      </c>
    </row>
    <row r="4226" spans="1:5" x14ac:dyDescent="0.2">
      <c r="A4226">
        <v>4224</v>
      </c>
      <c r="B4226">
        <v>92199</v>
      </c>
      <c r="C4226" t="s">
        <v>847</v>
      </c>
      <c r="D4226" t="s">
        <v>30</v>
      </c>
      <c r="E4226">
        <v>201</v>
      </c>
    </row>
    <row r="4227" spans="1:5" x14ac:dyDescent="0.2">
      <c r="A4227">
        <v>4225</v>
      </c>
      <c r="B4227">
        <v>92199</v>
      </c>
      <c r="C4227" t="s">
        <v>847</v>
      </c>
      <c r="D4227" t="s">
        <v>7</v>
      </c>
      <c r="E4227">
        <v>102</v>
      </c>
    </row>
    <row r="4228" spans="1:5" x14ac:dyDescent="0.2">
      <c r="A4228">
        <v>4226</v>
      </c>
      <c r="B4228">
        <v>92199</v>
      </c>
      <c r="C4228" t="s">
        <v>847</v>
      </c>
      <c r="D4228" t="s">
        <v>9</v>
      </c>
      <c r="E4228">
        <v>15</v>
      </c>
    </row>
    <row r="4229" spans="1:5" x14ac:dyDescent="0.2">
      <c r="A4229">
        <v>4227</v>
      </c>
      <c r="B4229">
        <v>92199</v>
      </c>
      <c r="C4229" t="s">
        <v>847</v>
      </c>
      <c r="D4229" t="s">
        <v>848</v>
      </c>
      <c r="E4229">
        <v>8</v>
      </c>
    </row>
    <row r="4230" spans="1:5" x14ac:dyDescent="0.2">
      <c r="A4230">
        <v>4228</v>
      </c>
      <c r="B4230">
        <v>92217</v>
      </c>
      <c r="C4230" t="s">
        <v>849</v>
      </c>
      <c r="D4230" t="s">
        <v>22</v>
      </c>
      <c r="E4230">
        <v>219</v>
      </c>
    </row>
    <row r="4231" spans="1:5" x14ac:dyDescent="0.2">
      <c r="A4231">
        <v>4229</v>
      </c>
      <c r="B4231">
        <v>92217</v>
      </c>
      <c r="C4231" t="s">
        <v>849</v>
      </c>
      <c r="D4231" t="s">
        <v>480</v>
      </c>
      <c r="E4231">
        <v>203</v>
      </c>
    </row>
    <row r="4232" spans="1:5" x14ac:dyDescent="0.2">
      <c r="A4232">
        <v>4230</v>
      </c>
      <c r="B4232">
        <v>92217</v>
      </c>
      <c r="C4232" t="s">
        <v>849</v>
      </c>
      <c r="D4232" t="s">
        <v>27</v>
      </c>
      <c r="E4232">
        <v>165</v>
      </c>
    </row>
    <row r="4233" spans="1:5" x14ac:dyDescent="0.2">
      <c r="A4233">
        <v>4231</v>
      </c>
      <c r="B4233">
        <v>92217</v>
      </c>
      <c r="C4233" t="s">
        <v>849</v>
      </c>
      <c r="D4233" t="s">
        <v>28</v>
      </c>
      <c r="E4233">
        <v>154</v>
      </c>
    </row>
    <row r="4234" spans="1:5" x14ac:dyDescent="0.2">
      <c r="A4234">
        <v>4232</v>
      </c>
      <c r="B4234">
        <v>92217</v>
      </c>
      <c r="C4234" t="s">
        <v>849</v>
      </c>
      <c r="D4234" t="s">
        <v>9</v>
      </c>
      <c r="E4234">
        <v>15</v>
      </c>
    </row>
    <row r="4235" spans="1:5" x14ac:dyDescent="0.2">
      <c r="A4235">
        <v>4233</v>
      </c>
      <c r="B4235">
        <v>92218</v>
      </c>
      <c r="C4235" t="s">
        <v>850</v>
      </c>
      <c r="D4235" t="s">
        <v>22</v>
      </c>
      <c r="E4235">
        <v>219</v>
      </c>
    </row>
    <row r="4236" spans="1:5" x14ac:dyDescent="0.2">
      <c r="A4236">
        <v>4234</v>
      </c>
      <c r="B4236">
        <v>92218</v>
      </c>
      <c r="C4236" t="s">
        <v>850</v>
      </c>
      <c r="D4236" t="s">
        <v>480</v>
      </c>
      <c r="E4236">
        <v>203</v>
      </c>
    </row>
    <row r="4237" spans="1:5" x14ac:dyDescent="0.2">
      <c r="A4237">
        <v>4235</v>
      </c>
      <c r="B4237">
        <v>92218</v>
      </c>
      <c r="C4237" t="s">
        <v>850</v>
      </c>
      <c r="D4237" t="s">
        <v>27</v>
      </c>
      <c r="E4237">
        <v>165</v>
      </c>
    </row>
    <row r="4238" spans="1:5" x14ac:dyDescent="0.2">
      <c r="A4238">
        <v>4236</v>
      </c>
      <c r="B4238">
        <v>92218</v>
      </c>
      <c r="C4238" t="s">
        <v>850</v>
      </c>
      <c r="D4238" t="s">
        <v>28</v>
      </c>
      <c r="E4238">
        <v>154</v>
      </c>
    </row>
    <row r="4239" spans="1:5" x14ac:dyDescent="0.2">
      <c r="A4239">
        <v>4237</v>
      </c>
      <c r="B4239">
        <v>92218</v>
      </c>
      <c r="C4239" t="s">
        <v>850</v>
      </c>
      <c r="D4239" t="s">
        <v>9</v>
      </c>
      <c r="E4239">
        <v>15</v>
      </c>
    </row>
    <row r="4240" spans="1:5" x14ac:dyDescent="0.2">
      <c r="A4240">
        <v>4238</v>
      </c>
      <c r="B4240">
        <v>92220</v>
      </c>
      <c r="C4240" t="s">
        <v>851</v>
      </c>
      <c r="D4240" t="s">
        <v>22</v>
      </c>
      <c r="E4240">
        <v>219</v>
      </c>
    </row>
    <row r="4241" spans="1:5" x14ac:dyDescent="0.2">
      <c r="A4241">
        <v>4239</v>
      </c>
      <c r="B4241">
        <v>92220</v>
      </c>
      <c r="C4241" t="s">
        <v>851</v>
      </c>
      <c r="D4241" t="s">
        <v>480</v>
      </c>
      <c r="E4241">
        <v>203</v>
      </c>
    </row>
    <row r="4242" spans="1:5" x14ac:dyDescent="0.2">
      <c r="A4242">
        <v>4240</v>
      </c>
      <c r="B4242">
        <v>92220</v>
      </c>
      <c r="C4242" t="s">
        <v>851</v>
      </c>
      <c r="D4242" t="s">
        <v>27</v>
      </c>
      <c r="E4242">
        <v>165</v>
      </c>
    </row>
    <row r="4243" spans="1:5" x14ac:dyDescent="0.2">
      <c r="A4243">
        <v>4241</v>
      </c>
      <c r="B4243">
        <v>92220</v>
      </c>
      <c r="C4243" t="s">
        <v>851</v>
      </c>
      <c r="D4243" t="s">
        <v>28</v>
      </c>
      <c r="E4243">
        <v>154</v>
      </c>
    </row>
    <row r="4244" spans="1:5" x14ac:dyDescent="0.2">
      <c r="A4244">
        <v>4242</v>
      </c>
      <c r="B4244">
        <v>92220</v>
      </c>
      <c r="C4244" t="s">
        <v>851</v>
      </c>
      <c r="D4244" t="s">
        <v>9</v>
      </c>
      <c r="E4244">
        <v>15</v>
      </c>
    </row>
    <row r="4245" spans="1:5" x14ac:dyDescent="0.2">
      <c r="A4245">
        <v>4243</v>
      </c>
      <c r="B4245">
        <v>92226</v>
      </c>
      <c r="C4245" t="s">
        <v>852</v>
      </c>
      <c r="D4245" t="s">
        <v>22</v>
      </c>
      <c r="E4245">
        <v>219</v>
      </c>
    </row>
    <row r="4246" spans="1:5" x14ac:dyDescent="0.2">
      <c r="A4246">
        <v>4244</v>
      </c>
      <c r="B4246">
        <v>92226</v>
      </c>
      <c r="C4246" t="s">
        <v>852</v>
      </c>
      <c r="D4246" t="s">
        <v>480</v>
      </c>
      <c r="E4246">
        <v>203</v>
      </c>
    </row>
    <row r="4247" spans="1:5" x14ac:dyDescent="0.2">
      <c r="A4247">
        <v>4245</v>
      </c>
      <c r="B4247">
        <v>92226</v>
      </c>
      <c r="C4247" t="s">
        <v>852</v>
      </c>
      <c r="D4247" t="s">
        <v>27</v>
      </c>
      <c r="E4247">
        <v>165</v>
      </c>
    </row>
    <row r="4248" spans="1:5" x14ac:dyDescent="0.2">
      <c r="A4248">
        <v>4246</v>
      </c>
      <c r="B4248">
        <v>92226</v>
      </c>
      <c r="C4248" t="s">
        <v>852</v>
      </c>
      <c r="D4248" t="s">
        <v>28</v>
      </c>
      <c r="E4248">
        <v>154</v>
      </c>
    </row>
    <row r="4249" spans="1:5" x14ac:dyDescent="0.2">
      <c r="A4249">
        <v>4247</v>
      </c>
      <c r="B4249">
        <v>92226</v>
      </c>
      <c r="C4249" t="s">
        <v>852</v>
      </c>
      <c r="D4249" t="s">
        <v>9</v>
      </c>
      <c r="E4249">
        <v>15</v>
      </c>
    </row>
    <row r="4250" spans="1:5" x14ac:dyDescent="0.2">
      <c r="A4250">
        <v>4248</v>
      </c>
      <c r="B4250">
        <v>92229</v>
      </c>
      <c r="C4250" t="s">
        <v>853</v>
      </c>
      <c r="D4250" t="s">
        <v>22</v>
      </c>
      <c r="E4250">
        <v>219</v>
      </c>
    </row>
    <row r="4251" spans="1:5" x14ac:dyDescent="0.2">
      <c r="A4251">
        <v>4249</v>
      </c>
      <c r="B4251">
        <v>92229</v>
      </c>
      <c r="C4251" t="s">
        <v>853</v>
      </c>
      <c r="D4251" t="s">
        <v>480</v>
      </c>
      <c r="E4251">
        <v>203</v>
      </c>
    </row>
    <row r="4252" spans="1:5" x14ac:dyDescent="0.2">
      <c r="A4252">
        <v>4250</v>
      </c>
      <c r="B4252">
        <v>92229</v>
      </c>
      <c r="C4252" t="s">
        <v>853</v>
      </c>
      <c r="D4252" t="s">
        <v>27</v>
      </c>
      <c r="E4252">
        <v>165</v>
      </c>
    </row>
    <row r="4253" spans="1:5" x14ac:dyDescent="0.2">
      <c r="A4253">
        <v>4251</v>
      </c>
      <c r="B4253">
        <v>92229</v>
      </c>
      <c r="C4253" t="s">
        <v>853</v>
      </c>
      <c r="D4253" t="s">
        <v>28</v>
      </c>
      <c r="E4253">
        <v>154</v>
      </c>
    </row>
    <row r="4254" spans="1:5" x14ac:dyDescent="0.2">
      <c r="A4254">
        <v>4252</v>
      </c>
      <c r="B4254">
        <v>92229</v>
      </c>
      <c r="C4254" t="s">
        <v>853</v>
      </c>
      <c r="D4254" t="s">
        <v>9</v>
      </c>
      <c r="E4254">
        <v>15</v>
      </c>
    </row>
    <row r="4255" spans="1:5" x14ac:dyDescent="0.2">
      <c r="A4255">
        <v>4253</v>
      </c>
      <c r="B4255">
        <v>92230</v>
      </c>
      <c r="C4255" t="s">
        <v>854</v>
      </c>
      <c r="D4255" t="s">
        <v>22</v>
      </c>
      <c r="E4255">
        <v>219</v>
      </c>
    </row>
    <row r="4256" spans="1:5" x14ac:dyDescent="0.2">
      <c r="A4256">
        <v>4254</v>
      </c>
      <c r="B4256">
        <v>92230</v>
      </c>
      <c r="C4256" t="s">
        <v>854</v>
      </c>
      <c r="D4256" t="s">
        <v>480</v>
      </c>
      <c r="E4256">
        <v>203</v>
      </c>
    </row>
    <row r="4257" spans="1:5" x14ac:dyDescent="0.2">
      <c r="A4257">
        <v>4255</v>
      </c>
      <c r="B4257">
        <v>92230</v>
      </c>
      <c r="C4257" t="s">
        <v>854</v>
      </c>
      <c r="D4257" t="s">
        <v>27</v>
      </c>
      <c r="E4257">
        <v>165</v>
      </c>
    </row>
    <row r="4258" spans="1:5" x14ac:dyDescent="0.2">
      <c r="A4258">
        <v>4256</v>
      </c>
      <c r="B4258">
        <v>92230</v>
      </c>
      <c r="C4258" t="s">
        <v>854</v>
      </c>
      <c r="D4258" t="s">
        <v>28</v>
      </c>
      <c r="E4258">
        <v>154</v>
      </c>
    </row>
    <row r="4259" spans="1:5" x14ac:dyDescent="0.2">
      <c r="A4259">
        <v>4257</v>
      </c>
      <c r="B4259">
        <v>92230</v>
      </c>
      <c r="C4259" t="s">
        <v>854</v>
      </c>
      <c r="D4259" t="s">
        <v>9</v>
      </c>
      <c r="E4259">
        <v>15</v>
      </c>
    </row>
    <row r="4260" spans="1:5" x14ac:dyDescent="0.2">
      <c r="A4260">
        <v>4258</v>
      </c>
      <c r="B4260">
        <v>92237</v>
      </c>
      <c r="C4260" t="s">
        <v>855</v>
      </c>
      <c r="D4260" t="s">
        <v>480</v>
      </c>
      <c r="E4260">
        <v>203</v>
      </c>
    </row>
    <row r="4261" spans="1:5" x14ac:dyDescent="0.2">
      <c r="A4261">
        <v>4259</v>
      </c>
      <c r="B4261">
        <v>92237</v>
      </c>
      <c r="C4261" t="s">
        <v>855</v>
      </c>
      <c r="D4261" t="s">
        <v>27</v>
      </c>
      <c r="E4261">
        <v>165</v>
      </c>
    </row>
    <row r="4262" spans="1:5" x14ac:dyDescent="0.2">
      <c r="A4262">
        <v>4260</v>
      </c>
      <c r="B4262">
        <v>92237</v>
      </c>
      <c r="C4262" t="s">
        <v>855</v>
      </c>
      <c r="D4262" t="s">
        <v>28</v>
      </c>
      <c r="E4262">
        <v>154</v>
      </c>
    </row>
    <row r="4263" spans="1:5" x14ac:dyDescent="0.2">
      <c r="A4263">
        <v>4261</v>
      </c>
      <c r="B4263">
        <v>92237</v>
      </c>
      <c r="C4263" t="s">
        <v>855</v>
      </c>
      <c r="D4263" t="s">
        <v>9</v>
      </c>
      <c r="E4263">
        <v>15</v>
      </c>
    </row>
    <row r="4264" spans="1:5" x14ac:dyDescent="0.2">
      <c r="A4264">
        <v>4262</v>
      </c>
      <c r="B4264">
        <v>92238</v>
      </c>
      <c r="C4264" t="s">
        <v>856</v>
      </c>
      <c r="D4264" t="s">
        <v>480</v>
      </c>
      <c r="E4264">
        <v>203</v>
      </c>
    </row>
    <row r="4265" spans="1:5" x14ac:dyDescent="0.2">
      <c r="A4265">
        <v>4263</v>
      </c>
      <c r="B4265">
        <v>92238</v>
      </c>
      <c r="C4265" t="s">
        <v>856</v>
      </c>
      <c r="D4265" t="s">
        <v>27</v>
      </c>
      <c r="E4265">
        <v>165</v>
      </c>
    </row>
    <row r="4266" spans="1:5" x14ac:dyDescent="0.2">
      <c r="A4266">
        <v>4264</v>
      </c>
      <c r="B4266">
        <v>92238</v>
      </c>
      <c r="C4266" t="s">
        <v>856</v>
      </c>
      <c r="D4266" t="s">
        <v>28</v>
      </c>
      <c r="E4266">
        <v>154</v>
      </c>
    </row>
    <row r="4267" spans="1:5" x14ac:dyDescent="0.2">
      <c r="A4267">
        <v>4265</v>
      </c>
      <c r="B4267">
        <v>92238</v>
      </c>
      <c r="C4267" t="s">
        <v>856</v>
      </c>
      <c r="D4267" t="s">
        <v>9</v>
      </c>
      <c r="E4267">
        <v>15</v>
      </c>
    </row>
    <row r="4268" spans="1:5" x14ac:dyDescent="0.2">
      <c r="A4268">
        <v>4266</v>
      </c>
      <c r="B4268">
        <v>92240</v>
      </c>
      <c r="C4268" t="s">
        <v>857</v>
      </c>
      <c r="D4268" t="s">
        <v>5</v>
      </c>
      <c r="E4268">
        <v>402</v>
      </c>
    </row>
    <row r="4269" spans="1:5" x14ac:dyDescent="0.2">
      <c r="A4269">
        <v>4267</v>
      </c>
      <c r="B4269">
        <v>92240</v>
      </c>
      <c r="C4269" t="s">
        <v>857</v>
      </c>
      <c r="D4269" t="s">
        <v>21</v>
      </c>
      <c r="E4269">
        <v>302</v>
      </c>
    </row>
    <row r="4270" spans="1:5" x14ac:dyDescent="0.2">
      <c r="A4270">
        <v>4268</v>
      </c>
      <c r="B4270">
        <v>92240</v>
      </c>
      <c r="C4270" t="s">
        <v>857</v>
      </c>
      <c r="D4270" t="s">
        <v>9</v>
      </c>
      <c r="E4270">
        <v>15</v>
      </c>
    </row>
    <row r="4271" spans="1:5" x14ac:dyDescent="0.2">
      <c r="A4271">
        <v>4269</v>
      </c>
      <c r="B4271">
        <v>92240</v>
      </c>
      <c r="C4271" t="s">
        <v>857</v>
      </c>
      <c r="D4271" t="s">
        <v>10</v>
      </c>
      <c r="E4271">
        <v>6</v>
      </c>
    </row>
    <row r="4272" spans="1:5" x14ac:dyDescent="0.2">
      <c r="A4272">
        <v>4270</v>
      </c>
      <c r="B4272">
        <v>92244</v>
      </c>
      <c r="C4272" t="s">
        <v>858</v>
      </c>
      <c r="D4272" t="s">
        <v>5</v>
      </c>
      <c r="E4272">
        <v>402</v>
      </c>
    </row>
    <row r="4273" spans="1:5" x14ac:dyDescent="0.2">
      <c r="A4273">
        <v>4271</v>
      </c>
      <c r="B4273">
        <v>92244</v>
      </c>
      <c r="C4273" t="s">
        <v>858</v>
      </c>
      <c r="D4273" t="s">
        <v>21</v>
      </c>
      <c r="E4273">
        <v>302</v>
      </c>
    </row>
    <row r="4274" spans="1:5" x14ac:dyDescent="0.2">
      <c r="A4274">
        <v>4272</v>
      </c>
      <c r="B4274">
        <v>92244</v>
      </c>
      <c r="C4274" t="s">
        <v>858</v>
      </c>
      <c r="D4274" t="s">
        <v>9</v>
      </c>
      <c r="E4274">
        <v>15</v>
      </c>
    </row>
    <row r="4275" spans="1:5" x14ac:dyDescent="0.2">
      <c r="A4275">
        <v>4273</v>
      </c>
      <c r="B4275">
        <v>92244</v>
      </c>
      <c r="C4275" t="s">
        <v>858</v>
      </c>
      <c r="D4275" t="s">
        <v>10</v>
      </c>
      <c r="E4275">
        <v>6</v>
      </c>
    </row>
    <row r="4276" spans="1:5" x14ac:dyDescent="0.2">
      <c r="A4276">
        <v>4274</v>
      </c>
      <c r="B4276">
        <v>92246</v>
      </c>
      <c r="C4276" t="s">
        <v>859</v>
      </c>
      <c r="D4276" t="s">
        <v>5</v>
      </c>
      <c r="E4276">
        <v>402</v>
      </c>
    </row>
    <row r="4277" spans="1:5" x14ac:dyDescent="0.2">
      <c r="A4277">
        <v>4275</v>
      </c>
      <c r="B4277">
        <v>92246</v>
      </c>
      <c r="C4277" t="s">
        <v>859</v>
      </c>
      <c r="D4277" t="s">
        <v>21</v>
      </c>
      <c r="E4277">
        <v>302</v>
      </c>
    </row>
    <row r="4278" spans="1:5" x14ac:dyDescent="0.2">
      <c r="A4278">
        <v>4276</v>
      </c>
      <c r="B4278">
        <v>92246</v>
      </c>
      <c r="C4278" t="s">
        <v>859</v>
      </c>
      <c r="D4278" t="s">
        <v>9</v>
      </c>
      <c r="E4278">
        <v>15</v>
      </c>
    </row>
    <row r="4279" spans="1:5" x14ac:dyDescent="0.2">
      <c r="A4279">
        <v>4277</v>
      </c>
      <c r="B4279">
        <v>92246</v>
      </c>
      <c r="C4279" t="s">
        <v>859</v>
      </c>
      <c r="D4279" t="s">
        <v>10</v>
      </c>
      <c r="E4279">
        <v>6</v>
      </c>
    </row>
    <row r="4280" spans="1:5" x14ac:dyDescent="0.2">
      <c r="A4280">
        <v>4278</v>
      </c>
      <c r="B4280">
        <v>92247</v>
      </c>
      <c r="C4280" t="s">
        <v>860</v>
      </c>
      <c r="D4280" t="s">
        <v>5</v>
      </c>
      <c r="E4280">
        <v>402</v>
      </c>
    </row>
    <row r="4281" spans="1:5" x14ac:dyDescent="0.2">
      <c r="A4281">
        <v>4279</v>
      </c>
      <c r="B4281">
        <v>92247</v>
      </c>
      <c r="C4281" t="s">
        <v>860</v>
      </c>
      <c r="D4281" t="s">
        <v>21</v>
      </c>
      <c r="E4281">
        <v>302</v>
      </c>
    </row>
    <row r="4282" spans="1:5" x14ac:dyDescent="0.2">
      <c r="A4282">
        <v>4280</v>
      </c>
      <c r="B4282">
        <v>92247</v>
      </c>
      <c r="C4282" t="s">
        <v>860</v>
      </c>
      <c r="D4282" t="s">
        <v>9</v>
      </c>
      <c r="E4282">
        <v>15</v>
      </c>
    </row>
    <row r="4283" spans="1:5" x14ac:dyDescent="0.2">
      <c r="A4283">
        <v>4281</v>
      </c>
      <c r="B4283">
        <v>92247</v>
      </c>
      <c r="C4283" t="s">
        <v>860</v>
      </c>
      <c r="D4283" t="s">
        <v>10</v>
      </c>
      <c r="E4283">
        <v>6</v>
      </c>
    </row>
    <row r="4284" spans="1:5" x14ac:dyDescent="0.2">
      <c r="A4284">
        <v>4282</v>
      </c>
      <c r="B4284">
        <v>92248</v>
      </c>
      <c r="C4284" t="s">
        <v>861</v>
      </c>
      <c r="D4284" t="s">
        <v>5</v>
      </c>
      <c r="E4284">
        <v>402</v>
      </c>
    </row>
    <row r="4285" spans="1:5" x14ac:dyDescent="0.2">
      <c r="A4285">
        <v>4283</v>
      </c>
      <c r="B4285">
        <v>92248</v>
      </c>
      <c r="C4285" t="s">
        <v>861</v>
      </c>
      <c r="D4285" t="s">
        <v>21</v>
      </c>
      <c r="E4285">
        <v>302</v>
      </c>
    </row>
    <row r="4286" spans="1:5" x14ac:dyDescent="0.2">
      <c r="A4286">
        <v>4284</v>
      </c>
      <c r="B4286">
        <v>92248</v>
      </c>
      <c r="C4286" t="s">
        <v>861</v>
      </c>
      <c r="D4286" t="s">
        <v>9</v>
      </c>
      <c r="E4286">
        <v>15</v>
      </c>
    </row>
    <row r="4287" spans="1:5" x14ac:dyDescent="0.2">
      <c r="A4287">
        <v>4285</v>
      </c>
      <c r="B4287">
        <v>92248</v>
      </c>
      <c r="C4287" t="s">
        <v>861</v>
      </c>
      <c r="D4287" t="s">
        <v>10</v>
      </c>
      <c r="E4287">
        <v>6</v>
      </c>
    </row>
    <row r="4288" spans="1:5" x14ac:dyDescent="0.2">
      <c r="A4288">
        <v>4286</v>
      </c>
      <c r="B4288">
        <v>92250</v>
      </c>
      <c r="C4288" t="s">
        <v>862</v>
      </c>
      <c r="D4288" t="s">
        <v>5</v>
      </c>
      <c r="E4288">
        <v>402</v>
      </c>
    </row>
    <row r="4289" spans="1:5" x14ac:dyDescent="0.2">
      <c r="A4289">
        <v>4287</v>
      </c>
      <c r="B4289">
        <v>92250</v>
      </c>
      <c r="C4289" t="s">
        <v>862</v>
      </c>
      <c r="D4289" t="s">
        <v>21</v>
      </c>
      <c r="E4289">
        <v>302</v>
      </c>
    </row>
    <row r="4290" spans="1:5" x14ac:dyDescent="0.2">
      <c r="A4290">
        <v>4288</v>
      </c>
      <c r="B4290">
        <v>92250</v>
      </c>
      <c r="C4290" t="s">
        <v>862</v>
      </c>
      <c r="D4290" t="s">
        <v>9</v>
      </c>
      <c r="E4290">
        <v>15</v>
      </c>
    </row>
    <row r="4291" spans="1:5" x14ac:dyDescent="0.2">
      <c r="A4291">
        <v>4289</v>
      </c>
      <c r="B4291">
        <v>92250</v>
      </c>
      <c r="C4291" t="s">
        <v>862</v>
      </c>
      <c r="D4291" t="s">
        <v>10</v>
      </c>
      <c r="E4291">
        <v>6</v>
      </c>
    </row>
    <row r="4292" spans="1:5" x14ac:dyDescent="0.2">
      <c r="A4292">
        <v>4290</v>
      </c>
      <c r="B4292">
        <v>92251</v>
      </c>
      <c r="C4292" t="s">
        <v>863</v>
      </c>
      <c r="D4292" t="s">
        <v>5</v>
      </c>
      <c r="E4292">
        <v>402</v>
      </c>
    </row>
    <row r="4293" spans="1:5" x14ac:dyDescent="0.2">
      <c r="A4293">
        <v>4291</v>
      </c>
      <c r="B4293">
        <v>92251</v>
      </c>
      <c r="C4293" t="s">
        <v>863</v>
      </c>
      <c r="D4293" t="s">
        <v>21</v>
      </c>
      <c r="E4293">
        <v>302</v>
      </c>
    </row>
    <row r="4294" spans="1:5" x14ac:dyDescent="0.2">
      <c r="A4294">
        <v>4292</v>
      </c>
      <c r="B4294">
        <v>92251</v>
      </c>
      <c r="C4294" t="s">
        <v>863</v>
      </c>
      <c r="D4294" t="s">
        <v>9</v>
      </c>
      <c r="E4294">
        <v>15</v>
      </c>
    </row>
    <row r="4295" spans="1:5" x14ac:dyDescent="0.2">
      <c r="A4295">
        <v>4293</v>
      </c>
      <c r="B4295">
        <v>92251</v>
      </c>
      <c r="C4295" t="s">
        <v>863</v>
      </c>
      <c r="D4295" t="s">
        <v>10</v>
      </c>
      <c r="E4295">
        <v>6</v>
      </c>
    </row>
    <row r="4296" spans="1:5" x14ac:dyDescent="0.2">
      <c r="A4296">
        <v>4294</v>
      </c>
      <c r="B4296">
        <v>92252</v>
      </c>
      <c r="C4296" t="s">
        <v>864</v>
      </c>
      <c r="D4296" t="s">
        <v>5</v>
      </c>
      <c r="E4296">
        <v>402</v>
      </c>
    </row>
    <row r="4297" spans="1:5" x14ac:dyDescent="0.2">
      <c r="A4297">
        <v>4295</v>
      </c>
      <c r="B4297">
        <v>92252</v>
      </c>
      <c r="C4297" t="s">
        <v>864</v>
      </c>
      <c r="D4297" t="s">
        <v>21</v>
      </c>
      <c r="E4297">
        <v>302</v>
      </c>
    </row>
    <row r="4298" spans="1:5" x14ac:dyDescent="0.2">
      <c r="A4298">
        <v>4296</v>
      </c>
      <c r="B4298">
        <v>92252</v>
      </c>
      <c r="C4298" t="s">
        <v>864</v>
      </c>
      <c r="D4298" t="s">
        <v>9</v>
      </c>
      <c r="E4298">
        <v>15</v>
      </c>
    </row>
    <row r="4299" spans="1:5" x14ac:dyDescent="0.2">
      <c r="A4299">
        <v>4297</v>
      </c>
      <c r="B4299">
        <v>92252</v>
      </c>
      <c r="C4299" t="s">
        <v>864</v>
      </c>
      <c r="D4299" t="s">
        <v>10</v>
      </c>
      <c r="E4299">
        <v>6</v>
      </c>
    </row>
    <row r="4300" spans="1:5" x14ac:dyDescent="0.2">
      <c r="A4300">
        <v>4298</v>
      </c>
      <c r="B4300">
        <v>92253</v>
      </c>
      <c r="C4300" t="s">
        <v>865</v>
      </c>
      <c r="D4300" t="s">
        <v>5</v>
      </c>
      <c r="E4300">
        <v>402</v>
      </c>
    </row>
    <row r="4301" spans="1:5" x14ac:dyDescent="0.2">
      <c r="A4301">
        <v>4299</v>
      </c>
      <c r="B4301">
        <v>92253</v>
      </c>
      <c r="C4301" t="s">
        <v>865</v>
      </c>
      <c r="D4301" t="s">
        <v>21</v>
      </c>
      <c r="E4301">
        <v>302</v>
      </c>
    </row>
    <row r="4302" spans="1:5" x14ac:dyDescent="0.2">
      <c r="A4302">
        <v>4300</v>
      </c>
      <c r="B4302">
        <v>92253</v>
      </c>
      <c r="C4302" t="s">
        <v>865</v>
      </c>
      <c r="D4302" t="s">
        <v>9</v>
      </c>
      <c r="E4302">
        <v>15</v>
      </c>
    </row>
    <row r="4303" spans="1:5" x14ac:dyDescent="0.2">
      <c r="A4303">
        <v>4301</v>
      </c>
      <c r="B4303">
        <v>92253</v>
      </c>
      <c r="C4303" t="s">
        <v>865</v>
      </c>
      <c r="D4303" t="s">
        <v>10</v>
      </c>
      <c r="E4303">
        <v>6</v>
      </c>
    </row>
    <row r="4304" spans="1:5" x14ac:dyDescent="0.2">
      <c r="A4304">
        <v>4302</v>
      </c>
      <c r="B4304">
        <v>92254</v>
      </c>
      <c r="C4304" t="s">
        <v>866</v>
      </c>
      <c r="D4304" t="s">
        <v>5</v>
      </c>
      <c r="E4304">
        <v>402</v>
      </c>
    </row>
    <row r="4305" spans="1:5" x14ac:dyDescent="0.2">
      <c r="A4305">
        <v>4303</v>
      </c>
      <c r="B4305">
        <v>92254</v>
      </c>
      <c r="C4305" t="s">
        <v>866</v>
      </c>
      <c r="D4305" t="s">
        <v>6</v>
      </c>
      <c r="E4305">
        <v>401</v>
      </c>
    </row>
    <row r="4306" spans="1:5" x14ac:dyDescent="0.2">
      <c r="A4306">
        <v>4304</v>
      </c>
      <c r="B4306">
        <v>92254</v>
      </c>
      <c r="C4306" t="s">
        <v>866</v>
      </c>
      <c r="D4306" t="s">
        <v>21</v>
      </c>
      <c r="E4306">
        <v>302</v>
      </c>
    </row>
    <row r="4307" spans="1:5" x14ac:dyDescent="0.2">
      <c r="A4307">
        <v>4305</v>
      </c>
      <c r="B4307">
        <v>92254</v>
      </c>
      <c r="C4307" t="s">
        <v>866</v>
      </c>
      <c r="D4307" t="s">
        <v>25</v>
      </c>
      <c r="E4307">
        <v>301</v>
      </c>
    </row>
    <row r="4308" spans="1:5" x14ac:dyDescent="0.2">
      <c r="A4308">
        <v>4306</v>
      </c>
      <c r="B4308">
        <v>92254</v>
      </c>
      <c r="C4308" t="s">
        <v>866</v>
      </c>
      <c r="D4308" t="s">
        <v>26</v>
      </c>
      <c r="E4308">
        <v>202</v>
      </c>
    </row>
    <row r="4309" spans="1:5" x14ac:dyDescent="0.2">
      <c r="A4309">
        <v>4307</v>
      </c>
      <c r="B4309">
        <v>92254</v>
      </c>
      <c r="C4309" t="s">
        <v>866</v>
      </c>
      <c r="D4309" t="s">
        <v>30</v>
      </c>
      <c r="E4309">
        <v>201</v>
      </c>
    </row>
    <row r="4310" spans="1:5" x14ac:dyDescent="0.2">
      <c r="A4310">
        <v>4308</v>
      </c>
      <c r="B4310">
        <v>92254</v>
      </c>
      <c r="C4310" t="s">
        <v>866</v>
      </c>
      <c r="D4310" t="s">
        <v>85</v>
      </c>
      <c r="E4310">
        <v>104</v>
      </c>
    </row>
    <row r="4311" spans="1:5" x14ac:dyDescent="0.2">
      <c r="A4311">
        <v>4309</v>
      </c>
      <c r="B4311">
        <v>92254</v>
      </c>
      <c r="C4311" t="s">
        <v>866</v>
      </c>
      <c r="D4311" t="s">
        <v>7</v>
      </c>
      <c r="E4311">
        <v>102</v>
      </c>
    </row>
    <row r="4312" spans="1:5" x14ac:dyDescent="0.2">
      <c r="A4312">
        <v>4310</v>
      </c>
      <c r="B4312">
        <v>92254</v>
      </c>
      <c r="C4312" t="s">
        <v>866</v>
      </c>
      <c r="D4312" t="s">
        <v>8</v>
      </c>
      <c r="E4312">
        <v>101</v>
      </c>
    </row>
    <row r="4313" spans="1:5" x14ac:dyDescent="0.2">
      <c r="A4313">
        <v>4311</v>
      </c>
      <c r="B4313">
        <v>92254</v>
      </c>
      <c r="C4313" t="s">
        <v>866</v>
      </c>
      <c r="D4313" t="s">
        <v>9</v>
      </c>
      <c r="E4313">
        <v>15</v>
      </c>
    </row>
    <row r="4314" spans="1:5" x14ac:dyDescent="0.2">
      <c r="A4314">
        <v>4312</v>
      </c>
      <c r="B4314">
        <v>92254</v>
      </c>
      <c r="C4314" t="s">
        <v>866</v>
      </c>
      <c r="D4314" t="s">
        <v>10</v>
      </c>
      <c r="E4314">
        <v>6</v>
      </c>
    </row>
    <row r="4315" spans="1:5" x14ac:dyDescent="0.2">
      <c r="A4315">
        <v>4313</v>
      </c>
      <c r="B4315">
        <v>92255</v>
      </c>
      <c r="C4315" t="s">
        <v>867</v>
      </c>
      <c r="D4315" t="s">
        <v>5</v>
      </c>
      <c r="E4315">
        <v>402</v>
      </c>
    </row>
    <row r="4316" spans="1:5" x14ac:dyDescent="0.2">
      <c r="A4316">
        <v>4314</v>
      </c>
      <c r="B4316">
        <v>92255</v>
      </c>
      <c r="C4316" t="s">
        <v>867</v>
      </c>
      <c r="D4316" t="s">
        <v>6</v>
      </c>
      <c r="E4316">
        <v>401</v>
      </c>
    </row>
    <row r="4317" spans="1:5" x14ac:dyDescent="0.2">
      <c r="A4317">
        <v>4315</v>
      </c>
      <c r="B4317">
        <v>92255</v>
      </c>
      <c r="C4317" t="s">
        <v>867</v>
      </c>
      <c r="D4317" t="s">
        <v>21</v>
      </c>
      <c r="E4317">
        <v>302</v>
      </c>
    </row>
    <row r="4318" spans="1:5" x14ac:dyDescent="0.2">
      <c r="A4318">
        <v>4316</v>
      </c>
      <c r="B4318">
        <v>92255</v>
      </c>
      <c r="C4318" t="s">
        <v>867</v>
      </c>
      <c r="D4318" t="s">
        <v>25</v>
      </c>
      <c r="E4318">
        <v>301</v>
      </c>
    </row>
    <row r="4319" spans="1:5" x14ac:dyDescent="0.2">
      <c r="A4319">
        <v>4317</v>
      </c>
      <c r="B4319">
        <v>92255</v>
      </c>
      <c r="C4319" t="s">
        <v>867</v>
      </c>
      <c r="D4319" t="s">
        <v>26</v>
      </c>
      <c r="E4319">
        <v>202</v>
      </c>
    </row>
    <row r="4320" spans="1:5" x14ac:dyDescent="0.2">
      <c r="A4320">
        <v>4318</v>
      </c>
      <c r="B4320">
        <v>92255</v>
      </c>
      <c r="C4320" t="s">
        <v>867</v>
      </c>
      <c r="D4320" t="s">
        <v>30</v>
      </c>
      <c r="E4320">
        <v>201</v>
      </c>
    </row>
    <row r="4321" spans="1:5" x14ac:dyDescent="0.2">
      <c r="A4321">
        <v>4319</v>
      </c>
      <c r="B4321">
        <v>92255</v>
      </c>
      <c r="C4321" t="s">
        <v>867</v>
      </c>
      <c r="D4321" t="s">
        <v>85</v>
      </c>
      <c r="E4321">
        <v>104</v>
      </c>
    </row>
    <row r="4322" spans="1:5" x14ac:dyDescent="0.2">
      <c r="A4322">
        <v>4320</v>
      </c>
      <c r="B4322">
        <v>92255</v>
      </c>
      <c r="C4322" t="s">
        <v>867</v>
      </c>
      <c r="D4322" t="s">
        <v>9</v>
      </c>
      <c r="E4322">
        <v>15</v>
      </c>
    </row>
    <row r="4323" spans="1:5" x14ac:dyDescent="0.2">
      <c r="A4323">
        <v>4321</v>
      </c>
      <c r="B4323">
        <v>92257</v>
      </c>
      <c r="C4323" t="s">
        <v>868</v>
      </c>
      <c r="D4323" t="s">
        <v>22</v>
      </c>
      <c r="E4323">
        <v>219</v>
      </c>
    </row>
    <row r="4324" spans="1:5" x14ac:dyDescent="0.2">
      <c r="A4324">
        <v>4322</v>
      </c>
      <c r="B4324">
        <v>92257</v>
      </c>
      <c r="C4324" t="s">
        <v>868</v>
      </c>
      <c r="D4324" t="s">
        <v>28</v>
      </c>
      <c r="E4324">
        <v>154</v>
      </c>
    </row>
    <row r="4325" spans="1:5" x14ac:dyDescent="0.2">
      <c r="A4325">
        <v>4323</v>
      </c>
      <c r="B4325">
        <v>92257</v>
      </c>
      <c r="C4325" t="s">
        <v>868</v>
      </c>
      <c r="D4325" t="s">
        <v>7</v>
      </c>
      <c r="E4325">
        <v>102</v>
      </c>
    </row>
    <row r="4326" spans="1:5" x14ac:dyDescent="0.2">
      <c r="A4326">
        <v>4324</v>
      </c>
      <c r="B4326">
        <v>92257</v>
      </c>
      <c r="C4326" t="s">
        <v>868</v>
      </c>
      <c r="D4326" t="s">
        <v>9</v>
      </c>
      <c r="E4326">
        <v>15</v>
      </c>
    </row>
    <row r="4327" spans="1:5" x14ac:dyDescent="0.2">
      <c r="A4327">
        <v>4325</v>
      </c>
      <c r="B4327">
        <v>92258</v>
      </c>
      <c r="C4327" t="s">
        <v>869</v>
      </c>
      <c r="D4327" t="s">
        <v>22</v>
      </c>
      <c r="E4327">
        <v>219</v>
      </c>
    </row>
    <row r="4328" spans="1:5" x14ac:dyDescent="0.2">
      <c r="A4328">
        <v>4326</v>
      </c>
      <c r="B4328">
        <v>92258</v>
      </c>
      <c r="C4328" t="s">
        <v>869</v>
      </c>
      <c r="D4328" t="s">
        <v>28</v>
      </c>
      <c r="E4328">
        <v>154</v>
      </c>
    </row>
    <row r="4329" spans="1:5" x14ac:dyDescent="0.2">
      <c r="A4329">
        <v>4327</v>
      </c>
      <c r="B4329">
        <v>92258</v>
      </c>
      <c r="C4329" t="s">
        <v>869</v>
      </c>
      <c r="D4329" t="s">
        <v>7</v>
      </c>
      <c r="E4329">
        <v>102</v>
      </c>
    </row>
    <row r="4330" spans="1:5" x14ac:dyDescent="0.2">
      <c r="A4330">
        <v>4328</v>
      </c>
      <c r="B4330">
        <v>92258</v>
      </c>
      <c r="C4330" t="s">
        <v>869</v>
      </c>
      <c r="D4330" t="s">
        <v>9</v>
      </c>
      <c r="E4330">
        <v>15</v>
      </c>
    </row>
    <row r="4331" spans="1:5" x14ac:dyDescent="0.2">
      <c r="A4331">
        <v>4329</v>
      </c>
      <c r="B4331">
        <v>92259</v>
      </c>
      <c r="C4331" t="s">
        <v>870</v>
      </c>
      <c r="D4331" t="s">
        <v>22</v>
      </c>
      <c r="E4331">
        <v>219</v>
      </c>
    </row>
    <row r="4332" spans="1:5" x14ac:dyDescent="0.2">
      <c r="A4332">
        <v>4330</v>
      </c>
      <c r="B4332">
        <v>92259</v>
      </c>
      <c r="C4332" t="s">
        <v>870</v>
      </c>
      <c r="D4332" t="s">
        <v>28</v>
      </c>
      <c r="E4332">
        <v>154</v>
      </c>
    </row>
    <row r="4333" spans="1:5" x14ac:dyDescent="0.2">
      <c r="A4333">
        <v>4331</v>
      </c>
      <c r="B4333">
        <v>92259</v>
      </c>
      <c r="C4333" t="s">
        <v>870</v>
      </c>
      <c r="D4333" t="s">
        <v>7</v>
      </c>
      <c r="E4333">
        <v>102</v>
      </c>
    </row>
    <row r="4334" spans="1:5" x14ac:dyDescent="0.2">
      <c r="A4334">
        <v>4332</v>
      </c>
      <c r="B4334">
        <v>92259</v>
      </c>
      <c r="C4334" t="s">
        <v>870</v>
      </c>
      <c r="D4334" t="s">
        <v>9</v>
      </c>
      <c r="E4334">
        <v>15</v>
      </c>
    </row>
    <row r="4335" spans="1:5" x14ac:dyDescent="0.2">
      <c r="A4335">
        <v>4333</v>
      </c>
      <c r="B4335">
        <v>92260</v>
      </c>
      <c r="C4335" t="s">
        <v>871</v>
      </c>
      <c r="D4335" t="s">
        <v>22</v>
      </c>
      <c r="E4335">
        <v>219</v>
      </c>
    </row>
    <row r="4336" spans="1:5" x14ac:dyDescent="0.2">
      <c r="A4336">
        <v>4334</v>
      </c>
      <c r="B4336">
        <v>92260</v>
      </c>
      <c r="C4336" t="s">
        <v>871</v>
      </c>
      <c r="D4336" t="s">
        <v>28</v>
      </c>
      <c r="E4336">
        <v>154</v>
      </c>
    </row>
    <row r="4337" spans="1:5" x14ac:dyDescent="0.2">
      <c r="A4337">
        <v>4335</v>
      </c>
      <c r="B4337">
        <v>92260</v>
      </c>
      <c r="C4337" t="s">
        <v>871</v>
      </c>
      <c r="D4337" t="s">
        <v>7</v>
      </c>
      <c r="E4337">
        <v>102</v>
      </c>
    </row>
    <row r="4338" spans="1:5" x14ac:dyDescent="0.2">
      <c r="A4338">
        <v>4336</v>
      </c>
      <c r="B4338">
        <v>92260</v>
      </c>
      <c r="C4338" t="s">
        <v>871</v>
      </c>
      <c r="D4338" t="s">
        <v>9</v>
      </c>
      <c r="E4338">
        <v>15</v>
      </c>
    </row>
    <row r="4339" spans="1:5" x14ac:dyDescent="0.2">
      <c r="A4339">
        <v>4337</v>
      </c>
      <c r="B4339">
        <v>92261</v>
      </c>
      <c r="C4339" t="s">
        <v>872</v>
      </c>
      <c r="D4339" t="s">
        <v>5</v>
      </c>
      <c r="E4339">
        <v>402</v>
      </c>
    </row>
    <row r="4340" spans="1:5" x14ac:dyDescent="0.2">
      <c r="A4340">
        <v>4338</v>
      </c>
      <c r="B4340">
        <v>92261</v>
      </c>
      <c r="C4340" t="s">
        <v>872</v>
      </c>
      <c r="D4340" t="s">
        <v>21</v>
      </c>
      <c r="E4340">
        <v>302</v>
      </c>
    </row>
    <row r="4341" spans="1:5" x14ac:dyDescent="0.2">
      <c r="A4341">
        <v>4339</v>
      </c>
      <c r="B4341">
        <v>92261</v>
      </c>
      <c r="C4341" t="s">
        <v>872</v>
      </c>
      <c r="D4341" t="s">
        <v>22</v>
      </c>
      <c r="E4341">
        <v>219</v>
      </c>
    </row>
    <row r="4342" spans="1:5" x14ac:dyDescent="0.2">
      <c r="A4342">
        <v>4340</v>
      </c>
      <c r="B4342">
        <v>92261</v>
      </c>
      <c r="C4342" t="s">
        <v>872</v>
      </c>
      <c r="D4342" t="s">
        <v>28</v>
      </c>
      <c r="E4342">
        <v>154</v>
      </c>
    </row>
    <row r="4343" spans="1:5" x14ac:dyDescent="0.2">
      <c r="A4343">
        <v>4341</v>
      </c>
      <c r="B4343">
        <v>92261</v>
      </c>
      <c r="C4343" t="s">
        <v>872</v>
      </c>
      <c r="D4343" t="s">
        <v>7</v>
      </c>
      <c r="E4343">
        <v>102</v>
      </c>
    </row>
    <row r="4344" spans="1:5" x14ac:dyDescent="0.2">
      <c r="A4344">
        <v>4342</v>
      </c>
      <c r="B4344">
        <v>92261</v>
      </c>
      <c r="C4344" t="s">
        <v>872</v>
      </c>
      <c r="D4344" t="s">
        <v>9</v>
      </c>
      <c r="E4344">
        <v>15</v>
      </c>
    </row>
    <row r="4345" spans="1:5" x14ac:dyDescent="0.2">
      <c r="A4345">
        <v>4343</v>
      </c>
      <c r="B4345">
        <v>92262</v>
      </c>
      <c r="C4345" t="s">
        <v>873</v>
      </c>
      <c r="D4345" t="s">
        <v>22</v>
      </c>
      <c r="E4345">
        <v>219</v>
      </c>
    </row>
    <row r="4346" spans="1:5" x14ac:dyDescent="0.2">
      <c r="A4346">
        <v>4344</v>
      </c>
      <c r="B4346">
        <v>92262</v>
      </c>
      <c r="C4346" t="s">
        <v>873</v>
      </c>
      <c r="D4346" t="s">
        <v>28</v>
      </c>
      <c r="E4346">
        <v>154</v>
      </c>
    </row>
    <row r="4347" spans="1:5" x14ac:dyDescent="0.2">
      <c r="A4347">
        <v>4345</v>
      </c>
      <c r="B4347">
        <v>92262</v>
      </c>
      <c r="C4347" t="s">
        <v>873</v>
      </c>
      <c r="D4347" t="s">
        <v>7</v>
      </c>
      <c r="E4347">
        <v>102</v>
      </c>
    </row>
    <row r="4348" spans="1:5" x14ac:dyDescent="0.2">
      <c r="A4348">
        <v>4346</v>
      </c>
      <c r="B4348">
        <v>92262</v>
      </c>
      <c r="C4348" t="s">
        <v>873</v>
      </c>
      <c r="D4348" t="s">
        <v>9</v>
      </c>
      <c r="E4348">
        <v>15</v>
      </c>
    </row>
    <row r="4349" spans="1:5" x14ac:dyDescent="0.2">
      <c r="A4349">
        <v>4347</v>
      </c>
      <c r="B4349">
        <v>92263</v>
      </c>
      <c r="C4349" t="s">
        <v>874</v>
      </c>
      <c r="D4349" t="s">
        <v>22</v>
      </c>
      <c r="E4349">
        <v>219</v>
      </c>
    </row>
    <row r="4350" spans="1:5" x14ac:dyDescent="0.2">
      <c r="A4350">
        <v>4348</v>
      </c>
      <c r="B4350">
        <v>92263</v>
      </c>
      <c r="C4350" t="s">
        <v>874</v>
      </c>
      <c r="D4350" t="s">
        <v>28</v>
      </c>
      <c r="E4350">
        <v>154</v>
      </c>
    </row>
    <row r="4351" spans="1:5" x14ac:dyDescent="0.2">
      <c r="A4351">
        <v>4349</v>
      </c>
      <c r="B4351">
        <v>92263</v>
      </c>
      <c r="C4351" t="s">
        <v>874</v>
      </c>
      <c r="D4351" t="s">
        <v>7</v>
      </c>
      <c r="E4351">
        <v>102</v>
      </c>
    </row>
    <row r="4352" spans="1:5" x14ac:dyDescent="0.2">
      <c r="A4352">
        <v>4350</v>
      </c>
      <c r="B4352">
        <v>92263</v>
      </c>
      <c r="C4352" t="s">
        <v>874</v>
      </c>
      <c r="D4352" t="s">
        <v>9</v>
      </c>
      <c r="E4352">
        <v>15</v>
      </c>
    </row>
    <row r="4353" spans="1:5" x14ac:dyDescent="0.2">
      <c r="A4353">
        <v>4351</v>
      </c>
      <c r="B4353">
        <v>92264</v>
      </c>
      <c r="C4353" t="s">
        <v>875</v>
      </c>
      <c r="D4353" t="s">
        <v>22</v>
      </c>
      <c r="E4353">
        <v>219</v>
      </c>
    </row>
    <row r="4354" spans="1:5" x14ac:dyDescent="0.2">
      <c r="A4354">
        <v>4352</v>
      </c>
      <c r="B4354">
        <v>92264</v>
      </c>
      <c r="C4354" t="s">
        <v>875</v>
      </c>
      <c r="D4354" t="s">
        <v>28</v>
      </c>
      <c r="E4354">
        <v>154</v>
      </c>
    </row>
    <row r="4355" spans="1:5" x14ac:dyDescent="0.2">
      <c r="A4355">
        <v>4353</v>
      </c>
      <c r="B4355">
        <v>92264</v>
      </c>
      <c r="C4355" t="s">
        <v>875</v>
      </c>
      <c r="D4355" t="s">
        <v>7</v>
      </c>
      <c r="E4355">
        <v>102</v>
      </c>
    </row>
    <row r="4356" spans="1:5" x14ac:dyDescent="0.2">
      <c r="A4356">
        <v>4354</v>
      </c>
      <c r="B4356">
        <v>92264</v>
      </c>
      <c r="C4356" t="s">
        <v>875</v>
      </c>
      <c r="D4356" t="s">
        <v>9</v>
      </c>
      <c r="E4356">
        <v>15</v>
      </c>
    </row>
    <row r="4357" spans="1:5" x14ac:dyDescent="0.2">
      <c r="A4357">
        <v>4355</v>
      </c>
      <c r="B4357">
        <v>92266</v>
      </c>
      <c r="C4357" t="s">
        <v>876</v>
      </c>
      <c r="D4357" t="s">
        <v>5</v>
      </c>
      <c r="E4357">
        <v>402</v>
      </c>
    </row>
    <row r="4358" spans="1:5" x14ac:dyDescent="0.2">
      <c r="A4358">
        <v>4356</v>
      </c>
      <c r="B4358">
        <v>92266</v>
      </c>
      <c r="C4358" t="s">
        <v>876</v>
      </c>
      <c r="D4358" t="s">
        <v>21</v>
      </c>
      <c r="E4358">
        <v>302</v>
      </c>
    </row>
    <row r="4359" spans="1:5" x14ac:dyDescent="0.2">
      <c r="A4359">
        <v>4357</v>
      </c>
      <c r="B4359">
        <v>92266</v>
      </c>
      <c r="C4359" t="s">
        <v>876</v>
      </c>
      <c r="D4359" t="s">
        <v>877</v>
      </c>
      <c r="E4359">
        <v>205</v>
      </c>
    </row>
    <row r="4360" spans="1:5" x14ac:dyDescent="0.2">
      <c r="A4360">
        <v>4358</v>
      </c>
      <c r="B4360">
        <v>92266</v>
      </c>
      <c r="C4360" t="s">
        <v>876</v>
      </c>
      <c r="D4360" t="s">
        <v>16</v>
      </c>
      <c r="E4360">
        <v>167</v>
      </c>
    </row>
    <row r="4361" spans="1:5" x14ac:dyDescent="0.2">
      <c r="A4361">
        <v>4359</v>
      </c>
      <c r="B4361">
        <v>92266</v>
      </c>
      <c r="C4361" t="s">
        <v>876</v>
      </c>
      <c r="D4361" t="s">
        <v>17</v>
      </c>
      <c r="E4361">
        <v>166</v>
      </c>
    </row>
    <row r="4362" spans="1:5" x14ac:dyDescent="0.2">
      <c r="A4362">
        <v>4360</v>
      </c>
      <c r="B4362">
        <v>92266</v>
      </c>
      <c r="C4362" t="s">
        <v>876</v>
      </c>
      <c r="D4362" t="s">
        <v>27</v>
      </c>
      <c r="E4362">
        <v>165</v>
      </c>
    </row>
    <row r="4363" spans="1:5" x14ac:dyDescent="0.2">
      <c r="A4363">
        <v>4361</v>
      </c>
      <c r="B4363">
        <v>92266</v>
      </c>
      <c r="C4363" t="s">
        <v>876</v>
      </c>
      <c r="D4363" t="s">
        <v>28</v>
      </c>
      <c r="E4363">
        <v>154</v>
      </c>
    </row>
    <row r="4364" spans="1:5" x14ac:dyDescent="0.2">
      <c r="A4364">
        <v>4362</v>
      </c>
      <c r="B4364">
        <v>92266</v>
      </c>
      <c r="C4364" t="s">
        <v>876</v>
      </c>
      <c r="D4364" t="s">
        <v>7</v>
      </c>
      <c r="E4364">
        <v>102</v>
      </c>
    </row>
    <row r="4365" spans="1:5" x14ac:dyDescent="0.2">
      <c r="A4365">
        <v>4363</v>
      </c>
      <c r="B4365">
        <v>92266</v>
      </c>
      <c r="C4365" t="s">
        <v>876</v>
      </c>
      <c r="D4365" t="s">
        <v>9</v>
      </c>
      <c r="E4365">
        <v>15</v>
      </c>
    </row>
    <row r="4366" spans="1:5" x14ac:dyDescent="0.2">
      <c r="A4366">
        <v>4364</v>
      </c>
      <c r="B4366">
        <v>92266</v>
      </c>
      <c r="C4366" t="s">
        <v>876</v>
      </c>
      <c r="D4366" t="s">
        <v>10</v>
      </c>
      <c r="E4366">
        <v>6</v>
      </c>
    </row>
    <row r="4367" spans="1:5" x14ac:dyDescent="0.2">
      <c r="A4367">
        <v>4365</v>
      </c>
      <c r="B4367">
        <v>92270</v>
      </c>
      <c r="C4367" t="s">
        <v>878</v>
      </c>
      <c r="D4367" t="s">
        <v>5</v>
      </c>
      <c r="E4367">
        <v>402</v>
      </c>
    </row>
    <row r="4368" spans="1:5" x14ac:dyDescent="0.2">
      <c r="A4368">
        <v>4366</v>
      </c>
      <c r="B4368">
        <v>92270</v>
      </c>
      <c r="C4368" t="s">
        <v>878</v>
      </c>
      <c r="D4368" t="s">
        <v>21</v>
      </c>
      <c r="E4368">
        <v>302</v>
      </c>
    </row>
    <row r="4369" spans="1:5" x14ac:dyDescent="0.2">
      <c r="A4369">
        <v>4367</v>
      </c>
      <c r="B4369">
        <v>92270</v>
      </c>
      <c r="C4369" t="s">
        <v>878</v>
      </c>
      <c r="D4369" t="s">
        <v>7</v>
      </c>
      <c r="E4369">
        <v>102</v>
      </c>
    </row>
    <row r="4370" spans="1:5" x14ac:dyDescent="0.2">
      <c r="A4370">
        <v>4368</v>
      </c>
      <c r="B4370">
        <v>92270</v>
      </c>
      <c r="C4370" t="s">
        <v>878</v>
      </c>
      <c r="D4370" t="s">
        <v>9</v>
      </c>
      <c r="E4370">
        <v>15</v>
      </c>
    </row>
    <row r="4371" spans="1:5" x14ac:dyDescent="0.2">
      <c r="A4371">
        <v>4369</v>
      </c>
      <c r="B4371">
        <v>92270</v>
      </c>
      <c r="C4371" t="s">
        <v>878</v>
      </c>
      <c r="D4371" t="s">
        <v>10</v>
      </c>
      <c r="E4371">
        <v>6</v>
      </c>
    </row>
    <row r="4372" spans="1:5" x14ac:dyDescent="0.2">
      <c r="A4372">
        <v>4370</v>
      </c>
      <c r="B4372">
        <v>92272</v>
      </c>
      <c r="C4372" t="s">
        <v>879</v>
      </c>
      <c r="D4372" t="s">
        <v>22</v>
      </c>
      <c r="E4372">
        <v>219</v>
      </c>
    </row>
    <row r="4373" spans="1:5" x14ac:dyDescent="0.2">
      <c r="A4373">
        <v>4371</v>
      </c>
      <c r="B4373">
        <v>92272</v>
      </c>
      <c r="C4373" t="s">
        <v>879</v>
      </c>
      <c r="D4373" t="s">
        <v>28</v>
      </c>
      <c r="E4373">
        <v>154</v>
      </c>
    </row>
    <row r="4374" spans="1:5" x14ac:dyDescent="0.2">
      <c r="A4374">
        <v>4372</v>
      </c>
      <c r="B4374">
        <v>92272</v>
      </c>
      <c r="C4374" t="s">
        <v>879</v>
      </c>
      <c r="D4374" t="s">
        <v>7</v>
      </c>
      <c r="E4374">
        <v>102</v>
      </c>
    </row>
    <row r="4375" spans="1:5" x14ac:dyDescent="0.2">
      <c r="A4375">
        <v>4373</v>
      </c>
      <c r="B4375">
        <v>92272</v>
      </c>
      <c r="C4375" t="s">
        <v>879</v>
      </c>
      <c r="D4375" t="s">
        <v>9</v>
      </c>
      <c r="E4375">
        <v>15</v>
      </c>
    </row>
    <row r="4376" spans="1:5" x14ac:dyDescent="0.2">
      <c r="A4376">
        <v>4374</v>
      </c>
      <c r="B4376">
        <v>92275</v>
      </c>
      <c r="C4376" t="s">
        <v>880</v>
      </c>
      <c r="D4376" t="s">
        <v>803</v>
      </c>
      <c r="E4376">
        <v>118</v>
      </c>
    </row>
    <row r="4377" spans="1:5" x14ac:dyDescent="0.2">
      <c r="A4377">
        <v>4375</v>
      </c>
      <c r="B4377">
        <v>92275</v>
      </c>
      <c r="C4377" t="s">
        <v>880</v>
      </c>
      <c r="D4377" t="s">
        <v>9</v>
      </c>
      <c r="E4377">
        <v>15</v>
      </c>
    </row>
    <row r="4378" spans="1:5" x14ac:dyDescent="0.2">
      <c r="A4378">
        <v>4376</v>
      </c>
      <c r="B4378">
        <v>92276</v>
      </c>
      <c r="C4378" t="s">
        <v>881</v>
      </c>
      <c r="D4378" t="s">
        <v>803</v>
      </c>
      <c r="E4378">
        <v>118</v>
      </c>
    </row>
    <row r="4379" spans="1:5" x14ac:dyDescent="0.2">
      <c r="A4379">
        <v>4377</v>
      </c>
      <c r="B4379">
        <v>92276</v>
      </c>
      <c r="C4379" t="s">
        <v>881</v>
      </c>
      <c r="D4379" t="s">
        <v>9</v>
      </c>
      <c r="E4379">
        <v>15</v>
      </c>
    </row>
    <row r="4380" spans="1:5" x14ac:dyDescent="0.2">
      <c r="A4380">
        <v>4378</v>
      </c>
      <c r="B4380">
        <v>92277</v>
      </c>
      <c r="C4380" t="s">
        <v>882</v>
      </c>
      <c r="D4380" t="s">
        <v>803</v>
      </c>
      <c r="E4380">
        <v>118</v>
      </c>
    </row>
    <row r="4381" spans="1:5" x14ac:dyDescent="0.2">
      <c r="A4381">
        <v>4379</v>
      </c>
      <c r="B4381">
        <v>92277</v>
      </c>
      <c r="C4381" t="s">
        <v>882</v>
      </c>
      <c r="D4381" t="s">
        <v>9</v>
      </c>
      <c r="E4381">
        <v>15</v>
      </c>
    </row>
    <row r="4382" spans="1:5" x14ac:dyDescent="0.2">
      <c r="A4382">
        <v>4380</v>
      </c>
      <c r="B4382">
        <v>92278</v>
      </c>
      <c r="C4382" t="s">
        <v>883</v>
      </c>
      <c r="D4382" t="s">
        <v>803</v>
      </c>
      <c r="E4382">
        <v>118</v>
      </c>
    </row>
    <row r="4383" spans="1:5" x14ac:dyDescent="0.2">
      <c r="A4383">
        <v>4381</v>
      </c>
      <c r="B4383">
        <v>92278</v>
      </c>
      <c r="C4383" t="s">
        <v>883</v>
      </c>
      <c r="D4383" t="s">
        <v>9</v>
      </c>
      <c r="E4383">
        <v>15</v>
      </c>
    </row>
    <row r="4384" spans="1:5" x14ac:dyDescent="0.2">
      <c r="A4384">
        <v>4382</v>
      </c>
      <c r="B4384">
        <v>92279</v>
      </c>
      <c r="C4384" t="s">
        <v>884</v>
      </c>
      <c r="D4384" t="s">
        <v>803</v>
      </c>
      <c r="E4384">
        <v>118</v>
      </c>
    </row>
    <row r="4385" spans="1:5" x14ac:dyDescent="0.2">
      <c r="A4385">
        <v>4383</v>
      </c>
      <c r="B4385">
        <v>92279</v>
      </c>
      <c r="C4385" t="s">
        <v>884</v>
      </c>
      <c r="D4385" t="s">
        <v>9</v>
      </c>
      <c r="E4385">
        <v>15</v>
      </c>
    </row>
    <row r="4386" spans="1:5" x14ac:dyDescent="0.2">
      <c r="A4386">
        <v>4384</v>
      </c>
      <c r="B4386">
        <v>92280</v>
      </c>
      <c r="C4386" t="s">
        <v>885</v>
      </c>
      <c r="D4386" t="s">
        <v>803</v>
      </c>
      <c r="E4386">
        <v>118</v>
      </c>
    </row>
    <row r="4387" spans="1:5" x14ac:dyDescent="0.2">
      <c r="A4387">
        <v>4385</v>
      </c>
      <c r="B4387">
        <v>92280</v>
      </c>
      <c r="C4387" t="s">
        <v>885</v>
      </c>
      <c r="D4387" t="s">
        <v>9</v>
      </c>
      <c r="E4387">
        <v>15</v>
      </c>
    </row>
    <row r="4388" spans="1:5" x14ac:dyDescent="0.2">
      <c r="A4388">
        <v>4386</v>
      </c>
      <c r="B4388">
        <v>92281</v>
      </c>
      <c r="C4388" t="s">
        <v>886</v>
      </c>
      <c r="D4388" t="s">
        <v>803</v>
      </c>
      <c r="E4388">
        <v>118</v>
      </c>
    </row>
    <row r="4389" spans="1:5" x14ac:dyDescent="0.2">
      <c r="A4389">
        <v>4387</v>
      </c>
      <c r="B4389">
        <v>92281</v>
      </c>
      <c r="C4389" t="s">
        <v>886</v>
      </c>
      <c r="D4389" t="s">
        <v>9</v>
      </c>
      <c r="E4389">
        <v>15</v>
      </c>
    </row>
    <row r="4390" spans="1:5" x14ac:dyDescent="0.2">
      <c r="A4390">
        <v>4388</v>
      </c>
      <c r="B4390">
        <v>92287</v>
      </c>
      <c r="C4390" t="s">
        <v>887</v>
      </c>
      <c r="D4390" t="s">
        <v>17</v>
      </c>
      <c r="E4390">
        <v>166</v>
      </c>
    </row>
    <row r="4391" spans="1:5" x14ac:dyDescent="0.2">
      <c r="A4391">
        <v>4389</v>
      </c>
      <c r="B4391">
        <v>92287</v>
      </c>
      <c r="C4391" t="s">
        <v>887</v>
      </c>
      <c r="D4391" t="s">
        <v>27</v>
      </c>
      <c r="E4391">
        <v>165</v>
      </c>
    </row>
    <row r="4392" spans="1:5" x14ac:dyDescent="0.2">
      <c r="A4392">
        <v>4390</v>
      </c>
      <c r="B4392">
        <v>92287</v>
      </c>
      <c r="C4392" t="s">
        <v>887</v>
      </c>
      <c r="D4392" t="s">
        <v>28</v>
      </c>
      <c r="E4392">
        <v>154</v>
      </c>
    </row>
    <row r="4393" spans="1:5" x14ac:dyDescent="0.2">
      <c r="A4393">
        <v>4391</v>
      </c>
      <c r="B4393">
        <v>92287</v>
      </c>
      <c r="C4393" t="s">
        <v>887</v>
      </c>
      <c r="D4393" t="s">
        <v>23</v>
      </c>
      <c r="E4393">
        <v>152</v>
      </c>
    </row>
    <row r="4394" spans="1:5" x14ac:dyDescent="0.2">
      <c r="A4394">
        <v>4392</v>
      </c>
      <c r="B4394">
        <v>92287</v>
      </c>
      <c r="C4394" t="s">
        <v>887</v>
      </c>
      <c r="D4394" t="s">
        <v>9</v>
      </c>
      <c r="E4394">
        <v>15</v>
      </c>
    </row>
    <row r="4395" spans="1:5" x14ac:dyDescent="0.2">
      <c r="A4395">
        <v>4393</v>
      </c>
      <c r="B4395">
        <v>92287</v>
      </c>
      <c r="C4395" t="s">
        <v>887</v>
      </c>
      <c r="D4395" t="s">
        <v>19</v>
      </c>
      <c r="E4395">
        <v>7</v>
      </c>
    </row>
    <row r="4396" spans="1:5" x14ac:dyDescent="0.2">
      <c r="A4396">
        <v>4394</v>
      </c>
      <c r="B4396">
        <v>92290</v>
      </c>
      <c r="C4396" t="s">
        <v>888</v>
      </c>
      <c r="D4396" t="s">
        <v>5</v>
      </c>
      <c r="E4396">
        <v>402</v>
      </c>
    </row>
    <row r="4397" spans="1:5" x14ac:dyDescent="0.2">
      <c r="A4397">
        <v>4395</v>
      </c>
      <c r="B4397">
        <v>92290</v>
      </c>
      <c r="C4397" t="s">
        <v>888</v>
      </c>
      <c r="D4397" t="s">
        <v>6</v>
      </c>
      <c r="E4397">
        <v>401</v>
      </c>
    </row>
    <row r="4398" spans="1:5" x14ac:dyDescent="0.2">
      <c r="A4398">
        <v>4396</v>
      </c>
      <c r="B4398">
        <v>92290</v>
      </c>
      <c r="C4398" t="s">
        <v>888</v>
      </c>
      <c r="D4398" t="s">
        <v>21</v>
      </c>
      <c r="E4398">
        <v>302</v>
      </c>
    </row>
    <row r="4399" spans="1:5" x14ac:dyDescent="0.2">
      <c r="A4399">
        <v>4397</v>
      </c>
      <c r="B4399">
        <v>92290</v>
      </c>
      <c r="C4399" t="s">
        <v>888</v>
      </c>
      <c r="D4399" t="s">
        <v>25</v>
      </c>
      <c r="E4399">
        <v>301</v>
      </c>
    </row>
    <row r="4400" spans="1:5" x14ac:dyDescent="0.2">
      <c r="A4400">
        <v>4398</v>
      </c>
      <c r="B4400">
        <v>92290</v>
      </c>
      <c r="C4400" t="s">
        <v>888</v>
      </c>
      <c r="D4400" t="s">
        <v>26</v>
      </c>
      <c r="E4400">
        <v>202</v>
      </c>
    </row>
    <row r="4401" spans="1:5" x14ac:dyDescent="0.2">
      <c r="A4401">
        <v>4399</v>
      </c>
      <c r="B4401">
        <v>92290</v>
      </c>
      <c r="C4401" t="s">
        <v>888</v>
      </c>
      <c r="D4401" t="s">
        <v>30</v>
      </c>
      <c r="E4401">
        <v>201</v>
      </c>
    </row>
    <row r="4402" spans="1:5" x14ac:dyDescent="0.2">
      <c r="A4402">
        <v>4400</v>
      </c>
      <c r="B4402">
        <v>92290</v>
      </c>
      <c r="C4402" t="s">
        <v>888</v>
      </c>
      <c r="D4402" t="s">
        <v>85</v>
      </c>
      <c r="E4402">
        <v>104</v>
      </c>
    </row>
    <row r="4403" spans="1:5" x14ac:dyDescent="0.2">
      <c r="A4403">
        <v>4401</v>
      </c>
      <c r="B4403">
        <v>92290</v>
      </c>
      <c r="C4403" t="s">
        <v>888</v>
      </c>
      <c r="D4403" t="s">
        <v>9</v>
      </c>
      <c r="E4403">
        <v>15</v>
      </c>
    </row>
    <row r="4404" spans="1:5" x14ac:dyDescent="0.2">
      <c r="A4404">
        <v>4402</v>
      </c>
      <c r="B4404">
        <v>92291</v>
      </c>
      <c r="C4404" t="s">
        <v>889</v>
      </c>
      <c r="D4404" t="s">
        <v>5</v>
      </c>
      <c r="E4404">
        <v>402</v>
      </c>
    </row>
    <row r="4405" spans="1:5" x14ac:dyDescent="0.2">
      <c r="A4405">
        <v>4403</v>
      </c>
      <c r="B4405">
        <v>92291</v>
      </c>
      <c r="C4405" t="s">
        <v>889</v>
      </c>
      <c r="D4405" t="s">
        <v>6</v>
      </c>
      <c r="E4405">
        <v>401</v>
      </c>
    </row>
    <row r="4406" spans="1:5" x14ac:dyDescent="0.2">
      <c r="A4406">
        <v>4404</v>
      </c>
      <c r="B4406">
        <v>92291</v>
      </c>
      <c r="C4406" t="s">
        <v>889</v>
      </c>
      <c r="D4406" t="s">
        <v>21</v>
      </c>
      <c r="E4406">
        <v>302</v>
      </c>
    </row>
    <row r="4407" spans="1:5" x14ac:dyDescent="0.2">
      <c r="A4407">
        <v>4405</v>
      </c>
      <c r="B4407">
        <v>92291</v>
      </c>
      <c r="C4407" t="s">
        <v>889</v>
      </c>
      <c r="D4407" t="s">
        <v>25</v>
      </c>
      <c r="E4407">
        <v>301</v>
      </c>
    </row>
    <row r="4408" spans="1:5" x14ac:dyDescent="0.2">
      <c r="A4408">
        <v>4406</v>
      </c>
      <c r="B4408">
        <v>92291</v>
      </c>
      <c r="C4408" t="s">
        <v>889</v>
      </c>
      <c r="D4408" t="s">
        <v>26</v>
      </c>
      <c r="E4408">
        <v>202</v>
      </c>
    </row>
    <row r="4409" spans="1:5" x14ac:dyDescent="0.2">
      <c r="A4409">
        <v>4407</v>
      </c>
      <c r="B4409">
        <v>92291</v>
      </c>
      <c r="C4409" t="s">
        <v>889</v>
      </c>
      <c r="D4409" t="s">
        <v>30</v>
      </c>
      <c r="E4409">
        <v>201</v>
      </c>
    </row>
    <row r="4410" spans="1:5" x14ac:dyDescent="0.2">
      <c r="A4410">
        <v>4408</v>
      </c>
      <c r="B4410">
        <v>92291</v>
      </c>
      <c r="C4410" t="s">
        <v>889</v>
      </c>
      <c r="D4410" t="s">
        <v>85</v>
      </c>
      <c r="E4410">
        <v>104</v>
      </c>
    </row>
    <row r="4411" spans="1:5" x14ac:dyDescent="0.2">
      <c r="A4411">
        <v>4409</v>
      </c>
      <c r="B4411">
        <v>92291</v>
      </c>
      <c r="C4411" t="s">
        <v>889</v>
      </c>
      <c r="D4411" t="s">
        <v>9</v>
      </c>
      <c r="E4411">
        <v>15</v>
      </c>
    </row>
    <row r="4412" spans="1:5" x14ac:dyDescent="0.2">
      <c r="A4412">
        <v>4410</v>
      </c>
      <c r="B4412">
        <v>92292</v>
      </c>
      <c r="C4412" t="s">
        <v>890</v>
      </c>
      <c r="D4412" t="s">
        <v>5</v>
      </c>
      <c r="E4412">
        <v>402</v>
      </c>
    </row>
    <row r="4413" spans="1:5" x14ac:dyDescent="0.2">
      <c r="A4413">
        <v>4411</v>
      </c>
      <c r="B4413">
        <v>92292</v>
      </c>
      <c r="C4413" t="s">
        <v>890</v>
      </c>
      <c r="D4413" t="s">
        <v>6</v>
      </c>
      <c r="E4413">
        <v>401</v>
      </c>
    </row>
    <row r="4414" spans="1:5" x14ac:dyDescent="0.2">
      <c r="A4414">
        <v>4412</v>
      </c>
      <c r="B4414">
        <v>92292</v>
      </c>
      <c r="C4414" t="s">
        <v>890</v>
      </c>
      <c r="D4414" t="s">
        <v>21</v>
      </c>
      <c r="E4414">
        <v>302</v>
      </c>
    </row>
    <row r="4415" spans="1:5" x14ac:dyDescent="0.2">
      <c r="A4415">
        <v>4413</v>
      </c>
      <c r="B4415">
        <v>92292</v>
      </c>
      <c r="C4415" t="s">
        <v>890</v>
      </c>
      <c r="D4415" t="s">
        <v>25</v>
      </c>
      <c r="E4415">
        <v>301</v>
      </c>
    </row>
    <row r="4416" spans="1:5" x14ac:dyDescent="0.2">
      <c r="A4416">
        <v>4414</v>
      </c>
      <c r="B4416">
        <v>92292</v>
      </c>
      <c r="C4416" t="s">
        <v>890</v>
      </c>
      <c r="D4416" t="s">
        <v>26</v>
      </c>
      <c r="E4416">
        <v>202</v>
      </c>
    </row>
    <row r="4417" spans="1:5" x14ac:dyDescent="0.2">
      <c r="A4417">
        <v>4415</v>
      </c>
      <c r="B4417">
        <v>92292</v>
      </c>
      <c r="C4417" t="s">
        <v>890</v>
      </c>
      <c r="D4417" t="s">
        <v>30</v>
      </c>
      <c r="E4417">
        <v>201</v>
      </c>
    </row>
    <row r="4418" spans="1:5" x14ac:dyDescent="0.2">
      <c r="A4418">
        <v>4416</v>
      </c>
      <c r="B4418">
        <v>92292</v>
      </c>
      <c r="C4418" t="s">
        <v>890</v>
      </c>
      <c r="D4418" t="s">
        <v>85</v>
      </c>
      <c r="E4418">
        <v>104</v>
      </c>
    </row>
    <row r="4419" spans="1:5" x14ac:dyDescent="0.2">
      <c r="A4419">
        <v>4417</v>
      </c>
      <c r="B4419">
        <v>92292</v>
      </c>
      <c r="C4419" t="s">
        <v>890</v>
      </c>
      <c r="D4419" t="s">
        <v>9</v>
      </c>
      <c r="E4419">
        <v>15</v>
      </c>
    </row>
    <row r="4420" spans="1:5" x14ac:dyDescent="0.2">
      <c r="A4420">
        <v>4418</v>
      </c>
      <c r="B4420">
        <v>92293</v>
      </c>
      <c r="C4420" t="s">
        <v>891</v>
      </c>
      <c r="D4420" t="s">
        <v>5</v>
      </c>
      <c r="E4420">
        <v>402</v>
      </c>
    </row>
    <row r="4421" spans="1:5" x14ac:dyDescent="0.2">
      <c r="A4421">
        <v>4419</v>
      </c>
      <c r="B4421">
        <v>92293</v>
      </c>
      <c r="C4421" t="s">
        <v>891</v>
      </c>
      <c r="D4421" t="s">
        <v>6</v>
      </c>
      <c r="E4421">
        <v>401</v>
      </c>
    </row>
    <row r="4422" spans="1:5" x14ac:dyDescent="0.2">
      <c r="A4422">
        <v>4420</v>
      </c>
      <c r="B4422">
        <v>92293</v>
      </c>
      <c r="C4422" t="s">
        <v>891</v>
      </c>
      <c r="D4422" t="s">
        <v>21</v>
      </c>
      <c r="E4422">
        <v>302</v>
      </c>
    </row>
    <row r="4423" spans="1:5" x14ac:dyDescent="0.2">
      <c r="A4423">
        <v>4421</v>
      </c>
      <c r="B4423">
        <v>92293</v>
      </c>
      <c r="C4423" t="s">
        <v>891</v>
      </c>
      <c r="D4423" t="s">
        <v>25</v>
      </c>
      <c r="E4423">
        <v>301</v>
      </c>
    </row>
    <row r="4424" spans="1:5" x14ac:dyDescent="0.2">
      <c r="A4424">
        <v>4422</v>
      </c>
      <c r="B4424">
        <v>92293</v>
      </c>
      <c r="C4424" t="s">
        <v>891</v>
      </c>
      <c r="D4424" t="s">
        <v>26</v>
      </c>
      <c r="E4424">
        <v>202</v>
      </c>
    </row>
    <row r="4425" spans="1:5" x14ac:dyDescent="0.2">
      <c r="A4425">
        <v>4423</v>
      </c>
      <c r="B4425">
        <v>92293</v>
      </c>
      <c r="C4425" t="s">
        <v>891</v>
      </c>
      <c r="D4425" t="s">
        <v>30</v>
      </c>
      <c r="E4425">
        <v>201</v>
      </c>
    </row>
    <row r="4426" spans="1:5" x14ac:dyDescent="0.2">
      <c r="A4426">
        <v>4424</v>
      </c>
      <c r="B4426">
        <v>92293</v>
      </c>
      <c r="C4426" t="s">
        <v>891</v>
      </c>
      <c r="D4426" t="s">
        <v>85</v>
      </c>
      <c r="E4426">
        <v>104</v>
      </c>
    </row>
    <row r="4427" spans="1:5" x14ac:dyDescent="0.2">
      <c r="A4427">
        <v>4425</v>
      </c>
      <c r="B4427">
        <v>92293</v>
      </c>
      <c r="C4427" t="s">
        <v>891</v>
      </c>
      <c r="D4427" t="s">
        <v>9</v>
      </c>
      <c r="E4427">
        <v>15</v>
      </c>
    </row>
    <row r="4428" spans="1:5" x14ac:dyDescent="0.2">
      <c r="A4428">
        <v>4426</v>
      </c>
      <c r="B4428">
        <v>92294</v>
      </c>
      <c r="C4428" t="s">
        <v>892</v>
      </c>
      <c r="D4428" t="s">
        <v>5</v>
      </c>
      <c r="E4428">
        <v>402</v>
      </c>
    </row>
    <row r="4429" spans="1:5" x14ac:dyDescent="0.2">
      <c r="A4429">
        <v>4427</v>
      </c>
      <c r="B4429">
        <v>92294</v>
      </c>
      <c r="C4429" t="s">
        <v>892</v>
      </c>
      <c r="D4429" t="s">
        <v>6</v>
      </c>
      <c r="E4429">
        <v>401</v>
      </c>
    </row>
    <row r="4430" spans="1:5" x14ac:dyDescent="0.2">
      <c r="A4430">
        <v>4428</v>
      </c>
      <c r="B4430">
        <v>92294</v>
      </c>
      <c r="C4430" t="s">
        <v>892</v>
      </c>
      <c r="D4430" t="s">
        <v>21</v>
      </c>
      <c r="E4430">
        <v>302</v>
      </c>
    </row>
    <row r="4431" spans="1:5" x14ac:dyDescent="0.2">
      <c r="A4431">
        <v>4429</v>
      </c>
      <c r="B4431">
        <v>92294</v>
      </c>
      <c r="C4431" t="s">
        <v>892</v>
      </c>
      <c r="D4431" t="s">
        <v>25</v>
      </c>
      <c r="E4431">
        <v>301</v>
      </c>
    </row>
    <row r="4432" spans="1:5" x14ac:dyDescent="0.2">
      <c r="A4432">
        <v>4430</v>
      </c>
      <c r="B4432">
        <v>92294</v>
      </c>
      <c r="C4432" t="s">
        <v>892</v>
      </c>
      <c r="D4432" t="s">
        <v>26</v>
      </c>
      <c r="E4432">
        <v>202</v>
      </c>
    </row>
    <row r="4433" spans="1:5" x14ac:dyDescent="0.2">
      <c r="A4433">
        <v>4431</v>
      </c>
      <c r="B4433">
        <v>92294</v>
      </c>
      <c r="C4433" t="s">
        <v>892</v>
      </c>
      <c r="D4433" t="s">
        <v>30</v>
      </c>
      <c r="E4433">
        <v>201</v>
      </c>
    </row>
    <row r="4434" spans="1:5" x14ac:dyDescent="0.2">
      <c r="A4434">
        <v>4432</v>
      </c>
      <c r="B4434">
        <v>92294</v>
      </c>
      <c r="C4434" t="s">
        <v>892</v>
      </c>
      <c r="D4434" t="s">
        <v>85</v>
      </c>
      <c r="E4434">
        <v>104</v>
      </c>
    </row>
    <row r="4435" spans="1:5" x14ac:dyDescent="0.2">
      <c r="A4435">
        <v>4433</v>
      </c>
      <c r="B4435">
        <v>92294</v>
      </c>
      <c r="C4435" t="s">
        <v>892</v>
      </c>
      <c r="D4435" t="s">
        <v>9</v>
      </c>
      <c r="E4435">
        <v>15</v>
      </c>
    </row>
    <row r="4436" spans="1:5" x14ac:dyDescent="0.2">
      <c r="A4436">
        <v>4434</v>
      </c>
      <c r="B4436">
        <v>92297</v>
      </c>
      <c r="C4436" t="s">
        <v>893</v>
      </c>
      <c r="D4436" t="s">
        <v>5</v>
      </c>
      <c r="E4436">
        <v>402</v>
      </c>
    </row>
    <row r="4437" spans="1:5" x14ac:dyDescent="0.2">
      <c r="A4437">
        <v>4435</v>
      </c>
      <c r="B4437">
        <v>92297</v>
      </c>
      <c r="C4437" t="s">
        <v>893</v>
      </c>
      <c r="D4437" t="s">
        <v>21</v>
      </c>
      <c r="E4437">
        <v>302</v>
      </c>
    </row>
    <row r="4438" spans="1:5" x14ac:dyDescent="0.2">
      <c r="A4438">
        <v>4436</v>
      </c>
      <c r="B4438">
        <v>92297</v>
      </c>
      <c r="C4438" t="s">
        <v>893</v>
      </c>
      <c r="D4438" t="s">
        <v>26</v>
      </c>
      <c r="E4438">
        <v>202</v>
      </c>
    </row>
    <row r="4439" spans="1:5" x14ac:dyDescent="0.2">
      <c r="A4439">
        <v>4437</v>
      </c>
      <c r="B4439">
        <v>92297</v>
      </c>
      <c r="C4439" t="s">
        <v>893</v>
      </c>
      <c r="D4439" t="s">
        <v>85</v>
      </c>
      <c r="E4439">
        <v>104</v>
      </c>
    </row>
    <row r="4440" spans="1:5" x14ac:dyDescent="0.2">
      <c r="A4440">
        <v>4438</v>
      </c>
      <c r="B4440">
        <v>92297</v>
      </c>
      <c r="C4440" t="s">
        <v>893</v>
      </c>
      <c r="D4440" t="s">
        <v>9</v>
      </c>
      <c r="E4440">
        <v>15</v>
      </c>
    </row>
    <row r="4441" spans="1:5" x14ac:dyDescent="0.2">
      <c r="A4441">
        <v>4439</v>
      </c>
      <c r="B4441">
        <v>92298</v>
      </c>
      <c r="C4441" t="s">
        <v>894</v>
      </c>
      <c r="D4441" t="s">
        <v>5</v>
      </c>
      <c r="E4441">
        <v>402</v>
      </c>
    </row>
    <row r="4442" spans="1:5" x14ac:dyDescent="0.2">
      <c r="A4442">
        <v>4440</v>
      </c>
      <c r="B4442">
        <v>92298</v>
      </c>
      <c r="C4442" t="s">
        <v>894</v>
      </c>
      <c r="D4442" t="s">
        <v>21</v>
      </c>
      <c r="E4442">
        <v>302</v>
      </c>
    </row>
    <row r="4443" spans="1:5" x14ac:dyDescent="0.2">
      <c r="A4443">
        <v>4441</v>
      </c>
      <c r="B4443">
        <v>92298</v>
      </c>
      <c r="C4443" t="s">
        <v>894</v>
      </c>
      <c r="D4443" t="s">
        <v>26</v>
      </c>
      <c r="E4443">
        <v>202</v>
      </c>
    </row>
    <row r="4444" spans="1:5" x14ac:dyDescent="0.2">
      <c r="A4444">
        <v>4442</v>
      </c>
      <c r="B4444">
        <v>92298</v>
      </c>
      <c r="C4444" t="s">
        <v>894</v>
      </c>
      <c r="D4444" t="s">
        <v>85</v>
      </c>
      <c r="E4444">
        <v>104</v>
      </c>
    </row>
    <row r="4445" spans="1:5" x14ac:dyDescent="0.2">
      <c r="A4445">
        <v>4443</v>
      </c>
      <c r="B4445">
        <v>92298</v>
      </c>
      <c r="C4445" t="s">
        <v>894</v>
      </c>
      <c r="D4445" t="s">
        <v>9</v>
      </c>
      <c r="E4445">
        <v>15</v>
      </c>
    </row>
    <row r="4446" spans="1:5" x14ac:dyDescent="0.2">
      <c r="A4446">
        <v>4444</v>
      </c>
      <c r="B4446">
        <v>92300</v>
      </c>
      <c r="C4446" t="s">
        <v>895</v>
      </c>
      <c r="D4446" t="s">
        <v>5</v>
      </c>
      <c r="E4446">
        <v>402</v>
      </c>
    </row>
    <row r="4447" spans="1:5" x14ac:dyDescent="0.2">
      <c r="A4447">
        <v>4445</v>
      </c>
      <c r="B4447">
        <v>92300</v>
      </c>
      <c r="C4447" t="s">
        <v>895</v>
      </c>
      <c r="D4447" t="s">
        <v>21</v>
      </c>
      <c r="E4447">
        <v>302</v>
      </c>
    </row>
    <row r="4448" spans="1:5" x14ac:dyDescent="0.2">
      <c r="A4448">
        <v>4446</v>
      </c>
      <c r="B4448">
        <v>92300</v>
      </c>
      <c r="C4448" t="s">
        <v>895</v>
      </c>
      <c r="D4448" t="s">
        <v>26</v>
      </c>
      <c r="E4448">
        <v>202</v>
      </c>
    </row>
    <row r="4449" spans="1:5" x14ac:dyDescent="0.2">
      <c r="A4449">
        <v>4447</v>
      </c>
      <c r="B4449">
        <v>92300</v>
      </c>
      <c r="C4449" t="s">
        <v>895</v>
      </c>
      <c r="D4449" t="s">
        <v>85</v>
      </c>
      <c r="E4449">
        <v>104</v>
      </c>
    </row>
    <row r="4450" spans="1:5" x14ac:dyDescent="0.2">
      <c r="A4450">
        <v>4448</v>
      </c>
      <c r="B4450">
        <v>92300</v>
      </c>
      <c r="C4450" t="s">
        <v>895</v>
      </c>
      <c r="D4450" t="s">
        <v>9</v>
      </c>
      <c r="E4450">
        <v>15</v>
      </c>
    </row>
    <row r="4451" spans="1:5" x14ac:dyDescent="0.2">
      <c r="A4451">
        <v>4449</v>
      </c>
      <c r="B4451">
        <v>92302</v>
      </c>
      <c r="C4451" t="s">
        <v>896</v>
      </c>
      <c r="D4451" t="s">
        <v>5</v>
      </c>
      <c r="E4451">
        <v>402</v>
      </c>
    </row>
    <row r="4452" spans="1:5" x14ac:dyDescent="0.2">
      <c r="A4452">
        <v>4450</v>
      </c>
      <c r="B4452">
        <v>92302</v>
      </c>
      <c r="C4452" t="s">
        <v>896</v>
      </c>
      <c r="D4452" t="s">
        <v>6</v>
      </c>
      <c r="E4452">
        <v>401</v>
      </c>
    </row>
    <row r="4453" spans="1:5" x14ac:dyDescent="0.2">
      <c r="A4453">
        <v>4451</v>
      </c>
      <c r="B4453">
        <v>92302</v>
      </c>
      <c r="C4453" t="s">
        <v>896</v>
      </c>
      <c r="D4453" t="s">
        <v>21</v>
      </c>
      <c r="E4453">
        <v>302</v>
      </c>
    </row>
    <row r="4454" spans="1:5" x14ac:dyDescent="0.2">
      <c r="A4454">
        <v>4452</v>
      </c>
      <c r="B4454">
        <v>92302</v>
      </c>
      <c r="C4454" t="s">
        <v>896</v>
      </c>
      <c r="D4454" t="s">
        <v>25</v>
      </c>
      <c r="E4454">
        <v>301</v>
      </c>
    </row>
    <row r="4455" spans="1:5" x14ac:dyDescent="0.2">
      <c r="A4455">
        <v>4453</v>
      </c>
      <c r="B4455">
        <v>92302</v>
      </c>
      <c r="C4455" t="s">
        <v>896</v>
      </c>
      <c r="D4455" t="s">
        <v>26</v>
      </c>
      <c r="E4455">
        <v>202</v>
      </c>
    </row>
    <row r="4456" spans="1:5" x14ac:dyDescent="0.2">
      <c r="A4456">
        <v>4454</v>
      </c>
      <c r="B4456">
        <v>92302</v>
      </c>
      <c r="C4456" t="s">
        <v>896</v>
      </c>
      <c r="D4456" t="s">
        <v>30</v>
      </c>
      <c r="E4456">
        <v>201</v>
      </c>
    </row>
    <row r="4457" spans="1:5" x14ac:dyDescent="0.2">
      <c r="A4457">
        <v>4455</v>
      </c>
      <c r="B4457">
        <v>92302</v>
      </c>
      <c r="C4457" t="s">
        <v>896</v>
      </c>
      <c r="D4457" t="s">
        <v>17</v>
      </c>
      <c r="E4457">
        <v>166</v>
      </c>
    </row>
    <row r="4458" spans="1:5" x14ac:dyDescent="0.2">
      <c r="A4458">
        <v>4456</v>
      </c>
      <c r="B4458">
        <v>92302</v>
      </c>
      <c r="C4458" t="s">
        <v>896</v>
      </c>
      <c r="D4458" t="s">
        <v>27</v>
      </c>
      <c r="E4458">
        <v>165</v>
      </c>
    </row>
    <row r="4459" spans="1:5" x14ac:dyDescent="0.2">
      <c r="A4459">
        <v>4457</v>
      </c>
      <c r="B4459">
        <v>92302</v>
      </c>
      <c r="C4459" t="s">
        <v>896</v>
      </c>
      <c r="D4459" t="s">
        <v>73</v>
      </c>
      <c r="E4459">
        <v>126</v>
      </c>
    </row>
    <row r="4460" spans="1:5" x14ac:dyDescent="0.2">
      <c r="A4460">
        <v>4458</v>
      </c>
      <c r="B4460">
        <v>92302</v>
      </c>
      <c r="C4460" t="s">
        <v>896</v>
      </c>
      <c r="D4460" t="s">
        <v>7</v>
      </c>
      <c r="E4460">
        <v>102</v>
      </c>
    </row>
    <row r="4461" spans="1:5" x14ac:dyDescent="0.2">
      <c r="A4461">
        <v>4459</v>
      </c>
      <c r="B4461">
        <v>92302</v>
      </c>
      <c r="C4461" t="s">
        <v>896</v>
      </c>
      <c r="D4461" t="s">
        <v>8</v>
      </c>
      <c r="E4461">
        <v>101</v>
      </c>
    </row>
    <row r="4462" spans="1:5" x14ac:dyDescent="0.2">
      <c r="A4462">
        <v>4460</v>
      </c>
      <c r="B4462">
        <v>92302</v>
      </c>
      <c r="C4462" t="s">
        <v>896</v>
      </c>
      <c r="D4462" t="s">
        <v>9</v>
      </c>
      <c r="E4462">
        <v>15</v>
      </c>
    </row>
    <row r="4463" spans="1:5" x14ac:dyDescent="0.2">
      <c r="A4463">
        <v>4461</v>
      </c>
      <c r="B4463">
        <v>92302</v>
      </c>
      <c r="C4463" t="s">
        <v>896</v>
      </c>
      <c r="D4463" t="s">
        <v>10</v>
      </c>
      <c r="E4463">
        <v>6</v>
      </c>
    </row>
    <row r="4464" spans="1:5" x14ac:dyDescent="0.2">
      <c r="A4464">
        <v>4462</v>
      </c>
      <c r="B4464">
        <v>92304</v>
      </c>
      <c r="C4464" t="s">
        <v>897</v>
      </c>
      <c r="D4464" t="s">
        <v>5</v>
      </c>
      <c r="E4464">
        <v>402</v>
      </c>
    </row>
    <row r="4465" spans="1:5" x14ac:dyDescent="0.2">
      <c r="A4465">
        <v>4463</v>
      </c>
      <c r="B4465">
        <v>92304</v>
      </c>
      <c r="C4465" t="s">
        <v>897</v>
      </c>
      <c r="D4465" t="s">
        <v>6</v>
      </c>
      <c r="E4465">
        <v>401</v>
      </c>
    </row>
    <row r="4466" spans="1:5" x14ac:dyDescent="0.2">
      <c r="A4466">
        <v>4464</v>
      </c>
      <c r="B4466">
        <v>92304</v>
      </c>
      <c r="C4466" t="s">
        <v>897</v>
      </c>
      <c r="D4466" t="s">
        <v>21</v>
      </c>
      <c r="E4466">
        <v>302</v>
      </c>
    </row>
    <row r="4467" spans="1:5" x14ac:dyDescent="0.2">
      <c r="A4467">
        <v>4465</v>
      </c>
      <c r="B4467">
        <v>92304</v>
      </c>
      <c r="C4467" t="s">
        <v>897</v>
      </c>
      <c r="D4467" t="s">
        <v>25</v>
      </c>
      <c r="E4467">
        <v>301</v>
      </c>
    </row>
    <row r="4468" spans="1:5" x14ac:dyDescent="0.2">
      <c r="A4468">
        <v>4466</v>
      </c>
      <c r="B4468">
        <v>92304</v>
      </c>
      <c r="C4468" t="s">
        <v>897</v>
      </c>
      <c r="D4468" t="s">
        <v>26</v>
      </c>
      <c r="E4468">
        <v>202</v>
      </c>
    </row>
    <row r="4469" spans="1:5" x14ac:dyDescent="0.2">
      <c r="A4469">
        <v>4467</v>
      </c>
      <c r="B4469">
        <v>92304</v>
      </c>
      <c r="C4469" t="s">
        <v>897</v>
      </c>
      <c r="D4469" t="s">
        <v>30</v>
      </c>
      <c r="E4469">
        <v>201</v>
      </c>
    </row>
    <row r="4470" spans="1:5" x14ac:dyDescent="0.2">
      <c r="A4470">
        <v>4468</v>
      </c>
      <c r="B4470">
        <v>92304</v>
      </c>
      <c r="C4470" t="s">
        <v>897</v>
      </c>
      <c r="D4470" t="s">
        <v>17</v>
      </c>
      <c r="E4470">
        <v>166</v>
      </c>
    </row>
    <row r="4471" spans="1:5" x14ac:dyDescent="0.2">
      <c r="A4471">
        <v>4469</v>
      </c>
      <c r="B4471">
        <v>92304</v>
      </c>
      <c r="C4471" t="s">
        <v>897</v>
      </c>
      <c r="D4471" t="s">
        <v>27</v>
      </c>
      <c r="E4471">
        <v>165</v>
      </c>
    </row>
    <row r="4472" spans="1:5" x14ac:dyDescent="0.2">
      <c r="A4472">
        <v>4470</v>
      </c>
      <c r="B4472">
        <v>92304</v>
      </c>
      <c r="C4472" t="s">
        <v>897</v>
      </c>
      <c r="D4472" t="s">
        <v>28</v>
      </c>
      <c r="E4472">
        <v>154</v>
      </c>
    </row>
    <row r="4473" spans="1:5" x14ac:dyDescent="0.2">
      <c r="A4473">
        <v>4471</v>
      </c>
      <c r="B4473">
        <v>92304</v>
      </c>
      <c r="C4473" t="s">
        <v>897</v>
      </c>
      <c r="D4473" t="s">
        <v>73</v>
      </c>
      <c r="E4473">
        <v>126</v>
      </c>
    </row>
    <row r="4474" spans="1:5" x14ac:dyDescent="0.2">
      <c r="A4474">
        <v>4472</v>
      </c>
      <c r="B4474">
        <v>92304</v>
      </c>
      <c r="C4474" t="s">
        <v>897</v>
      </c>
      <c r="D4474" t="s">
        <v>85</v>
      </c>
      <c r="E4474">
        <v>104</v>
      </c>
    </row>
    <row r="4475" spans="1:5" x14ac:dyDescent="0.2">
      <c r="A4475">
        <v>4473</v>
      </c>
      <c r="B4475">
        <v>92304</v>
      </c>
      <c r="C4475" t="s">
        <v>897</v>
      </c>
      <c r="D4475" t="s">
        <v>9</v>
      </c>
      <c r="E4475">
        <v>15</v>
      </c>
    </row>
    <row r="4476" spans="1:5" x14ac:dyDescent="0.2">
      <c r="A4476">
        <v>4474</v>
      </c>
      <c r="B4476">
        <v>92304</v>
      </c>
      <c r="C4476" t="s">
        <v>897</v>
      </c>
      <c r="D4476" t="s">
        <v>10</v>
      </c>
      <c r="E4476">
        <v>6</v>
      </c>
    </row>
    <row r="4477" spans="1:5" x14ac:dyDescent="0.2">
      <c r="A4477">
        <v>4475</v>
      </c>
      <c r="B4477">
        <v>92306</v>
      </c>
      <c r="C4477" t="s">
        <v>898</v>
      </c>
      <c r="D4477" t="s">
        <v>5</v>
      </c>
      <c r="E4477">
        <v>402</v>
      </c>
    </row>
    <row r="4478" spans="1:5" x14ac:dyDescent="0.2">
      <c r="A4478">
        <v>4476</v>
      </c>
      <c r="B4478">
        <v>92306</v>
      </c>
      <c r="C4478" t="s">
        <v>898</v>
      </c>
      <c r="D4478" t="s">
        <v>6</v>
      </c>
      <c r="E4478">
        <v>401</v>
      </c>
    </row>
    <row r="4479" spans="1:5" x14ac:dyDescent="0.2">
      <c r="A4479">
        <v>4477</v>
      </c>
      <c r="B4479">
        <v>92306</v>
      </c>
      <c r="C4479" t="s">
        <v>898</v>
      </c>
      <c r="D4479" t="s">
        <v>21</v>
      </c>
      <c r="E4479">
        <v>302</v>
      </c>
    </row>
    <row r="4480" spans="1:5" x14ac:dyDescent="0.2">
      <c r="A4480">
        <v>4478</v>
      </c>
      <c r="B4480">
        <v>92306</v>
      </c>
      <c r="C4480" t="s">
        <v>898</v>
      </c>
      <c r="D4480" t="s">
        <v>25</v>
      </c>
      <c r="E4480">
        <v>301</v>
      </c>
    </row>
    <row r="4481" spans="1:5" x14ac:dyDescent="0.2">
      <c r="A4481">
        <v>4479</v>
      </c>
      <c r="B4481">
        <v>92306</v>
      </c>
      <c r="C4481" t="s">
        <v>898</v>
      </c>
      <c r="D4481" t="s">
        <v>26</v>
      </c>
      <c r="E4481">
        <v>202</v>
      </c>
    </row>
    <row r="4482" spans="1:5" x14ac:dyDescent="0.2">
      <c r="A4482">
        <v>4480</v>
      </c>
      <c r="B4482">
        <v>92306</v>
      </c>
      <c r="C4482" t="s">
        <v>898</v>
      </c>
      <c r="D4482" t="s">
        <v>30</v>
      </c>
      <c r="E4482">
        <v>201</v>
      </c>
    </row>
    <row r="4483" spans="1:5" x14ac:dyDescent="0.2">
      <c r="A4483">
        <v>4481</v>
      </c>
      <c r="B4483">
        <v>92306</v>
      </c>
      <c r="C4483" t="s">
        <v>898</v>
      </c>
      <c r="D4483" t="s">
        <v>17</v>
      </c>
      <c r="E4483">
        <v>166</v>
      </c>
    </row>
    <row r="4484" spans="1:5" x14ac:dyDescent="0.2">
      <c r="A4484">
        <v>4482</v>
      </c>
      <c r="B4484">
        <v>92306</v>
      </c>
      <c r="C4484" t="s">
        <v>898</v>
      </c>
      <c r="D4484" t="s">
        <v>27</v>
      </c>
      <c r="E4484">
        <v>165</v>
      </c>
    </row>
    <row r="4485" spans="1:5" x14ac:dyDescent="0.2">
      <c r="A4485">
        <v>4483</v>
      </c>
      <c r="B4485">
        <v>92306</v>
      </c>
      <c r="C4485" t="s">
        <v>898</v>
      </c>
      <c r="D4485" t="s">
        <v>28</v>
      </c>
      <c r="E4485">
        <v>154</v>
      </c>
    </row>
    <row r="4486" spans="1:5" x14ac:dyDescent="0.2">
      <c r="A4486">
        <v>4484</v>
      </c>
      <c r="B4486">
        <v>92306</v>
      </c>
      <c r="C4486" t="s">
        <v>898</v>
      </c>
      <c r="D4486" t="s">
        <v>73</v>
      </c>
      <c r="E4486">
        <v>126</v>
      </c>
    </row>
    <row r="4487" spans="1:5" x14ac:dyDescent="0.2">
      <c r="A4487">
        <v>4485</v>
      </c>
      <c r="B4487">
        <v>92306</v>
      </c>
      <c r="C4487" t="s">
        <v>898</v>
      </c>
      <c r="D4487" t="s">
        <v>9</v>
      </c>
      <c r="E4487">
        <v>15</v>
      </c>
    </row>
    <row r="4488" spans="1:5" x14ac:dyDescent="0.2">
      <c r="A4488">
        <v>4486</v>
      </c>
      <c r="B4488">
        <v>92306</v>
      </c>
      <c r="C4488" t="s">
        <v>898</v>
      </c>
      <c r="D4488" t="s">
        <v>10</v>
      </c>
      <c r="E4488">
        <v>6</v>
      </c>
    </row>
    <row r="4489" spans="1:5" x14ac:dyDescent="0.2">
      <c r="A4489">
        <v>4487</v>
      </c>
      <c r="B4489">
        <v>92308</v>
      </c>
      <c r="C4489" t="s">
        <v>899</v>
      </c>
      <c r="D4489" t="s">
        <v>5</v>
      </c>
      <c r="E4489">
        <v>402</v>
      </c>
    </row>
    <row r="4490" spans="1:5" x14ac:dyDescent="0.2">
      <c r="A4490">
        <v>4488</v>
      </c>
      <c r="B4490">
        <v>92308</v>
      </c>
      <c r="C4490" t="s">
        <v>899</v>
      </c>
      <c r="D4490" t="s">
        <v>6</v>
      </c>
      <c r="E4490">
        <v>401</v>
      </c>
    </row>
    <row r="4491" spans="1:5" x14ac:dyDescent="0.2">
      <c r="A4491">
        <v>4489</v>
      </c>
      <c r="B4491">
        <v>92308</v>
      </c>
      <c r="C4491" t="s">
        <v>899</v>
      </c>
      <c r="D4491" t="s">
        <v>21</v>
      </c>
      <c r="E4491">
        <v>302</v>
      </c>
    </row>
    <row r="4492" spans="1:5" x14ac:dyDescent="0.2">
      <c r="A4492">
        <v>4490</v>
      </c>
      <c r="B4492">
        <v>92308</v>
      </c>
      <c r="C4492" t="s">
        <v>899</v>
      </c>
      <c r="D4492" t="s">
        <v>25</v>
      </c>
      <c r="E4492">
        <v>301</v>
      </c>
    </row>
    <row r="4493" spans="1:5" x14ac:dyDescent="0.2">
      <c r="A4493">
        <v>4491</v>
      </c>
      <c r="B4493">
        <v>92308</v>
      </c>
      <c r="C4493" t="s">
        <v>899</v>
      </c>
      <c r="D4493" t="s">
        <v>26</v>
      </c>
      <c r="E4493">
        <v>202</v>
      </c>
    </row>
    <row r="4494" spans="1:5" x14ac:dyDescent="0.2">
      <c r="A4494">
        <v>4492</v>
      </c>
      <c r="B4494">
        <v>92308</v>
      </c>
      <c r="C4494" t="s">
        <v>899</v>
      </c>
      <c r="D4494" t="s">
        <v>30</v>
      </c>
      <c r="E4494">
        <v>201</v>
      </c>
    </row>
    <row r="4495" spans="1:5" x14ac:dyDescent="0.2">
      <c r="A4495">
        <v>4493</v>
      </c>
      <c r="B4495">
        <v>92308</v>
      </c>
      <c r="C4495" t="s">
        <v>899</v>
      </c>
      <c r="D4495" t="s">
        <v>17</v>
      </c>
      <c r="E4495">
        <v>166</v>
      </c>
    </row>
    <row r="4496" spans="1:5" x14ac:dyDescent="0.2">
      <c r="A4496">
        <v>4494</v>
      </c>
      <c r="B4496">
        <v>92308</v>
      </c>
      <c r="C4496" t="s">
        <v>899</v>
      </c>
      <c r="D4496" t="s">
        <v>27</v>
      </c>
      <c r="E4496">
        <v>165</v>
      </c>
    </row>
    <row r="4497" spans="1:5" x14ac:dyDescent="0.2">
      <c r="A4497">
        <v>4495</v>
      </c>
      <c r="B4497">
        <v>92308</v>
      </c>
      <c r="C4497" t="s">
        <v>899</v>
      </c>
      <c r="D4497" t="s">
        <v>28</v>
      </c>
      <c r="E4497">
        <v>154</v>
      </c>
    </row>
    <row r="4498" spans="1:5" x14ac:dyDescent="0.2">
      <c r="A4498">
        <v>4496</v>
      </c>
      <c r="B4498">
        <v>92308</v>
      </c>
      <c r="C4498" t="s">
        <v>899</v>
      </c>
      <c r="D4498" t="s">
        <v>73</v>
      </c>
      <c r="E4498">
        <v>126</v>
      </c>
    </row>
    <row r="4499" spans="1:5" x14ac:dyDescent="0.2">
      <c r="A4499">
        <v>4497</v>
      </c>
      <c r="B4499">
        <v>92308</v>
      </c>
      <c r="C4499" t="s">
        <v>899</v>
      </c>
      <c r="D4499" t="s">
        <v>9</v>
      </c>
      <c r="E4499">
        <v>15</v>
      </c>
    </row>
    <row r="4500" spans="1:5" x14ac:dyDescent="0.2">
      <c r="A4500">
        <v>4498</v>
      </c>
      <c r="B4500">
        <v>92308</v>
      </c>
      <c r="C4500" t="s">
        <v>899</v>
      </c>
      <c r="D4500" t="s">
        <v>10</v>
      </c>
      <c r="E4500">
        <v>6</v>
      </c>
    </row>
    <row r="4501" spans="1:5" x14ac:dyDescent="0.2">
      <c r="A4501">
        <v>4499</v>
      </c>
      <c r="B4501">
        <v>92309</v>
      </c>
      <c r="C4501" t="s">
        <v>900</v>
      </c>
      <c r="D4501" t="s">
        <v>5</v>
      </c>
      <c r="E4501">
        <v>402</v>
      </c>
    </row>
    <row r="4502" spans="1:5" x14ac:dyDescent="0.2">
      <c r="A4502">
        <v>4500</v>
      </c>
      <c r="B4502">
        <v>92309</v>
      </c>
      <c r="C4502" t="s">
        <v>900</v>
      </c>
      <c r="D4502" t="s">
        <v>6</v>
      </c>
      <c r="E4502">
        <v>401</v>
      </c>
    </row>
    <row r="4503" spans="1:5" x14ac:dyDescent="0.2">
      <c r="A4503">
        <v>4501</v>
      </c>
      <c r="B4503">
        <v>92309</v>
      </c>
      <c r="C4503" t="s">
        <v>900</v>
      </c>
      <c r="D4503" t="s">
        <v>21</v>
      </c>
      <c r="E4503">
        <v>302</v>
      </c>
    </row>
    <row r="4504" spans="1:5" x14ac:dyDescent="0.2">
      <c r="A4504">
        <v>4502</v>
      </c>
      <c r="B4504">
        <v>92309</v>
      </c>
      <c r="C4504" t="s">
        <v>900</v>
      </c>
      <c r="D4504" t="s">
        <v>25</v>
      </c>
      <c r="E4504">
        <v>301</v>
      </c>
    </row>
    <row r="4505" spans="1:5" x14ac:dyDescent="0.2">
      <c r="A4505">
        <v>4503</v>
      </c>
      <c r="B4505">
        <v>92309</v>
      </c>
      <c r="C4505" t="s">
        <v>900</v>
      </c>
      <c r="D4505" t="s">
        <v>7</v>
      </c>
      <c r="E4505">
        <v>102</v>
      </c>
    </row>
    <row r="4506" spans="1:5" x14ac:dyDescent="0.2">
      <c r="A4506">
        <v>4504</v>
      </c>
      <c r="B4506">
        <v>92309</v>
      </c>
      <c r="C4506" t="s">
        <v>900</v>
      </c>
      <c r="D4506" t="s">
        <v>8</v>
      </c>
      <c r="E4506">
        <v>101</v>
      </c>
    </row>
    <row r="4507" spans="1:5" x14ac:dyDescent="0.2">
      <c r="A4507">
        <v>4505</v>
      </c>
      <c r="B4507">
        <v>92309</v>
      </c>
      <c r="C4507" t="s">
        <v>900</v>
      </c>
      <c r="D4507" t="s">
        <v>9</v>
      </c>
      <c r="E4507">
        <v>15</v>
      </c>
    </row>
    <row r="4508" spans="1:5" x14ac:dyDescent="0.2">
      <c r="A4508">
        <v>4506</v>
      </c>
      <c r="B4508">
        <v>92309</v>
      </c>
      <c r="C4508" t="s">
        <v>900</v>
      </c>
      <c r="D4508" t="s">
        <v>10</v>
      </c>
      <c r="E4508">
        <v>6</v>
      </c>
    </row>
    <row r="4509" spans="1:5" x14ac:dyDescent="0.2">
      <c r="A4509">
        <v>4507</v>
      </c>
      <c r="B4509">
        <v>92310</v>
      </c>
      <c r="C4509" t="s">
        <v>901</v>
      </c>
      <c r="D4509" t="s">
        <v>5</v>
      </c>
      <c r="E4509">
        <v>402</v>
      </c>
    </row>
    <row r="4510" spans="1:5" x14ac:dyDescent="0.2">
      <c r="A4510">
        <v>4508</v>
      </c>
      <c r="B4510">
        <v>92310</v>
      </c>
      <c r="C4510" t="s">
        <v>901</v>
      </c>
      <c r="D4510" t="s">
        <v>6</v>
      </c>
      <c r="E4510">
        <v>401</v>
      </c>
    </row>
    <row r="4511" spans="1:5" x14ac:dyDescent="0.2">
      <c r="A4511">
        <v>4509</v>
      </c>
      <c r="B4511">
        <v>92310</v>
      </c>
      <c r="C4511" t="s">
        <v>901</v>
      </c>
      <c r="D4511" t="s">
        <v>21</v>
      </c>
      <c r="E4511">
        <v>302</v>
      </c>
    </row>
    <row r="4512" spans="1:5" x14ac:dyDescent="0.2">
      <c r="A4512">
        <v>4510</v>
      </c>
      <c r="B4512">
        <v>92310</v>
      </c>
      <c r="C4512" t="s">
        <v>901</v>
      </c>
      <c r="D4512" t="s">
        <v>25</v>
      </c>
      <c r="E4512">
        <v>301</v>
      </c>
    </row>
    <row r="4513" spans="1:5" x14ac:dyDescent="0.2">
      <c r="A4513">
        <v>4511</v>
      </c>
      <c r="B4513">
        <v>92310</v>
      </c>
      <c r="C4513" t="s">
        <v>901</v>
      </c>
      <c r="D4513" t="s">
        <v>7</v>
      </c>
      <c r="E4513">
        <v>102</v>
      </c>
    </row>
    <row r="4514" spans="1:5" x14ac:dyDescent="0.2">
      <c r="A4514">
        <v>4512</v>
      </c>
      <c r="B4514">
        <v>92310</v>
      </c>
      <c r="C4514" t="s">
        <v>901</v>
      </c>
      <c r="D4514" t="s">
        <v>8</v>
      </c>
      <c r="E4514">
        <v>101</v>
      </c>
    </row>
    <row r="4515" spans="1:5" x14ac:dyDescent="0.2">
      <c r="A4515">
        <v>4513</v>
      </c>
      <c r="B4515">
        <v>92310</v>
      </c>
      <c r="C4515" t="s">
        <v>901</v>
      </c>
      <c r="D4515" t="s">
        <v>9</v>
      </c>
      <c r="E4515">
        <v>15</v>
      </c>
    </row>
    <row r="4516" spans="1:5" x14ac:dyDescent="0.2">
      <c r="A4516">
        <v>4514</v>
      </c>
      <c r="B4516">
        <v>92310</v>
      </c>
      <c r="C4516" t="s">
        <v>901</v>
      </c>
      <c r="D4516" t="s">
        <v>10</v>
      </c>
      <c r="E4516">
        <v>6</v>
      </c>
    </row>
    <row r="4517" spans="1:5" x14ac:dyDescent="0.2">
      <c r="A4517">
        <v>4515</v>
      </c>
      <c r="B4517">
        <v>92313</v>
      </c>
      <c r="C4517" t="s">
        <v>902</v>
      </c>
      <c r="D4517" t="s">
        <v>5</v>
      </c>
      <c r="E4517">
        <v>402</v>
      </c>
    </row>
    <row r="4518" spans="1:5" x14ac:dyDescent="0.2">
      <c r="A4518">
        <v>4516</v>
      </c>
      <c r="B4518">
        <v>92313</v>
      </c>
      <c r="C4518" t="s">
        <v>902</v>
      </c>
      <c r="D4518" t="s">
        <v>6</v>
      </c>
      <c r="E4518">
        <v>401</v>
      </c>
    </row>
    <row r="4519" spans="1:5" x14ac:dyDescent="0.2">
      <c r="A4519">
        <v>4517</v>
      </c>
      <c r="B4519">
        <v>92313</v>
      </c>
      <c r="C4519" t="s">
        <v>902</v>
      </c>
      <c r="D4519" t="s">
        <v>26</v>
      </c>
      <c r="E4519">
        <v>202</v>
      </c>
    </row>
    <row r="4520" spans="1:5" x14ac:dyDescent="0.2">
      <c r="A4520">
        <v>4518</v>
      </c>
      <c r="B4520">
        <v>92313</v>
      </c>
      <c r="C4520" t="s">
        <v>902</v>
      </c>
      <c r="D4520" t="s">
        <v>30</v>
      </c>
      <c r="E4520">
        <v>201</v>
      </c>
    </row>
    <row r="4521" spans="1:5" x14ac:dyDescent="0.2">
      <c r="A4521">
        <v>4519</v>
      </c>
      <c r="B4521">
        <v>92313</v>
      </c>
      <c r="C4521" t="s">
        <v>902</v>
      </c>
      <c r="D4521" t="s">
        <v>7</v>
      </c>
      <c r="E4521">
        <v>102</v>
      </c>
    </row>
    <row r="4522" spans="1:5" x14ac:dyDescent="0.2">
      <c r="A4522">
        <v>4520</v>
      </c>
      <c r="B4522">
        <v>92313</v>
      </c>
      <c r="C4522" t="s">
        <v>902</v>
      </c>
      <c r="D4522" t="s">
        <v>8</v>
      </c>
      <c r="E4522">
        <v>101</v>
      </c>
    </row>
    <row r="4523" spans="1:5" x14ac:dyDescent="0.2">
      <c r="A4523">
        <v>4521</v>
      </c>
      <c r="B4523">
        <v>92313</v>
      </c>
      <c r="C4523" t="s">
        <v>902</v>
      </c>
      <c r="D4523" t="s">
        <v>9</v>
      </c>
      <c r="E4523">
        <v>15</v>
      </c>
    </row>
    <row r="4524" spans="1:5" x14ac:dyDescent="0.2">
      <c r="A4524">
        <v>4522</v>
      </c>
      <c r="B4524">
        <v>92313</v>
      </c>
      <c r="C4524" t="s">
        <v>902</v>
      </c>
      <c r="D4524" t="s">
        <v>10</v>
      </c>
      <c r="E4524">
        <v>6</v>
      </c>
    </row>
    <row r="4525" spans="1:5" x14ac:dyDescent="0.2">
      <c r="A4525">
        <v>4523</v>
      </c>
      <c r="B4525">
        <v>92314</v>
      </c>
      <c r="C4525" t="s">
        <v>903</v>
      </c>
      <c r="D4525" t="s">
        <v>26</v>
      </c>
      <c r="E4525">
        <v>202</v>
      </c>
    </row>
    <row r="4526" spans="1:5" x14ac:dyDescent="0.2">
      <c r="A4526">
        <v>4524</v>
      </c>
      <c r="B4526">
        <v>92314</v>
      </c>
      <c r="C4526" t="s">
        <v>903</v>
      </c>
      <c r="D4526" t="s">
        <v>30</v>
      </c>
      <c r="E4526">
        <v>201</v>
      </c>
    </row>
    <row r="4527" spans="1:5" x14ac:dyDescent="0.2">
      <c r="A4527">
        <v>4525</v>
      </c>
      <c r="B4527">
        <v>92314</v>
      </c>
      <c r="C4527" t="s">
        <v>903</v>
      </c>
      <c r="D4527" t="s">
        <v>7</v>
      </c>
      <c r="E4527">
        <v>102</v>
      </c>
    </row>
    <row r="4528" spans="1:5" x14ac:dyDescent="0.2">
      <c r="A4528">
        <v>4526</v>
      </c>
      <c r="B4528">
        <v>92314</v>
      </c>
      <c r="C4528" t="s">
        <v>903</v>
      </c>
      <c r="D4528" t="s">
        <v>8</v>
      </c>
      <c r="E4528">
        <v>101</v>
      </c>
    </row>
    <row r="4529" spans="1:5" x14ac:dyDescent="0.2">
      <c r="A4529">
        <v>4527</v>
      </c>
      <c r="B4529">
        <v>92314</v>
      </c>
      <c r="C4529" t="s">
        <v>903</v>
      </c>
      <c r="D4529" t="s">
        <v>9</v>
      </c>
      <c r="E4529">
        <v>15</v>
      </c>
    </row>
    <row r="4530" spans="1:5" x14ac:dyDescent="0.2">
      <c r="A4530">
        <v>4528</v>
      </c>
      <c r="B4530">
        <v>92314</v>
      </c>
      <c r="C4530" t="s">
        <v>903</v>
      </c>
      <c r="D4530" t="s">
        <v>10</v>
      </c>
      <c r="E4530">
        <v>6</v>
      </c>
    </row>
    <row r="4531" spans="1:5" x14ac:dyDescent="0.2">
      <c r="A4531">
        <v>4529</v>
      </c>
      <c r="B4531">
        <v>92315</v>
      </c>
      <c r="C4531" t="s">
        <v>904</v>
      </c>
      <c r="D4531" t="s">
        <v>5</v>
      </c>
      <c r="E4531">
        <v>402</v>
      </c>
    </row>
    <row r="4532" spans="1:5" x14ac:dyDescent="0.2">
      <c r="A4532">
        <v>4530</v>
      </c>
      <c r="B4532">
        <v>92315</v>
      </c>
      <c r="C4532" t="s">
        <v>904</v>
      </c>
      <c r="D4532" t="s">
        <v>21</v>
      </c>
      <c r="E4532">
        <v>302</v>
      </c>
    </row>
    <row r="4533" spans="1:5" x14ac:dyDescent="0.2">
      <c r="A4533">
        <v>4531</v>
      </c>
      <c r="B4533">
        <v>92315</v>
      </c>
      <c r="C4533" t="s">
        <v>904</v>
      </c>
      <c r="D4533" t="s">
        <v>26</v>
      </c>
      <c r="E4533">
        <v>202</v>
      </c>
    </row>
    <row r="4534" spans="1:5" x14ac:dyDescent="0.2">
      <c r="A4534">
        <v>4532</v>
      </c>
      <c r="B4534">
        <v>92315</v>
      </c>
      <c r="C4534" t="s">
        <v>904</v>
      </c>
      <c r="D4534" t="s">
        <v>7</v>
      </c>
      <c r="E4534">
        <v>102</v>
      </c>
    </row>
    <row r="4535" spans="1:5" x14ac:dyDescent="0.2">
      <c r="A4535">
        <v>4533</v>
      </c>
      <c r="B4535">
        <v>92315</v>
      </c>
      <c r="C4535" t="s">
        <v>904</v>
      </c>
      <c r="D4535" t="s">
        <v>9</v>
      </c>
      <c r="E4535">
        <v>15</v>
      </c>
    </row>
    <row r="4536" spans="1:5" x14ac:dyDescent="0.2">
      <c r="A4536">
        <v>4534</v>
      </c>
      <c r="B4536">
        <v>92315</v>
      </c>
      <c r="C4536" t="s">
        <v>904</v>
      </c>
      <c r="D4536" t="s">
        <v>10</v>
      </c>
      <c r="E4536">
        <v>6</v>
      </c>
    </row>
    <row r="4537" spans="1:5" x14ac:dyDescent="0.2">
      <c r="A4537">
        <v>4535</v>
      </c>
      <c r="B4537">
        <v>92317</v>
      </c>
      <c r="C4537" t="s">
        <v>905</v>
      </c>
      <c r="D4537" t="s">
        <v>5</v>
      </c>
      <c r="E4537">
        <v>402</v>
      </c>
    </row>
    <row r="4538" spans="1:5" x14ac:dyDescent="0.2">
      <c r="A4538">
        <v>4536</v>
      </c>
      <c r="B4538">
        <v>92317</v>
      </c>
      <c r="C4538" t="s">
        <v>905</v>
      </c>
      <c r="D4538" t="s">
        <v>6</v>
      </c>
      <c r="E4538">
        <v>401</v>
      </c>
    </row>
    <row r="4539" spans="1:5" x14ac:dyDescent="0.2">
      <c r="A4539">
        <v>4537</v>
      </c>
      <c r="B4539">
        <v>92317</v>
      </c>
      <c r="C4539" t="s">
        <v>905</v>
      </c>
      <c r="D4539" t="s">
        <v>26</v>
      </c>
      <c r="E4539">
        <v>202</v>
      </c>
    </row>
    <row r="4540" spans="1:5" x14ac:dyDescent="0.2">
      <c r="A4540">
        <v>4538</v>
      </c>
      <c r="B4540">
        <v>92317</v>
      </c>
      <c r="C4540" t="s">
        <v>905</v>
      </c>
      <c r="D4540" t="s">
        <v>30</v>
      </c>
      <c r="E4540">
        <v>201</v>
      </c>
    </row>
    <row r="4541" spans="1:5" x14ac:dyDescent="0.2">
      <c r="A4541">
        <v>4539</v>
      </c>
      <c r="B4541">
        <v>92317</v>
      </c>
      <c r="C4541" t="s">
        <v>905</v>
      </c>
      <c r="D4541" t="s">
        <v>7</v>
      </c>
      <c r="E4541">
        <v>102</v>
      </c>
    </row>
    <row r="4542" spans="1:5" x14ac:dyDescent="0.2">
      <c r="A4542">
        <v>4540</v>
      </c>
      <c r="B4542">
        <v>92317</v>
      </c>
      <c r="C4542" t="s">
        <v>905</v>
      </c>
      <c r="D4542" t="s">
        <v>8</v>
      </c>
      <c r="E4542">
        <v>101</v>
      </c>
    </row>
    <row r="4543" spans="1:5" x14ac:dyDescent="0.2">
      <c r="A4543">
        <v>4541</v>
      </c>
      <c r="B4543">
        <v>92317</v>
      </c>
      <c r="C4543" t="s">
        <v>905</v>
      </c>
      <c r="D4543" t="s">
        <v>9</v>
      </c>
      <c r="E4543">
        <v>15</v>
      </c>
    </row>
    <row r="4544" spans="1:5" x14ac:dyDescent="0.2">
      <c r="A4544">
        <v>4542</v>
      </c>
      <c r="B4544">
        <v>92317</v>
      </c>
      <c r="C4544" t="s">
        <v>905</v>
      </c>
      <c r="D4544" t="s">
        <v>10</v>
      </c>
      <c r="E4544">
        <v>6</v>
      </c>
    </row>
    <row r="4545" spans="1:5" x14ac:dyDescent="0.2">
      <c r="A4545">
        <v>4543</v>
      </c>
      <c r="B4545">
        <v>92318</v>
      </c>
      <c r="C4545" t="s">
        <v>906</v>
      </c>
      <c r="D4545" t="s">
        <v>5</v>
      </c>
      <c r="E4545">
        <v>402</v>
      </c>
    </row>
    <row r="4546" spans="1:5" x14ac:dyDescent="0.2">
      <c r="A4546">
        <v>4544</v>
      </c>
      <c r="B4546">
        <v>92318</v>
      </c>
      <c r="C4546" t="s">
        <v>906</v>
      </c>
      <c r="D4546" t="s">
        <v>9</v>
      </c>
      <c r="E4546">
        <v>15</v>
      </c>
    </row>
    <row r="4547" spans="1:5" x14ac:dyDescent="0.2">
      <c r="A4547">
        <v>4545</v>
      </c>
      <c r="B4547">
        <v>92318</v>
      </c>
      <c r="C4547" t="s">
        <v>906</v>
      </c>
      <c r="D4547" t="s">
        <v>10</v>
      </c>
      <c r="E4547">
        <v>6</v>
      </c>
    </row>
    <row r="4548" spans="1:5" x14ac:dyDescent="0.2">
      <c r="A4548">
        <v>4546</v>
      </c>
      <c r="B4548">
        <v>92319</v>
      </c>
      <c r="C4548" t="s">
        <v>907</v>
      </c>
      <c r="D4548" t="s">
        <v>5</v>
      </c>
      <c r="E4548">
        <v>402</v>
      </c>
    </row>
    <row r="4549" spans="1:5" x14ac:dyDescent="0.2">
      <c r="A4549">
        <v>4547</v>
      </c>
      <c r="B4549">
        <v>92319</v>
      </c>
      <c r="C4549" t="s">
        <v>907</v>
      </c>
      <c r="D4549" t="s">
        <v>21</v>
      </c>
      <c r="E4549">
        <v>302</v>
      </c>
    </row>
    <row r="4550" spans="1:5" x14ac:dyDescent="0.2">
      <c r="A4550">
        <v>4548</v>
      </c>
      <c r="B4550">
        <v>92319</v>
      </c>
      <c r="C4550" t="s">
        <v>907</v>
      </c>
      <c r="D4550" t="s">
        <v>26</v>
      </c>
      <c r="E4550">
        <v>202</v>
      </c>
    </row>
    <row r="4551" spans="1:5" x14ac:dyDescent="0.2">
      <c r="A4551">
        <v>4549</v>
      </c>
      <c r="B4551">
        <v>92319</v>
      </c>
      <c r="C4551" t="s">
        <v>907</v>
      </c>
      <c r="D4551" t="s">
        <v>7</v>
      </c>
      <c r="E4551">
        <v>102</v>
      </c>
    </row>
    <row r="4552" spans="1:5" x14ac:dyDescent="0.2">
      <c r="A4552">
        <v>4550</v>
      </c>
      <c r="B4552">
        <v>92319</v>
      </c>
      <c r="C4552" t="s">
        <v>907</v>
      </c>
      <c r="D4552" t="s">
        <v>9</v>
      </c>
      <c r="E4552">
        <v>15</v>
      </c>
    </row>
    <row r="4553" spans="1:5" x14ac:dyDescent="0.2">
      <c r="A4553">
        <v>4551</v>
      </c>
      <c r="B4553">
        <v>92319</v>
      </c>
      <c r="C4553" t="s">
        <v>907</v>
      </c>
      <c r="D4553" t="s">
        <v>10</v>
      </c>
      <c r="E4553">
        <v>6</v>
      </c>
    </row>
    <row r="4554" spans="1:5" x14ac:dyDescent="0.2">
      <c r="A4554">
        <v>4552</v>
      </c>
      <c r="B4554">
        <v>92323</v>
      </c>
      <c r="C4554" t="s">
        <v>908</v>
      </c>
      <c r="D4554" t="s">
        <v>5</v>
      </c>
      <c r="E4554">
        <v>402</v>
      </c>
    </row>
    <row r="4555" spans="1:5" x14ac:dyDescent="0.2">
      <c r="A4555">
        <v>4553</v>
      </c>
      <c r="B4555">
        <v>92323</v>
      </c>
      <c r="C4555" t="s">
        <v>908</v>
      </c>
      <c r="D4555" t="s">
        <v>6</v>
      </c>
      <c r="E4555">
        <v>401</v>
      </c>
    </row>
    <row r="4556" spans="1:5" x14ac:dyDescent="0.2">
      <c r="A4556">
        <v>4554</v>
      </c>
      <c r="B4556">
        <v>92323</v>
      </c>
      <c r="C4556" t="s">
        <v>908</v>
      </c>
      <c r="D4556" t="s">
        <v>21</v>
      </c>
      <c r="E4556">
        <v>302</v>
      </c>
    </row>
    <row r="4557" spans="1:5" x14ac:dyDescent="0.2">
      <c r="A4557">
        <v>4555</v>
      </c>
      <c r="B4557">
        <v>92323</v>
      </c>
      <c r="C4557" t="s">
        <v>908</v>
      </c>
      <c r="D4557" t="s">
        <v>25</v>
      </c>
      <c r="E4557">
        <v>301</v>
      </c>
    </row>
    <row r="4558" spans="1:5" x14ac:dyDescent="0.2">
      <c r="A4558">
        <v>4556</v>
      </c>
      <c r="B4558">
        <v>92323</v>
      </c>
      <c r="C4558" t="s">
        <v>908</v>
      </c>
      <c r="D4558" t="s">
        <v>26</v>
      </c>
      <c r="E4558">
        <v>202</v>
      </c>
    </row>
    <row r="4559" spans="1:5" x14ac:dyDescent="0.2">
      <c r="A4559">
        <v>4557</v>
      </c>
      <c r="B4559">
        <v>92323</v>
      </c>
      <c r="C4559" t="s">
        <v>908</v>
      </c>
      <c r="D4559" t="s">
        <v>30</v>
      </c>
      <c r="E4559">
        <v>201</v>
      </c>
    </row>
    <row r="4560" spans="1:5" x14ac:dyDescent="0.2">
      <c r="A4560">
        <v>4558</v>
      </c>
      <c r="B4560">
        <v>92323</v>
      </c>
      <c r="C4560" t="s">
        <v>908</v>
      </c>
      <c r="D4560" t="s">
        <v>7</v>
      </c>
      <c r="E4560">
        <v>102</v>
      </c>
    </row>
    <row r="4561" spans="1:5" x14ac:dyDescent="0.2">
      <c r="A4561">
        <v>4559</v>
      </c>
      <c r="B4561">
        <v>92323</v>
      </c>
      <c r="C4561" t="s">
        <v>908</v>
      </c>
      <c r="D4561" t="s">
        <v>9</v>
      </c>
      <c r="E4561">
        <v>15</v>
      </c>
    </row>
    <row r="4562" spans="1:5" x14ac:dyDescent="0.2">
      <c r="A4562">
        <v>4560</v>
      </c>
      <c r="B4562">
        <v>92323</v>
      </c>
      <c r="C4562" t="s">
        <v>908</v>
      </c>
      <c r="D4562" t="s">
        <v>10</v>
      </c>
      <c r="E4562">
        <v>6</v>
      </c>
    </row>
    <row r="4563" spans="1:5" x14ac:dyDescent="0.2">
      <c r="A4563">
        <v>4561</v>
      </c>
      <c r="B4563">
        <v>92324</v>
      </c>
      <c r="C4563" t="s">
        <v>909</v>
      </c>
      <c r="D4563" t="s">
        <v>26</v>
      </c>
      <c r="E4563">
        <v>202</v>
      </c>
    </row>
    <row r="4564" spans="1:5" x14ac:dyDescent="0.2">
      <c r="A4564">
        <v>4562</v>
      </c>
      <c r="B4564">
        <v>92324</v>
      </c>
      <c r="C4564" t="s">
        <v>909</v>
      </c>
      <c r="D4564" t="s">
        <v>7</v>
      </c>
      <c r="E4564">
        <v>102</v>
      </c>
    </row>
    <row r="4565" spans="1:5" x14ac:dyDescent="0.2">
      <c r="A4565">
        <v>4563</v>
      </c>
      <c r="B4565">
        <v>92324</v>
      </c>
      <c r="C4565" t="s">
        <v>909</v>
      </c>
      <c r="D4565" t="s">
        <v>9</v>
      </c>
      <c r="E4565">
        <v>15</v>
      </c>
    </row>
    <row r="4566" spans="1:5" x14ac:dyDescent="0.2">
      <c r="A4566">
        <v>4564</v>
      </c>
      <c r="B4566">
        <v>92324</v>
      </c>
      <c r="C4566" t="s">
        <v>909</v>
      </c>
      <c r="D4566" t="s">
        <v>10</v>
      </c>
      <c r="E4566">
        <v>6</v>
      </c>
    </row>
    <row r="4567" spans="1:5" x14ac:dyDescent="0.2">
      <c r="A4567">
        <v>4565</v>
      </c>
      <c r="B4567">
        <v>92325</v>
      </c>
      <c r="C4567" t="s">
        <v>910</v>
      </c>
      <c r="D4567" t="s">
        <v>26</v>
      </c>
      <c r="E4567">
        <v>202</v>
      </c>
    </row>
    <row r="4568" spans="1:5" x14ac:dyDescent="0.2">
      <c r="A4568">
        <v>4566</v>
      </c>
      <c r="B4568">
        <v>92325</v>
      </c>
      <c r="C4568" t="s">
        <v>910</v>
      </c>
      <c r="D4568" t="s">
        <v>7</v>
      </c>
      <c r="E4568">
        <v>102</v>
      </c>
    </row>
    <row r="4569" spans="1:5" x14ac:dyDescent="0.2">
      <c r="A4569">
        <v>4567</v>
      </c>
      <c r="B4569">
        <v>92325</v>
      </c>
      <c r="C4569" t="s">
        <v>910</v>
      </c>
      <c r="D4569" t="s">
        <v>9</v>
      </c>
      <c r="E4569">
        <v>15</v>
      </c>
    </row>
    <row r="4570" spans="1:5" x14ac:dyDescent="0.2">
      <c r="A4570">
        <v>4568</v>
      </c>
      <c r="B4570">
        <v>92326</v>
      </c>
      <c r="C4570" t="s">
        <v>911</v>
      </c>
      <c r="D4570" t="s">
        <v>5</v>
      </c>
      <c r="E4570">
        <v>402</v>
      </c>
    </row>
    <row r="4571" spans="1:5" x14ac:dyDescent="0.2">
      <c r="A4571">
        <v>4569</v>
      </c>
      <c r="B4571">
        <v>92326</v>
      </c>
      <c r="C4571" t="s">
        <v>911</v>
      </c>
      <c r="D4571" t="s">
        <v>6</v>
      </c>
      <c r="E4571">
        <v>401</v>
      </c>
    </row>
    <row r="4572" spans="1:5" x14ac:dyDescent="0.2">
      <c r="A4572">
        <v>4570</v>
      </c>
      <c r="B4572">
        <v>92326</v>
      </c>
      <c r="C4572" t="s">
        <v>911</v>
      </c>
      <c r="D4572" t="s">
        <v>26</v>
      </c>
      <c r="E4572">
        <v>202</v>
      </c>
    </row>
    <row r="4573" spans="1:5" x14ac:dyDescent="0.2">
      <c r="A4573">
        <v>4571</v>
      </c>
      <c r="B4573">
        <v>92326</v>
      </c>
      <c r="C4573" t="s">
        <v>911</v>
      </c>
      <c r="D4573" t="s">
        <v>7</v>
      </c>
      <c r="E4573">
        <v>102</v>
      </c>
    </row>
    <row r="4574" spans="1:5" x14ac:dyDescent="0.2">
      <c r="A4574">
        <v>4572</v>
      </c>
      <c r="B4574">
        <v>92326</v>
      </c>
      <c r="C4574" t="s">
        <v>911</v>
      </c>
      <c r="D4574" t="s">
        <v>8</v>
      </c>
      <c r="E4574">
        <v>101</v>
      </c>
    </row>
    <row r="4575" spans="1:5" x14ac:dyDescent="0.2">
      <c r="A4575">
        <v>4573</v>
      </c>
      <c r="B4575">
        <v>92326</v>
      </c>
      <c r="C4575" t="s">
        <v>911</v>
      </c>
      <c r="D4575" t="s">
        <v>9</v>
      </c>
      <c r="E4575">
        <v>15</v>
      </c>
    </row>
    <row r="4576" spans="1:5" x14ac:dyDescent="0.2">
      <c r="A4576">
        <v>4574</v>
      </c>
      <c r="B4576">
        <v>92326</v>
      </c>
      <c r="C4576" t="s">
        <v>911</v>
      </c>
      <c r="D4576" t="s">
        <v>10</v>
      </c>
      <c r="E4576">
        <v>6</v>
      </c>
    </row>
    <row r="4577" spans="1:5" x14ac:dyDescent="0.2">
      <c r="A4577">
        <v>4575</v>
      </c>
      <c r="B4577">
        <v>92329</v>
      </c>
      <c r="C4577" t="s">
        <v>912</v>
      </c>
      <c r="D4577" t="s">
        <v>803</v>
      </c>
      <c r="E4577">
        <v>118</v>
      </c>
    </row>
    <row r="4578" spans="1:5" x14ac:dyDescent="0.2">
      <c r="A4578">
        <v>4576</v>
      </c>
      <c r="B4578">
        <v>92329</v>
      </c>
      <c r="C4578" t="s">
        <v>912</v>
      </c>
      <c r="D4578" t="s">
        <v>9</v>
      </c>
      <c r="E4578">
        <v>15</v>
      </c>
    </row>
    <row r="4579" spans="1:5" x14ac:dyDescent="0.2">
      <c r="A4579">
        <v>4577</v>
      </c>
      <c r="B4579">
        <v>92331</v>
      </c>
      <c r="C4579" t="s">
        <v>913</v>
      </c>
      <c r="D4579" t="s">
        <v>803</v>
      </c>
      <c r="E4579">
        <v>118</v>
      </c>
    </row>
    <row r="4580" spans="1:5" x14ac:dyDescent="0.2">
      <c r="A4580">
        <v>4578</v>
      </c>
      <c r="B4580">
        <v>92331</v>
      </c>
      <c r="C4580" t="s">
        <v>913</v>
      </c>
      <c r="D4580" t="s">
        <v>9</v>
      </c>
      <c r="E4580">
        <v>15</v>
      </c>
    </row>
    <row r="4581" spans="1:5" x14ac:dyDescent="0.2">
      <c r="A4581">
        <v>4579</v>
      </c>
      <c r="B4581">
        <v>92332</v>
      </c>
      <c r="C4581" t="s">
        <v>914</v>
      </c>
      <c r="D4581" t="s">
        <v>803</v>
      </c>
      <c r="E4581">
        <v>118</v>
      </c>
    </row>
    <row r="4582" spans="1:5" x14ac:dyDescent="0.2">
      <c r="A4582">
        <v>4580</v>
      </c>
      <c r="B4582">
        <v>92332</v>
      </c>
      <c r="C4582" t="s">
        <v>914</v>
      </c>
      <c r="D4582" t="s">
        <v>9</v>
      </c>
      <c r="E4582">
        <v>15</v>
      </c>
    </row>
    <row r="4583" spans="1:5" x14ac:dyDescent="0.2">
      <c r="A4583">
        <v>4581</v>
      </c>
      <c r="B4583">
        <v>92334</v>
      </c>
      <c r="C4583" t="s">
        <v>915</v>
      </c>
      <c r="D4583" t="s">
        <v>803</v>
      </c>
      <c r="E4583">
        <v>118</v>
      </c>
    </row>
    <row r="4584" spans="1:5" x14ac:dyDescent="0.2">
      <c r="A4584">
        <v>4582</v>
      </c>
      <c r="B4584">
        <v>92334</v>
      </c>
      <c r="C4584" t="s">
        <v>915</v>
      </c>
      <c r="D4584" t="s">
        <v>9</v>
      </c>
      <c r="E4584">
        <v>15</v>
      </c>
    </row>
    <row r="4585" spans="1:5" x14ac:dyDescent="0.2">
      <c r="A4585">
        <v>4583</v>
      </c>
      <c r="B4585">
        <v>92339</v>
      </c>
      <c r="C4585" t="s">
        <v>916</v>
      </c>
      <c r="D4585" t="s">
        <v>803</v>
      </c>
      <c r="E4585">
        <v>118</v>
      </c>
    </row>
    <row r="4586" spans="1:5" x14ac:dyDescent="0.2">
      <c r="A4586">
        <v>4584</v>
      </c>
      <c r="B4586">
        <v>92339</v>
      </c>
      <c r="C4586" t="s">
        <v>916</v>
      </c>
      <c r="D4586" t="s">
        <v>9</v>
      </c>
      <c r="E4586">
        <v>15</v>
      </c>
    </row>
    <row r="4587" spans="1:5" x14ac:dyDescent="0.2">
      <c r="A4587">
        <v>4585</v>
      </c>
      <c r="B4587">
        <v>92340</v>
      </c>
      <c r="C4587" t="s">
        <v>917</v>
      </c>
      <c r="D4587" t="s">
        <v>803</v>
      </c>
      <c r="E4587">
        <v>118</v>
      </c>
    </row>
    <row r="4588" spans="1:5" x14ac:dyDescent="0.2">
      <c r="A4588">
        <v>4586</v>
      </c>
      <c r="B4588">
        <v>92340</v>
      </c>
      <c r="C4588" t="s">
        <v>917</v>
      </c>
      <c r="D4588" t="s">
        <v>9</v>
      </c>
      <c r="E4588">
        <v>15</v>
      </c>
    </row>
    <row r="4589" spans="1:5" x14ac:dyDescent="0.2">
      <c r="A4589">
        <v>4587</v>
      </c>
      <c r="B4589">
        <v>92344</v>
      </c>
      <c r="C4589" t="s">
        <v>918</v>
      </c>
      <c r="D4589" t="s">
        <v>17</v>
      </c>
      <c r="E4589">
        <v>166</v>
      </c>
    </row>
    <row r="4590" spans="1:5" x14ac:dyDescent="0.2">
      <c r="A4590">
        <v>4588</v>
      </c>
      <c r="B4590">
        <v>92344</v>
      </c>
      <c r="C4590" t="s">
        <v>918</v>
      </c>
      <c r="D4590" t="s">
        <v>18</v>
      </c>
      <c r="E4590">
        <v>66</v>
      </c>
    </row>
    <row r="4591" spans="1:5" x14ac:dyDescent="0.2">
      <c r="A4591">
        <v>4589</v>
      </c>
      <c r="B4591">
        <v>92344</v>
      </c>
      <c r="C4591" t="s">
        <v>918</v>
      </c>
      <c r="D4591" t="s">
        <v>9</v>
      </c>
      <c r="E4591">
        <v>15</v>
      </c>
    </row>
    <row r="4592" spans="1:5" x14ac:dyDescent="0.2">
      <c r="A4592">
        <v>4590</v>
      </c>
      <c r="B4592">
        <v>92350</v>
      </c>
      <c r="C4592" t="s">
        <v>919</v>
      </c>
      <c r="D4592" t="s">
        <v>16</v>
      </c>
      <c r="E4592">
        <v>167</v>
      </c>
    </row>
    <row r="4593" spans="1:5" x14ac:dyDescent="0.2">
      <c r="A4593">
        <v>4591</v>
      </c>
      <c r="B4593">
        <v>92350</v>
      </c>
      <c r="C4593" t="s">
        <v>919</v>
      </c>
      <c r="D4593" t="s">
        <v>17</v>
      </c>
      <c r="E4593">
        <v>166</v>
      </c>
    </row>
    <row r="4594" spans="1:5" x14ac:dyDescent="0.2">
      <c r="A4594">
        <v>4592</v>
      </c>
      <c r="B4594">
        <v>92350</v>
      </c>
      <c r="C4594" t="s">
        <v>919</v>
      </c>
      <c r="D4594" t="s">
        <v>18</v>
      </c>
      <c r="E4594">
        <v>66</v>
      </c>
    </row>
    <row r="4595" spans="1:5" x14ac:dyDescent="0.2">
      <c r="A4595">
        <v>4593</v>
      </c>
      <c r="B4595">
        <v>92350</v>
      </c>
      <c r="C4595" t="s">
        <v>919</v>
      </c>
      <c r="D4595" t="s">
        <v>9</v>
      </c>
      <c r="E4595">
        <v>15</v>
      </c>
    </row>
    <row r="4596" spans="1:5" x14ac:dyDescent="0.2">
      <c r="A4596">
        <v>4594</v>
      </c>
      <c r="B4596">
        <v>92351</v>
      </c>
      <c r="C4596" t="s">
        <v>920</v>
      </c>
      <c r="D4596" t="s">
        <v>803</v>
      </c>
      <c r="E4596">
        <v>118</v>
      </c>
    </row>
    <row r="4597" spans="1:5" x14ac:dyDescent="0.2">
      <c r="A4597">
        <v>4595</v>
      </c>
      <c r="B4597">
        <v>92351</v>
      </c>
      <c r="C4597" t="s">
        <v>920</v>
      </c>
      <c r="D4597" t="s">
        <v>9</v>
      </c>
      <c r="E4597">
        <v>15</v>
      </c>
    </row>
    <row r="4598" spans="1:5" x14ac:dyDescent="0.2">
      <c r="A4598">
        <v>4596</v>
      </c>
      <c r="B4598">
        <v>92352</v>
      </c>
      <c r="C4598" t="s">
        <v>921</v>
      </c>
      <c r="D4598" t="s">
        <v>803</v>
      </c>
      <c r="E4598">
        <v>118</v>
      </c>
    </row>
    <row r="4599" spans="1:5" x14ac:dyDescent="0.2">
      <c r="A4599">
        <v>4597</v>
      </c>
      <c r="B4599">
        <v>92352</v>
      </c>
      <c r="C4599" t="s">
        <v>921</v>
      </c>
      <c r="D4599" t="s">
        <v>9</v>
      </c>
      <c r="E4599">
        <v>15</v>
      </c>
    </row>
    <row r="4600" spans="1:5" x14ac:dyDescent="0.2">
      <c r="A4600">
        <v>4598</v>
      </c>
      <c r="B4600">
        <v>92353</v>
      </c>
      <c r="C4600" t="s">
        <v>922</v>
      </c>
      <c r="D4600" t="s">
        <v>803</v>
      </c>
      <c r="E4600">
        <v>118</v>
      </c>
    </row>
    <row r="4601" spans="1:5" x14ac:dyDescent="0.2">
      <c r="A4601">
        <v>4599</v>
      </c>
      <c r="B4601">
        <v>92353</v>
      </c>
      <c r="C4601" t="s">
        <v>922</v>
      </c>
      <c r="D4601" t="s">
        <v>9</v>
      </c>
      <c r="E4601">
        <v>15</v>
      </c>
    </row>
    <row r="4602" spans="1:5" x14ac:dyDescent="0.2">
      <c r="A4602">
        <v>4600</v>
      </c>
      <c r="B4602">
        <v>92354</v>
      </c>
      <c r="C4602" t="s">
        <v>923</v>
      </c>
      <c r="D4602" t="s">
        <v>803</v>
      </c>
      <c r="E4602">
        <v>118</v>
      </c>
    </row>
    <row r="4603" spans="1:5" x14ac:dyDescent="0.2">
      <c r="A4603">
        <v>4601</v>
      </c>
      <c r="B4603">
        <v>92354</v>
      </c>
      <c r="C4603" t="s">
        <v>923</v>
      </c>
      <c r="D4603" t="s">
        <v>9</v>
      </c>
      <c r="E4603">
        <v>15</v>
      </c>
    </row>
    <row r="4604" spans="1:5" x14ac:dyDescent="0.2">
      <c r="A4604">
        <v>4602</v>
      </c>
      <c r="B4604">
        <v>92368</v>
      </c>
      <c r="C4604" t="s">
        <v>924</v>
      </c>
      <c r="D4604" t="s">
        <v>803</v>
      </c>
      <c r="E4604">
        <v>118</v>
      </c>
    </row>
    <row r="4605" spans="1:5" x14ac:dyDescent="0.2">
      <c r="A4605">
        <v>4603</v>
      </c>
      <c r="B4605">
        <v>92368</v>
      </c>
      <c r="C4605" t="s">
        <v>924</v>
      </c>
      <c r="D4605" t="s">
        <v>9</v>
      </c>
      <c r="E4605">
        <v>15</v>
      </c>
    </row>
    <row r="4606" spans="1:5" x14ac:dyDescent="0.2">
      <c r="A4606">
        <v>4604</v>
      </c>
      <c r="B4606">
        <v>92371</v>
      </c>
      <c r="C4606" t="s">
        <v>925</v>
      </c>
      <c r="D4606" t="s">
        <v>5</v>
      </c>
      <c r="E4606">
        <v>402</v>
      </c>
    </row>
    <row r="4607" spans="1:5" x14ac:dyDescent="0.2">
      <c r="A4607">
        <v>4605</v>
      </c>
      <c r="B4607">
        <v>92371</v>
      </c>
      <c r="C4607" t="s">
        <v>925</v>
      </c>
      <c r="D4607" t="s">
        <v>7</v>
      </c>
      <c r="E4607">
        <v>102</v>
      </c>
    </row>
    <row r="4608" spans="1:5" x14ac:dyDescent="0.2">
      <c r="A4608">
        <v>4606</v>
      </c>
      <c r="B4608">
        <v>92371</v>
      </c>
      <c r="C4608" t="s">
        <v>925</v>
      </c>
      <c r="D4608" t="s">
        <v>9</v>
      </c>
      <c r="E4608">
        <v>15</v>
      </c>
    </row>
    <row r="4609" spans="1:5" x14ac:dyDescent="0.2">
      <c r="A4609">
        <v>4607</v>
      </c>
      <c r="B4609">
        <v>92371</v>
      </c>
      <c r="C4609" t="s">
        <v>925</v>
      </c>
      <c r="D4609" t="s">
        <v>10</v>
      </c>
      <c r="E4609">
        <v>6</v>
      </c>
    </row>
    <row r="4610" spans="1:5" x14ac:dyDescent="0.2">
      <c r="A4610">
        <v>4608</v>
      </c>
      <c r="B4610">
        <v>92374</v>
      </c>
      <c r="C4610" t="s">
        <v>926</v>
      </c>
      <c r="D4610" t="s">
        <v>28</v>
      </c>
      <c r="E4610">
        <v>154</v>
      </c>
    </row>
    <row r="4611" spans="1:5" x14ac:dyDescent="0.2">
      <c r="A4611">
        <v>4609</v>
      </c>
      <c r="B4611">
        <v>92374</v>
      </c>
      <c r="C4611" t="s">
        <v>926</v>
      </c>
      <c r="D4611" t="s">
        <v>7</v>
      </c>
      <c r="E4611">
        <v>102</v>
      </c>
    </row>
    <row r="4612" spans="1:5" x14ac:dyDescent="0.2">
      <c r="A4612">
        <v>4610</v>
      </c>
      <c r="B4612">
        <v>92374</v>
      </c>
      <c r="C4612" t="s">
        <v>926</v>
      </c>
      <c r="D4612" t="s">
        <v>9</v>
      </c>
      <c r="E4612">
        <v>15</v>
      </c>
    </row>
    <row r="4613" spans="1:5" x14ac:dyDescent="0.2">
      <c r="A4613">
        <v>4611</v>
      </c>
      <c r="B4613">
        <v>92377</v>
      </c>
      <c r="C4613" t="s">
        <v>927</v>
      </c>
      <c r="D4613" t="s">
        <v>16</v>
      </c>
      <c r="E4613">
        <v>167</v>
      </c>
    </row>
    <row r="4614" spans="1:5" x14ac:dyDescent="0.2">
      <c r="A4614">
        <v>4612</v>
      </c>
      <c r="B4614">
        <v>92377</v>
      </c>
      <c r="C4614" t="s">
        <v>927</v>
      </c>
      <c r="D4614" t="s">
        <v>17</v>
      </c>
      <c r="E4614">
        <v>166</v>
      </c>
    </row>
    <row r="4615" spans="1:5" x14ac:dyDescent="0.2">
      <c r="A4615">
        <v>4613</v>
      </c>
      <c r="B4615">
        <v>92377</v>
      </c>
      <c r="C4615" t="s">
        <v>927</v>
      </c>
      <c r="D4615" t="s">
        <v>18</v>
      </c>
      <c r="E4615">
        <v>66</v>
      </c>
    </row>
    <row r="4616" spans="1:5" x14ac:dyDescent="0.2">
      <c r="A4616">
        <v>4614</v>
      </c>
      <c r="B4616">
        <v>92377</v>
      </c>
      <c r="C4616" t="s">
        <v>927</v>
      </c>
      <c r="D4616" t="s">
        <v>9</v>
      </c>
      <c r="E4616">
        <v>15</v>
      </c>
    </row>
    <row r="4617" spans="1:5" x14ac:dyDescent="0.2">
      <c r="A4617">
        <v>4615</v>
      </c>
      <c r="B4617">
        <v>92378</v>
      </c>
      <c r="C4617" t="s">
        <v>928</v>
      </c>
      <c r="D4617" t="s">
        <v>9</v>
      </c>
      <c r="E4617">
        <v>15</v>
      </c>
    </row>
    <row r="4618" spans="1:5" x14ac:dyDescent="0.2">
      <c r="A4618">
        <v>4616</v>
      </c>
      <c r="B4618">
        <v>92378</v>
      </c>
      <c r="C4618" t="s">
        <v>928</v>
      </c>
      <c r="D4618" t="s">
        <v>10</v>
      </c>
      <c r="E4618">
        <v>6</v>
      </c>
    </row>
    <row r="4619" spans="1:5" x14ac:dyDescent="0.2">
      <c r="A4619">
        <v>4617</v>
      </c>
      <c r="B4619">
        <v>92398</v>
      </c>
      <c r="C4619" t="s">
        <v>929</v>
      </c>
      <c r="D4619" t="s">
        <v>23</v>
      </c>
      <c r="E4619">
        <v>152</v>
      </c>
    </row>
    <row r="4620" spans="1:5" x14ac:dyDescent="0.2">
      <c r="A4620">
        <v>4618</v>
      </c>
      <c r="B4620">
        <v>92398</v>
      </c>
      <c r="C4620" t="s">
        <v>929</v>
      </c>
      <c r="D4620" t="s">
        <v>9</v>
      </c>
      <c r="E4620">
        <v>15</v>
      </c>
    </row>
    <row r="4621" spans="1:5" x14ac:dyDescent="0.2">
      <c r="A4621">
        <v>4619</v>
      </c>
      <c r="B4621">
        <v>92407</v>
      </c>
      <c r="C4621" t="s">
        <v>930</v>
      </c>
      <c r="D4621" t="s">
        <v>5</v>
      </c>
      <c r="E4621">
        <v>402</v>
      </c>
    </row>
    <row r="4622" spans="1:5" x14ac:dyDescent="0.2">
      <c r="A4622">
        <v>4620</v>
      </c>
      <c r="B4622">
        <v>92407</v>
      </c>
      <c r="C4622" t="s">
        <v>930</v>
      </c>
      <c r="D4622" t="s">
        <v>21</v>
      </c>
      <c r="E4622">
        <v>302</v>
      </c>
    </row>
    <row r="4623" spans="1:5" x14ac:dyDescent="0.2">
      <c r="A4623">
        <v>4621</v>
      </c>
      <c r="B4623">
        <v>92407</v>
      </c>
      <c r="C4623" t="s">
        <v>930</v>
      </c>
      <c r="D4623" t="s">
        <v>26</v>
      </c>
      <c r="E4623">
        <v>202</v>
      </c>
    </row>
    <row r="4624" spans="1:5" x14ac:dyDescent="0.2">
      <c r="A4624">
        <v>4622</v>
      </c>
      <c r="B4624">
        <v>92407</v>
      </c>
      <c r="C4624" t="s">
        <v>930</v>
      </c>
      <c r="D4624" t="s">
        <v>73</v>
      </c>
      <c r="E4624">
        <v>126</v>
      </c>
    </row>
    <row r="4625" spans="1:5" x14ac:dyDescent="0.2">
      <c r="A4625">
        <v>4623</v>
      </c>
      <c r="B4625">
        <v>92407</v>
      </c>
      <c r="C4625" t="s">
        <v>930</v>
      </c>
      <c r="D4625" t="s">
        <v>9</v>
      </c>
      <c r="E4625">
        <v>15</v>
      </c>
    </row>
    <row r="4626" spans="1:5" x14ac:dyDescent="0.2">
      <c r="A4626">
        <v>4624</v>
      </c>
      <c r="B4626">
        <v>92407</v>
      </c>
      <c r="C4626" t="s">
        <v>930</v>
      </c>
      <c r="D4626" t="s">
        <v>10</v>
      </c>
      <c r="E4626">
        <v>6</v>
      </c>
    </row>
    <row r="4627" spans="1:5" x14ac:dyDescent="0.2">
      <c r="A4627">
        <v>4625</v>
      </c>
      <c r="B4627">
        <v>92408</v>
      </c>
      <c r="C4627" t="s">
        <v>931</v>
      </c>
      <c r="D4627" t="s">
        <v>30</v>
      </c>
      <c r="E4627">
        <v>201</v>
      </c>
    </row>
    <row r="4628" spans="1:5" x14ac:dyDescent="0.2">
      <c r="A4628">
        <v>4626</v>
      </c>
      <c r="B4628">
        <v>92408</v>
      </c>
      <c r="C4628" t="s">
        <v>931</v>
      </c>
      <c r="D4628" t="s">
        <v>8</v>
      </c>
      <c r="E4628">
        <v>101</v>
      </c>
    </row>
    <row r="4629" spans="1:5" x14ac:dyDescent="0.2">
      <c r="A4629">
        <v>4627</v>
      </c>
      <c r="B4629">
        <v>92408</v>
      </c>
      <c r="C4629" t="s">
        <v>931</v>
      </c>
      <c r="D4629" t="s">
        <v>9</v>
      </c>
      <c r="E4629">
        <v>15</v>
      </c>
    </row>
    <row r="4630" spans="1:5" x14ac:dyDescent="0.2">
      <c r="A4630">
        <v>4628</v>
      </c>
      <c r="B4630">
        <v>92409</v>
      </c>
      <c r="C4630" t="s">
        <v>932</v>
      </c>
      <c r="D4630" t="s">
        <v>8</v>
      </c>
      <c r="E4630">
        <v>101</v>
      </c>
    </row>
    <row r="4631" spans="1:5" x14ac:dyDescent="0.2">
      <c r="A4631">
        <v>4629</v>
      </c>
      <c r="B4631">
        <v>92409</v>
      </c>
      <c r="C4631" t="s">
        <v>932</v>
      </c>
      <c r="D4631" t="s">
        <v>9</v>
      </c>
      <c r="E4631">
        <v>15</v>
      </c>
    </row>
    <row r="4632" spans="1:5" x14ac:dyDescent="0.2">
      <c r="A4632">
        <v>4630</v>
      </c>
      <c r="B4632">
        <v>92411</v>
      </c>
      <c r="C4632" t="s">
        <v>933</v>
      </c>
      <c r="D4632" t="s">
        <v>16</v>
      </c>
      <c r="E4632">
        <v>167</v>
      </c>
    </row>
    <row r="4633" spans="1:5" x14ac:dyDescent="0.2">
      <c r="A4633">
        <v>4631</v>
      </c>
      <c r="B4633">
        <v>92411</v>
      </c>
      <c r="C4633" t="s">
        <v>933</v>
      </c>
      <c r="D4633" t="s">
        <v>9</v>
      </c>
      <c r="E4633">
        <v>15</v>
      </c>
    </row>
    <row r="4634" spans="1:5" x14ac:dyDescent="0.2">
      <c r="A4634">
        <v>4632</v>
      </c>
      <c r="B4634">
        <v>92413</v>
      </c>
      <c r="C4634" t="s">
        <v>934</v>
      </c>
      <c r="D4634" t="s">
        <v>16</v>
      </c>
      <c r="E4634">
        <v>167</v>
      </c>
    </row>
    <row r="4635" spans="1:5" x14ac:dyDescent="0.2">
      <c r="A4635">
        <v>4633</v>
      </c>
      <c r="B4635">
        <v>92413</v>
      </c>
      <c r="C4635" t="s">
        <v>934</v>
      </c>
      <c r="D4635" t="s">
        <v>9</v>
      </c>
      <c r="E4635">
        <v>15</v>
      </c>
    </row>
    <row r="4636" spans="1:5" x14ac:dyDescent="0.2">
      <c r="A4636">
        <v>4634</v>
      </c>
      <c r="B4636">
        <v>92415</v>
      </c>
      <c r="C4636" t="s">
        <v>935</v>
      </c>
      <c r="D4636" t="s">
        <v>16</v>
      </c>
      <c r="E4636">
        <v>167</v>
      </c>
    </row>
    <row r="4637" spans="1:5" x14ac:dyDescent="0.2">
      <c r="A4637">
        <v>4635</v>
      </c>
      <c r="B4637">
        <v>92415</v>
      </c>
      <c r="C4637" t="s">
        <v>935</v>
      </c>
      <c r="D4637" t="s">
        <v>9</v>
      </c>
      <c r="E4637">
        <v>15</v>
      </c>
    </row>
    <row r="4638" spans="1:5" x14ac:dyDescent="0.2">
      <c r="A4638">
        <v>4636</v>
      </c>
      <c r="B4638">
        <v>92417</v>
      </c>
      <c r="C4638" t="s">
        <v>936</v>
      </c>
      <c r="D4638" t="s">
        <v>16</v>
      </c>
      <c r="E4638">
        <v>167</v>
      </c>
    </row>
    <row r="4639" spans="1:5" x14ac:dyDescent="0.2">
      <c r="A4639">
        <v>4637</v>
      </c>
      <c r="B4639">
        <v>92417</v>
      </c>
      <c r="C4639" t="s">
        <v>936</v>
      </c>
      <c r="D4639" t="s">
        <v>9</v>
      </c>
      <c r="E4639">
        <v>15</v>
      </c>
    </row>
    <row r="4640" spans="1:5" x14ac:dyDescent="0.2">
      <c r="A4640">
        <v>4638</v>
      </c>
      <c r="B4640">
        <v>92418</v>
      </c>
      <c r="C4640" t="s">
        <v>937</v>
      </c>
      <c r="D4640" t="s">
        <v>9</v>
      </c>
      <c r="E4640">
        <v>15</v>
      </c>
    </row>
    <row r="4641" spans="1:5" x14ac:dyDescent="0.2">
      <c r="A4641">
        <v>4639</v>
      </c>
      <c r="B4641">
        <v>92418</v>
      </c>
      <c r="C4641" t="s">
        <v>937</v>
      </c>
      <c r="D4641" t="s">
        <v>10</v>
      </c>
      <c r="E4641">
        <v>6</v>
      </c>
    </row>
    <row r="4642" spans="1:5" x14ac:dyDescent="0.2">
      <c r="A4642">
        <v>4640</v>
      </c>
      <c r="B4642">
        <v>92420</v>
      </c>
      <c r="C4642" t="s">
        <v>938</v>
      </c>
      <c r="D4642" t="s">
        <v>803</v>
      </c>
      <c r="E4642">
        <v>118</v>
      </c>
    </row>
    <row r="4643" spans="1:5" x14ac:dyDescent="0.2">
      <c r="A4643">
        <v>4641</v>
      </c>
      <c r="B4643">
        <v>92420</v>
      </c>
      <c r="C4643" t="s">
        <v>938</v>
      </c>
      <c r="D4643" t="s">
        <v>9</v>
      </c>
      <c r="E4643">
        <v>15</v>
      </c>
    </row>
    <row r="4644" spans="1:5" x14ac:dyDescent="0.2">
      <c r="A4644">
        <v>4642</v>
      </c>
      <c r="B4644">
        <v>92422</v>
      </c>
      <c r="C4644" t="s">
        <v>939</v>
      </c>
      <c r="D4644" t="s">
        <v>9</v>
      </c>
      <c r="E4644">
        <v>15</v>
      </c>
    </row>
    <row r="4645" spans="1:5" x14ac:dyDescent="0.2">
      <c r="A4645">
        <v>4643</v>
      </c>
      <c r="B4645">
        <v>92422</v>
      </c>
      <c r="C4645" t="s">
        <v>939</v>
      </c>
      <c r="D4645" t="s">
        <v>10</v>
      </c>
      <c r="E4645">
        <v>6</v>
      </c>
    </row>
    <row r="4646" spans="1:5" x14ac:dyDescent="0.2">
      <c r="A4646">
        <v>4644</v>
      </c>
      <c r="B4646">
        <v>92432</v>
      </c>
      <c r="C4646" t="s">
        <v>940</v>
      </c>
      <c r="D4646" t="s">
        <v>5</v>
      </c>
      <c r="E4646">
        <v>402</v>
      </c>
    </row>
    <row r="4647" spans="1:5" x14ac:dyDescent="0.2">
      <c r="A4647">
        <v>4645</v>
      </c>
      <c r="B4647">
        <v>92432</v>
      </c>
      <c r="C4647" t="s">
        <v>940</v>
      </c>
      <c r="D4647" t="s">
        <v>6</v>
      </c>
      <c r="E4647">
        <v>401</v>
      </c>
    </row>
    <row r="4648" spans="1:5" x14ac:dyDescent="0.2">
      <c r="A4648">
        <v>4646</v>
      </c>
      <c r="B4648">
        <v>92432</v>
      </c>
      <c r="C4648" t="s">
        <v>940</v>
      </c>
      <c r="D4648" t="s">
        <v>26</v>
      </c>
      <c r="E4648">
        <v>202</v>
      </c>
    </row>
    <row r="4649" spans="1:5" x14ac:dyDescent="0.2">
      <c r="A4649">
        <v>4647</v>
      </c>
      <c r="B4649">
        <v>92432</v>
      </c>
      <c r="C4649" t="s">
        <v>940</v>
      </c>
      <c r="D4649" t="s">
        <v>7</v>
      </c>
      <c r="E4649">
        <v>102</v>
      </c>
    </row>
    <row r="4650" spans="1:5" x14ac:dyDescent="0.2">
      <c r="A4650">
        <v>4648</v>
      </c>
      <c r="B4650">
        <v>92432</v>
      </c>
      <c r="C4650" t="s">
        <v>940</v>
      </c>
      <c r="D4650" t="s">
        <v>8</v>
      </c>
      <c r="E4650">
        <v>101</v>
      </c>
    </row>
    <row r="4651" spans="1:5" x14ac:dyDescent="0.2">
      <c r="A4651">
        <v>4649</v>
      </c>
      <c r="B4651">
        <v>92432</v>
      </c>
      <c r="C4651" t="s">
        <v>940</v>
      </c>
      <c r="D4651" t="s">
        <v>9</v>
      </c>
      <c r="E4651">
        <v>15</v>
      </c>
    </row>
    <row r="4652" spans="1:5" x14ac:dyDescent="0.2">
      <c r="A4652">
        <v>4650</v>
      </c>
      <c r="B4652">
        <v>92432</v>
      </c>
      <c r="C4652" t="s">
        <v>940</v>
      </c>
      <c r="D4652" t="s">
        <v>10</v>
      </c>
      <c r="E4652">
        <v>6</v>
      </c>
    </row>
    <row r="4653" spans="1:5" x14ac:dyDescent="0.2">
      <c r="A4653">
        <v>4651</v>
      </c>
      <c r="B4653">
        <v>92441</v>
      </c>
      <c r="C4653" t="s">
        <v>941</v>
      </c>
      <c r="D4653" t="s">
        <v>26</v>
      </c>
      <c r="E4653">
        <v>202</v>
      </c>
    </row>
    <row r="4654" spans="1:5" x14ac:dyDescent="0.2">
      <c r="A4654">
        <v>4652</v>
      </c>
      <c r="B4654">
        <v>92441</v>
      </c>
      <c r="C4654" t="s">
        <v>941</v>
      </c>
      <c r="D4654" t="s">
        <v>7</v>
      </c>
      <c r="E4654">
        <v>102</v>
      </c>
    </row>
    <row r="4655" spans="1:5" x14ac:dyDescent="0.2">
      <c r="A4655">
        <v>4653</v>
      </c>
      <c r="B4655">
        <v>92441</v>
      </c>
      <c r="C4655" t="s">
        <v>941</v>
      </c>
      <c r="D4655" t="s">
        <v>9</v>
      </c>
      <c r="E4655">
        <v>15</v>
      </c>
    </row>
    <row r="4656" spans="1:5" x14ac:dyDescent="0.2">
      <c r="A4656">
        <v>4654</v>
      </c>
      <c r="B4656">
        <v>92443</v>
      </c>
      <c r="C4656" t="s">
        <v>942</v>
      </c>
      <c r="D4656" t="s">
        <v>5</v>
      </c>
      <c r="E4656">
        <v>402</v>
      </c>
    </row>
    <row r="4657" spans="1:5" x14ac:dyDescent="0.2">
      <c r="A4657">
        <v>4655</v>
      </c>
      <c r="B4657">
        <v>92443</v>
      </c>
      <c r="C4657" t="s">
        <v>942</v>
      </c>
      <c r="D4657" t="s">
        <v>6</v>
      </c>
      <c r="E4657">
        <v>401</v>
      </c>
    </row>
    <row r="4658" spans="1:5" x14ac:dyDescent="0.2">
      <c r="A4658">
        <v>4656</v>
      </c>
      <c r="B4658">
        <v>92443</v>
      </c>
      <c r="C4658" t="s">
        <v>942</v>
      </c>
      <c r="D4658" t="s">
        <v>21</v>
      </c>
      <c r="E4658">
        <v>302</v>
      </c>
    </row>
    <row r="4659" spans="1:5" x14ac:dyDescent="0.2">
      <c r="A4659">
        <v>4657</v>
      </c>
      <c r="B4659">
        <v>92443</v>
      </c>
      <c r="C4659" t="s">
        <v>942</v>
      </c>
      <c r="D4659" t="s">
        <v>25</v>
      </c>
      <c r="E4659">
        <v>301</v>
      </c>
    </row>
    <row r="4660" spans="1:5" x14ac:dyDescent="0.2">
      <c r="A4660">
        <v>4658</v>
      </c>
      <c r="B4660">
        <v>92443</v>
      </c>
      <c r="C4660" t="s">
        <v>942</v>
      </c>
      <c r="D4660" t="s">
        <v>13</v>
      </c>
      <c r="E4660">
        <v>221</v>
      </c>
    </row>
    <row r="4661" spans="1:5" x14ac:dyDescent="0.2">
      <c r="A4661">
        <v>4659</v>
      </c>
      <c r="B4661">
        <v>92443</v>
      </c>
      <c r="C4661" t="s">
        <v>942</v>
      </c>
      <c r="D4661" t="s">
        <v>26</v>
      </c>
      <c r="E4661">
        <v>202</v>
      </c>
    </row>
    <row r="4662" spans="1:5" x14ac:dyDescent="0.2">
      <c r="A4662">
        <v>4660</v>
      </c>
      <c r="B4662">
        <v>92443</v>
      </c>
      <c r="C4662" t="s">
        <v>942</v>
      </c>
      <c r="D4662" t="s">
        <v>30</v>
      </c>
      <c r="E4662">
        <v>201</v>
      </c>
    </row>
    <row r="4663" spans="1:5" x14ac:dyDescent="0.2">
      <c r="A4663">
        <v>4661</v>
      </c>
      <c r="B4663">
        <v>92443</v>
      </c>
      <c r="C4663" t="s">
        <v>942</v>
      </c>
      <c r="D4663" t="s">
        <v>16</v>
      </c>
      <c r="E4663">
        <v>167</v>
      </c>
    </row>
    <row r="4664" spans="1:5" x14ac:dyDescent="0.2">
      <c r="A4664">
        <v>4662</v>
      </c>
      <c r="B4664">
        <v>92443</v>
      </c>
      <c r="C4664" t="s">
        <v>942</v>
      </c>
      <c r="D4664" t="s">
        <v>17</v>
      </c>
      <c r="E4664">
        <v>166</v>
      </c>
    </row>
    <row r="4665" spans="1:5" x14ac:dyDescent="0.2">
      <c r="A4665">
        <v>4663</v>
      </c>
      <c r="B4665">
        <v>92443</v>
      </c>
      <c r="C4665" t="s">
        <v>942</v>
      </c>
      <c r="D4665" t="s">
        <v>27</v>
      </c>
      <c r="E4665">
        <v>165</v>
      </c>
    </row>
    <row r="4666" spans="1:5" x14ac:dyDescent="0.2">
      <c r="A4666">
        <v>4664</v>
      </c>
      <c r="B4666">
        <v>92443</v>
      </c>
      <c r="C4666" t="s">
        <v>942</v>
      </c>
      <c r="D4666" t="s">
        <v>28</v>
      </c>
      <c r="E4666">
        <v>154</v>
      </c>
    </row>
    <row r="4667" spans="1:5" x14ac:dyDescent="0.2">
      <c r="A4667">
        <v>4665</v>
      </c>
      <c r="B4667">
        <v>92443</v>
      </c>
      <c r="C4667" t="s">
        <v>942</v>
      </c>
      <c r="D4667" t="s">
        <v>73</v>
      </c>
      <c r="E4667">
        <v>126</v>
      </c>
    </row>
    <row r="4668" spans="1:5" x14ac:dyDescent="0.2">
      <c r="A4668">
        <v>4666</v>
      </c>
      <c r="B4668">
        <v>92443</v>
      </c>
      <c r="C4668" t="s">
        <v>942</v>
      </c>
      <c r="D4668" t="s">
        <v>85</v>
      </c>
      <c r="E4668">
        <v>104</v>
      </c>
    </row>
    <row r="4669" spans="1:5" x14ac:dyDescent="0.2">
      <c r="A4669">
        <v>4667</v>
      </c>
      <c r="B4669">
        <v>92443</v>
      </c>
      <c r="C4669" t="s">
        <v>942</v>
      </c>
      <c r="D4669" t="s">
        <v>7</v>
      </c>
      <c r="E4669">
        <v>102</v>
      </c>
    </row>
    <row r="4670" spans="1:5" x14ac:dyDescent="0.2">
      <c r="A4670">
        <v>4668</v>
      </c>
      <c r="B4670">
        <v>92443</v>
      </c>
      <c r="C4670" t="s">
        <v>942</v>
      </c>
      <c r="D4670" t="s">
        <v>8</v>
      </c>
      <c r="E4670">
        <v>101</v>
      </c>
    </row>
    <row r="4671" spans="1:5" x14ac:dyDescent="0.2">
      <c r="A4671">
        <v>4669</v>
      </c>
      <c r="B4671">
        <v>92443</v>
      </c>
      <c r="C4671" t="s">
        <v>942</v>
      </c>
      <c r="D4671" t="s">
        <v>9</v>
      </c>
      <c r="E4671">
        <v>15</v>
      </c>
    </row>
    <row r="4672" spans="1:5" x14ac:dyDescent="0.2">
      <c r="A4672">
        <v>4670</v>
      </c>
      <c r="B4672">
        <v>92443</v>
      </c>
      <c r="C4672" t="s">
        <v>942</v>
      </c>
      <c r="D4672" t="s">
        <v>10</v>
      </c>
      <c r="E4672">
        <v>6</v>
      </c>
    </row>
    <row r="4673" spans="1:5" x14ac:dyDescent="0.2">
      <c r="A4673">
        <v>4671</v>
      </c>
      <c r="B4673">
        <v>92445</v>
      </c>
      <c r="C4673" t="s">
        <v>943</v>
      </c>
      <c r="D4673" t="s">
        <v>5</v>
      </c>
      <c r="E4673">
        <v>402</v>
      </c>
    </row>
    <row r="4674" spans="1:5" x14ac:dyDescent="0.2">
      <c r="A4674">
        <v>4672</v>
      </c>
      <c r="B4674">
        <v>92445</v>
      </c>
      <c r="C4674" t="s">
        <v>943</v>
      </c>
      <c r="D4674" t="s">
        <v>6</v>
      </c>
      <c r="E4674">
        <v>401</v>
      </c>
    </row>
    <row r="4675" spans="1:5" x14ac:dyDescent="0.2">
      <c r="A4675">
        <v>4673</v>
      </c>
      <c r="B4675">
        <v>92445</v>
      </c>
      <c r="C4675" t="s">
        <v>943</v>
      </c>
      <c r="D4675" t="s">
        <v>21</v>
      </c>
      <c r="E4675">
        <v>302</v>
      </c>
    </row>
    <row r="4676" spans="1:5" x14ac:dyDescent="0.2">
      <c r="A4676">
        <v>4674</v>
      </c>
      <c r="B4676">
        <v>92445</v>
      </c>
      <c r="C4676" t="s">
        <v>943</v>
      </c>
      <c r="D4676" t="s">
        <v>25</v>
      </c>
      <c r="E4676">
        <v>301</v>
      </c>
    </row>
    <row r="4677" spans="1:5" x14ac:dyDescent="0.2">
      <c r="A4677">
        <v>4675</v>
      </c>
      <c r="B4677">
        <v>92445</v>
      </c>
      <c r="C4677" t="s">
        <v>943</v>
      </c>
      <c r="D4677" t="s">
        <v>13</v>
      </c>
      <c r="E4677">
        <v>221</v>
      </c>
    </row>
    <row r="4678" spans="1:5" x14ac:dyDescent="0.2">
      <c r="A4678">
        <v>4676</v>
      </c>
      <c r="B4678">
        <v>92445</v>
      </c>
      <c r="C4678" t="s">
        <v>943</v>
      </c>
      <c r="D4678" t="s">
        <v>26</v>
      </c>
      <c r="E4678">
        <v>202</v>
      </c>
    </row>
    <row r="4679" spans="1:5" x14ac:dyDescent="0.2">
      <c r="A4679">
        <v>4677</v>
      </c>
      <c r="B4679">
        <v>92445</v>
      </c>
      <c r="C4679" t="s">
        <v>943</v>
      </c>
      <c r="D4679" t="s">
        <v>30</v>
      </c>
      <c r="E4679">
        <v>201</v>
      </c>
    </row>
    <row r="4680" spans="1:5" x14ac:dyDescent="0.2">
      <c r="A4680">
        <v>4678</v>
      </c>
      <c r="B4680">
        <v>92445</v>
      </c>
      <c r="C4680" t="s">
        <v>943</v>
      </c>
      <c r="D4680" t="s">
        <v>17</v>
      </c>
      <c r="E4680">
        <v>166</v>
      </c>
    </row>
    <row r="4681" spans="1:5" x14ac:dyDescent="0.2">
      <c r="A4681">
        <v>4679</v>
      </c>
      <c r="B4681">
        <v>92445</v>
      </c>
      <c r="C4681" t="s">
        <v>943</v>
      </c>
      <c r="D4681" t="s">
        <v>28</v>
      </c>
      <c r="E4681">
        <v>154</v>
      </c>
    </row>
    <row r="4682" spans="1:5" x14ac:dyDescent="0.2">
      <c r="A4682">
        <v>4680</v>
      </c>
      <c r="B4682">
        <v>92445</v>
      </c>
      <c r="C4682" t="s">
        <v>943</v>
      </c>
      <c r="D4682" t="s">
        <v>73</v>
      </c>
      <c r="E4682">
        <v>126</v>
      </c>
    </row>
    <row r="4683" spans="1:5" x14ac:dyDescent="0.2">
      <c r="A4683">
        <v>4681</v>
      </c>
      <c r="B4683">
        <v>92445</v>
      </c>
      <c r="C4683" t="s">
        <v>943</v>
      </c>
      <c r="D4683" t="s">
        <v>7</v>
      </c>
      <c r="E4683">
        <v>102</v>
      </c>
    </row>
    <row r="4684" spans="1:5" x14ac:dyDescent="0.2">
      <c r="A4684">
        <v>4682</v>
      </c>
      <c r="B4684">
        <v>92445</v>
      </c>
      <c r="C4684" t="s">
        <v>943</v>
      </c>
      <c r="D4684" t="s">
        <v>8</v>
      </c>
      <c r="E4684">
        <v>101</v>
      </c>
    </row>
    <row r="4685" spans="1:5" x14ac:dyDescent="0.2">
      <c r="A4685">
        <v>4683</v>
      </c>
      <c r="B4685">
        <v>92445</v>
      </c>
      <c r="C4685" t="s">
        <v>943</v>
      </c>
      <c r="D4685" t="s">
        <v>9</v>
      </c>
      <c r="E4685">
        <v>15</v>
      </c>
    </row>
    <row r="4686" spans="1:5" x14ac:dyDescent="0.2">
      <c r="A4686">
        <v>4684</v>
      </c>
      <c r="B4686">
        <v>92445</v>
      </c>
      <c r="C4686" t="s">
        <v>943</v>
      </c>
      <c r="D4686" t="s">
        <v>10</v>
      </c>
      <c r="E4686">
        <v>6</v>
      </c>
    </row>
    <row r="4687" spans="1:5" x14ac:dyDescent="0.2">
      <c r="A4687">
        <v>4685</v>
      </c>
      <c r="B4687">
        <v>92447</v>
      </c>
      <c r="C4687" t="s">
        <v>944</v>
      </c>
      <c r="D4687" t="s">
        <v>5</v>
      </c>
      <c r="E4687">
        <v>402</v>
      </c>
    </row>
    <row r="4688" spans="1:5" x14ac:dyDescent="0.2">
      <c r="A4688">
        <v>4686</v>
      </c>
      <c r="B4688">
        <v>92447</v>
      </c>
      <c r="C4688" t="s">
        <v>944</v>
      </c>
      <c r="D4688" t="s">
        <v>21</v>
      </c>
      <c r="E4688">
        <v>302</v>
      </c>
    </row>
    <row r="4689" spans="1:5" x14ac:dyDescent="0.2">
      <c r="A4689">
        <v>4687</v>
      </c>
      <c r="B4689">
        <v>92447</v>
      </c>
      <c r="C4689" t="s">
        <v>944</v>
      </c>
      <c r="D4689" t="s">
        <v>26</v>
      </c>
      <c r="E4689">
        <v>202</v>
      </c>
    </row>
    <row r="4690" spans="1:5" x14ac:dyDescent="0.2">
      <c r="A4690">
        <v>4688</v>
      </c>
      <c r="B4690">
        <v>92447</v>
      </c>
      <c r="C4690" t="s">
        <v>944</v>
      </c>
      <c r="D4690" t="s">
        <v>7</v>
      </c>
      <c r="E4690">
        <v>102</v>
      </c>
    </row>
    <row r="4691" spans="1:5" x14ac:dyDescent="0.2">
      <c r="A4691">
        <v>4689</v>
      </c>
      <c r="B4691">
        <v>92447</v>
      </c>
      <c r="C4691" t="s">
        <v>944</v>
      </c>
      <c r="D4691" t="s">
        <v>9</v>
      </c>
      <c r="E4691">
        <v>15</v>
      </c>
    </row>
    <row r="4692" spans="1:5" x14ac:dyDescent="0.2">
      <c r="A4692">
        <v>4690</v>
      </c>
      <c r="B4692">
        <v>92447</v>
      </c>
      <c r="C4692" t="s">
        <v>944</v>
      </c>
      <c r="D4692" t="s">
        <v>10</v>
      </c>
      <c r="E4692">
        <v>6</v>
      </c>
    </row>
    <row r="4693" spans="1:5" x14ac:dyDescent="0.2">
      <c r="A4693">
        <v>4691</v>
      </c>
      <c r="B4693">
        <v>92449</v>
      </c>
      <c r="C4693" t="s">
        <v>945</v>
      </c>
      <c r="D4693" t="s">
        <v>22</v>
      </c>
      <c r="E4693">
        <v>219</v>
      </c>
    </row>
    <row r="4694" spans="1:5" x14ac:dyDescent="0.2">
      <c r="A4694">
        <v>4692</v>
      </c>
      <c r="B4694">
        <v>92449</v>
      </c>
      <c r="C4694" t="s">
        <v>945</v>
      </c>
      <c r="D4694" t="s">
        <v>26</v>
      </c>
      <c r="E4694">
        <v>202</v>
      </c>
    </row>
    <row r="4695" spans="1:5" x14ac:dyDescent="0.2">
      <c r="A4695">
        <v>4693</v>
      </c>
      <c r="B4695">
        <v>92449</v>
      </c>
      <c r="C4695" t="s">
        <v>945</v>
      </c>
      <c r="D4695" t="s">
        <v>30</v>
      </c>
      <c r="E4695">
        <v>201</v>
      </c>
    </row>
    <row r="4696" spans="1:5" x14ac:dyDescent="0.2">
      <c r="A4696">
        <v>4694</v>
      </c>
      <c r="B4696">
        <v>92449</v>
      </c>
      <c r="C4696" t="s">
        <v>945</v>
      </c>
      <c r="D4696" t="s">
        <v>27</v>
      </c>
      <c r="E4696">
        <v>165</v>
      </c>
    </row>
    <row r="4697" spans="1:5" x14ac:dyDescent="0.2">
      <c r="A4697">
        <v>4695</v>
      </c>
      <c r="B4697">
        <v>92449</v>
      </c>
      <c r="C4697" t="s">
        <v>945</v>
      </c>
      <c r="D4697" t="s">
        <v>28</v>
      </c>
      <c r="E4697">
        <v>154</v>
      </c>
    </row>
    <row r="4698" spans="1:5" x14ac:dyDescent="0.2">
      <c r="A4698">
        <v>4696</v>
      </c>
      <c r="B4698">
        <v>92449</v>
      </c>
      <c r="C4698" t="s">
        <v>945</v>
      </c>
      <c r="D4698" t="s">
        <v>23</v>
      </c>
      <c r="E4698">
        <v>152</v>
      </c>
    </row>
    <row r="4699" spans="1:5" x14ac:dyDescent="0.2">
      <c r="A4699">
        <v>4697</v>
      </c>
      <c r="B4699">
        <v>92449</v>
      </c>
      <c r="C4699" t="s">
        <v>945</v>
      </c>
      <c r="D4699" t="s">
        <v>946</v>
      </c>
      <c r="E4699">
        <v>112</v>
      </c>
    </row>
    <row r="4700" spans="1:5" x14ac:dyDescent="0.2">
      <c r="A4700">
        <v>4698</v>
      </c>
      <c r="B4700">
        <v>92449</v>
      </c>
      <c r="C4700" t="s">
        <v>945</v>
      </c>
      <c r="D4700" t="s">
        <v>7</v>
      </c>
      <c r="E4700">
        <v>102</v>
      </c>
    </row>
    <row r="4701" spans="1:5" x14ac:dyDescent="0.2">
      <c r="A4701">
        <v>4699</v>
      </c>
      <c r="B4701">
        <v>92449</v>
      </c>
      <c r="C4701" t="s">
        <v>945</v>
      </c>
      <c r="D4701" t="s">
        <v>8</v>
      </c>
      <c r="E4701">
        <v>101</v>
      </c>
    </row>
    <row r="4702" spans="1:5" x14ac:dyDescent="0.2">
      <c r="A4702">
        <v>4700</v>
      </c>
      <c r="B4702">
        <v>92449</v>
      </c>
      <c r="C4702" t="s">
        <v>945</v>
      </c>
      <c r="D4702" t="s">
        <v>9</v>
      </c>
      <c r="E4702">
        <v>15</v>
      </c>
    </row>
    <row r="4703" spans="1:5" x14ac:dyDescent="0.2">
      <c r="A4703">
        <v>4701</v>
      </c>
      <c r="B4703">
        <v>92449</v>
      </c>
      <c r="C4703" t="s">
        <v>945</v>
      </c>
      <c r="D4703" t="s">
        <v>10</v>
      </c>
      <c r="E4703">
        <v>6</v>
      </c>
    </row>
    <row r="4704" spans="1:5" x14ac:dyDescent="0.2">
      <c r="A4704">
        <v>4702</v>
      </c>
      <c r="B4704">
        <v>92450</v>
      </c>
      <c r="C4704" t="s">
        <v>947</v>
      </c>
      <c r="D4704" t="s">
        <v>22</v>
      </c>
      <c r="E4704">
        <v>219</v>
      </c>
    </row>
    <row r="4705" spans="1:5" x14ac:dyDescent="0.2">
      <c r="A4705">
        <v>4703</v>
      </c>
      <c r="B4705">
        <v>92450</v>
      </c>
      <c r="C4705" t="s">
        <v>947</v>
      </c>
      <c r="D4705" t="s">
        <v>26</v>
      </c>
      <c r="E4705">
        <v>202</v>
      </c>
    </row>
    <row r="4706" spans="1:5" x14ac:dyDescent="0.2">
      <c r="A4706">
        <v>4704</v>
      </c>
      <c r="B4706">
        <v>92450</v>
      </c>
      <c r="C4706" t="s">
        <v>947</v>
      </c>
      <c r="D4706" t="s">
        <v>30</v>
      </c>
      <c r="E4706">
        <v>201</v>
      </c>
    </row>
    <row r="4707" spans="1:5" x14ac:dyDescent="0.2">
      <c r="A4707">
        <v>4705</v>
      </c>
      <c r="B4707">
        <v>92450</v>
      </c>
      <c r="C4707" t="s">
        <v>947</v>
      </c>
      <c r="D4707" t="s">
        <v>27</v>
      </c>
      <c r="E4707">
        <v>165</v>
      </c>
    </row>
    <row r="4708" spans="1:5" x14ac:dyDescent="0.2">
      <c r="A4708">
        <v>4706</v>
      </c>
      <c r="B4708">
        <v>92450</v>
      </c>
      <c r="C4708" t="s">
        <v>947</v>
      </c>
      <c r="D4708" t="s">
        <v>28</v>
      </c>
      <c r="E4708">
        <v>154</v>
      </c>
    </row>
    <row r="4709" spans="1:5" x14ac:dyDescent="0.2">
      <c r="A4709">
        <v>4707</v>
      </c>
      <c r="B4709">
        <v>92450</v>
      </c>
      <c r="C4709" t="s">
        <v>947</v>
      </c>
      <c r="D4709" t="s">
        <v>23</v>
      </c>
      <c r="E4709">
        <v>152</v>
      </c>
    </row>
    <row r="4710" spans="1:5" x14ac:dyDescent="0.2">
      <c r="A4710">
        <v>4708</v>
      </c>
      <c r="B4710">
        <v>92450</v>
      </c>
      <c r="C4710" t="s">
        <v>947</v>
      </c>
      <c r="D4710" t="s">
        <v>946</v>
      </c>
      <c r="E4710">
        <v>112</v>
      </c>
    </row>
    <row r="4711" spans="1:5" x14ac:dyDescent="0.2">
      <c r="A4711">
        <v>4709</v>
      </c>
      <c r="B4711">
        <v>92450</v>
      </c>
      <c r="C4711" t="s">
        <v>947</v>
      </c>
      <c r="D4711" t="s">
        <v>7</v>
      </c>
      <c r="E4711">
        <v>102</v>
      </c>
    </row>
    <row r="4712" spans="1:5" x14ac:dyDescent="0.2">
      <c r="A4712">
        <v>4710</v>
      </c>
      <c r="B4712">
        <v>92450</v>
      </c>
      <c r="C4712" t="s">
        <v>947</v>
      </c>
      <c r="D4712" t="s">
        <v>8</v>
      </c>
      <c r="E4712">
        <v>101</v>
      </c>
    </row>
    <row r="4713" spans="1:5" x14ac:dyDescent="0.2">
      <c r="A4713">
        <v>4711</v>
      </c>
      <c r="B4713">
        <v>92450</v>
      </c>
      <c r="C4713" t="s">
        <v>947</v>
      </c>
      <c r="D4713" t="s">
        <v>9</v>
      </c>
      <c r="E4713">
        <v>15</v>
      </c>
    </row>
    <row r="4714" spans="1:5" x14ac:dyDescent="0.2">
      <c r="A4714">
        <v>4712</v>
      </c>
      <c r="B4714">
        <v>92450</v>
      </c>
      <c r="C4714" t="s">
        <v>947</v>
      </c>
      <c r="D4714" t="s">
        <v>10</v>
      </c>
      <c r="E4714">
        <v>6</v>
      </c>
    </row>
    <row r="4715" spans="1:5" x14ac:dyDescent="0.2">
      <c r="A4715">
        <v>4713</v>
      </c>
      <c r="B4715">
        <v>92451</v>
      </c>
      <c r="C4715" t="s">
        <v>948</v>
      </c>
      <c r="D4715" t="s">
        <v>22</v>
      </c>
      <c r="E4715">
        <v>219</v>
      </c>
    </row>
    <row r="4716" spans="1:5" x14ac:dyDescent="0.2">
      <c r="A4716">
        <v>4714</v>
      </c>
      <c r="B4716">
        <v>92451</v>
      </c>
      <c r="C4716" t="s">
        <v>948</v>
      </c>
      <c r="D4716" t="s">
        <v>26</v>
      </c>
      <c r="E4716">
        <v>202</v>
      </c>
    </row>
    <row r="4717" spans="1:5" x14ac:dyDescent="0.2">
      <c r="A4717">
        <v>4715</v>
      </c>
      <c r="B4717">
        <v>92451</v>
      </c>
      <c r="C4717" t="s">
        <v>948</v>
      </c>
      <c r="D4717" t="s">
        <v>30</v>
      </c>
      <c r="E4717">
        <v>201</v>
      </c>
    </row>
    <row r="4718" spans="1:5" x14ac:dyDescent="0.2">
      <c r="A4718">
        <v>4716</v>
      </c>
      <c r="B4718">
        <v>92451</v>
      </c>
      <c r="C4718" t="s">
        <v>948</v>
      </c>
      <c r="D4718" t="s">
        <v>27</v>
      </c>
      <c r="E4718">
        <v>165</v>
      </c>
    </row>
    <row r="4719" spans="1:5" x14ac:dyDescent="0.2">
      <c r="A4719">
        <v>4717</v>
      </c>
      <c r="B4719">
        <v>92451</v>
      </c>
      <c r="C4719" t="s">
        <v>948</v>
      </c>
      <c r="D4719" t="s">
        <v>28</v>
      </c>
      <c r="E4719">
        <v>154</v>
      </c>
    </row>
    <row r="4720" spans="1:5" x14ac:dyDescent="0.2">
      <c r="A4720">
        <v>4718</v>
      </c>
      <c r="B4720">
        <v>92451</v>
      </c>
      <c r="C4720" t="s">
        <v>948</v>
      </c>
      <c r="D4720" t="s">
        <v>23</v>
      </c>
      <c r="E4720">
        <v>152</v>
      </c>
    </row>
    <row r="4721" spans="1:5" x14ac:dyDescent="0.2">
      <c r="A4721">
        <v>4719</v>
      </c>
      <c r="B4721">
        <v>92451</v>
      </c>
      <c r="C4721" t="s">
        <v>948</v>
      </c>
      <c r="D4721" t="s">
        <v>946</v>
      </c>
      <c r="E4721">
        <v>112</v>
      </c>
    </row>
    <row r="4722" spans="1:5" x14ac:dyDescent="0.2">
      <c r="A4722">
        <v>4720</v>
      </c>
      <c r="B4722">
        <v>92451</v>
      </c>
      <c r="C4722" t="s">
        <v>948</v>
      </c>
      <c r="D4722" t="s">
        <v>7</v>
      </c>
      <c r="E4722">
        <v>102</v>
      </c>
    </row>
    <row r="4723" spans="1:5" x14ac:dyDescent="0.2">
      <c r="A4723">
        <v>4721</v>
      </c>
      <c r="B4723">
        <v>92451</v>
      </c>
      <c r="C4723" t="s">
        <v>948</v>
      </c>
      <c r="D4723" t="s">
        <v>8</v>
      </c>
      <c r="E4723">
        <v>101</v>
      </c>
    </row>
    <row r="4724" spans="1:5" x14ac:dyDescent="0.2">
      <c r="A4724">
        <v>4722</v>
      </c>
      <c r="B4724">
        <v>92451</v>
      </c>
      <c r="C4724" t="s">
        <v>948</v>
      </c>
      <c r="D4724" t="s">
        <v>9</v>
      </c>
      <c r="E4724">
        <v>15</v>
      </c>
    </row>
    <row r="4725" spans="1:5" x14ac:dyDescent="0.2">
      <c r="A4725">
        <v>4723</v>
      </c>
      <c r="B4725">
        <v>92451</v>
      </c>
      <c r="C4725" t="s">
        <v>948</v>
      </c>
      <c r="D4725" t="s">
        <v>10</v>
      </c>
      <c r="E4725">
        <v>6</v>
      </c>
    </row>
    <row r="4726" spans="1:5" x14ac:dyDescent="0.2">
      <c r="A4726">
        <v>4724</v>
      </c>
      <c r="B4726">
        <v>92453</v>
      </c>
      <c r="C4726" t="s">
        <v>949</v>
      </c>
      <c r="D4726" t="s">
        <v>5</v>
      </c>
      <c r="E4726">
        <v>402</v>
      </c>
    </row>
    <row r="4727" spans="1:5" x14ac:dyDescent="0.2">
      <c r="A4727">
        <v>4725</v>
      </c>
      <c r="B4727">
        <v>92453</v>
      </c>
      <c r="C4727" t="s">
        <v>949</v>
      </c>
      <c r="D4727" t="s">
        <v>6</v>
      </c>
      <c r="E4727">
        <v>401</v>
      </c>
    </row>
    <row r="4728" spans="1:5" x14ac:dyDescent="0.2">
      <c r="A4728">
        <v>4726</v>
      </c>
      <c r="B4728">
        <v>92453</v>
      </c>
      <c r="C4728" t="s">
        <v>949</v>
      </c>
      <c r="D4728" t="s">
        <v>14</v>
      </c>
      <c r="E4728">
        <v>220</v>
      </c>
    </row>
    <row r="4729" spans="1:5" x14ac:dyDescent="0.2">
      <c r="A4729">
        <v>4727</v>
      </c>
      <c r="B4729">
        <v>92453</v>
      </c>
      <c r="C4729" t="s">
        <v>949</v>
      </c>
      <c r="D4729" t="s">
        <v>16</v>
      </c>
      <c r="E4729">
        <v>167</v>
      </c>
    </row>
    <row r="4730" spans="1:5" x14ac:dyDescent="0.2">
      <c r="A4730">
        <v>4728</v>
      </c>
      <c r="B4730">
        <v>92453</v>
      </c>
      <c r="C4730" t="s">
        <v>949</v>
      </c>
      <c r="D4730" t="s">
        <v>946</v>
      </c>
      <c r="E4730">
        <v>112</v>
      </c>
    </row>
    <row r="4731" spans="1:5" x14ac:dyDescent="0.2">
      <c r="A4731">
        <v>4729</v>
      </c>
      <c r="B4731">
        <v>92453</v>
      </c>
      <c r="C4731" t="s">
        <v>949</v>
      </c>
      <c r="D4731" t="s">
        <v>9</v>
      </c>
      <c r="E4731">
        <v>15</v>
      </c>
    </row>
    <row r="4732" spans="1:5" x14ac:dyDescent="0.2">
      <c r="A4732">
        <v>4730</v>
      </c>
      <c r="B4732">
        <v>92453</v>
      </c>
      <c r="C4732" t="s">
        <v>949</v>
      </c>
      <c r="D4732" t="s">
        <v>10</v>
      </c>
      <c r="E4732">
        <v>6</v>
      </c>
    </row>
    <row r="4733" spans="1:5" x14ac:dyDescent="0.2">
      <c r="A4733">
        <v>4731</v>
      </c>
      <c r="B4733">
        <v>92454</v>
      </c>
      <c r="C4733" t="s">
        <v>950</v>
      </c>
      <c r="D4733" t="s">
        <v>26</v>
      </c>
      <c r="E4733">
        <v>202</v>
      </c>
    </row>
    <row r="4734" spans="1:5" x14ac:dyDescent="0.2">
      <c r="A4734">
        <v>4732</v>
      </c>
      <c r="B4734">
        <v>92454</v>
      </c>
      <c r="C4734" t="s">
        <v>950</v>
      </c>
      <c r="D4734" t="s">
        <v>7</v>
      </c>
      <c r="E4734">
        <v>102</v>
      </c>
    </row>
    <row r="4735" spans="1:5" x14ac:dyDescent="0.2">
      <c r="A4735">
        <v>4733</v>
      </c>
      <c r="B4735">
        <v>92454</v>
      </c>
      <c r="C4735" t="s">
        <v>950</v>
      </c>
      <c r="D4735" t="s">
        <v>9</v>
      </c>
      <c r="E4735">
        <v>15</v>
      </c>
    </row>
    <row r="4736" spans="1:5" x14ac:dyDescent="0.2">
      <c r="A4736">
        <v>4734</v>
      </c>
      <c r="B4736">
        <v>92455</v>
      </c>
      <c r="C4736" t="s">
        <v>951</v>
      </c>
      <c r="D4736" t="s">
        <v>26</v>
      </c>
      <c r="E4736">
        <v>202</v>
      </c>
    </row>
    <row r="4737" spans="1:5" x14ac:dyDescent="0.2">
      <c r="A4737">
        <v>4735</v>
      </c>
      <c r="B4737">
        <v>92455</v>
      </c>
      <c r="C4737" t="s">
        <v>951</v>
      </c>
      <c r="D4737" t="s">
        <v>7</v>
      </c>
      <c r="E4737">
        <v>102</v>
      </c>
    </row>
    <row r="4738" spans="1:5" x14ac:dyDescent="0.2">
      <c r="A4738">
        <v>4736</v>
      </c>
      <c r="B4738">
        <v>92455</v>
      </c>
      <c r="C4738" t="s">
        <v>951</v>
      </c>
      <c r="D4738" t="s">
        <v>9</v>
      </c>
      <c r="E4738">
        <v>15</v>
      </c>
    </row>
    <row r="4739" spans="1:5" x14ac:dyDescent="0.2">
      <c r="A4739">
        <v>4737</v>
      </c>
      <c r="B4739">
        <v>92456</v>
      </c>
      <c r="C4739" t="s">
        <v>952</v>
      </c>
      <c r="D4739" t="s">
        <v>5</v>
      </c>
      <c r="E4739">
        <v>402</v>
      </c>
    </row>
    <row r="4740" spans="1:5" x14ac:dyDescent="0.2">
      <c r="A4740">
        <v>4738</v>
      </c>
      <c r="B4740">
        <v>92456</v>
      </c>
      <c r="C4740" t="s">
        <v>952</v>
      </c>
      <c r="D4740" t="s">
        <v>26</v>
      </c>
      <c r="E4740">
        <v>202</v>
      </c>
    </row>
    <row r="4741" spans="1:5" x14ac:dyDescent="0.2">
      <c r="A4741">
        <v>4739</v>
      </c>
      <c r="B4741">
        <v>92456</v>
      </c>
      <c r="C4741" t="s">
        <v>952</v>
      </c>
      <c r="D4741" t="s">
        <v>7</v>
      </c>
      <c r="E4741">
        <v>102</v>
      </c>
    </row>
    <row r="4742" spans="1:5" x14ac:dyDescent="0.2">
      <c r="A4742">
        <v>4740</v>
      </c>
      <c r="B4742">
        <v>92456</v>
      </c>
      <c r="C4742" t="s">
        <v>952</v>
      </c>
      <c r="D4742" t="s">
        <v>9</v>
      </c>
      <c r="E4742">
        <v>15</v>
      </c>
    </row>
    <row r="4743" spans="1:5" x14ac:dyDescent="0.2">
      <c r="A4743">
        <v>4741</v>
      </c>
      <c r="B4743">
        <v>92456</v>
      </c>
      <c r="C4743" t="s">
        <v>952</v>
      </c>
      <c r="D4743" t="s">
        <v>10</v>
      </c>
      <c r="E4743">
        <v>6</v>
      </c>
    </row>
    <row r="4744" spans="1:5" x14ac:dyDescent="0.2">
      <c r="A4744">
        <v>4742</v>
      </c>
      <c r="B4744">
        <v>92461</v>
      </c>
      <c r="C4744" t="s">
        <v>953</v>
      </c>
      <c r="D4744" t="s">
        <v>803</v>
      </c>
      <c r="E4744">
        <v>118</v>
      </c>
    </row>
    <row r="4745" spans="1:5" x14ac:dyDescent="0.2">
      <c r="A4745">
        <v>4743</v>
      </c>
      <c r="B4745">
        <v>92461</v>
      </c>
      <c r="C4745" t="s">
        <v>953</v>
      </c>
      <c r="D4745" t="s">
        <v>9</v>
      </c>
      <c r="E4745">
        <v>15</v>
      </c>
    </row>
    <row r="4746" spans="1:5" x14ac:dyDescent="0.2">
      <c r="A4746">
        <v>4744</v>
      </c>
      <c r="B4746">
        <v>92463</v>
      </c>
      <c r="C4746" t="s">
        <v>954</v>
      </c>
      <c r="D4746" t="s">
        <v>5</v>
      </c>
      <c r="E4746">
        <v>402</v>
      </c>
    </row>
    <row r="4747" spans="1:5" x14ac:dyDescent="0.2">
      <c r="A4747">
        <v>4745</v>
      </c>
      <c r="B4747">
        <v>92463</v>
      </c>
      <c r="C4747" t="s">
        <v>954</v>
      </c>
      <c r="D4747" t="s">
        <v>21</v>
      </c>
      <c r="E4747">
        <v>302</v>
      </c>
    </row>
    <row r="4748" spans="1:5" x14ac:dyDescent="0.2">
      <c r="A4748">
        <v>4746</v>
      </c>
      <c r="B4748">
        <v>92463</v>
      </c>
      <c r="C4748" t="s">
        <v>954</v>
      </c>
      <c r="D4748" t="s">
        <v>7</v>
      </c>
      <c r="E4748">
        <v>102</v>
      </c>
    </row>
    <row r="4749" spans="1:5" x14ac:dyDescent="0.2">
      <c r="A4749">
        <v>4747</v>
      </c>
      <c r="B4749">
        <v>92463</v>
      </c>
      <c r="C4749" t="s">
        <v>954</v>
      </c>
      <c r="D4749" t="s">
        <v>9</v>
      </c>
      <c r="E4749">
        <v>15</v>
      </c>
    </row>
    <row r="4750" spans="1:5" x14ac:dyDescent="0.2">
      <c r="A4750">
        <v>4748</v>
      </c>
      <c r="B4750">
        <v>92463</v>
      </c>
      <c r="C4750" t="s">
        <v>954</v>
      </c>
      <c r="D4750" t="s">
        <v>10</v>
      </c>
      <c r="E4750">
        <v>6</v>
      </c>
    </row>
    <row r="4751" spans="1:5" x14ac:dyDescent="0.2">
      <c r="A4751">
        <v>4749</v>
      </c>
      <c r="B4751">
        <v>92464</v>
      </c>
      <c r="C4751" t="s">
        <v>955</v>
      </c>
      <c r="D4751" t="s">
        <v>5</v>
      </c>
      <c r="E4751">
        <v>402</v>
      </c>
    </row>
    <row r="4752" spans="1:5" x14ac:dyDescent="0.2">
      <c r="A4752">
        <v>4750</v>
      </c>
      <c r="B4752">
        <v>92464</v>
      </c>
      <c r="C4752" t="s">
        <v>955</v>
      </c>
      <c r="D4752" t="s">
        <v>6</v>
      </c>
      <c r="E4752">
        <v>401</v>
      </c>
    </row>
    <row r="4753" spans="1:5" x14ac:dyDescent="0.2">
      <c r="A4753">
        <v>4751</v>
      </c>
      <c r="B4753">
        <v>92464</v>
      </c>
      <c r="C4753" t="s">
        <v>955</v>
      </c>
      <c r="D4753" t="s">
        <v>13</v>
      </c>
      <c r="E4753">
        <v>221</v>
      </c>
    </row>
    <row r="4754" spans="1:5" x14ac:dyDescent="0.2">
      <c r="A4754">
        <v>4752</v>
      </c>
      <c r="B4754">
        <v>92464</v>
      </c>
      <c r="C4754" t="s">
        <v>955</v>
      </c>
      <c r="D4754" t="s">
        <v>18</v>
      </c>
      <c r="E4754">
        <v>66</v>
      </c>
    </row>
    <row r="4755" spans="1:5" x14ac:dyDescent="0.2">
      <c r="A4755">
        <v>4753</v>
      </c>
      <c r="B4755">
        <v>92464</v>
      </c>
      <c r="C4755" t="s">
        <v>955</v>
      </c>
      <c r="D4755" t="s">
        <v>9</v>
      </c>
      <c r="E4755">
        <v>15</v>
      </c>
    </row>
    <row r="4756" spans="1:5" x14ac:dyDescent="0.2">
      <c r="A4756">
        <v>4754</v>
      </c>
      <c r="B4756">
        <v>92464</v>
      </c>
      <c r="C4756" t="s">
        <v>955</v>
      </c>
      <c r="D4756" t="s">
        <v>10</v>
      </c>
      <c r="E4756">
        <v>6</v>
      </c>
    </row>
    <row r="4757" spans="1:5" x14ac:dyDescent="0.2">
      <c r="A4757">
        <v>4755</v>
      </c>
      <c r="B4757">
        <v>92465</v>
      </c>
      <c r="C4757" t="s">
        <v>956</v>
      </c>
      <c r="D4757" t="s">
        <v>5</v>
      </c>
      <c r="E4757">
        <v>402</v>
      </c>
    </row>
    <row r="4758" spans="1:5" x14ac:dyDescent="0.2">
      <c r="A4758">
        <v>4756</v>
      </c>
      <c r="B4758">
        <v>92465</v>
      </c>
      <c r="C4758" t="s">
        <v>956</v>
      </c>
      <c r="D4758" t="s">
        <v>6</v>
      </c>
      <c r="E4758">
        <v>401</v>
      </c>
    </row>
    <row r="4759" spans="1:5" x14ac:dyDescent="0.2">
      <c r="A4759">
        <v>4757</v>
      </c>
      <c r="B4759">
        <v>92465</v>
      </c>
      <c r="C4759" t="s">
        <v>956</v>
      </c>
      <c r="D4759" t="s">
        <v>13</v>
      </c>
      <c r="E4759">
        <v>221</v>
      </c>
    </row>
    <row r="4760" spans="1:5" x14ac:dyDescent="0.2">
      <c r="A4760">
        <v>4758</v>
      </c>
      <c r="B4760">
        <v>92465</v>
      </c>
      <c r="C4760" t="s">
        <v>956</v>
      </c>
      <c r="D4760" t="s">
        <v>18</v>
      </c>
      <c r="E4760">
        <v>66</v>
      </c>
    </row>
    <row r="4761" spans="1:5" x14ac:dyDescent="0.2">
      <c r="A4761">
        <v>4759</v>
      </c>
      <c r="B4761">
        <v>92465</v>
      </c>
      <c r="C4761" t="s">
        <v>956</v>
      </c>
      <c r="D4761" t="s">
        <v>9</v>
      </c>
      <c r="E4761">
        <v>15</v>
      </c>
    </row>
    <row r="4762" spans="1:5" x14ac:dyDescent="0.2">
      <c r="A4762">
        <v>4760</v>
      </c>
      <c r="B4762">
        <v>92465</v>
      </c>
      <c r="C4762" t="s">
        <v>956</v>
      </c>
      <c r="D4762" t="s">
        <v>10</v>
      </c>
      <c r="E4762">
        <v>6</v>
      </c>
    </row>
    <row r="4763" spans="1:5" x14ac:dyDescent="0.2">
      <c r="A4763">
        <v>4761</v>
      </c>
      <c r="B4763">
        <v>92466</v>
      </c>
      <c r="C4763" t="s">
        <v>957</v>
      </c>
      <c r="D4763" t="s">
        <v>16</v>
      </c>
      <c r="E4763">
        <v>167</v>
      </c>
    </row>
    <row r="4764" spans="1:5" x14ac:dyDescent="0.2">
      <c r="A4764">
        <v>4762</v>
      </c>
      <c r="B4764">
        <v>92466</v>
      </c>
      <c r="C4764" t="s">
        <v>957</v>
      </c>
      <c r="D4764" t="s">
        <v>9</v>
      </c>
      <c r="E4764">
        <v>15</v>
      </c>
    </row>
    <row r="4765" spans="1:5" x14ac:dyDescent="0.2">
      <c r="A4765">
        <v>4763</v>
      </c>
      <c r="B4765">
        <v>92477</v>
      </c>
      <c r="C4765" t="s">
        <v>958</v>
      </c>
      <c r="D4765" t="s">
        <v>5</v>
      </c>
      <c r="E4765">
        <v>402</v>
      </c>
    </row>
    <row r="4766" spans="1:5" x14ac:dyDescent="0.2">
      <c r="A4766">
        <v>4764</v>
      </c>
      <c r="B4766">
        <v>92477</v>
      </c>
      <c r="C4766" t="s">
        <v>958</v>
      </c>
      <c r="D4766" t="s">
        <v>21</v>
      </c>
      <c r="E4766">
        <v>302</v>
      </c>
    </row>
    <row r="4767" spans="1:5" x14ac:dyDescent="0.2">
      <c r="A4767">
        <v>4765</v>
      </c>
      <c r="B4767">
        <v>92477</v>
      </c>
      <c r="C4767" t="s">
        <v>958</v>
      </c>
      <c r="D4767" t="s">
        <v>26</v>
      </c>
      <c r="E4767">
        <v>202</v>
      </c>
    </row>
    <row r="4768" spans="1:5" x14ac:dyDescent="0.2">
      <c r="A4768">
        <v>4766</v>
      </c>
      <c r="B4768">
        <v>92477</v>
      </c>
      <c r="C4768" t="s">
        <v>958</v>
      </c>
      <c r="D4768" t="s">
        <v>9</v>
      </c>
      <c r="E4768">
        <v>15</v>
      </c>
    </row>
    <row r="4769" spans="1:5" x14ac:dyDescent="0.2">
      <c r="A4769">
        <v>4767</v>
      </c>
      <c r="B4769">
        <v>92477</v>
      </c>
      <c r="C4769" t="s">
        <v>958</v>
      </c>
      <c r="D4769" t="s">
        <v>10</v>
      </c>
      <c r="E4769">
        <v>6</v>
      </c>
    </row>
    <row r="4770" spans="1:5" x14ac:dyDescent="0.2">
      <c r="A4770">
        <v>4768</v>
      </c>
      <c r="B4770">
        <v>92481</v>
      </c>
      <c r="C4770" t="s">
        <v>959</v>
      </c>
      <c r="D4770" t="s">
        <v>5</v>
      </c>
      <c r="E4770">
        <v>402</v>
      </c>
    </row>
    <row r="4771" spans="1:5" x14ac:dyDescent="0.2">
      <c r="A4771">
        <v>4769</v>
      </c>
      <c r="B4771">
        <v>92481</v>
      </c>
      <c r="C4771" t="s">
        <v>959</v>
      </c>
      <c r="D4771" t="s">
        <v>21</v>
      </c>
      <c r="E4771">
        <v>302</v>
      </c>
    </row>
    <row r="4772" spans="1:5" x14ac:dyDescent="0.2">
      <c r="A4772">
        <v>4770</v>
      </c>
      <c r="B4772">
        <v>92481</v>
      </c>
      <c r="C4772" t="s">
        <v>959</v>
      </c>
      <c r="D4772" t="s">
        <v>9</v>
      </c>
      <c r="E4772">
        <v>15</v>
      </c>
    </row>
    <row r="4773" spans="1:5" x14ac:dyDescent="0.2">
      <c r="A4773">
        <v>4771</v>
      </c>
      <c r="B4773">
        <v>92481</v>
      </c>
      <c r="C4773" t="s">
        <v>959</v>
      </c>
      <c r="D4773" t="s">
        <v>10</v>
      </c>
      <c r="E4773">
        <v>6</v>
      </c>
    </row>
    <row r="4774" spans="1:5" x14ac:dyDescent="0.2">
      <c r="A4774">
        <v>4772</v>
      </c>
      <c r="B4774">
        <v>92483</v>
      </c>
      <c r="C4774" t="s">
        <v>960</v>
      </c>
      <c r="D4774" t="s">
        <v>5</v>
      </c>
      <c r="E4774">
        <v>402</v>
      </c>
    </row>
    <row r="4775" spans="1:5" x14ac:dyDescent="0.2">
      <c r="A4775">
        <v>4773</v>
      </c>
      <c r="B4775">
        <v>92483</v>
      </c>
      <c r="C4775" t="s">
        <v>960</v>
      </c>
      <c r="D4775" t="s">
        <v>21</v>
      </c>
      <c r="E4775">
        <v>302</v>
      </c>
    </row>
    <row r="4776" spans="1:5" x14ac:dyDescent="0.2">
      <c r="A4776">
        <v>4774</v>
      </c>
      <c r="B4776">
        <v>92483</v>
      </c>
      <c r="C4776" t="s">
        <v>960</v>
      </c>
      <c r="D4776" t="s">
        <v>9</v>
      </c>
      <c r="E4776">
        <v>15</v>
      </c>
    </row>
    <row r="4777" spans="1:5" x14ac:dyDescent="0.2">
      <c r="A4777">
        <v>4775</v>
      </c>
      <c r="B4777">
        <v>92483</v>
      </c>
      <c r="C4777" t="s">
        <v>960</v>
      </c>
      <c r="D4777" t="s">
        <v>10</v>
      </c>
      <c r="E4777">
        <v>6</v>
      </c>
    </row>
    <row r="4778" spans="1:5" x14ac:dyDescent="0.2">
      <c r="A4778">
        <v>4776</v>
      </c>
      <c r="B4778">
        <v>92485</v>
      </c>
      <c r="C4778" t="s">
        <v>961</v>
      </c>
      <c r="D4778" t="s">
        <v>5</v>
      </c>
      <c r="E4778">
        <v>402</v>
      </c>
    </row>
    <row r="4779" spans="1:5" x14ac:dyDescent="0.2">
      <c r="A4779">
        <v>4777</v>
      </c>
      <c r="B4779">
        <v>92485</v>
      </c>
      <c r="C4779" t="s">
        <v>961</v>
      </c>
      <c r="D4779" t="s">
        <v>21</v>
      </c>
      <c r="E4779">
        <v>302</v>
      </c>
    </row>
    <row r="4780" spans="1:5" x14ac:dyDescent="0.2">
      <c r="A4780">
        <v>4778</v>
      </c>
      <c r="B4780">
        <v>92485</v>
      </c>
      <c r="C4780" t="s">
        <v>961</v>
      </c>
      <c r="D4780" t="s">
        <v>9</v>
      </c>
      <c r="E4780">
        <v>15</v>
      </c>
    </row>
    <row r="4781" spans="1:5" x14ac:dyDescent="0.2">
      <c r="A4781">
        <v>4779</v>
      </c>
      <c r="B4781">
        <v>92485</v>
      </c>
      <c r="C4781" t="s">
        <v>961</v>
      </c>
      <c r="D4781" t="s">
        <v>10</v>
      </c>
      <c r="E4781">
        <v>6</v>
      </c>
    </row>
    <row r="4782" spans="1:5" x14ac:dyDescent="0.2">
      <c r="A4782">
        <v>4780</v>
      </c>
      <c r="B4782">
        <v>92488</v>
      </c>
      <c r="C4782" t="s">
        <v>962</v>
      </c>
      <c r="D4782" t="s">
        <v>5</v>
      </c>
      <c r="E4782">
        <v>402</v>
      </c>
    </row>
    <row r="4783" spans="1:5" x14ac:dyDescent="0.2">
      <c r="A4783">
        <v>4781</v>
      </c>
      <c r="B4783">
        <v>92488</v>
      </c>
      <c r="C4783" t="s">
        <v>962</v>
      </c>
      <c r="D4783" t="s">
        <v>6</v>
      </c>
      <c r="E4783">
        <v>401</v>
      </c>
    </row>
    <row r="4784" spans="1:5" x14ac:dyDescent="0.2">
      <c r="A4784">
        <v>4782</v>
      </c>
      <c r="B4784">
        <v>92488</v>
      </c>
      <c r="C4784" t="s">
        <v>962</v>
      </c>
      <c r="D4784" t="s">
        <v>7</v>
      </c>
      <c r="E4784">
        <v>102</v>
      </c>
    </row>
    <row r="4785" spans="1:5" x14ac:dyDescent="0.2">
      <c r="A4785">
        <v>4783</v>
      </c>
      <c r="B4785">
        <v>92488</v>
      </c>
      <c r="C4785" t="s">
        <v>962</v>
      </c>
      <c r="D4785" t="s">
        <v>8</v>
      </c>
      <c r="E4785">
        <v>101</v>
      </c>
    </row>
    <row r="4786" spans="1:5" x14ac:dyDescent="0.2">
      <c r="A4786">
        <v>4784</v>
      </c>
      <c r="B4786">
        <v>92488</v>
      </c>
      <c r="C4786" t="s">
        <v>962</v>
      </c>
      <c r="D4786" t="s">
        <v>9</v>
      </c>
      <c r="E4786">
        <v>15</v>
      </c>
    </row>
    <row r="4787" spans="1:5" x14ac:dyDescent="0.2">
      <c r="A4787">
        <v>4785</v>
      </c>
      <c r="B4787">
        <v>92488</v>
      </c>
      <c r="C4787" t="s">
        <v>962</v>
      </c>
      <c r="D4787" t="s">
        <v>10</v>
      </c>
      <c r="E4787">
        <v>6</v>
      </c>
    </row>
    <row r="4788" spans="1:5" x14ac:dyDescent="0.2">
      <c r="A4788">
        <v>4786</v>
      </c>
      <c r="B4788">
        <v>92489</v>
      </c>
      <c r="C4788" t="s">
        <v>963</v>
      </c>
      <c r="D4788" t="s">
        <v>5</v>
      </c>
      <c r="E4788">
        <v>402</v>
      </c>
    </row>
    <row r="4789" spans="1:5" x14ac:dyDescent="0.2">
      <c r="A4789">
        <v>4787</v>
      </c>
      <c r="B4789">
        <v>92489</v>
      </c>
      <c r="C4789" t="s">
        <v>963</v>
      </c>
      <c r="D4789" t="s">
        <v>6</v>
      </c>
      <c r="E4789">
        <v>401</v>
      </c>
    </row>
    <row r="4790" spans="1:5" x14ac:dyDescent="0.2">
      <c r="A4790">
        <v>4788</v>
      </c>
      <c r="B4790">
        <v>92489</v>
      </c>
      <c r="C4790" t="s">
        <v>963</v>
      </c>
      <c r="D4790" t="s">
        <v>14</v>
      </c>
      <c r="E4790">
        <v>220</v>
      </c>
    </row>
    <row r="4791" spans="1:5" x14ac:dyDescent="0.2">
      <c r="A4791">
        <v>4789</v>
      </c>
      <c r="B4791">
        <v>92489</v>
      </c>
      <c r="C4791" t="s">
        <v>963</v>
      </c>
      <c r="D4791" t="s">
        <v>22</v>
      </c>
      <c r="E4791">
        <v>219</v>
      </c>
    </row>
    <row r="4792" spans="1:5" x14ac:dyDescent="0.2">
      <c r="A4792">
        <v>4790</v>
      </c>
      <c r="B4792">
        <v>92489</v>
      </c>
      <c r="C4792" t="s">
        <v>963</v>
      </c>
      <c r="D4792" t="s">
        <v>16</v>
      </c>
      <c r="E4792">
        <v>167</v>
      </c>
    </row>
    <row r="4793" spans="1:5" x14ac:dyDescent="0.2">
      <c r="A4793">
        <v>4791</v>
      </c>
      <c r="B4793">
        <v>92489</v>
      </c>
      <c r="C4793" t="s">
        <v>963</v>
      </c>
      <c r="D4793" t="s">
        <v>17</v>
      </c>
      <c r="E4793">
        <v>166</v>
      </c>
    </row>
    <row r="4794" spans="1:5" x14ac:dyDescent="0.2">
      <c r="A4794">
        <v>4792</v>
      </c>
      <c r="B4794">
        <v>92489</v>
      </c>
      <c r="C4794" t="s">
        <v>963</v>
      </c>
      <c r="D4794" t="s">
        <v>27</v>
      </c>
      <c r="E4794">
        <v>165</v>
      </c>
    </row>
    <row r="4795" spans="1:5" x14ac:dyDescent="0.2">
      <c r="A4795">
        <v>4793</v>
      </c>
      <c r="B4795">
        <v>92489</v>
      </c>
      <c r="C4795" t="s">
        <v>963</v>
      </c>
      <c r="D4795" t="s">
        <v>28</v>
      </c>
      <c r="E4795">
        <v>154</v>
      </c>
    </row>
    <row r="4796" spans="1:5" x14ac:dyDescent="0.2">
      <c r="A4796">
        <v>4794</v>
      </c>
      <c r="B4796">
        <v>92489</v>
      </c>
      <c r="C4796" t="s">
        <v>963</v>
      </c>
      <c r="D4796" t="s">
        <v>946</v>
      </c>
      <c r="E4796">
        <v>112</v>
      </c>
    </row>
    <row r="4797" spans="1:5" x14ac:dyDescent="0.2">
      <c r="A4797">
        <v>4795</v>
      </c>
      <c r="B4797">
        <v>92489</v>
      </c>
      <c r="C4797" t="s">
        <v>963</v>
      </c>
      <c r="D4797" t="s">
        <v>7</v>
      </c>
      <c r="E4797">
        <v>102</v>
      </c>
    </row>
    <row r="4798" spans="1:5" x14ac:dyDescent="0.2">
      <c r="A4798">
        <v>4796</v>
      </c>
      <c r="B4798">
        <v>92489</v>
      </c>
      <c r="C4798" t="s">
        <v>963</v>
      </c>
      <c r="D4798" t="s">
        <v>8</v>
      </c>
      <c r="E4798">
        <v>101</v>
      </c>
    </row>
    <row r="4799" spans="1:5" x14ac:dyDescent="0.2">
      <c r="A4799">
        <v>4797</v>
      </c>
      <c r="B4799">
        <v>92489</v>
      </c>
      <c r="C4799" t="s">
        <v>963</v>
      </c>
      <c r="D4799" t="s">
        <v>9</v>
      </c>
      <c r="E4799">
        <v>15</v>
      </c>
    </row>
    <row r="4800" spans="1:5" x14ac:dyDescent="0.2">
      <c r="A4800">
        <v>4798</v>
      </c>
      <c r="B4800">
        <v>92489</v>
      </c>
      <c r="C4800" t="s">
        <v>963</v>
      </c>
      <c r="D4800" t="s">
        <v>10</v>
      </c>
      <c r="E4800">
        <v>6</v>
      </c>
    </row>
    <row r="4801" spans="1:5" x14ac:dyDescent="0.2">
      <c r="A4801">
        <v>4799</v>
      </c>
      <c r="B4801">
        <v>92490</v>
      </c>
      <c r="C4801" t="s">
        <v>964</v>
      </c>
      <c r="D4801" t="s">
        <v>5</v>
      </c>
      <c r="E4801">
        <v>402</v>
      </c>
    </row>
    <row r="4802" spans="1:5" x14ac:dyDescent="0.2">
      <c r="A4802">
        <v>4800</v>
      </c>
      <c r="B4802">
        <v>92490</v>
      </c>
      <c r="C4802" t="s">
        <v>964</v>
      </c>
      <c r="D4802" t="s">
        <v>6</v>
      </c>
      <c r="E4802">
        <v>401</v>
      </c>
    </row>
    <row r="4803" spans="1:5" x14ac:dyDescent="0.2">
      <c r="A4803">
        <v>4801</v>
      </c>
      <c r="B4803">
        <v>92490</v>
      </c>
      <c r="C4803" t="s">
        <v>964</v>
      </c>
      <c r="D4803" t="s">
        <v>14</v>
      </c>
      <c r="E4803">
        <v>220</v>
      </c>
    </row>
    <row r="4804" spans="1:5" x14ac:dyDescent="0.2">
      <c r="A4804">
        <v>4802</v>
      </c>
      <c r="B4804">
        <v>92490</v>
      </c>
      <c r="C4804" t="s">
        <v>964</v>
      </c>
      <c r="D4804" t="s">
        <v>22</v>
      </c>
      <c r="E4804">
        <v>219</v>
      </c>
    </row>
    <row r="4805" spans="1:5" x14ac:dyDescent="0.2">
      <c r="A4805">
        <v>4803</v>
      </c>
      <c r="B4805">
        <v>92490</v>
      </c>
      <c r="C4805" t="s">
        <v>964</v>
      </c>
      <c r="D4805" t="s">
        <v>16</v>
      </c>
      <c r="E4805">
        <v>167</v>
      </c>
    </row>
    <row r="4806" spans="1:5" x14ac:dyDescent="0.2">
      <c r="A4806">
        <v>4804</v>
      </c>
      <c r="B4806">
        <v>92490</v>
      </c>
      <c r="C4806" t="s">
        <v>964</v>
      </c>
      <c r="D4806" t="s">
        <v>17</v>
      </c>
      <c r="E4806">
        <v>166</v>
      </c>
    </row>
    <row r="4807" spans="1:5" x14ac:dyDescent="0.2">
      <c r="A4807">
        <v>4805</v>
      </c>
      <c r="B4807">
        <v>92490</v>
      </c>
      <c r="C4807" t="s">
        <v>964</v>
      </c>
      <c r="D4807" t="s">
        <v>27</v>
      </c>
      <c r="E4807">
        <v>165</v>
      </c>
    </row>
    <row r="4808" spans="1:5" x14ac:dyDescent="0.2">
      <c r="A4808">
        <v>4806</v>
      </c>
      <c r="B4808">
        <v>92490</v>
      </c>
      <c r="C4808" t="s">
        <v>964</v>
      </c>
      <c r="D4808" t="s">
        <v>28</v>
      </c>
      <c r="E4808">
        <v>154</v>
      </c>
    </row>
    <row r="4809" spans="1:5" x14ac:dyDescent="0.2">
      <c r="A4809">
        <v>4807</v>
      </c>
      <c r="B4809">
        <v>92490</v>
      </c>
      <c r="C4809" t="s">
        <v>964</v>
      </c>
      <c r="D4809" t="s">
        <v>946</v>
      </c>
      <c r="E4809">
        <v>112</v>
      </c>
    </row>
    <row r="4810" spans="1:5" x14ac:dyDescent="0.2">
      <c r="A4810">
        <v>4808</v>
      </c>
      <c r="B4810">
        <v>92490</v>
      </c>
      <c r="C4810" t="s">
        <v>964</v>
      </c>
      <c r="D4810" t="s">
        <v>7</v>
      </c>
      <c r="E4810">
        <v>102</v>
      </c>
    </row>
    <row r="4811" spans="1:5" x14ac:dyDescent="0.2">
      <c r="A4811">
        <v>4809</v>
      </c>
      <c r="B4811">
        <v>92490</v>
      </c>
      <c r="C4811" t="s">
        <v>964</v>
      </c>
      <c r="D4811" t="s">
        <v>8</v>
      </c>
      <c r="E4811">
        <v>101</v>
      </c>
    </row>
    <row r="4812" spans="1:5" x14ac:dyDescent="0.2">
      <c r="A4812">
        <v>4810</v>
      </c>
      <c r="B4812">
        <v>92490</v>
      </c>
      <c r="C4812" t="s">
        <v>964</v>
      </c>
      <c r="D4812" t="s">
        <v>9</v>
      </c>
      <c r="E4812">
        <v>15</v>
      </c>
    </row>
    <row r="4813" spans="1:5" x14ac:dyDescent="0.2">
      <c r="A4813">
        <v>4811</v>
      </c>
      <c r="B4813">
        <v>92490</v>
      </c>
      <c r="C4813" t="s">
        <v>964</v>
      </c>
      <c r="D4813" t="s">
        <v>10</v>
      </c>
      <c r="E4813">
        <v>6</v>
      </c>
    </row>
    <row r="4814" spans="1:5" x14ac:dyDescent="0.2">
      <c r="A4814">
        <v>4812</v>
      </c>
      <c r="B4814">
        <v>92493</v>
      </c>
      <c r="C4814" t="s">
        <v>965</v>
      </c>
      <c r="D4814" t="s">
        <v>5</v>
      </c>
      <c r="E4814">
        <v>402</v>
      </c>
    </row>
    <row r="4815" spans="1:5" x14ac:dyDescent="0.2">
      <c r="A4815">
        <v>4813</v>
      </c>
      <c r="B4815">
        <v>92493</v>
      </c>
      <c r="C4815" t="s">
        <v>965</v>
      </c>
      <c r="D4815" t="s">
        <v>21</v>
      </c>
      <c r="E4815">
        <v>302</v>
      </c>
    </row>
    <row r="4816" spans="1:5" x14ac:dyDescent="0.2">
      <c r="A4816">
        <v>4814</v>
      </c>
      <c r="B4816">
        <v>92493</v>
      </c>
      <c r="C4816" t="s">
        <v>965</v>
      </c>
      <c r="D4816" t="s">
        <v>9</v>
      </c>
      <c r="E4816">
        <v>15</v>
      </c>
    </row>
    <row r="4817" spans="1:5" x14ac:dyDescent="0.2">
      <c r="A4817">
        <v>4815</v>
      </c>
      <c r="B4817">
        <v>92493</v>
      </c>
      <c r="C4817" t="s">
        <v>965</v>
      </c>
      <c r="D4817" t="s">
        <v>10</v>
      </c>
      <c r="E4817">
        <v>6</v>
      </c>
    </row>
    <row r="4818" spans="1:5" x14ac:dyDescent="0.2">
      <c r="A4818">
        <v>4816</v>
      </c>
      <c r="B4818">
        <v>92499</v>
      </c>
      <c r="C4818" t="s">
        <v>966</v>
      </c>
      <c r="D4818" t="s">
        <v>5</v>
      </c>
      <c r="E4818">
        <v>402</v>
      </c>
    </row>
    <row r="4819" spans="1:5" x14ac:dyDescent="0.2">
      <c r="A4819">
        <v>4817</v>
      </c>
      <c r="B4819">
        <v>92499</v>
      </c>
      <c r="C4819" t="s">
        <v>966</v>
      </c>
      <c r="D4819" t="s">
        <v>21</v>
      </c>
      <c r="E4819">
        <v>302</v>
      </c>
    </row>
    <row r="4820" spans="1:5" x14ac:dyDescent="0.2">
      <c r="A4820">
        <v>4818</v>
      </c>
      <c r="B4820">
        <v>92499</v>
      </c>
      <c r="C4820" t="s">
        <v>966</v>
      </c>
      <c r="D4820" t="s">
        <v>9</v>
      </c>
      <c r="E4820">
        <v>15</v>
      </c>
    </row>
    <row r="4821" spans="1:5" x14ac:dyDescent="0.2">
      <c r="A4821">
        <v>4819</v>
      </c>
      <c r="B4821">
        <v>92499</v>
      </c>
      <c r="C4821" t="s">
        <v>966</v>
      </c>
      <c r="D4821" t="s">
        <v>10</v>
      </c>
      <c r="E4821">
        <v>6</v>
      </c>
    </row>
    <row r="4822" spans="1:5" x14ac:dyDescent="0.2">
      <c r="A4822">
        <v>4820</v>
      </c>
      <c r="B4822">
        <v>92500</v>
      </c>
      <c r="C4822" t="s">
        <v>967</v>
      </c>
      <c r="D4822" t="s">
        <v>5</v>
      </c>
      <c r="E4822">
        <v>402</v>
      </c>
    </row>
    <row r="4823" spans="1:5" x14ac:dyDescent="0.2">
      <c r="A4823">
        <v>4821</v>
      </c>
      <c r="B4823">
        <v>92500</v>
      </c>
      <c r="C4823" t="s">
        <v>967</v>
      </c>
      <c r="D4823" t="s">
        <v>21</v>
      </c>
      <c r="E4823">
        <v>302</v>
      </c>
    </row>
    <row r="4824" spans="1:5" x14ac:dyDescent="0.2">
      <c r="A4824">
        <v>4822</v>
      </c>
      <c r="B4824">
        <v>92500</v>
      </c>
      <c r="C4824" t="s">
        <v>967</v>
      </c>
      <c r="D4824" t="s">
        <v>9</v>
      </c>
      <c r="E4824">
        <v>15</v>
      </c>
    </row>
    <row r="4825" spans="1:5" x14ac:dyDescent="0.2">
      <c r="A4825">
        <v>4823</v>
      </c>
      <c r="B4825">
        <v>92500</v>
      </c>
      <c r="C4825" t="s">
        <v>967</v>
      </c>
      <c r="D4825" t="s">
        <v>10</v>
      </c>
      <c r="E4825">
        <v>6</v>
      </c>
    </row>
    <row r="4826" spans="1:5" x14ac:dyDescent="0.2">
      <c r="A4826">
        <v>4824</v>
      </c>
      <c r="B4826">
        <v>92501</v>
      </c>
      <c r="C4826" t="s">
        <v>968</v>
      </c>
      <c r="D4826" t="s">
        <v>5</v>
      </c>
      <c r="E4826">
        <v>402</v>
      </c>
    </row>
    <row r="4827" spans="1:5" x14ac:dyDescent="0.2">
      <c r="A4827">
        <v>4825</v>
      </c>
      <c r="B4827">
        <v>92501</v>
      </c>
      <c r="C4827" t="s">
        <v>968</v>
      </c>
      <c r="D4827" t="s">
        <v>21</v>
      </c>
      <c r="E4827">
        <v>302</v>
      </c>
    </row>
    <row r="4828" spans="1:5" x14ac:dyDescent="0.2">
      <c r="A4828">
        <v>4826</v>
      </c>
      <c r="B4828">
        <v>92501</v>
      </c>
      <c r="C4828" t="s">
        <v>968</v>
      </c>
      <c r="D4828" t="s">
        <v>9</v>
      </c>
      <c r="E4828">
        <v>15</v>
      </c>
    </row>
    <row r="4829" spans="1:5" x14ac:dyDescent="0.2">
      <c r="A4829">
        <v>4827</v>
      </c>
      <c r="B4829">
        <v>92501</v>
      </c>
      <c r="C4829" t="s">
        <v>968</v>
      </c>
      <c r="D4829" t="s">
        <v>10</v>
      </c>
      <c r="E4829">
        <v>6</v>
      </c>
    </row>
    <row r="4830" spans="1:5" x14ac:dyDescent="0.2">
      <c r="A4830">
        <v>4828</v>
      </c>
      <c r="B4830">
        <v>92504</v>
      </c>
      <c r="C4830" t="s">
        <v>969</v>
      </c>
      <c r="D4830" t="s">
        <v>5</v>
      </c>
      <c r="E4830">
        <v>402</v>
      </c>
    </row>
    <row r="4831" spans="1:5" x14ac:dyDescent="0.2">
      <c r="A4831">
        <v>4829</v>
      </c>
      <c r="B4831">
        <v>92504</v>
      </c>
      <c r="C4831" t="s">
        <v>969</v>
      </c>
      <c r="D4831" t="s">
        <v>21</v>
      </c>
      <c r="E4831">
        <v>302</v>
      </c>
    </row>
    <row r="4832" spans="1:5" x14ac:dyDescent="0.2">
      <c r="A4832">
        <v>4830</v>
      </c>
      <c r="B4832">
        <v>92504</v>
      </c>
      <c r="C4832" t="s">
        <v>969</v>
      </c>
      <c r="D4832" t="s">
        <v>9</v>
      </c>
      <c r="E4832">
        <v>15</v>
      </c>
    </row>
    <row r="4833" spans="1:5" x14ac:dyDescent="0.2">
      <c r="A4833">
        <v>4831</v>
      </c>
      <c r="B4833">
        <v>92504</v>
      </c>
      <c r="C4833" t="s">
        <v>969</v>
      </c>
      <c r="D4833" t="s">
        <v>10</v>
      </c>
      <c r="E4833">
        <v>6</v>
      </c>
    </row>
    <row r="4834" spans="1:5" x14ac:dyDescent="0.2">
      <c r="A4834">
        <v>4832</v>
      </c>
      <c r="B4834">
        <v>92511</v>
      </c>
      <c r="C4834" t="s">
        <v>970</v>
      </c>
      <c r="D4834" t="s">
        <v>17</v>
      </c>
      <c r="E4834">
        <v>166</v>
      </c>
    </row>
    <row r="4835" spans="1:5" x14ac:dyDescent="0.2">
      <c r="A4835">
        <v>4833</v>
      </c>
      <c r="B4835">
        <v>92511</v>
      </c>
      <c r="C4835" t="s">
        <v>970</v>
      </c>
      <c r="D4835" t="s">
        <v>18</v>
      </c>
      <c r="E4835">
        <v>66</v>
      </c>
    </row>
    <row r="4836" spans="1:5" x14ac:dyDescent="0.2">
      <c r="A4836">
        <v>4834</v>
      </c>
      <c r="B4836">
        <v>92511</v>
      </c>
      <c r="C4836" t="s">
        <v>970</v>
      </c>
      <c r="D4836" t="s">
        <v>9</v>
      </c>
      <c r="E4836">
        <v>15</v>
      </c>
    </row>
    <row r="4837" spans="1:5" x14ac:dyDescent="0.2">
      <c r="A4837">
        <v>4835</v>
      </c>
      <c r="B4837">
        <v>92511</v>
      </c>
      <c r="C4837" t="s">
        <v>970</v>
      </c>
      <c r="D4837" t="s">
        <v>19</v>
      </c>
      <c r="E4837">
        <v>7</v>
      </c>
    </row>
    <row r="4838" spans="1:5" x14ac:dyDescent="0.2">
      <c r="A4838">
        <v>4836</v>
      </c>
      <c r="B4838">
        <v>92517</v>
      </c>
      <c r="C4838" t="s">
        <v>971</v>
      </c>
      <c r="D4838" t="s">
        <v>5</v>
      </c>
      <c r="E4838">
        <v>402</v>
      </c>
    </row>
    <row r="4839" spans="1:5" x14ac:dyDescent="0.2">
      <c r="A4839">
        <v>4837</v>
      </c>
      <c r="B4839">
        <v>92517</v>
      </c>
      <c r="C4839" t="s">
        <v>971</v>
      </c>
      <c r="D4839" t="s">
        <v>21</v>
      </c>
      <c r="E4839">
        <v>302</v>
      </c>
    </row>
    <row r="4840" spans="1:5" x14ac:dyDescent="0.2">
      <c r="A4840">
        <v>4838</v>
      </c>
      <c r="B4840">
        <v>92517</v>
      </c>
      <c r="C4840" t="s">
        <v>971</v>
      </c>
      <c r="D4840" t="s">
        <v>26</v>
      </c>
      <c r="E4840">
        <v>202</v>
      </c>
    </row>
    <row r="4841" spans="1:5" x14ac:dyDescent="0.2">
      <c r="A4841">
        <v>4839</v>
      </c>
      <c r="B4841">
        <v>92517</v>
      </c>
      <c r="C4841" t="s">
        <v>971</v>
      </c>
      <c r="D4841" t="s">
        <v>7</v>
      </c>
      <c r="E4841">
        <v>102</v>
      </c>
    </row>
    <row r="4842" spans="1:5" x14ac:dyDescent="0.2">
      <c r="A4842">
        <v>4840</v>
      </c>
      <c r="B4842">
        <v>92517</v>
      </c>
      <c r="C4842" t="s">
        <v>971</v>
      </c>
      <c r="D4842" t="s">
        <v>9</v>
      </c>
      <c r="E4842">
        <v>15</v>
      </c>
    </row>
    <row r="4843" spans="1:5" x14ac:dyDescent="0.2">
      <c r="A4843">
        <v>4841</v>
      </c>
      <c r="B4843">
        <v>92517</v>
      </c>
      <c r="C4843" t="s">
        <v>971</v>
      </c>
      <c r="D4843" t="s">
        <v>10</v>
      </c>
      <c r="E4843">
        <v>6</v>
      </c>
    </row>
    <row r="4844" spans="1:5" x14ac:dyDescent="0.2">
      <c r="A4844">
        <v>4842</v>
      </c>
      <c r="B4844">
        <v>92518</v>
      </c>
      <c r="C4844" t="s">
        <v>972</v>
      </c>
      <c r="D4844" t="s">
        <v>16</v>
      </c>
      <c r="E4844">
        <v>167</v>
      </c>
    </row>
    <row r="4845" spans="1:5" x14ac:dyDescent="0.2">
      <c r="A4845">
        <v>4843</v>
      </c>
      <c r="B4845">
        <v>92518</v>
      </c>
      <c r="C4845" t="s">
        <v>972</v>
      </c>
      <c r="D4845" t="s">
        <v>9</v>
      </c>
      <c r="E4845">
        <v>15</v>
      </c>
    </row>
    <row r="4846" spans="1:5" x14ac:dyDescent="0.2">
      <c r="A4846">
        <v>4844</v>
      </c>
      <c r="B4846">
        <v>92519</v>
      </c>
      <c r="C4846" t="s">
        <v>973</v>
      </c>
      <c r="D4846" t="s">
        <v>16</v>
      </c>
      <c r="E4846">
        <v>167</v>
      </c>
    </row>
    <row r="4847" spans="1:5" x14ac:dyDescent="0.2">
      <c r="A4847">
        <v>4845</v>
      </c>
      <c r="B4847">
        <v>92519</v>
      </c>
      <c r="C4847" t="s">
        <v>973</v>
      </c>
      <c r="D4847" t="s">
        <v>9</v>
      </c>
      <c r="E4847">
        <v>15</v>
      </c>
    </row>
    <row r="4848" spans="1:5" x14ac:dyDescent="0.2">
      <c r="A4848">
        <v>4846</v>
      </c>
      <c r="B4848">
        <v>92520</v>
      </c>
      <c r="C4848" t="s">
        <v>974</v>
      </c>
      <c r="D4848" t="s">
        <v>16</v>
      </c>
      <c r="E4848">
        <v>167</v>
      </c>
    </row>
    <row r="4849" spans="1:5" x14ac:dyDescent="0.2">
      <c r="A4849">
        <v>4847</v>
      </c>
      <c r="B4849">
        <v>92520</v>
      </c>
      <c r="C4849" t="s">
        <v>974</v>
      </c>
      <c r="D4849" t="s">
        <v>9</v>
      </c>
      <c r="E4849">
        <v>15</v>
      </c>
    </row>
    <row r="4850" spans="1:5" x14ac:dyDescent="0.2">
      <c r="A4850">
        <v>4848</v>
      </c>
      <c r="B4850">
        <v>92521</v>
      </c>
      <c r="C4850" t="s">
        <v>975</v>
      </c>
      <c r="D4850" t="s">
        <v>16</v>
      </c>
      <c r="E4850">
        <v>167</v>
      </c>
    </row>
    <row r="4851" spans="1:5" x14ac:dyDescent="0.2">
      <c r="A4851">
        <v>4849</v>
      </c>
      <c r="B4851">
        <v>92521</v>
      </c>
      <c r="C4851" t="s">
        <v>975</v>
      </c>
      <c r="D4851" t="s">
        <v>9</v>
      </c>
      <c r="E4851">
        <v>15</v>
      </c>
    </row>
    <row r="4852" spans="1:5" x14ac:dyDescent="0.2">
      <c r="A4852">
        <v>4850</v>
      </c>
      <c r="B4852">
        <v>92523</v>
      </c>
      <c r="C4852" t="s">
        <v>976</v>
      </c>
      <c r="D4852" t="s">
        <v>803</v>
      </c>
      <c r="E4852">
        <v>118</v>
      </c>
    </row>
    <row r="4853" spans="1:5" x14ac:dyDescent="0.2">
      <c r="A4853">
        <v>4851</v>
      </c>
      <c r="B4853">
        <v>92523</v>
      </c>
      <c r="C4853" t="s">
        <v>976</v>
      </c>
      <c r="D4853" t="s">
        <v>9</v>
      </c>
      <c r="E4853">
        <v>15</v>
      </c>
    </row>
    <row r="4854" spans="1:5" x14ac:dyDescent="0.2">
      <c r="A4854">
        <v>4852</v>
      </c>
      <c r="B4854">
        <v>92525</v>
      </c>
      <c r="C4854" t="s">
        <v>977</v>
      </c>
      <c r="D4854" t="s">
        <v>5</v>
      </c>
      <c r="E4854">
        <v>402</v>
      </c>
    </row>
    <row r="4855" spans="1:5" x14ac:dyDescent="0.2">
      <c r="A4855">
        <v>4853</v>
      </c>
      <c r="B4855">
        <v>92525</v>
      </c>
      <c r="C4855" t="s">
        <v>977</v>
      </c>
      <c r="D4855" t="s">
        <v>21</v>
      </c>
      <c r="E4855">
        <v>302</v>
      </c>
    </row>
    <row r="4856" spans="1:5" x14ac:dyDescent="0.2">
      <c r="A4856">
        <v>4854</v>
      </c>
      <c r="B4856">
        <v>92525</v>
      </c>
      <c r="C4856" t="s">
        <v>977</v>
      </c>
      <c r="D4856" t="s">
        <v>9</v>
      </c>
      <c r="E4856">
        <v>15</v>
      </c>
    </row>
    <row r="4857" spans="1:5" x14ac:dyDescent="0.2">
      <c r="A4857">
        <v>4855</v>
      </c>
      <c r="B4857">
        <v>92525</v>
      </c>
      <c r="C4857" t="s">
        <v>977</v>
      </c>
      <c r="D4857" t="s">
        <v>10</v>
      </c>
      <c r="E4857">
        <v>6</v>
      </c>
    </row>
    <row r="4858" spans="1:5" x14ac:dyDescent="0.2">
      <c r="A4858">
        <v>4856</v>
      </c>
      <c r="B4858">
        <v>92526</v>
      </c>
      <c r="C4858" t="s">
        <v>978</v>
      </c>
      <c r="D4858" t="s">
        <v>5</v>
      </c>
      <c r="E4858">
        <v>402</v>
      </c>
    </row>
    <row r="4859" spans="1:5" x14ac:dyDescent="0.2">
      <c r="A4859">
        <v>4857</v>
      </c>
      <c r="B4859">
        <v>92526</v>
      </c>
      <c r="C4859" t="s">
        <v>978</v>
      </c>
      <c r="D4859" t="s">
        <v>21</v>
      </c>
      <c r="E4859">
        <v>302</v>
      </c>
    </row>
    <row r="4860" spans="1:5" x14ac:dyDescent="0.2">
      <c r="A4860">
        <v>4858</v>
      </c>
      <c r="B4860">
        <v>92526</v>
      </c>
      <c r="C4860" t="s">
        <v>978</v>
      </c>
      <c r="D4860" t="s">
        <v>9</v>
      </c>
      <c r="E4860">
        <v>15</v>
      </c>
    </row>
    <row r="4861" spans="1:5" x14ac:dyDescent="0.2">
      <c r="A4861">
        <v>4859</v>
      </c>
      <c r="B4861">
        <v>92526</v>
      </c>
      <c r="C4861" t="s">
        <v>978</v>
      </c>
      <c r="D4861" t="s">
        <v>10</v>
      </c>
      <c r="E4861">
        <v>6</v>
      </c>
    </row>
    <row r="4862" spans="1:5" x14ac:dyDescent="0.2">
      <c r="A4862">
        <v>4860</v>
      </c>
      <c r="B4862">
        <v>92527</v>
      </c>
      <c r="C4862" t="s">
        <v>979</v>
      </c>
      <c r="D4862" t="s">
        <v>26</v>
      </c>
      <c r="E4862">
        <v>202</v>
      </c>
    </row>
    <row r="4863" spans="1:5" x14ac:dyDescent="0.2">
      <c r="A4863">
        <v>4861</v>
      </c>
      <c r="B4863">
        <v>92527</v>
      </c>
      <c r="C4863" t="s">
        <v>979</v>
      </c>
      <c r="D4863" t="s">
        <v>7</v>
      </c>
      <c r="E4863">
        <v>102</v>
      </c>
    </row>
    <row r="4864" spans="1:5" x14ac:dyDescent="0.2">
      <c r="A4864">
        <v>4862</v>
      </c>
      <c r="B4864">
        <v>92527</v>
      </c>
      <c r="C4864" t="s">
        <v>979</v>
      </c>
      <c r="D4864" t="s">
        <v>9</v>
      </c>
      <c r="E4864">
        <v>15</v>
      </c>
    </row>
    <row r="4865" spans="1:5" x14ac:dyDescent="0.2">
      <c r="A4865">
        <v>4863</v>
      </c>
      <c r="B4865">
        <v>92528</v>
      </c>
      <c r="C4865" t="s">
        <v>980</v>
      </c>
      <c r="D4865" t="s">
        <v>26</v>
      </c>
      <c r="E4865">
        <v>202</v>
      </c>
    </row>
    <row r="4866" spans="1:5" x14ac:dyDescent="0.2">
      <c r="A4866">
        <v>4864</v>
      </c>
      <c r="B4866">
        <v>92528</v>
      </c>
      <c r="C4866" t="s">
        <v>980</v>
      </c>
      <c r="D4866" t="s">
        <v>7</v>
      </c>
      <c r="E4866">
        <v>102</v>
      </c>
    </row>
    <row r="4867" spans="1:5" x14ac:dyDescent="0.2">
      <c r="A4867">
        <v>4865</v>
      </c>
      <c r="B4867">
        <v>92528</v>
      </c>
      <c r="C4867" t="s">
        <v>980</v>
      </c>
      <c r="D4867" t="s">
        <v>9</v>
      </c>
      <c r="E4867">
        <v>15</v>
      </c>
    </row>
    <row r="4868" spans="1:5" x14ac:dyDescent="0.2">
      <c r="A4868">
        <v>4866</v>
      </c>
      <c r="B4868">
        <v>92530</v>
      </c>
      <c r="C4868" t="s">
        <v>981</v>
      </c>
      <c r="D4868" t="s">
        <v>5</v>
      </c>
      <c r="E4868">
        <v>402</v>
      </c>
    </row>
    <row r="4869" spans="1:5" x14ac:dyDescent="0.2">
      <c r="A4869">
        <v>4867</v>
      </c>
      <c r="B4869">
        <v>92530</v>
      </c>
      <c r="C4869" t="s">
        <v>981</v>
      </c>
      <c r="D4869" t="s">
        <v>21</v>
      </c>
      <c r="E4869">
        <v>302</v>
      </c>
    </row>
    <row r="4870" spans="1:5" x14ac:dyDescent="0.2">
      <c r="A4870">
        <v>4868</v>
      </c>
      <c r="B4870">
        <v>92530</v>
      </c>
      <c r="C4870" t="s">
        <v>981</v>
      </c>
      <c r="D4870" t="s">
        <v>877</v>
      </c>
      <c r="E4870">
        <v>205</v>
      </c>
    </row>
    <row r="4871" spans="1:5" x14ac:dyDescent="0.2">
      <c r="A4871">
        <v>4869</v>
      </c>
      <c r="B4871">
        <v>92530</v>
      </c>
      <c r="C4871" t="s">
        <v>981</v>
      </c>
      <c r="D4871" t="s">
        <v>26</v>
      </c>
      <c r="E4871">
        <v>202</v>
      </c>
    </row>
    <row r="4872" spans="1:5" x14ac:dyDescent="0.2">
      <c r="A4872">
        <v>4870</v>
      </c>
      <c r="B4872">
        <v>92530</v>
      </c>
      <c r="C4872" t="s">
        <v>981</v>
      </c>
      <c r="D4872" t="s">
        <v>16</v>
      </c>
      <c r="E4872">
        <v>167</v>
      </c>
    </row>
    <row r="4873" spans="1:5" x14ac:dyDescent="0.2">
      <c r="A4873">
        <v>4871</v>
      </c>
      <c r="B4873">
        <v>92530</v>
      </c>
      <c r="C4873" t="s">
        <v>981</v>
      </c>
      <c r="D4873" t="s">
        <v>17</v>
      </c>
      <c r="E4873">
        <v>166</v>
      </c>
    </row>
    <row r="4874" spans="1:5" x14ac:dyDescent="0.2">
      <c r="A4874">
        <v>4872</v>
      </c>
      <c r="B4874">
        <v>92530</v>
      </c>
      <c r="C4874" t="s">
        <v>981</v>
      </c>
      <c r="D4874" t="s">
        <v>27</v>
      </c>
      <c r="E4874">
        <v>165</v>
      </c>
    </row>
    <row r="4875" spans="1:5" x14ac:dyDescent="0.2">
      <c r="A4875">
        <v>4873</v>
      </c>
      <c r="B4875">
        <v>92530</v>
      </c>
      <c r="C4875" t="s">
        <v>981</v>
      </c>
      <c r="D4875" t="s">
        <v>28</v>
      </c>
      <c r="E4875">
        <v>154</v>
      </c>
    </row>
    <row r="4876" spans="1:5" x14ac:dyDescent="0.2">
      <c r="A4876">
        <v>4874</v>
      </c>
      <c r="B4876">
        <v>92530</v>
      </c>
      <c r="C4876" t="s">
        <v>981</v>
      </c>
      <c r="D4876" t="s">
        <v>73</v>
      </c>
      <c r="E4876">
        <v>126</v>
      </c>
    </row>
    <row r="4877" spans="1:5" x14ac:dyDescent="0.2">
      <c r="A4877">
        <v>4875</v>
      </c>
      <c r="B4877">
        <v>92530</v>
      </c>
      <c r="C4877" t="s">
        <v>981</v>
      </c>
      <c r="D4877" t="s">
        <v>7</v>
      </c>
      <c r="E4877">
        <v>102</v>
      </c>
    </row>
    <row r="4878" spans="1:5" x14ac:dyDescent="0.2">
      <c r="A4878">
        <v>4876</v>
      </c>
      <c r="B4878">
        <v>92530</v>
      </c>
      <c r="C4878" t="s">
        <v>981</v>
      </c>
      <c r="D4878" t="s">
        <v>9</v>
      </c>
      <c r="E4878">
        <v>15</v>
      </c>
    </row>
    <row r="4879" spans="1:5" x14ac:dyDescent="0.2">
      <c r="A4879">
        <v>4877</v>
      </c>
      <c r="B4879">
        <v>92530</v>
      </c>
      <c r="C4879" t="s">
        <v>981</v>
      </c>
      <c r="D4879" t="s">
        <v>10</v>
      </c>
      <c r="E4879">
        <v>6</v>
      </c>
    </row>
    <row r="4880" spans="1:5" x14ac:dyDescent="0.2">
      <c r="A4880">
        <v>4878</v>
      </c>
      <c r="B4880">
        <v>92531</v>
      </c>
      <c r="C4880" t="s">
        <v>982</v>
      </c>
      <c r="D4880" t="s">
        <v>5</v>
      </c>
      <c r="E4880">
        <v>402</v>
      </c>
    </row>
    <row r="4881" spans="1:5" x14ac:dyDescent="0.2">
      <c r="A4881">
        <v>4879</v>
      </c>
      <c r="B4881">
        <v>92531</v>
      </c>
      <c r="C4881" t="s">
        <v>982</v>
      </c>
      <c r="D4881" t="s">
        <v>21</v>
      </c>
      <c r="E4881">
        <v>302</v>
      </c>
    </row>
    <row r="4882" spans="1:5" x14ac:dyDescent="0.2">
      <c r="A4882">
        <v>4880</v>
      </c>
      <c r="B4882">
        <v>92531</v>
      </c>
      <c r="C4882" t="s">
        <v>982</v>
      </c>
      <c r="D4882" t="s">
        <v>877</v>
      </c>
      <c r="E4882">
        <v>205</v>
      </c>
    </row>
    <row r="4883" spans="1:5" x14ac:dyDescent="0.2">
      <c r="A4883">
        <v>4881</v>
      </c>
      <c r="B4883">
        <v>92531</v>
      </c>
      <c r="C4883" t="s">
        <v>982</v>
      </c>
      <c r="D4883" t="s">
        <v>16</v>
      </c>
      <c r="E4883">
        <v>167</v>
      </c>
    </row>
    <row r="4884" spans="1:5" x14ac:dyDescent="0.2">
      <c r="A4884">
        <v>4882</v>
      </c>
      <c r="B4884">
        <v>92531</v>
      </c>
      <c r="C4884" t="s">
        <v>982</v>
      </c>
      <c r="D4884" t="s">
        <v>17</v>
      </c>
      <c r="E4884">
        <v>166</v>
      </c>
    </row>
    <row r="4885" spans="1:5" x14ac:dyDescent="0.2">
      <c r="A4885">
        <v>4883</v>
      </c>
      <c r="B4885">
        <v>92531</v>
      </c>
      <c r="C4885" t="s">
        <v>982</v>
      </c>
      <c r="D4885" t="s">
        <v>27</v>
      </c>
      <c r="E4885">
        <v>165</v>
      </c>
    </row>
    <row r="4886" spans="1:5" x14ac:dyDescent="0.2">
      <c r="A4886">
        <v>4884</v>
      </c>
      <c r="B4886">
        <v>92531</v>
      </c>
      <c r="C4886" t="s">
        <v>982</v>
      </c>
      <c r="D4886" t="s">
        <v>9</v>
      </c>
      <c r="E4886">
        <v>15</v>
      </c>
    </row>
    <row r="4887" spans="1:5" x14ac:dyDescent="0.2">
      <c r="A4887">
        <v>4885</v>
      </c>
      <c r="B4887">
        <v>92531</v>
      </c>
      <c r="C4887" t="s">
        <v>982</v>
      </c>
      <c r="D4887" t="s">
        <v>10</v>
      </c>
      <c r="E4887">
        <v>6</v>
      </c>
    </row>
    <row r="4888" spans="1:5" x14ac:dyDescent="0.2">
      <c r="A4888">
        <v>4886</v>
      </c>
      <c r="B4888">
        <v>92532</v>
      </c>
      <c r="C4888" t="s">
        <v>983</v>
      </c>
      <c r="D4888" t="s">
        <v>5</v>
      </c>
      <c r="E4888">
        <v>402</v>
      </c>
    </row>
    <row r="4889" spans="1:5" x14ac:dyDescent="0.2">
      <c r="A4889">
        <v>4887</v>
      </c>
      <c r="B4889">
        <v>92532</v>
      </c>
      <c r="C4889" t="s">
        <v>983</v>
      </c>
      <c r="D4889" t="s">
        <v>21</v>
      </c>
      <c r="E4889">
        <v>302</v>
      </c>
    </row>
    <row r="4890" spans="1:5" x14ac:dyDescent="0.2">
      <c r="A4890">
        <v>4888</v>
      </c>
      <c r="B4890">
        <v>92532</v>
      </c>
      <c r="C4890" t="s">
        <v>983</v>
      </c>
      <c r="D4890" t="s">
        <v>877</v>
      </c>
      <c r="E4890">
        <v>205</v>
      </c>
    </row>
    <row r="4891" spans="1:5" x14ac:dyDescent="0.2">
      <c r="A4891">
        <v>4889</v>
      </c>
      <c r="B4891">
        <v>92532</v>
      </c>
      <c r="C4891" t="s">
        <v>983</v>
      </c>
      <c r="D4891" t="s">
        <v>16</v>
      </c>
      <c r="E4891">
        <v>167</v>
      </c>
    </row>
    <row r="4892" spans="1:5" x14ac:dyDescent="0.2">
      <c r="A4892">
        <v>4890</v>
      </c>
      <c r="B4892">
        <v>92532</v>
      </c>
      <c r="C4892" t="s">
        <v>983</v>
      </c>
      <c r="D4892" t="s">
        <v>17</v>
      </c>
      <c r="E4892">
        <v>166</v>
      </c>
    </row>
    <row r="4893" spans="1:5" x14ac:dyDescent="0.2">
      <c r="A4893">
        <v>4891</v>
      </c>
      <c r="B4893">
        <v>92532</v>
      </c>
      <c r="C4893" t="s">
        <v>983</v>
      </c>
      <c r="D4893" t="s">
        <v>27</v>
      </c>
      <c r="E4893">
        <v>165</v>
      </c>
    </row>
    <row r="4894" spans="1:5" x14ac:dyDescent="0.2">
      <c r="A4894">
        <v>4892</v>
      </c>
      <c r="B4894">
        <v>92532</v>
      </c>
      <c r="C4894" t="s">
        <v>983</v>
      </c>
      <c r="D4894" t="s">
        <v>9</v>
      </c>
      <c r="E4894">
        <v>15</v>
      </c>
    </row>
    <row r="4895" spans="1:5" x14ac:dyDescent="0.2">
      <c r="A4895">
        <v>4893</v>
      </c>
      <c r="B4895">
        <v>92532</v>
      </c>
      <c r="C4895" t="s">
        <v>983</v>
      </c>
      <c r="D4895" t="s">
        <v>10</v>
      </c>
      <c r="E4895">
        <v>6</v>
      </c>
    </row>
    <row r="4896" spans="1:5" x14ac:dyDescent="0.2">
      <c r="A4896">
        <v>4894</v>
      </c>
      <c r="B4896">
        <v>92534</v>
      </c>
      <c r="C4896" t="s">
        <v>984</v>
      </c>
      <c r="D4896" t="s">
        <v>5</v>
      </c>
      <c r="E4896">
        <v>402</v>
      </c>
    </row>
    <row r="4897" spans="1:5" x14ac:dyDescent="0.2">
      <c r="A4897">
        <v>4895</v>
      </c>
      <c r="B4897">
        <v>92534</v>
      </c>
      <c r="C4897" t="s">
        <v>984</v>
      </c>
      <c r="D4897" t="s">
        <v>6</v>
      </c>
      <c r="E4897">
        <v>401</v>
      </c>
    </row>
    <row r="4898" spans="1:5" x14ac:dyDescent="0.2">
      <c r="A4898">
        <v>4896</v>
      </c>
      <c r="B4898">
        <v>92534</v>
      </c>
      <c r="C4898" t="s">
        <v>984</v>
      </c>
      <c r="D4898" t="s">
        <v>21</v>
      </c>
      <c r="E4898">
        <v>302</v>
      </c>
    </row>
    <row r="4899" spans="1:5" x14ac:dyDescent="0.2">
      <c r="A4899">
        <v>4897</v>
      </c>
      <c r="B4899">
        <v>92534</v>
      </c>
      <c r="C4899" t="s">
        <v>984</v>
      </c>
      <c r="D4899" t="s">
        <v>25</v>
      </c>
      <c r="E4899">
        <v>301</v>
      </c>
    </row>
    <row r="4900" spans="1:5" x14ac:dyDescent="0.2">
      <c r="A4900">
        <v>4898</v>
      </c>
      <c r="B4900">
        <v>92534</v>
      </c>
      <c r="C4900" t="s">
        <v>984</v>
      </c>
      <c r="D4900" t="s">
        <v>13</v>
      </c>
      <c r="E4900">
        <v>221</v>
      </c>
    </row>
    <row r="4901" spans="1:5" x14ac:dyDescent="0.2">
      <c r="A4901">
        <v>4899</v>
      </c>
      <c r="B4901">
        <v>92534</v>
      </c>
      <c r="C4901" t="s">
        <v>984</v>
      </c>
      <c r="D4901" t="s">
        <v>26</v>
      </c>
      <c r="E4901">
        <v>202</v>
      </c>
    </row>
    <row r="4902" spans="1:5" x14ac:dyDescent="0.2">
      <c r="A4902">
        <v>4900</v>
      </c>
      <c r="B4902">
        <v>92534</v>
      </c>
      <c r="C4902" t="s">
        <v>984</v>
      </c>
      <c r="D4902" t="s">
        <v>30</v>
      </c>
      <c r="E4902">
        <v>201</v>
      </c>
    </row>
    <row r="4903" spans="1:5" x14ac:dyDescent="0.2">
      <c r="A4903">
        <v>4901</v>
      </c>
      <c r="B4903">
        <v>92534</v>
      </c>
      <c r="C4903" t="s">
        <v>984</v>
      </c>
      <c r="D4903" t="s">
        <v>16</v>
      </c>
      <c r="E4903">
        <v>167</v>
      </c>
    </row>
    <row r="4904" spans="1:5" x14ac:dyDescent="0.2">
      <c r="A4904">
        <v>4902</v>
      </c>
      <c r="B4904">
        <v>92534</v>
      </c>
      <c r="C4904" t="s">
        <v>984</v>
      </c>
      <c r="D4904" t="s">
        <v>17</v>
      </c>
      <c r="E4904">
        <v>166</v>
      </c>
    </row>
    <row r="4905" spans="1:5" x14ac:dyDescent="0.2">
      <c r="A4905">
        <v>4903</v>
      </c>
      <c r="B4905">
        <v>92534</v>
      </c>
      <c r="C4905" t="s">
        <v>984</v>
      </c>
      <c r="D4905" t="s">
        <v>27</v>
      </c>
      <c r="E4905">
        <v>165</v>
      </c>
    </row>
    <row r="4906" spans="1:5" x14ac:dyDescent="0.2">
      <c r="A4906">
        <v>4904</v>
      </c>
      <c r="B4906">
        <v>92534</v>
      </c>
      <c r="C4906" t="s">
        <v>984</v>
      </c>
      <c r="D4906" t="s">
        <v>28</v>
      </c>
      <c r="E4906">
        <v>154</v>
      </c>
    </row>
    <row r="4907" spans="1:5" x14ac:dyDescent="0.2">
      <c r="A4907">
        <v>4905</v>
      </c>
      <c r="B4907">
        <v>92534</v>
      </c>
      <c r="C4907" t="s">
        <v>984</v>
      </c>
      <c r="D4907" t="s">
        <v>73</v>
      </c>
      <c r="E4907">
        <v>126</v>
      </c>
    </row>
    <row r="4908" spans="1:5" x14ac:dyDescent="0.2">
      <c r="A4908">
        <v>4906</v>
      </c>
      <c r="B4908">
        <v>92534</v>
      </c>
      <c r="C4908" t="s">
        <v>984</v>
      </c>
      <c r="D4908" t="s">
        <v>9</v>
      </c>
      <c r="E4908">
        <v>15</v>
      </c>
    </row>
    <row r="4909" spans="1:5" x14ac:dyDescent="0.2">
      <c r="A4909">
        <v>4907</v>
      </c>
      <c r="B4909">
        <v>92534</v>
      </c>
      <c r="C4909" t="s">
        <v>984</v>
      </c>
      <c r="D4909" t="s">
        <v>10</v>
      </c>
      <c r="E4909">
        <v>6</v>
      </c>
    </row>
    <row r="4910" spans="1:5" x14ac:dyDescent="0.2">
      <c r="A4910">
        <v>4908</v>
      </c>
      <c r="B4910">
        <v>92536</v>
      </c>
      <c r="C4910" t="s">
        <v>985</v>
      </c>
      <c r="D4910" t="s">
        <v>5</v>
      </c>
      <c r="E4910">
        <v>402</v>
      </c>
    </row>
    <row r="4911" spans="1:5" x14ac:dyDescent="0.2">
      <c r="A4911">
        <v>4909</v>
      </c>
      <c r="B4911">
        <v>92536</v>
      </c>
      <c r="C4911" t="s">
        <v>985</v>
      </c>
      <c r="D4911" t="s">
        <v>21</v>
      </c>
      <c r="E4911">
        <v>302</v>
      </c>
    </row>
    <row r="4912" spans="1:5" x14ac:dyDescent="0.2">
      <c r="A4912">
        <v>4910</v>
      </c>
      <c r="B4912">
        <v>92536</v>
      </c>
      <c r="C4912" t="s">
        <v>985</v>
      </c>
      <c r="D4912" t="s">
        <v>26</v>
      </c>
      <c r="E4912">
        <v>202</v>
      </c>
    </row>
    <row r="4913" spans="1:5" x14ac:dyDescent="0.2">
      <c r="A4913">
        <v>4911</v>
      </c>
      <c r="B4913">
        <v>92536</v>
      </c>
      <c r="C4913" t="s">
        <v>985</v>
      </c>
      <c r="D4913" t="s">
        <v>7</v>
      </c>
      <c r="E4913">
        <v>102</v>
      </c>
    </row>
    <row r="4914" spans="1:5" x14ac:dyDescent="0.2">
      <c r="A4914">
        <v>4912</v>
      </c>
      <c r="B4914">
        <v>92536</v>
      </c>
      <c r="C4914" t="s">
        <v>985</v>
      </c>
      <c r="D4914" t="s">
        <v>9</v>
      </c>
      <c r="E4914">
        <v>15</v>
      </c>
    </row>
    <row r="4915" spans="1:5" x14ac:dyDescent="0.2">
      <c r="A4915">
        <v>4913</v>
      </c>
      <c r="B4915">
        <v>92536</v>
      </c>
      <c r="C4915" t="s">
        <v>985</v>
      </c>
      <c r="D4915" t="s">
        <v>10</v>
      </c>
      <c r="E4915">
        <v>6</v>
      </c>
    </row>
    <row r="4916" spans="1:5" x14ac:dyDescent="0.2">
      <c r="A4916">
        <v>4914</v>
      </c>
      <c r="B4916">
        <v>92538</v>
      </c>
      <c r="C4916" t="s">
        <v>986</v>
      </c>
      <c r="D4916" t="s">
        <v>5</v>
      </c>
      <c r="E4916">
        <v>402</v>
      </c>
    </row>
    <row r="4917" spans="1:5" x14ac:dyDescent="0.2">
      <c r="A4917">
        <v>4915</v>
      </c>
      <c r="B4917">
        <v>92538</v>
      </c>
      <c r="C4917" t="s">
        <v>986</v>
      </c>
      <c r="D4917" t="s">
        <v>6</v>
      </c>
      <c r="E4917">
        <v>401</v>
      </c>
    </row>
    <row r="4918" spans="1:5" x14ac:dyDescent="0.2">
      <c r="A4918">
        <v>4916</v>
      </c>
      <c r="B4918">
        <v>92538</v>
      </c>
      <c r="C4918" t="s">
        <v>986</v>
      </c>
      <c r="D4918" t="s">
        <v>21</v>
      </c>
      <c r="E4918">
        <v>302</v>
      </c>
    </row>
    <row r="4919" spans="1:5" x14ac:dyDescent="0.2">
      <c r="A4919">
        <v>4917</v>
      </c>
      <c r="B4919">
        <v>92538</v>
      </c>
      <c r="C4919" t="s">
        <v>986</v>
      </c>
      <c r="D4919" t="s">
        <v>25</v>
      </c>
      <c r="E4919">
        <v>301</v>
      </c>
    </row>
    <row r="4920" spans="1:5" x14ac:dyDescent="0.2">
      <c r="A4920">
        <v>4918</v>
      </c>
      <c r="B4920">
        <v>92538</v>
      </c>
      <c r="C4920" t="s">
        <v>986</v>
      </c>
      <c r="D4920" t="s">
        <v>13</v>
      </c>
      <c r="E4920">
        <v>221</v>
      </c>
    </row>
    <row r="4921" spans="1:5" x14ac:dyDescent="0.2">
      <c r="A4921">
        <v>4919</v>
      </c>
      <c r="B4921">
        <v>92538</v>
      </c>
      <c r="C4921" t="s">
        <v>986</v>
      </c>
      <c r="D4921" t="s">
        <v>26</v>
      </c>
      <c r="E4921">
        <v>202</v>
      </c>
    </row>
    <row r="4922" spans="1:5" x14ac:dyDescent="0.2">
      <c r="A4922">
        <v>4920</v>
      </c>
      <c r="B4922">
        <v>92538</v>
      </c>
      <c r="C4922" t="s">
        <v>986</v>
      </c>
      <c r="D4922" t="s">
        <v>30</v>
      </c>
      <c r="E4922">
        <v>201</v>
      </c>
    </row>
    <row r="4923" spans="1:5" x14ac:dyDescent="0.2">
      <c r="A4923">
        <v>4921</v>
      </c>
      <c r="B4923">
        <v>92538</v>
      </c>
      <c r="C4923" t="s">
        <v>986</v>
      </c>
      <c r="D4923" t="s">
        <v>16</v>
      </c>
      <c r="E4923">
        <v>167</v>
      </c>
    </row>
    <row r="4924" spans="1:5" x14ac:dyDescent="0.2">
      <c r="A4924">
        <v>4922</v>
      </c>
      <c r="B4924">
        <v>92538</v>
      </c>
      <c r="C4924" t="s">
        <v>986</v>
      </c>
      <c r="D4924" t="s">
        <v>17</v>
      </c>
      <c r="E4924">
        <v>166</v>
      </c>
    </row>
    <row r="4925" spans="1:5" x14ac:dyDescent="0.2">
      <c r="A4925">
        <v>4923</v>
      </c>
      <c r="B4925">
        <v>92538</v>
      </c>
      <c r="C4925" t="s">
        <v>986</v>
      </c>
      <c r="D4925" t="s">
        <v>27</v>
      </c>
      <c r="E4925">
        <v>165</v>
      </c>
    </row>
    <row r="4926" spans="1:5" x14ac:dyDescent="0.2">
      <c r="A4926">
        <v>4924</v>
      </c>
      <c r="B4926">
        <v>92538</v>
      </c>
      <c r="C4926" t="s">
        <v>986</v>
      </c>
      <c r="D4926" t="s">
        <v>28</v>
      </c>
      <c r="E4926">
        <v>154</v>
      </c>
    </row>
    <row r="4927" spans="1:5" x14ac:dyDescent="0.2">
      <c r="A4927">
        <v>4925</v>
      </c>
      <c r="B4927">
        <v>92538</v>
      </c>
      <c r="C4927" t="s">
        <v>986</v>
      </c>
      <c r="D4927" t="s">
        <v>73</v>
      </c>
      <c r="E4927">
        <v>126</v>
      </c>
    </row>
    <row r="4928" spans="1:5" x14ac:dyDescent="0.2">
      <c r="A4928">
        <v>4926</v>
      </c>
      <c r="B4928">
        <v>92538</v>
      </c>
      <c r="C4928" t="s">
        <v>986</v>
      </c>
      <c r="D4928" t="s">
        <v>9</v>
      </c>
      <c r="E4928">
        <v>15</v>
      </c>
    </row>
    <row r="4929" spans="1:5" x14ac:dyDescent="0.2">
      <c r="A4929">
        <v>4927</v>
      </c>
      <c r="B4929">
        <v>92538</v>
      </c>
      <c r="C4929" t="s">
        <v>986</v>
      </c>
      <c r="D4929" t="s">
        <v>10</v>
      </c>
      <c r="E4929">
        <v>6</v>
      </c>
    </row>
    <row r="4930" spans="1:5" x14ac:dyDescent="0.2">
      <c r="A4930">
        <v>4928</v>
      </c>
      <c r="B4930">
        <v>92543</v>
      </c>
      <c r="C4930" t="s">
        <v>987</v>
      </c>
      <c r="D4930" t="s">
        <v>5</v>
      </c>
      <c r="E4930">
        <v>402</v>
      </c>
    </row>
    <row r="4931" spans="1:5" x14ac:dyDescent="0.2">
      <c r="A4931">
        <v>4929</v>
      </c>
      <c r="B4931">
        <v>92543</v>
      </c>
      <c r="C4931" t="s">
        <v>987</v>
      </c>
      <c r="D4931" t="s">
        <v>21</v>
      </c>
      <c r="E4931">
        <v>302</v>
      </c>
    </row>
    <row r="4932" spans="1:5" x14ac:dyDescent="0.2">
      <c r="A4932">
        <v>4930</v>
      </c>
      <c r="B4932">
        <v>92543</v>
      </c>
      <c r="C4932" t="s">
        <v>987</v>
      </c>
      <c r="D4932" t="s">
        <v>26</v>
      </c>
      <c r="E4932">
        <v>202</v>
      </c>
    </row>
    <row r="4933" spans="1:5" x14ac:dyDescent="0.2">
      <c r="A4933">
        <v>4931</v>
      </c>
      <c r="B4933">
        <v>92543</v>
      </c>
      <c r="C4933" t="s">
        <v>987</v>
      </c>
      <c r="D4933" t="s">
        <v>7</v>
      </c>
      <c r="E4933">
        <v>102</v>
      </c>
    </row>
    <row r="4934" spans="1:5" x14ac:dyDescent="0.2">
      <c r="A4934">
        <v>4932</v>
      </c>
      <c r="B4934">
        <v>92543</v>
      </c>
      <c r="C4934" t="s">
        <v>987</v>
      </c>
      <c r="D4934" t="s">
        <v>9</v>
      </c>
      <c r="E4934">
        <v>15</v>
      </c>
    </row>
    <row r="4935" spans="1:5" x14ac:dyDescent="0.2">
      <c r="A4935">
        <v>4933</v>
      </c>
      <c r="B4935">
        <v>92543</v>
      </c>
      <c r="C4935" t="s">
        <v>987</v>
      </c>
      <c r="D4935" t="s">
        <v>10</v>
      </c>
      <c r="E4935">
        <v>6</v>
      </c>
    </row>
    <row r="4936" spans="1:5" x14ac:dyDescent="0.2">
      <c r="A4936">
        <v>4934</v>
      </c>
      <c r="B4936">
        <v>92544</v>
      </c>
      <c r="C4936" t="s">
        <v>988</v>
      </c>
      <c r="D4936" t="s">
        <v>5</v>
      </c>
      <c r="E4936">
        <v>402</v>
      </c>
    </row>
    <row r="4937" spans="1:5" x14ac:dyDescent="0.2">
      <c r="A4937">
        <v>4935</v>
      </c>
      <c r="B4937">
        <v>92544</v>
      </c>
      <c r="C4937" t="s">
        <v>988</v>
      </c>
      <c r="D4937" t="s">
        <v>26</v>
      </c>
      <c r="E4937">
        <v>202</v>
      </c>
    </row>
    <row r="4938" spans="1:5" x14ac:dyDescent="0.2">
      <c r="A4938">
        <v>4936</v>
      </c>
      <c r="B4938">
        <v>92544</v>
      </c>
      <c r="C4938" t="s">
        <v>988</v>
      </c>
      <c r="D4938" t="s">
        <v>7</v>
      </c>
      <c r="E4938">
        <v>102</v>
      </c>
    </row>
    <row r="4939" spans="1:5" x14ac:dyDescent="0.2">
      <c r="A4939">
        <v>4937</v>
      </c>
      <c r="B4939">
        <v>92544</v>
      </c>
      <c r="C4939" t="s">
        <v>988</v>
      </c>
      <c r="D4939" t="s">
        <v>9</v>
      </c>
      <c r="E4939">
        <v>15</v>
      </c>
    </row>
    <row r="4940" spans="1:5" x14ac:dyDescent="0.2">
      <c r="A4940">
        <v>4938</v>
      </c>
      <c r="B4940">
        <v>92544</v>
      </c>
      <c r="C4940" t="s">
        <v>988</v>
      </c>
      <c r="D4940" t="s">
        <v>10</v>
      </c>
      <c r="E4940">
        <v>6</v>
      </c>
    </row>
    <row r="4941" spans="1:5" x14ac:dyDescent="0.2">
      <c r="A4941">
        <v>4939</v>
      </c>
      <c r="B4941">
        <v>92548</v>
      </c>
      <c r="C4941" t="s">
        <v>989</v>
      </c>
      <c r="D4941" t="s">
        <v>9</v>
      </c>
      <c r="E4941">
        <v>15</v>
      </c>
    </row>
    <row r="4942" spans="1:5" x14ac:dyDescent="0.2">
      <c r="A4942">
        <v>4940</v>
      </c>
      <c r="B4942">
        <v>92548</v>
      </c>
      <c r="C4942" t="s">
        <v>989</v>
      </c>
      <c r="D4942" t="s">
        <v>10</v>
      </c>
      <c r="E4942">
        <v>6</v>
      </c>
    </row>
    <row r="4943" spans="1:5" x14ac:dyDescent="0.2">
      <c r="A4943">
        <v>4941</v>
      </c>
      <c r="B4943">
        <v>92552</v>
      </c>
      <c r="C4943" t="s">
        <v>990</v>
      </c>
      <c r="D4943" t="s">
        <v>5</v>
      </c>
      <c r="E4943">
        <v>402</v>
      </c>
    </row>
    <row r="4944" spans="1:5" x14ac:dyDescent="0.2">
      <c r="A4944">
        <v>4942</v>
      </c>
      <c r="B4944">
        <v>92552</v>
      </c>
      <c r="C4944" t="s">
        <v>990</v>
      </c>
      <c r="D4944" t="s">
        <v>21</v>
      </c>
      <c r="E4944">
        <v>302</v>
      </c>
    </row>
    <row r="4945" spans="1:5" x14ac:dyDescent="0.2">
      <c r="A4945">
        <v>4943</v>
      </c>
      <c r="B4945">
        <v>92552</v>
      </c>
      <c r="C4945" t="s">
        <v>990</v>
      </c>
      <c r="D4945" t="s">
        <v>877</v>
      </c>
      <c r="E4945">
        <v>205</v>
      </c>
    </row>
    <row r="4946" spans="1:5" x14ac:dyDescent="0.2">
      <c r="A4946">
        <v>4944</v>
      </c>
      <c r="B4946">
        <v>92552</v>
      </c>
      <c r="C4946" t="s">
        <v>990</v>
      </c>
      <c r="D4946" t="s">
        <v>16</v>
      </c>
      <c r="E4946">
        <v>167</v>
      </c>
    </row>
    <row r="4947" spans="1:5" x14ac:dyDescent="0.2">
      <c r="A4947">
        <v>4945</v>
      </c>
      <c r="B4947">
        <v>92552</v>
      </c>
      <c r="C4947" t="s">
        <v>990</v>
      </c>
      <c r="D4947" t="s">
        <v>17</v>
      </c>
      <c r="E4947">
        <v>166</v>
      </c>
    </row>
    <row r="4948" spans="1:5" x14ac:dyDescent="0.2">
      <c r="A4948">
        <v>4946</v>
      </c>
      <c r="B4948">
        <v>92552</v>
      </c>
      <c r="C4948" t="s">
        <v>990</v>
      </c>
      <c r="D4948" t="s">
        <v>27</v>
      </c>
      <c r="E4948">
        <v>165</v>
      </c>
    </row>
    <row r="4949" spans="1:5" x14ac:dyDescent="0.2">
      <c r="A4949">
        <v>4947</v>
      </c>
      <c r="B4949">
        <v>92552</v>
      </c>
      <c r="C4949" t="s">
        <v>990</v>
      </c>
      <c r="D4949" t="s">
        <v>9</v>
      </c>
      <c r="E4949">
        <v>15</v>
      </c>
    </row>
    <row r="4950" spans="1:5" x14ac:dyDescent="0.2">
      <c r="A4950">
        <v>4948</v>
      </c>
      <c r="B4950">
        <v>92552</v>
      </c>
      <c r="C4950" t="s">
        <v>990</v>
      </c>
      <c r="D4950" t="s">
        <v>10</v>
      </c>
      <c r="E4950">
        <v>6</v>
      </c>
    </row>
    <row r="4951" spans="1:5" x14ac:dyDescent="0.2">
      <c r="A4951">
        <v>4949</v>
      </c>
      <c r="B4951">
        <v>92557</v>
      </c>
      <c r="C4951" t="s">
        <v>991</v>
      </c>
      <c r="D4951" t="s">
        <v>16</v>
      </c>
      <c r="E4951">
        <v>167</v>
      </c>
    </row>
    <row r="4952" spans="1:5" x14ac:dyDescent="0.2">
      <c r="A4952">
        <v>4950</v>
      </c>
      <c r="B4952">
        <v>92557</v>
      </c>
      <c r="C4952" t="s">
        <v>991</v>
      </c>
      <c r="D4952" t="s">
        <v>9</v>
      </c>
      <c r="E4952">
        <v>15</v>
      </c>
    </row>
    <row r="4953" spans="1:5" x14ac:dyDescent="0.2">
      <c r="A4953">
        <v>4951</v>
      </c>
      <c r="B4953">
        <v>92558</v>
      </c>
      <c r="C4953" t="s">
        <v>992</v>
      </c>
      <c r="D4953" t="s">
        <v>16</v>
      </c>
      <c r="E4953">
        <v>167</v>
      </c>
    </row>
    <row r="4954" spans="1:5" x14ac:dyDescent="0.2">
      <c r="A4954">
        <v>4952</v>
      </c>
      <c r="B4954">
        <v>92558</v>
      </c>
      <c r="C4954" t="s">
        <v>992</v>
      </c>
      <c r="D4954" t="s">
        <v>9</v>
      </c>
      <c r="E4954">
        <v>15</v>
      </c>
    </row>
    <row r="4955" spans="1:5" x14ac:dyDescent="0.2">
      <c r="A4955">
        <v>4953</v>
      </c>
      <c r="B4955">
        <v>92559</v>
      </c>
      <c r="C4955" t="s">
        <v>993</v>
      </c>
      <c r="D4955" t="s">
        <v>16</v>
      </c>
      <c r="E4955">
        <v>167</v>
      </c>
    </row>
    <row r="4956" spans="1:5" x14ac:dyDescent="0.2">
      <c r="A4956">
        <v>4954</v>
      </c>
      <c r="B4956">
        <v>92559</v>
      </c>
      <c r="C4956" t="s">
        <v>993</v>
      </c>
      <c r="D4956" t="s">
        <v>9</v>
      </c>
      <c r="E4956">
        <v>15</v>
      </c>
    </row>
    <row r="4957" spans="1:5" x14ac:dyDescent="0.2">
      <c r="A4957">
        <v>4955</v>
      </c>
      <c r="B4957">
        <v>92563</v>
      </c>
      <c r="C4957" t="s">
        <v>994</v>
      </c>
      <c r="D4957" t="s">
        <v>5</v>
      </c>
      <c r="E4957">
        <v>402</v>
      </c>
    </row>
    <row r="4958" spans="1:5" x14ac:dyDescent="0.2">
      <c r="A4958">
        <v>4956</v>
      </c>
      <c r="B4958">
        <v>92563</v>
      </c>
      <c r="C4958" t="s">
        <v>994</v>
      </c>
      <c r="D4958" t="s">
        <v>21</v>
      </c>
      <c r="E4958">
        <v>302</v>
      </c>
    </row>
    <row r="4959" spans="1:5" x14ac:dyDescent="0.2">
      <c r="A4959">
        <v>4957</v>
      </c>
      <c r="B4959">
        <v>92563</v>
      </c>
      <c r="C4959" t="s">
        <v>994</v>
      </c>
      <c r="D4959" t="s">
        <v>9</v>
      </c>
      <c r="E4959">
        <v>15</v>
      </c>
    </row>
    <row r="4960" spans="1:5" x14ac:dyDescent="0.2">
      <c r="A4960">
        <v>4958</v>
      </c>
      <c r="B4960">
        <v>92563</v>
      </c>
      <c r="C4960" t="s">
        <v>994</v>
      </c>
      <c r="D4960" t="s">
        <v>10</v>
      </c>
      <c r="E4960">
        <v>6</v>
      </c>
    </row>
    <row r="4961" spans="1:5" x14ac:dyDescent="0.2">
      <c r="A4961">
        <v>4959</v>
      </c>
      <c r="B4961">
        <v>92564</v>
      </c>
      <c r="C4961" t="s">
        <v>995</v>
      </c>
      <c r="D4961" t="s">
        <v>5</v>
      </c>
      <c r="E4961">
        <v>402</v>
      </c>
    </row>
    <row r="4962" spans="1:5" x14ac:dyDescent="0.2">
      <c r="A4962">
        <v>4960</v>
      </c>
      <c r="B4962">
        <v>92564</v>
      </c>
      <c r="C4962" t="s">
        <v>995</v>
      </c>
      <c r="D4962" t="s">
        <v>21</v>
      </c>
      <c r="E4962">
        <v>302</v>
      </c>
    </row>
    <row r="4963" spans="1:5" x14ac:dyDescent="0.2">
      <c r="A4963">
        <v>4961</v>
      </c>
      <c r="B4963">
        <v>92564</v>
      </c>
      <c r="C4963" t="s">
        <v>995</v>
      </c>
      <c r="D4963" t="s">
        <v>9</v>
      </c>
      <c r="E4963">
        <v>15</v>
      </c>
    </row>
    <row r="4964" spans="1:5" x14ac:dyDescent="0.2">
      <c r="A4964">
        <v>4962</v>
      </c>
      <c r="B4964">
        <v>92564</v>
      </c>
      <c r="C4964" t="s">
        <v>995</v>
      </c>
      <c r="D4964" t="s">
        <v>10</v>
      </c>
      <c r="E4964">
        <v>6</v>
      </c>
    </row>
    <row r="4965" spans="1:5" x14ac:dyDescent="0.2">
      <c r="A4965">
        <v>4963</v>
      </c>
      <c r="B4965">
        <v>92587</v>
      </c>
      <c r="C4965" t="s">
        <v>996</v>
      </c>
      <c r="D4965" t="s">
        <v>13</v>
      </c>
      <c r="E4965">
        <v>221</v>
      </c>
    </row>
    <row r="4966" spans="1:5" x14ac:dyDescent="0.2">
      <c r="A4966">
        <v>4964</v>
      </c>
      <c r="B4966">
        <v>92587</v>
      </c>
      <c r="C4966" t="s">
        <v>996</v>
      </c>
      <c r="D4966" t="s">
        <v>15</v>
      </c>
      <c r="E4966">
        <v>204</v>
      </c>
    </row>
    <row r="4967" spans="1:5" x14ac:dyDescent="0.2">
      <c r="A4967">
        <v>4965</v>
      </c>
      <c r="B4967">
        <v>92587</v>
      </c>
      <c r="C4967" t="s">
        <v>996</v>
      </c>
      <c r="D4967" t="s">
        <v>16</v>
      </c>
      <c r="E4967">
        <v>167</v>
      </c>
    </row>
    <row r="4968" spans="1:5" x14ac:dyDescent="0.2">
      <c r="A4968">
        <v>4966</v>
      </c>
      <c r="B4968">
        <v>92587</v>
      </c>
      <c r="C4968" t="s">
        <v>996</v>
      </c>
      <c r="D4968" t="s">
        <v>17</v>
      </c>
      <c r="E4968">
        <v>166</v>
      </c>
    </row>
    <row r="4969" spans="1:5" x14ac:dyDescent="0.2">
      <c r="A4969">
        <v>4967</v>
      </c>
      <c r="B4969">
        <v>92587</v>
      </c>
      <c r="C4969" t="s">
        <v>996</v>
      </c>
      <c r="D4969" t="s">
        <v>18</v>
      </c>
      <c r="E4969">
        <v>66</v>
      </c>
    </row>
    <row r="4970" spans="1:5" x14ac:dyDescent="0.2">
      <c r="A4970">
        <v>4968</v>
      </c>
      <c r="B4970">
        <v>92587</v>
      </c>
      <c r="C4970" t="s">
        <v>996</v>
      </c>
      <c r="D4970" t="s">
        <v>9</v>
      </c>
      <c r="E4970">
        <v>15</v>
      </c>
    </row>
    <row r="4971" spans="1:5" x14ac:dyDescent="0.2">
      <c r="A4971">
        <v>4969</v>
      </c>
      <c r="B4971">
        <v>92587</v>
      </c>
      <c r="C4971" t="s">
        <v>996</v>
      </c>
      <c r="D4971" t="s">
        <v>19</v>
      </c>
      <c r="E4971">
        <v>7</v>
      </c>
    </row>
    <row r="4972" spans="1:5" x14ac:dyDescent="0.2">
      <c r="A4972">
        <v>4970</v>
      </c>
      <c r="B4972">
        <v>92588</v>
      </c>
      <c r="C4972" t="s">
        <v>997</v>
      </c>
      <c r="D4972" t="s">
        <v>21</v>
      </c>
      <c r="E4972">
        <v>302</v>
      </c>
    </row>
    <row r="4973" spans="1:5" x14ac:dyDescent="0.2">
      <c r="A4973">
        <v>4971</v>
      </c>
      <c r="B4973">
        <v>92588</v>
      </c>
      <c r="C4973" t="s">
        <v>997</v>
      </c>
      <c r="D4973" t="s">
        <v>13</v>
      </c>
      <c r="E4973">
        <v>221</v>
      </c>
    </row>
    <row r="4974" spans="1:5" x14ac:dyDescent="0.2">
      <c r="A4974">
        <v>4972</v>
      </c>
      <c r="B4974">
        <v>92588</v>
      </c>
      <c r="C4974" t="s">
        <v>997</v>
      </c>
      <c r="D4974" t="s">
        <v>14</v>
      </c>
      <c r="E4974">
        <v>220</v>
      </c>
    </row>
    <row r="4975" spans="1:5" x14ac:dyDescent="0.2">
      <c r="A4975">
        <v>4973</v>
      </c>
      <c r="B4975">
        <v>92588</v>
      </c>
      <c r="C4975" t="s">
        <v>997</v>
      </c>
      <c r="D4975" t="s">
        <v>15</v>
      </c>
      <c r="E4975">
        <v>204</v>
      </c>
    </row>
    <row r="4976" spans="1:5" x14ac:dyDescent="0.2">
      <c r="A4976">
        <v>4974</v>
      </c>
      <c r="B4976">
        <v>92588</v>
      </c>
      <c r="C4976" t="s">
        <v>997</v>
      </c>
      <c r="D4976" t="s">
        <v>16</v>
      </c>
      <c r="E4976">
        <v>167</v>
      </c>
    </row>
    <row r="4977" spans="1:5" x14ac:dyDescent="0.2">
      <c r="A4977">
        <v>4975</v>
      </c>
      <c r="B4977">
        <v>92588</v>
      </c>
      <c r="C4977" t="s">
        <v>997</v>
      </c>
      <c r="D4977" t="s">
        <v>17</v>
      </c>
      <c r="E4977">
        <v>166</v>
      </c>
    </row>
    <row r="4978" spans="1:5" x14ac:dyDescent="0.2">
      <c r="A4978">
        <v>4976</v>
      </c>
      <c r="B4978">
        <v>92588</v>
      </c>
      <c r="C4978" t="s">
        <v>997</v>
      </c>
      <c r="D4978" t="s">
        <v>18</v>
      </c>
      <c r="E4978">
        <v>66</v>
      </c>
    </row>
    <row r="4979" spans="1:5" x14ac:dyDescent="0.2">
      <c r="A4979">
        <v>4977</v>
      </c>
      <c r="B4979">
        <v>92588</v>
      </c>
      <c r="C4979" t="s">
        <v>997</v>
      </c>
      <c r="D4979" t="s">
        <v>9</v>
      </c>
      <c r="E4979">
        <v>15</v>
      </c>
    </row>
    <row r="4980" spans="1:5" x14ac:dyDescent="0.2">
      <c r="A4980">
        <v>4978</v>
      </c>
      <c r="B4980">
        <v>92588</v>
      </c>
      <c r="C4980" t="s">
        <v>997</v>
      </c>
      <c r="D4980" t="s">
        <v>19</v>
      </c>
      <c r="E4980">
        <v>7</v>
      </c>
    </row>
    <row r="4981" spans="1:5" x14ac:dyDescent="0.2">
      <c r="A4981">
        <v>4979</v>
      </c>
      <c r="B4981">
        <v>92589</v>
      </c>
      <c r="C4981" t="s">
        <v>998</v>
      </c>
      <c r="D4981" t="s">
        <v>13</v>
      </c>
      <c r="E4981">
        <v>221</v>
      </c>
    </row>
    <row r="4982" spans="1:5" x14ac:dyDescent="0.2">
      <c r="A4982">
        <v>4980</v>
      </c>
      <c r="B4982">
        <v>92589</v>
      </c>
      <c r="C4982" t="s">
        <v>998</v>
      </c>
      <c r="D4982" t="s">
        <v>15</v>
      </c>
      <c r="E4982">
        <v>204</v>
      </c>
    </row>
    <row r="4983" spans="1:5" x14ac:dyDescent="0.2">
      <c r="A4983">
        <v>4981</v>
      </c>
      <c r="B4983">
        <v>92589</v>
      </c>
      <c r="C4983" t="s">
        <v>998</v>
      </c>
      <c r="D4983" t="s">
        <v>16</v>
      </c>
      <c r="E4983">
        <v>167</v>
      </c>
    </row>
    <row r="4984" spans="1:5" x14ac:dyDescent="0.2">
      <c r="A4984">
        <v>4982</v>
      </c>
      <c r="B4984">
        <v>92589</v>
      </c>
      <c r="C4984" t="s">
        <v>998</v>
      </c>
      <c r="D4984" t="s">
        <v>17</v>
      </c>
      <c r="E4984">
        <v>166</v>
      </c>
    </row>
    <row r="4985" spans="1:5" x14ac:dyDescent="0.2">
      <c r="A4985">
        <v>4983</v>
      </c>
      <c r="B4985">
        <v>92589</v>
      </c>
      <c r="C4985" t="s">
        <v>998</v>
      </c>
      <c r="D4985" t="s">
        <v>18</v>
      </c>
      <c r="E4985">
        <v>66</v>
      </c>
    </row>
    <row r="4986" spans="1:5" x14ac:dyDescent="0.2">
      <c r="A4986">
        <v>4984</v>
      </c>
      <c r="B4986">
        <v>92589</v>
      </c>
      <c r="C4986" t="s">
        <v>998</v>
      </c>
      <c r="D4986" t="s">
        <v>9</v>
      </c>
      <c r="E4986">
        <v>15</v>
      </c>
    </row>
    <row r="4987" spans="1:5" x14ac:dyDescent="0.2">
      <c r="A4987">
        <v>4985</v>
      </c>
      <c r="B4987">
        <v>92589</v>
      </c>
      <c r="C4987" t="s">
        <v>998</v>
      </c>
      <c r="D4987" t="s">
        <v>19</v>
      </c>
      <c r="E4987">
        <v>7</v>
      </c>
    </row>
    <row r="4988" spans="1:5" x14ac:dyDescent="0.2">
      <c r="A4988">
        <v>4986</v>
      </c>
      <c r="B4988">
        <v>92590</v>
      </c>
      <c r="C4988" t="s">
        <v>999</v>
      </c>
      <c r="D4988" t="s">
        <v>13</v>
      </c>
      <c r="E4988">
        <v>221</v>
      </c>
    </row>
    <row r="4989" spans="1:5" x14ac:dyDescent="0.2">
      <c r="A4989">
        <v>4987</v>
      </c>
      <c r="B4989">
        <v>92590</v>
      </c>
      <c r="C4989" t="s">
        <v>999</v>
      </c>
      <c r="D4989" t="s">
        <v>15</v>
      </c>
      <c r="E4989">
        <v>204</v>
      </c>
    </row>
    <row r="4990" spans="1:5" x14ac:dyDescent="0.2">
      <c r="A4990">
        <v>4988</v>
      </c>
      <c r="B4990">
        <v>92590</v>
      </c>
      <c r="C4990" t="s">
        <v>999</v>
      </c>
      <c r="D4990" t="s">
        <v>16</v>
      </c>
      <c r="E4990">
        <v>167</v>
      </c>
    </row>
    <row r="4991" spans="1:5" x14ac:dyDescent="0.2">
      <c r="A4991">
        <v>4989</v>
      </c>
      <c r="B4991">
        <v>92590</v>
      </c>
      <c r="C4991" t="s">
        <v>999</v>
      </c>
      <c r="D4991" t="s">
        <v>17</v>
      </c>
      <c r="E4991">
        <v>166</v>
      </c>
    </row>
    <row r="4992" spans="1:5" x14ac:dyDescent="0.2">
      <c r="A4992">
        <v>4990</v>
      </c>
      <c r="B4992">
        <v>92590</v>
      </c>
      <c r="C4992" t="s">
        <v>999</v>
      </c>
      <c r="D4992" t="s">
        <v>18</v>
      </c>
      <c r="E4992">
        <v>66</v>
      </c>
    </row>
    <row r="4993" spans="1:5" x14ac:dyDescent="0.2">
      <c r="A4993">
        <v>4991</v>
      </c>
      <c r="B4993">
        <v>92590</v>
      </c>
      <c r="C4993" t="s">
        <v>999</v>
      </c>
      <c r="D4993" t="s">
        <v>9</v>
      </c>
      <c r="E4993">
        <v>15</v>
      </c>
    </row>
    <row r="4994" spans="1:5" x14ac:dyDescent="0.2">
      <c r="A4994">
        <v>4992</v>
      </c>
      <c r="B4994">
        <v>92590</v>
      </c>
      <c r="C4994" t="s">
        <v>999</v>
      </c>
      <c r="D4994" t="s">
        <v>19</v>
      </c>
      <c r="E4994">
        <v>7</v>
      </c>
    </row>
    <row r="4995" spans="1:5" x14ac:dyDescent="0.2">
      <c r="A4995">
        <v>4993</v>
      </c>
      <c r="B4995">
        <v>92594</v>
      </c>
      <c r="C4995" t="s">
        <v>1000</v>
      </c>
      <c r="D4995" t="s">
        <v>13</v>
      </c>
      <c r="E4995">
        <v>221</v>
      </c>
    </row>
    <row r="4996" spans="1:5" x14ac:dyDescent="0.2">
      <c r="A4996">
        <v>4994</v>
      </c>
      <c r="B4996">
        <v>92594</v>
      </c>
      <c r="C4996" t="s">
        <v>1000</v>
      </c>
      <c r="D4996" t="s">
        <v>15</v>
      </c>
      <c r="E4996">
        <v>204</v>
      </c>
    </row>
    <row r="4997" spans="1:5" x14ac:dyDescent="0.2">
      <c r="A4997">
        <v>4995</v>
      </c>
      <c r="B4997">
        <v>92594</v>
      </c>
      <c r="C4997" t="s">
        <v>1000</v>
      </c>
      <c r="D4997" t="s">
        <v>16</v>
      </c>
      <c r="E4997">
        <v>167</v>
      </c>
    </row>
    <row r="4998" spans="1:5" x14ac:dyDescent="0.2">
      <c r="A4998">
        <v>4996</v>
      </c>
      <c r="B4998">
        <v>92594</v>
      </c>
      <c r="C4998" t="s">
        <v>1000</v>
      </c>
      <c r="D4998" t="s">
        <v>17</v>
      </c>
      <c r="E4998">
        <v>166</v>
      </c>
    </row>
    <row r="4999" spans="1:5" x14ac:dyDescent="0.2">
      <c r="A4999">
        <v>4997</v>
      </c>
      <c r="B4999">
        <v>92594</v>
      </c>
      <c r="C4999" t="s">
        <v>1000</v>
      </c>
      <c r="D4999" t="s">
        <v>27</v>
      </c>
      <c r="E4999">
        <v>165</v>
      </c>
    </row>
    <row r="5000" spans="1:5" x14ac:dyDescent="0.2">
      <c r="A5000">
        <v>4998</v>
      </c>
      <c r="B5000">
        <v>92594</v>
      </c>
      <c r="C5000" t="s">
        <v>1000</v>
      </c>
      <c r="D5000" t="s">
        <v>18</v>
      </c>
      <c r="E5000">
        <v>66</v>
      </c>
    </row>
    <row r="5001" spans="1:5" x14ac:dyDescent="0.2">
      <c r="A5001">
        <v>4999</v>
      </c>
      <c r="B5001">
        <v>92594</v>
      </c>
      <c r="C5001" t="s">
        <v>1000</v>
      </c>
      <c r="D5001" t="s">
        <v>9</v>
      </c>
      <c r="E5001">
        <v>15</v>
      </c>
    </row>
    <row r="5002" spans="1:5" x14ac:dyDescent="0.2">
      <c r="A5002">
        <v>5000</v>
      </c>
      <c r="B5002">
        <v>92594</v>
      </c>
      <c r="C5002" t="s">
        <v>1000</v>
      </c>
      <c r="D5002" t="s">
        <v>19</v>
      </c>
      <c r="E5002">
        <v>7</v>
      </c>
    </row>
    <row r="5003" spans="1:5" x14ac:dyDescent="0.2">
      <c r="A5003">
        <v>5001</v>
      </c>
      <c r="B5003">
        <v>92600</v>
      </c>
      <c r="C5003" t="s">
        <v>1001</v>
      </c>
      <c r="D5003" t="s">
        <v>13</v>
      </c>
      <c r="E5003">
        <v>221</v>
      </c>
    </row>
    <row r="5004" spans="1:5" x14ac:dyDescent="0.2">
      <c r="A5004">
        <v>5002</v>
      </c>
      <c r="B5004">
        <v>92600</v>
      </c>
      <c r="C5004" t="s">
        <v>1001</v>
      </c>
      <c r="D5004" t="s">
        <v>15</v>
      </c>
      <c r="E5004">
        <v>204</v>
      </c>
    </row>
    <row r="5005" spans="1:5" x14ac:dyDescent="0.2">
      <c r="A5005">
        <v>5003</v>
      </c>
      <c r="B5005">
        <v>92600</v>
      </c>
      <c r="C5005" t="s">
        <v>1001</v>
      </c>
      <c r="D5005" t="s">
        <v>16</v>
      </c>
      <c r="E5005">
        <v>167</v>
      </c>
    </row>
    <row r="5006" spans="1:5" x14ac:dyDescent="0.2">
      <c r="A5006">
        <v>5004</v>
      </c>
      <c r="B5006">
        <v>92600</v>
      </c>
      <c r="C5006" t="s">
        <v>1001</v>
      </c>
      <c r="D5006" t="s">
        <v>17</v>
      </c>
      <c r="E5006">
        <v>166</v>
      </c>
    </row>
    <row r="5007" spans="1:5" x14ac:dyDescent="0.2">
      <c r="A5007">
        <v>5005</v>
      </c>
      <c r="B5007">
        <v>92600</v>
      </c>
      <c r="C5007" t="s">
        <v>1001</v>
      </c>
      <c r="D5007" t="s">
        <v>27</v>
      </c>
      <c r="E5007">
        <v>165</v>
      </c>
    </row>
    <row r="5008" spans="1:5" x14ac:dyDescent="0.2">
      <c r="A5008">
        <v>5006</v>
      </c>
      <c r="B5008">
        <v>92600</v>
      </c>
      <c r="C5008" t="s">
        <v>1001</v>
      </c>
      <c r="D5008" t="s">
        <v>28</v>
      </c>
      <c r="E5008">
        <v>154</v>
      </c>
    </row>
    <row r="5009" spans="1:5" x14ac:dyDescent="0.2">
      <c r="A5009">
        <v>5007</v>
      </c>
      <c r="B5009">
        <v>92600</v>
      </c>
      <c r="C5009" t="s">
        <v>1001</v>
      </c>
      <c r="D5009" t="s">
        <v>18</v>
      </c>
      <c r="E5009">
        <v>66</v>
      </c>
    </row>
    <row r="5010" spans="1:5" x14ac:dyDescent="0.2">
      <c r="A5010">
        <v>5008</v>
      </c>
      <c r="B5010">
        <v>92600</v>
      </c>
      <c r="C5010" t="s">
        <v>1001</v>
      </c>
      <c r="D5010" t="s">
        <v>9</v>
      </c>
      <c r="E5010">
        <v>15</v>
      </c>
    </row>
    <row r="5011" spans="1:5" x14ac:dyDescent="0.2">
      <c r="A5011">
        <v>5009</v>
      </c>
      <c r="B5011">
        <v>92600</v>
      </c>
      <c r="C5011" t="s">
        <v>1001</v>
      </c>
      <c r="D5011" t="s">
        <v>19</v>
      </c>
      <c r="E5011">
        <v>7</v>
      </c>
    </row>
    <row r="5012" spans="1:5" x14ac:dyDescent="0.2">
      <c r="A5012">
        <v>5010</v>
      </c>
      <c r="B5012">
        <v>92601</v>
      </c>
      <c r="C5012" t="s">
        <v>1002</v>
      </c>
      <c r="D5012" t="s">
        <v>13</v>
      </c>
      <c r="E5012">
        <v>221</v>
      </c>
    </row>
    <row r="5013" spans="1:5" x14ac:dyDescent="0.2">
      <c r="A5013">
        <v>5011</v>
      </c>
      <c r="B5013">
        <v>92601</v>
      </c>
      <c r="C5013" t="s">
        <v>1002</v>
      </c>
      <c r="D5013" t="s">
        <v>15</v>
      </c>
      <c r="E5013">
        <v>204</v>
      </c>
    </row>
    <row r="5014" spans="1:5" x14ac:dyDescent="0.2">
      <c r="A5014">
        <v>5012</v>
      </c>
      <c r="B5014">
        <v>92601</v>
      </c>
      <c r="C5014" t="s">
        <v>1002</v>
      </c>
      <c r="D5014" t="s">
        <v>16</v>
      </c>
      <c r="E5014">
        <v>167</v>
      </c>
    </row>
    <row r="5015" spans="1:5" x14ac:dyDescent="0.2">
      <c r="A5015">
        <v>5013</v>
      </c>
      <c r="B5015">
        <v>92601</v>
      </c>
      <c r="C5015" t="s">
        <v>1002</v>
      </c>
      <c r="D5015" t="s">
        <v>17</v>
      </c>
      <c r="E5015">
        <v>166</v>
      </c>
    </row>
    <row r="5016" spans="1:5" x14ac:dyDescent="0.2">
      <c r="A5016">
        <v>5014</v>
      </c>
      <c r="B5016">
        <v>92601</v>
      </c>
      <c r="C5016" t="s">
        <v>1002</v>
      </c>
      <c r="D5016" t="s">
        <v>27</v>
      </c>
      <c r="E5016">
        <v>165</v>
      </c>
    </row>
    <row r="5017" spans="1:5" x14ac:dyDescent="0.2">
      <c r="A5017">
        <v>5015</v>
      </c>
      <c r="B5017">
        <v>92601</v>
      </c>
      <c r="C5017" t="s">
        <v>1002</v>
      </c>
      <c r="D5017" t="s">
        <v>28</v>
      </c>
      <c r="E5017">
        <v>154</v>
      </c>
    </row>
    <row r="5018" spans="1:5" x14ac:dyDescent="0.2">
      <c r="A5018">
        <v>5016</v>
      </c>
      <c r="B5018">
        <v>92601</v>
      </c>
      <c r="C5018" t="s">
        <v>1002</v>
      </c>
      <c r="D5018" t="s">
        <v>18</v>
      </c>
      <c r="E5018">
        <v>66</v>
      </c>
    </row>
    <row r="5019" spans="1:5" x14ac:dyDescent="0.2">
      <c r="A5019">
        <v>5017</v>
      </c>
      <c r="B5019">
        <v>92601</v>
      </c>
      <c r="C5019" t="s">
        <v>1002</v>
      </c>
      <c r="D5019" t="s">
        <v>9</v>
      </c>
      <c r="E5019">
        <v>15</v>
      </c>
    </row>
    <row r="5020" spans="1:5" x14ac:dyDescent="0.2">
      <c r="A5020">
        <v>5018</v>
      </c>
      <c r="B5020">
        <v>92601</v>
      </c>
      <c r="C5020" t="s">
        <v>1002</v>
      </c>
      <c r="D5020" t="s">
        <v>19</v>
      </c>
      <c r="E5020">
        <v>7</v>
      </c>
    </row>
    <row r="5021" spans="1:5" x14ac:dyDescent="0.2">
      <c r="A5021">
        <v>5019</v>
      </c>
      <c r="B5021">
        <v>92602</v>
      </c>
      <c r="C5021" t="s">
        <v>1003</v>
      </c>
      <c r="D5021" t="s">
        <v>16</v>
      </c>
      <c r="E5021">
        <v>167</v>
      </c>
    </row>
    <row r="5022" spans="1:5" x14ac:dyDescent="0.2">
      <c r="A5022">
        <v>5020</v>
      </c>
      <c r="B5022">
        <v>92602</v>
      </c>
      <c r="C5022" t="s">
        <v>1003</v>
      </c>
      <c r="D5022" t="s">
        <v>9</v>
      </c>
      <c r="E5022">
        <v>15</v>
      </c>
    </row>
    <row r="5023" spans="1:5" x14ac:dyDescent="0.2">
      <c r="A5023">
        <v>5021</v>
      </c>
      <c r="B5023">
        <v>92603</v>
      </c>
      <c r="C5023" t="s">
        <v>1004</v>
      </c>
      <c r="D5023" t="s">
        <v>16</v>
      </c>
      <c r="E5023">
        <v>167</v>
      </c>
    </row>
    <row r="5024" spans="1:5" x14ac:dyDescent="0.2">
      <c r="A5024">
        <v>5022</v>
      </c>
      <c r="B5024">
        <v>92603</v>
      </c>
      <c r="C5024" t="s">
        <v>1004</v>
      </c>
      <c r="D5024" t="s">
        <v>9</v>
      </c>
      <c r="E5024">
        <v>15</v>
      </c>
    </row>
    <row r="5025" spans="1:5" x14ac:dyDescent="0.2">
      <c r="A5025">
        <v>5023</v>
      </c>
      <c r="B5025">
        <v>92604</v>
      </c>
      <c r="C5025" t="s">
        <v>1005</v>
      </c>
      <c r="D5025" t="s">
        <v>13</v>
      </c>
      <c r="E5025">
        <v>221</v>
      </c>
    </row>
    <row r="5026" spans="1:5" x14ac:dyDescent="0.2">
      <c r="A5026">
        <v>5024</v>
      </c>
      <c r="B5026">
        <v>92604</v>
      </c>
      <c r="C5026" t="s">
        <v>1005</v>
      </c>
      <c r="D5026" t="s">
        <v>15</v>
      </c>
      <c r="E5026">
        <v>204</v>
      </c>
    </row>
    <row r="5027" spans="1:5" x14ac:dyDescent="0.2">
      <c r="A5027">
        <v>5025</v>
      </c>
      <c r="B5027">
        <v>92604</v>
      </c>
      <c r="C5027" t="s">
        <v>1005</v>
      </c>
      <c r="D5027" t="s">
        <v>16</v>
      </c>
      <c r="E5027">
        <v>167</v>
      </c>
    </row>
    <row r="5028" spans="1:5" x14ac:dyDescent="0.2">
      <c r="A5028">
        <v>5026</v>
      </c>
      <c r="B5028">
        <v>92604</v>
      </c>
      <c r="C5028" t="s">
        <v>1005</v>
      </c>
      <c r="D5028" t="s">
        <v>17</v>
      </c>
      <c r="E5028">
        <v>166</v>
      </c>
    </row>
    <row r="5029" spans="1:5" x14ac:dyDescent="0.2">
      <c r="A5029">
        <v>5027</v>
      </c>
      <c r="B5029">
        <v>92604</v>
      </c>
      <c r="C5029" t="s">
        <v>1005</v>
      </c>
      <c r="D5029" t="s">
        <v>27</v>
      </c>
      <c r="E5029">
        <v>165</v>
      </c>
    </row>
    <row r="5030" spans="1:5" x14ac:dyDescent="0.2">
      <c r="A5030">
        <v>5028</v>
      </c>
      <c r="B5030">
        <v>92604</v>
      </c>
      <c r="C5030" t="s">
        <v>1005</v>
      </c>
      <c r="D5030" t="s">
        <v>28</v>
      </c>
      <c r="E5030">
        <v>154</v>
      </c>
    </row>
    <row r="5031" spans="1:5" x14ac:dyDescent="0.2">
      <c r="A5031">
        <v>5029</v>
      </c>
      <c r="B5031">
        <v>92604</v>
      </c>
      <c r="C5031" t="s">
        <v>1005</v>
      </c>
      <c r="D5031" t="s">
        <v>18</v>
      </c>
      <c r="E5031">
        <v>66</v>
      </c>
    </row>
    <row r="5032" spans="1:5" x14ac:dyDescent="0.2">
      <c r="A5032">
        <v>5030</v>
      </c>
      <c r="B5032">
        <v>92604</v>
      </c>
      <c r="C5032" t="s">
        <v>1005</v>
      </c>
      <c r="D5032" t="s">
        <v>9</v>
      </c>
      <c r="E5032">
        <v>15</v>
      </c>
    </row>
    <row r="5033" spans="1:5" x14ac:dyDescent="0.2">
      <c r="A5033">
        <v>5031</v>
      </c>
      <c r="B5033">
        <v>92604</v>
      </c>
      <c r="C5033" t="s">
        <v>1005</v>
      </c>
      <c r="D5033" t="s">
        <v>19</v>
      </c>
      <c r="E5033">
        <v>7</v>
      </c>
    </row>
    <row r="5034" spans="1:5" x14ac:dyDescent="0.2">
      <c r="A5034">
        <v>5032</v>
      </c>
      <c r="B5034">
        <v>92605</v>
      </c>
      <c r="C5034" t="s">
        <v>1006</v>
      </c>
      <c r="D5034" t="s">
        <v>13</v>
      </c>
      <c r="E5034">
        <v>221</v>
      </c>
    </row>
    <row r="5035" spans="1:5" x14ac:dyDescent="0.2">
      <c r="A5035">
        <v>5033</v>
      </c>
      <c r="B5035">
        <v>92605</v>
      </c>
      <c r="C5035" t="s">
        <v>1006</v>
      </c>
      <c r="D5035" t="s">
        <v>15</v>
      </c>
      <c r="E5035">
        <v>204</v>
      </c>
    </row>
    <row r="5036" spans="1:5" x14ac:dyDescent="0.2">
      <c r="A5036">
        <v>5034</v>
      </c>
      <c r="B5036">
        <v>92605</v>
      </c>
      <c r="C5036" t="s">
        <v>1006</v>
      </c>
      <c r="D5036" t="s">
        <v>16</v>
      </c>
      <c r="E5036">
        <v>167</v>
      </c>
    </row>
    <row r="5037" spans="1:5" x14ac:dyDescent="0.2">
      <c r="A5037">
        <v>5035</v>
      </c>
      <c r="B5037">
        <v>92605</v>
      </c>
      <c r="C5037" t="s">
        <v>1006</v>
      </c>
      <c r="D5037" t="s">
        <v>17</v>
      </c>
      <c r="E5037">
        <v>166</v>
      </c>
    </row>
    <row r="5038" spans="1:5" x14ac:dyDescent="0.2">
      <c r="A5038">
        <v>5036</v>
      </c>
      <c r="B5038">
        <v>92605</v>
      </c>
      <c r="C5038" t="s">
        <v>1006</v>
      </c>
      <c r="D5038" t="s">
        <v>18</v>
      </c>
      <c r="E5038">
        <v>66</v>
      </c>
    </row>
    <row r="5039" spans="1:5" x14ac:dyDescent="0.2">
      <c r="A5039">
        <v>5037</v>
      </c>
      <c r="B5039">
        <v>92605</v>
      </c>
      <c r="C5039" t="s">
        <v>1006</v>
      </c>
      <c r="D5039" t="s">
        <v>9</v>
      </c>
      <c r="E5039">
        <v>15</v>
      </c>
    </row>
    <row r="5040" spans="1:5" x14ac:dyDescent="0.2">
      <c r="A5040">
        <v>5038</v>
      </c>
      <c r="B5040">
        <v>92605</v>
      </c>
      <c r="C5040" t="s">
        <v>1006</v>
      </c>
      <c r="D5040" t="s">
        <v>19</v>
      </c>
      <c r="E5040">
        <v>7</v>
      </c>
    </row>
    <row r="5041" spans="1:5" x14ac:dyDescent="0.2">
      <c r="A5041">
        <v>5039</v>
      </c>
      <c r="B5041">
        <v>92608</v>
      </c>
      <c r="C5041" t="s">
        <v>1007</v>
      </c>
      <c r="D5041" t="s">
        <v>13</v>
      </c>
      <c r="E5041">
        <v>221</v>
      </c>
    </row>
    <row r="5042" spans="1:5" x14ac:dyDescent="0.2">
      <c r="A5042">
        <v>5040</v>
      </c>
      <c r="B5042">
        <v>92608</v>
      </c>
      <c r="C5042" t="s">
        <v>1007</v>
      </c>
      <c r="D5042" t="s">
        <v>15</v>
      </c>
      <c r="E5042">
        <v>204</v>
      </c>
    </row>
    <row r="5043" spans="1:5" x14ac:dyDescent="0.2">
      <c r="A5043">
        <v>5041</v>
      </c>
      <c r="B5043">
        <v>92608</v>
      </c>
      <c r="C5043" t="s">
        <v>1007</v>
      </c>
      <c r="D5043" t="s">
        <v>16</v>
      </c>
      <c r="E5043">
        <v>167</v>
      </c>
    </row>
    <row r="5044" spans="1:5" x14ac:dyDescent="0.2">
      <c r="A5044">
        <v>5042</v>
      </c>
      <c r="B5044">
        <v>92608</v>
      </c>
      <c r="C5044" t="s">
        <v>1007</v>
      </c>
      <c r="D5044" t="s">
        <v>17</v>
      </c>
      <c r="E5044">
        <v>166</v>
      </c>
    </row>
    <row r="5045" spans="1:5" x14ac:dyDescent="0.2">
      <c r="A5045">
        <v>5043</v>
      </c>
      <c r="B5045">
        <v>92608</v>
      </c>
      <c r="C5045" t="s">
        <v>1007</v>
      </c>
      <c r="D5045" t="s">
        <v>27</v>
      </c>
      <c r="E5045">
        <v>165</v>
      </c>
    </row>
    <row r="5046" spans="1:5" x14ac:dyDescent="0.2">
      <c r="A5046">
        <v>5044</v>
      </c>
      <c r="B5046">
        <v>92608</v>
      </c>
      <c r="C5046" t="s">
        <v>1007</v>
      </c>
      <c r="D5046" t="s">
        <v>28</v>
      </c>
      <c r="E5046">
        <v>154</v>
      </c>
    </row>
    <row r="5047" spans="1:5" x14ac:dyDescent="0.2">
      <c r="A5047">
        <v>5045</v>
      </c>
      <c r="B5047">
        <v>92608</v>
      </c>
      <c r="C5047" t="s">
        <v>1007</v>
      </c>
      <c r="D5047" t="s">
        <v>18</v>
      </c>
      <c r="E5047">
        <v>66</v>
      </c>
    </row>
    <row r="5048" spans="1:5" x14ac:dyDescent="0.2">
      <c r="A5048">
        <v>5046</v>
      </c>
      <c r="B5048">
        <v>92608</v>
      </c>
      <c r="C5048" t="s">
        <v>1007</v>
      </c>
      <c r="D5048" t="s">
        <v>9</v>
      </c>
      <c r="E5048">
        <v>15</v>
      </c>
    </row>
    <row r="5049" spans="1:5" x14ac:dyDescent="0.2">
      <c r="A5049">
        <v>5047</v>
      </c>
      <c r="B5049">
        <v>92608</v>
      </c>
      <c r="C5049" t="s">
        <v>1007</v>
      </c>
      <c r="D5049" t="s">
        <v>19</v>
      </c>
      <c r="E5049">
        <v>7</v>
      </c>
    </row>
    <row r="5050" spans="1:5" x14ac:dyDescent="0.2">
      <c r="A5050">
        <v>5048</v>
      </c>
      <c r="B5050">
        <v>92609</v>
      </c>
      <c r="C5050" t="s">
        <v>1008</v>
      </c>
      <c r="D5050" t="s">
        <v>13</v>
      </c>
      <c r="E5050">
        <v>221</v>
      </c>
    </row>
    <row r="5051" spans="1:5" x14ac:dyDescent="0.2">
      <c r="A5051">
        <v>5049</v>
      </c>
      <c r="B5051">
        <v>92609</v>
      </c>
      <c r="C5051" t="s">
        <v>1008</v>
      </c>
      <c r="D5051" t="s">
        <v>15</v>
      </c>
      <c r="E5051">
        <v>204</v>
      </c>
    </row>
    <row r="5052" spans="1:5" x14ac:dyDescent="0.2">
      <c r="A5052">
        <v>5050</v>
      </c>
      <c r="B5052">
        <v>92609</v>
      </c>
      <c r="C5052" t="s">
        <v>1008</v>
      </c>
      <c r="D5052" t="s">
        <v>16</v>
      </c>
      <c r="E5052">
        <v>167</v>
      </c>
    </row>
    <row r="5053" spans="1:5" x14ac:dyDescent="0.2">
      <c r="A5053">
        <v>5051</v>
      </c>
      <c r="B5053">
        <v>92609</v>
      </c>
      <c r="C5053" t="s">
        <v>1008</v>
      </c>
      <c r="D5053" t="s">
        <v>17</v>
      </c>
      <c r="E5053">
        <v>166</v>
      </c>
    </row>
    <row r="5054" spans="1:5" x14ac:dyDescent="0.2">
      <c r="A5054">
        <v>5052</v>
      </c>
      <c r="B5054">
        <v>92609</v>
      </c>
      <c r="C5054" t="s">
        <v>1008</v>
      </c>
      <c r="D5054" t="s">
        <v>27</v>
      </c>
      <c r="E5054">
        <v>165</v>
      </c>
    </row>
    <row r="5055" spans="1:5" x14ac:dyDescent="0.2">
      <c r="A5055">
        <v>5053</v>
      </c>
      <c r="B5055">
        <v>92609</v>
      </c>
      <c r="C5055" t="s">
        <v>1008</v>
      </c>
      <c r="D5055" t="s">
        <v>28</v>
      </c>
      <c r="E5055">
        <v>154</v>
      </c>
    </row>
    <row r="5056" spans="1:5" x14ac:dyDescent="0.2">
      <c r="A5056">
        <v>5054</v>
      </c>
      <c r="B5056">
        <v>92609</v>
      </c>
      <c r="C5056" t="s">
        <v>1008</v>
      </c>
      <c r="D5056" t="s">
        <v>18</v>
      </c>
      <c r="E5056">
        <v>66</v>
      </c>
    </row>
    <row r="5057" spans="1:5" x14ac:dyDescent="0.2">
      <c r="A5057">
        <v>5055</v>
      </c>
      <c r="B5057">
        <v>92609</v>
      </c>
      <c r="C5057" t="s">
        <v>1008</v>
      </c>
      <c r="D5057" t="s">
        <v>9</v>
      </c>
      <c r="E5057">
        <v>15</v>
      </c>
    </row>
    <row r="5058" spans="1:5" x14ac:dyDescent="0.2">
      <c r="A5058">
        <v>5056</v>
      </c>
      <c r="B5058">
        <v>92609</v>
      </c>
      <c r="C5058" t="s">
        <v>1008</v>
      </c>
      <c r="D5058" t="s">
        <v>19</v>
      </c>
      <c r="E5058">
        <v>7</v>
      </c>
    </row>
    <row r="5059" spans="1:5" x14ac:dyDescent="0.2">
      <c r="A5059">
        <v>5057</v>
      </c>
      <c r="B5059">
        <v>92610</v>
      </c>
      <c r="C5059" t="s">
        <v>1009</v>
      </c>
      <c r="D5059" t="s">
        <v>13</v>
      </c>
      <c r="E5059">
        <v>221</v>
      </c>
    </row>
    <row r="5060" spans="1:5" x14ac:dyDescent="0.2">
      <c r="A5060">
        <v>5058</v>
      </c>
      <c r="B5060">
        <v>92610</v>
      </c>
      <c r="C5060" t="s">
        <v>1009</v>
      </c>
      <c r="D5060" t="s">
        <v>15</v>
      </c>
      <c r="E5060">
        <v>204</v>
      </c>
    </row>
    <row r="5061" spans="1:5" x14ac:dyDescent="0.2">
      <c r="A5061">
        <v>5059</v>
      </c>
      <c r="B5061">
        <v>92610</v>
      </c>
      <c r="C5061" t="s">
        <v>1009</v>
      </c>
      <c r="D5061" t="s">
        <v>16</v>
      </c>
      <c r="E5061">
        <v>167</v>
      </c>
    </row>
    <row r="5062" spans="1:5" x14ac:dyDescent="0.2">
      <c r="A5062">
        <v>5060</v>
      </c>
      <c r="B5062">
        <v>92610</v>
      </c>
      <c r="C5062" t="s">
        <v>1009</v>
      </c>
      <c r="D5062" t="s">
        <v>17</v>
      </c>
      <c r="E5062">
        <v>166</v>
      </c>
    </row>
    <row r="5063" spans="1:5" x14ac:dyDescent="0.2">
      <c r="A5063">
        <v>5061</v>
      </c>
      <c r="B5063">
        <v>92610</v>
      </c>
      <c r="C5063" t="s">
        <v>1009</v>
      </c>
      <c r="D5063" t="s">
        <v>27</v>
      </c>
      <c r="E5063">
        <v>165</v>
      </c>
    </row>
    <row r="5064" spans="1:5" x14ac:dyDescent="0.2">
      <c r="A5064">
        <v>5062</v>
      </c>
      <c r="B5064">
        <v>92610</v>
      </c>
      <c r="C5064" t="s">
        <v>1009</v>
      </c>
      <c r="D5064" t="s">
        <v>28</v>
      </c>
      <c r="E5064">
        <v>154</v>
      </c>
    </row>
    <row r="5065" spans="1:5" x14ac:dyDescent="0.2">
      <c r="A5065">
        <v>5063</v>
      </c>
      <c r="B5065">
        <v>92610</v>
      </c>
      <c r="C5065" t="s">
        <v>1009</v>
      </c>
      <c r="D5065" t="s">
        <v>18</v>
      </c>
      <c r="E5065">
        <v>66</v>
      </c>
    </row>
    <row r="5066" spans="1:5" x14ac:dyDescent="0.2">
      <c r="A5066">
        <v>5064</v>
      </c>
      <c r="B5066">
        <v>92610</v>
      </c>
      <c r="C5066" t="s">
        <v>1009</v>
      </c>
      <c r="D5066" t="s">
        <v>9</v>
      </c>
      <c r="E5066">
        <v>15</v>
      </c>
    </row>
    <row r="5067" spans="1:5" x14ac:dyDescent="0.2">
      <c r="A5067">
        <v>5065</v>
      </c>
      <c r="B5067">
        <v>92610</v>
      </c>
      <c r="C5067" t="s">
        <v>1009</v>
      </c>
      <c r="D5067" t="s">
        <v>19</v>
      </c>
      <c r="E5067">
        <v>7</v>
      </c>
    </row>
    <row r="5068" spans="1:5" x14ac:dyDescent="0.2">
      <c r="A5068">
        <v>5066</v>
      </c>
      <c r="B5068">
        <v>92611</v>
      </c>
      <c r="C5068" t="s">
        <v>1010</v>
      </c>
      <c r="D5068" t="s">
        <v>13</v>
      </c>
      <c r="E5068">
        <v>221</v>
      </c>
    </row>
    <row r="5069" spans="1:5" x14ac:dyDescent="0.2">
      <c r="A5069">
        <v>5067</v>
      </c>
      <c r="B5069">
        <v>92611</v>
      </c>
      <c r="C5069" t="s">
        <v>1010</v>
      </c>
      <c r="D5069" t="s">
        <v>15</v>
      </c>
      <c r="E5069">
        <v>204</v>
      </c>
    </row>
    <row r="5070" spans="1:5" x14ac:dyDescent="0.2">
      <c r="A5070">
        <v>5068</v>
      </c>
      <c r="B5070">
        <v>92611</v>
      </c>
      <c r="C5070" t="s">
        <v>1010</v>
      </c>
      <c r="D5070" t="s">
        <v>16</v>
      </c>
      <c r="E5070">
        <v>167</v>
      </c>
    </row>
    <row r="5071" spans="1:5" x14ac:dyDescent="0.2">
      <c r="A5071">
        <v>5069</v>
      </c>
      <c r="B5071">
        <v>92611</v>
      </c>
      <c r="C5071" t="s">
        <v>1010</v>
      </c>
      <c r="D5071" t="s">
        <v>17</v>
      </c>
      <c r="E5071">
        <v>166</v>
      </c>
    </row>
    <row r="5072" spans="1:5" x14ac:dyDescent="0.2">
      <c r="A5072">
        <v>5070</v>
      </c>
      <c r="B5072">
        <v>92611</v>
      </c>
      <c r="C5072" t="s">
        <v>1010</v>
      </c>
      <c r="D5072" t="s">
        <v>27</v>
      </c>
      <c r="E5072">
        <v>165</v>
      </c>
    </row>
    <row r="5073" spans="1:5" x14ac:dyDescent="0.2">
      <c r="A5073">
        <v>5071</v>
      </c>
      <c r="B5073">
        <v>92611</v>
      </c>
      <c r="C5073" t="s">
        <v>1010</v>
      </c>
      <c r="D5073" t="s">
        <v>28</v>
      </c>
      <c r="E5073">
        <v>154</v>
      </c>
    </row>
    <row r="5074" spans="1:5" x14ac:dyDescent="0.2">
      <c r="A5074">
        <v>5072</v>
      </c>
      <c r="B5074">
        <v>92611</v>
      </c>
      <c r="C5074" t="s">
        <v>1010</v>
      </c>
      <c r="D5074" t="s">
        <v>18</v>
      </c>
      <c r="E5074">
        <v>66</v>
      </c>
    </row>
    <row r="5075" spans="1:5" x14ac:dyDescent="0.2">
      <c r="A5075">
        <v>5073</v>
      </c>
      <c r="B5075">
        <v>92611</v>
      </c>
      <c r="C5075" t="s">
        <v>1010</v>
      </c>
      <c r="D5075" t="s">
        <v>9</v>
      </c>
      <c r="E5075">
        <v>15</v>
      </c>
    </row>
    <row r="5076" spans="1:5" x14ac:dyDescent="0.2">
      <c r="A5076">
        <v>5074</v>
      </c>
      <c r="B5076">
        <v>92611</v>
      </c>
      <c r="C5076" t="s">
        <v>1010</v>
      </c>
      <c r="D5076" t="s">
        <v>19</v>
      </c>
      <c r="E5076">
        <v>7</v>
      </c>
    </row>
    <row r="5077" spans="1:5" x14ac:dyDescent="0.2">
      <c r="A5077">
        <v>5075</v>
      </c>
      <c r="B5077">
        <v>92612</v>
      </c>
      <c r="C5077" t="s">
        <v>1011</v>
      </c>
      <c r="D5077" t="s">
        <v>13</v>
      </c>
      <c r="E5077">
        <v>221</v>
      </c>
    </row>
    <row r="5078" spans="1:5" x14ac:dyDescent="0.2">
      <c r="A5078">
        <v>5076</v>
      </c>
      <c r="B5078">
        <v>92612</v>
      </c>
      <c r="C5078" t="s">
        <v>1011</v>
      </c>
      <c r="D5078" t="s">
        <v>15</v>
      </c>
      <c r="E5078">
        <v>204</v>
      </c>
    </row>
    <row r="5079" spans="1:5" x14ac:dyDescent="0.2">
      <c r="A5079">
        <v>5077</v>
      </c>
      <c r="B5079">
        <v>92612</v>
      </c>
      <c r="C5079" t="s">
        <v>1011</v>
      </c>
      <c r="D5079" t="s">
        <v>16</v>
      </c>
      <c r="E5079">
        <v>167</v>
      </c>
    </row>
    <row r="5080" spans="1:5" x14ac:dyDescent="0.2">
      <c r="A5080">
        <v>5078</v>
      </c>
      <c r="B5080">
        <v>92612</v>
      </c>
      <c r="C5080" t="s">
        <v>1011</v>
      </c>
      <c r="D5080" t="s">
        <v>17</v>
      </c>
      <c r="E5080">
        <v>166</v>
      </c>
    </row>
    <row r="5081" spans="1:5" x14ac:dyDescent="0.2">
      <c r="A5081">
        <v>5079</v>
      </c>
      <c r="B5081">
        <v>92612</v>
      </c>
      <c r="C5081" t="s">
        <v>1011</v>
      </c>
      <c r="D5081" t="s">
        <v>27</v>
      </c>
      <c r="E5081">
        <v>165</v>
      </c>
    </row>
    <row r="5082" spans="1:5" x14ac:dyDescent="0.2">
      <c r="A5082">
        <v>5080</v>
      </c>
      <c r="B5082">
        <v>92612</v>
      </c>
      <c r="C5082" t="s">
        <v>1011</v>
      </c>
      <c r="D5082" t="s">
        <v>28</v>
      </c>
      <c r="E5082">
        <v>154</v>
      </c>
    </row>
    <row r="5083" spans="1:5" x14ac:dyDescent="0.2">
      <c r="A5083">
        <v>5081</v>
      </c>
      <c r="B5083">
        <v>92612</v>
      </c>
      <c r="C5083" t="s">
        <v>1011</v>
      </c>
      <c r="D5083" t="s">
        <v>18</v>
      </c>
      <c r="E5083">
        <v>66</v>
      </c>
    </row>
    <row r="5084" spans="1:5" x14ac:dyDescent="0.2">
      <c r="A5084">
        <v>5082</v>
      </c>
      <c r="B5084">
        <v>92612</v>
      </c>
      <c r="C5084" t="s">
        <v>1011</v>
      </c>
      <c r="D5084" t="s">
        <v>9</v>
      </c>
      <c r="E5084">
        <v>15</v>
      </c>
    </row>
    <row r="5085" spans="1:5" x14ac:dyDescent="0.2">
      <c r="A5085">
        <v>5083</v>
      </c>
      <c r="B5085">
        <v>92612</v>
      </c>
      <c r="C5085" t="s">
        <v>1011</v>
      </c>
      <c r="D5085" t="s">
        <v>19</v>
      </c>
      <c r="E5085">
        <v>7</v>
      </c>
    </row>
    <row r="5086" spans="1:5" x14ac:dyDescent="0.2">
      <c r="A5086">
        <v>5084</v>
      </c>
      <c r="B5086">
        <v>92613</v>
      </c>
      <c r="C5086" t="s">
        <v>1012</v>
      </c>
      <c r="D5086" t="s">
        <v>13</v>
      </c>
      <c r="E5086">
        <v>221</v>
      </c>
    </row>
    <row r="5087" spans="1:5" x14ac:dyDescent="0.2">
      <c r="A5087">
        <v>5085</v>
      </c>
      <c r="B5087">
        <v>92613</v>
      </c>
      <c r="C5087" t="s">
        <v>1012</v>
      </c>
      <c r="D5087" t="s">
        <v>15</v>
      </c>
      <c r="E5087">
        <v>204</v>
      </c>
    </row>
    <row r="5088" spans="1:5" x14ac:dyDescent="0.2">
      <c r="A5088">
        <v>5086</v>
      </c>
      <c r="B5088">
        <v>92613</v>
      </c>
      <c r="C5088" t="s">
        <v>1012</v>
      </c>
      <c r="D5088" t="s">
        <v>16</v>
      </c>
      <c r="E5088">
        <v>167</v>
      </c>
    </row>
    <row r="5089" spans="1:5" x14ac:dyDescent="0.2">
      <c r="A5089">
        <v>5087</v>
      </c>
      <c r="B5089">
        <v>92613</v>
      </c>
      <c r="C5089" t="s">
        <v>1012</v>
      </c>
      <c r="D5089" t="s">
        <v>17</v>
      </c>
      <c r="E5089">
        <v>166</v>
      </c>
    </row>
    <row r="5090" spans="1:5" x14ac:dyDescent="0.2">
      <c r="A5090">
        <v>5088</v>
      </c>
      <c r="B5090">
        <v>92613</v>
      </c>
      <c r="C5090" t="s">
        <v>1012</v>
      </c>
      <c r="D5090" t="s">
        <v>27</v>
      </c>
      <c r="E5090">
        <v>165</v>
      </c>
    </row>
    <row r="5091" spans="1:5" x14ac:dyDescent="0.2">
      <c r="A5091">
        <v>5089</v>
      </c>
      <c r="B5091">
        <v>92613</v>
      </c>
      <c r="C5091" t="s">
        <v>1012</v>
      </c>
      <c r="D5091" t="s">
        <v>28</v>
      </c>
      <c r="E5091">
        <v>154</v>
      </c>
    </row>
    <row r="5092" spans="1:5" x14ac:dyDescent="0.2">
      <c r="A5092">
        <v>5090</v>
      </c>
      <c r="B5092">
        <v>92613</v>
      </c>
      <c r="C5092" t="s">
        <v>1012</v>
      </c>
      <c r="D5092" t="s">
        <v>18</v>
      </c>
      <c r="E5092">
        <v>66</v>
      </c>
    </row>
    <row r="5093" spans="1:5" x14ac:dyDescent="0.2">
      <c r="A5093">
        <v>5091</v>
      </c>
      <c r="B5093">
        <v>92613</v>
      </c>
      <c r="C5093" t="s">
        <v>1012</v>
      </c>
      <c r="D5093" t="s">
        <v>9</v>
      </c>
      <c r="E5093">
        <v>15</v>
      </c>
    </row>
    <row r="5094" spans="1:5" x14ac:dyDescent="0.2">
      <c r="A5094">
        <v>5092</v>
      </c>
      <c r="B5094">
        <v>92613</v>
      </c>
      <c r="C5094" t="s">
        <v>1012</v>
      </c>
      <c r="D5094" t="s">
        <v>19</v>
      </c>
      <c r="E5094">
        <v>7</v>
      </c>
    </row>
    <row r="5095" spans="1:5" x14ac:dyDescent="0.2">
      <c r="A5095">
        <v>5093</v>
      </c>
      <c r="B5095">
        <v>92616</v>
      </c>
      <c r="C5095" t="s">
        <v>1013</v>
      </c>
      <c r="D5095" t="s">
        <v>26</v>
      </c>
      <c r="E5095">
        <v>202</v>
      </c>
    </row>
    <row r="5096" spans="1:5" x14ac:dyDescent="0.2">
      <c r="A5096">
        <v>5094</v>
      </c>
      <c r="B5096">
        <v>92616</v>
      </c>
      <c r="C5096" t="s">
        <v>1013</v>
      </c>
      <c r="D5096" t="s">
        <v>7</v>
      </c>
      <c r="E5096">
        <v>102</v>
      </c>
    </row>
    <row r="5097" spans="1:5" x14ac:dyDescent="0.2">
      <c r="A5097">
        <v>5095</v>
      </c>
      <c r="B5097">
        <v>92616</v>
      </c>
      <c r="C5097" t="s">
        <v>1013</v>
      </c>
      <c r="D5097" t="s">
        <v>9</v>
      </c>
      <c r="E5097">
        <v>15</v>
      </c>
    </row>
    <row r="5098" spans="1:5" x14ac:dyDescent="0.2">
      <c r="A5098">
        <v>5096</v>
      </c>
      <c r="B5098">
        <v>92617</v>
      </c>
      <c r="C5098" t="s">
        <v>1014</v>
      </c>
      <c r="D5098" t="s">
        <v>26</v>
      </c>
      <c r="E5098">
        <v>202</v>
      </c>
    </row>
    <row r="5099" spans="1:5" x14ac:dyDescent="0.2">
      <c r="A5099">
        <v>5097</v>
      </c>
      <c r="B5099">
        <v>92617</v>
      </c>
      <c r="C5099" t="s">
        <v>1014</v>
      </c>
      <c r="D5099" t="s">
        <v>7</v>
      </c>
      <c r="E5099">
        <v>102</v>
      </c>
    </row>
    <row r="5100" spans="1:5" x14ac:dyDescent="0.2">
      <c r="A5100">
        <v>5098</v>
      </c>
      <c r="B5100">
        <v>92617</v>
      </c>
      <c r="C5100" t="s">
        <v>1014</v>
      </c>
      <c r="D5100" t="s">
        <v>9</v>
      </c>
      <c r="E5100">
        <v>15</v>
      </c>
    </row>
    <row r="5101" spans="1:5" x14ac:dyDescent="0.2">
      <c r="A5101">
        <v>5099</v>
      </c>
      <c r="B5101">
        <v>92619</v>
      </c>
      <c r="C5101" t="s">
        <v>1015</v>
      </c>
      <c r="D5101" t="s">
        <v>26</v>
      </c>
      <c r="E5101">
        <v>202</v>
      </c>
    </row>
    <row r="5102" spans="1:5" x14ac:dyDescent="0.2">
      <c r="A5102">
        <v>5100</v>
      </c>
      <c r="B5102">
        <v>92619</v>
      </c>
      <c r="C5102" t="s">
        <v>1015</v>
      </c>
      <c r="D5102" t="s">
        <v>7</v>
      </c>
      <c r="E5102">
        <v>102</v>
      </c>
    </row>
    <row r="5103" spans="1:5" x14ac:dyDescent="0.2">
      <c r="A5103">
        <v>5101</v>
      </c>
      <c r="B5103">
        <v>92619</v>
      </c>
      <c r="C5103" t="s">
        <v>1015</v>
      </c>
      <c r="D5103" t="s">
        <v>9</v>
      </c>
      <c r="E5103">
        <v>15</v>
      </c>
    </row>
    <row r="5104" spans="1:5" x14ac:dyDescent="0.2">
      <c r="A5104">
        <v>5102</v>
      </c>
      <c r="B5104">
        <v>92621</v>
      </c>
      <c r="C5104" t="s">
        <v>1016</v>
      </c>
      <c r="D5104" t="s">
        <v>26</v>
      </c>
      <c r="E5104">
        <v>202</v>
      </c>
    </row>
    <row r="5105" spans="1:5" x14ac:dyDescent="0.2">
      <c r="A5105">
        <v>5103</v>
      </c>
      <c r="B5105">
        <v>92621</v>
      </c>
      <c r="C5105" t="s">
        <v>1016</v>
      </c>
      <c r="D5105" t="s">
        <v>30</v>
      </c>
      <c r="E5105">
        <v>201</v>
      </c>
    </row>
    <row r="5106" spans="1:5" x14ac:dyDescent="0.2">
      <c r="A5106">
        <v>5104</v>
      </c>
      <c r="B5106">
        <v>92621</v>
      </c>
      <c r="C5106" t="s">
        <v>1016</v>
      </c>
      <c r="D5106" t="s">
        <v>7</v>
      </c>
      <c r="E5106">
        <v>102</v>
      </c>
    </row>
    <row r="5107" spans="1:5" x14ac:dyDescent="0.2">
      <c r="A5107">
        <v>5105</v>
      </c>
      <c r="B5107">
        <v>92621</v>
      </c>
      <c r="C5107" t="s">
        <v>1016</v>
      </c>
      <c r="D5107" t="s">
        <v>8</v>
      </c>
      <c r="E5107">
        <v>101</v>
      </c>
    </row>
    <row r="5108" spans="1:5" x14ac:dyDescent="0.2">
      <c r="A5108">
        <v>5106</v>
      </c>
      <c r="B5108">
        <v>92621</v>
      </c>
      <c r="C5108" t="s">
        <v>1016</v>
      </c>
      <c r="D5108" t="s">
        <v>9</v>
      </c>
      <c r="E5108">
        <v>15</v>
      </c>
    </row>
    <row r="5109" spans="1:5" x14ac:dyDescent="0.2">
      <c r="A5109">
        <v>5107</v>
      </c>
      <c r="B5109">
        <v>92622</v>
      </c>
      <c r="C5109" t="s">
        <v>1017</v>
      </c>
      <c r="D5109" t="s">
        <v>5</v>
      </c>
      <c r="E5109">
        <v>402</v>
      </c>
    </row>
    <row r="5110" spans="1:5" x14ac:dyDescent="0.2">
      <c r="A5110">
        <v>5108</v>
      </c>
      <c r="B5110">
        <v>92622</v>
      </c>
      <c r="C5110" t="s">
        <v>1017</v>
      </c>
      <c r="D5110" t="s">
        <v>21</v>
      </c>
      <c r="E5110">
        <v>302</v>
      </c>
    </row>
    <row r="5111" spans="1:5" x14ac:dyDescent="0.2">
      <c r="A5111">
        <v>5109</v>
      </c>
      <c r="B5111">
        <v>92622</v>
      </c>
      <c r="C5111" t="s">
        <v>1017</v>
      </c>
      <c r="D5111" t="s">
        <v>9</v>
      </c>
      <c r="E5111">
        <v>15</v>
      </c>
    </row>
    <row r="5112" spans="1:5" x14ac:dyDescent="0.2">
      <c r="A5112">
        <v>5110</v>
      </c>
      <c r="B5112">
        <v>92622</v>
      </c>
      <c r="C5112" t="s">
        <v>1017</v>
      </c>
      <c r="D5112" t="s">
        <v>10</v>
      </c>
      <c r="E5112">
        <v>6</v>
      </c>
    </row>
    <row r="5113" spans="1:5" x14ac:dyDescent="0.2">
      <c r="A5113">
        <v>5111</v>
      </c>
      <c r="B5113">
        <v>92623</v>
      </c>
      <c r="C5113" t="s">
        <v>1018</v>
      </c>
      <c r="D5113" t="s">
        <v>5</v>
      </c>
      <c r="E5113">
        <v>402</v>
      </c>
    </row>
    <row r="5114" spans="1:5" x14ac:dyDescent="0.2">
      <c r="A5114">
        <v>5112</v>
      </c>
      <c r="B5114">
        <v>92623</v>
      </c>
      <c r="C5114" t="s">
        <v>1018</v>
      </c>
      <c r="D5114" t="s">
        <v>21</v>
      </c>
      <c r="E5114">
        <v>302</v>
      </c>
    </row>
    <row r="5115" spans="1:5" x14ac:dyDescent="0.2">
      <c r="A5115">
        <v>5113</v>
      </c>
      <c r="B5115">
        <v>92623</v>
      </c>
      <c r="C5115" t="s">
        <v>1018</v>
      </c>
      <c r="D5115" t="s">
        <v>9</v>
      </c>
      <c r="E5115">
        <v>15</v>
      </c>
    </row>
    <row r="5116" spans="1:5" x14ac:dyDescent="0.2">
      <c r="A5116">
        <v>5114</v>
      </c>
      <c r="B5116">
        <v>92623</v>
      </c>
      <c r="C5116" t="s">
        <v>1018</v>
      </c>
      <c r="D5116" t="s">
        <v>10</v>
      </c>
      <c r="E5116">
        <v>6</v>
      </c>
    </row>
    <row r="5117" spans="1:5" x14ac:dyDescent="0.2">
      <c r="A5117">
        <v>5115</v>
      </c>
      <c r="B5117">
        <v>92624</v>
      </c>
      <c r="C5117" t="s">
        <v>1019</v>
      </c>
      <c r="D5117" t="s">
        <v>5</v>
      </c>
      <c r="E5117">
        <v>402</v>
      </c>
    </row>
    <row r="5118" spans="1:5" x14ac:dyDescent="0.2">
      <c r="A5118">
        <v>5116</v>
      </c>
      <c r="B5118">
        <v>92624</v>
      </c>
      <c r="C5118" t="s">
        <v>1019</v>
      </c>
      <c r="D5118" t="s">
        <v>21</v>
      </c>
      <c r="E5118">
        <v>302</v>
      </c>
    </row>
    <row r="5119" spans="1:5" x14ac:dyDescent="0.2">
      <c r="A5119">
        <v>5117</v>
      </c>
      <c r="B5119">
        <v>92624</v>
      </c>
      <c r="C5119" t="s">
        <v>1019</v>
      </c>
      <c r="D5119" t="s">
        <v>9</v>
      </c>
      <c r="E5119">
        <v>15</v>
      </c>
    </row>
    <row r="5120" spans="1:5" x14ac:dyDescent="0.2">
      <c r="A5120">
        <v>5118</v>
      </c>
      <c r="B5120">
        <v>92624</v>
      </c>
      <c r="C5120" t="s">
        <v>1019</v>
      </c>
      <c r="D5120" t="s">
        <v>10</v>
      </c>
      <c r="E5120">
        <v>6</v>
      </c>
    </row>
    <row r="5121" spans="1:5" x14ac:dyDescent="0.2">
      <c r="A5121">
        <v>5119</v>
      </c>
      <c r="B5121">
        <v>92625</v>
      </c>
      <c r="C5121" t="s">
        <v>1020</v>
      </c>
      <c r="D5121" t="s">
        <v>5</v>
      </c>
      <c r="E5121">
        <v>402</v>
      </c>
    </row>
    <row r="5122" spans="1:5" x14ac:dyDescent="0.2">
      <c r="A5122">
        <v>5120</v>
      </c>
      <c r="B5122">
        <v>92625</v>
      </c>
      <c r="C5122" t="s">
        <v>1020</v>
      </c>
      <c r="D5122" t="s">
        <v>21</v>
      </c>
      <c r="E5122">
        <v>302</v>
      </c>
    </row>
    <row r="5123" spans="1:5" x14ac:dyDescent="0.2">
      <c r="A5123">
        <v>5121</v>
      </c>
      <c r="B5123">
        <v>92625</v>
      </c>
      <c r="C5123" t="s">
        <v>1020</v>
      </c>
      <c r="D5123" t="s">
        <v>9</v>
      </c>
      <c r="E5123">
        <v>15</v>
      </c>
    </row>
    <row r="5124" spans="1:5" x14ac:dyDescent="0.2">
      <c r="A5124">
        <v>5122</v>
      </c>
      <c r="B5124">
        <v>92625</v>
      </c>
      <c r="C5124" t="s">
        <v>1020</v>
      </c>
      <c r="D5124" t="s">
        <v>10</v>
      </c>
      <c r="E5124">
        <v>6</v>
      </c>
    </row>
    <row r="5125" spans="1:5" x14ac:dyDescent="0.2">
      <c r="A5125">
        <v>5123</v>
      </c>
      <c r="B5125">
        <v>92626</v>
      </c>
      <c r="C5125" t="s">
        <v>1021</v>
      </c>
      <c r="D5125" t="s">
        <v>5</v>
      </c>
      <c r="E5125">
        <v>402</v>
      </c>
    </row>
    <row r="5126" spans="1:5" x14ac:dyDescent="0.2">
      <c r="A5126">
        <v>5124</v>
      </c>
      <c r="B5126">
        <v>92626</v>
      </c>
      <c r="C5126" t="s">
        <v>1021</v>
      </c>
      <c r="D5126" t="s">
        <v>21</v>
      </c>
      <c r="E5126">
        <v>302</v>
      </c>
    </row>
    <row r="5127" spans="1:5" x14ac:dyDescent="0.2">
      <c r="A5127">
        <v>5125</v>
      </c>
      <c r="B5127">
        <v>92626</v>
      </c>
      <c r="C5127" t="s">
        <v>1021</v>
      </c>
      <c r="D5127" t="s">
        <v>9</v>
      </c>
      <c r="E5127">
        <v>15</v>
      </c>
    </row>
    <row r="5128" spans="1:5" x14ac:dyDescent="0.2">
      <c r="A5128">
        <v>5126</v>
      </c>
      <c r="B5128">
        <v>92626</v>
      </c>
      <c r="C5128" t="s">
        <v>1021</v>
      </c>
      <c r="D5128" t="s">
        <v>10</v>
      </c>
      <c r="E5128">
        <v>6</v>
      </c>
    </row>
    <row r="5129" spans="1:5" x14ac:dyDescent="0.2">
      <c r="A5129">
        <v>5127</v>
      </c>
      <c r="B5129">
        <v>92628</v>
      </c>
      <c r="C5129" t="s">
        <v>1022</v>
      </c>
      <c r="D5129" t="s">
        <v>26</v>
      </c>
      <c r="E5129">
        <v>202</v>
      </c>
    </row>
    <row r="5130" spans="1:5" x14ac:dyDescent="0.2">
      <c r="A5130">
        <v>5128</v>
      </c>
      <c r="B5130">
        <v>92628</v>
      </c>
      <c r="C5130" t="s">
        <v>1022</v>
      </c>
      <c r="D5130" t="s">
        <v>30</v>
      </c>
      <c r="E5130">
        <v>201</v>
      </c>
    </row>
    <row r="5131" spans="1:5" x14ac:dyDescent="0.2">
      <c r="A5131">
        <v>5129</v>
      </c>
      <c r="B5131">
        <v>92628</v>
      </c>
      <c r="C5131" t="s">
        <v>1022</v>
      </c>
      <c r="D5131" t="s">
        <v>7</v>
      </c>
      <c r="E5131">
        <v>102</v>
      </c>
    </row>
    <row r="5132" spans="1:5" x14ac:dyDescent="0.2">
      <c r="A5132">
        <v>5130</v>
      </c>
      <c r="B5132">
        <v>92628</v>
      </c>
      <c r="C5132" t="s">
        <v>1022</v>
      </c>
      <c r="D5132" t="s">
        <v>8</v>
      </c>
      <c r="E5132">
        <v>101</v>
      </c>
    </row>
    <row r="5133" spans="1:5" x14ac:dyDescent="0.2">
      <c r="A5133">
        <v>5131</v>
      </c>
      <c r="B5133">
        <v>92628</v>
      </c>
      <c r="C5133" t="s">
        <v>1022</v>
      </c>
      <c r="D5133" t="s">
        <v>9</v>
      </c>
      <c r="E5133">
        <v>15</v>
      </c>
    </row>
    <row r="5134" spans="1:5" x14ac:dyDescent="0.2">
      <c r="A5134">
        <v>5132</v>
      </c>
      <c r="B5134">
        <v>92635</v>
      </c>
      <c r="C5134" t="s">
        <v>1023</v>
      </c>
      <c r="D5134" t="s">
        <v>5</v>
      </c>
      <c r="E5134">
        <v>402</v>
      </c>
    </row>
    <row r="5135" spans="1:5" x14ac:dyDescent="0.2">
      <c r="A5135">
        <v>5133</v>
      </c>
      <c r="B5135">
        <v>92635</v>
      </c>
      <c r="C5135" t="s">
        <v>1023</v>
      </c>
      <c r="D5135" t="s">
        <v>6</v>
      </c>
      <c r="E5135">
        <v>401</v>
      </c>
    </row>
    <row r="5136" spans="1:5" x14ac:dyDescent="0.2">
      <c r="A5136">
        <v>5134</v>
      </c>
      <c r="B5136">
        <v>92635</v>
      </c>
      <c r="C5136" t="s">
        <v>1023</v>
      </c>
      <c r="D5136" t="s">
        <v>26</v>
      </c>
      <c r="E5136">
        <v>202</v>
      </c>
    </row>
    <row r="5137" spans="1:5" x14ac:dyDescent="0.2">
      <c r="A5137">
        <v>5135</v>
      </c>
      <c r="B5137">
        <v>92635</v>
      </c>
      <c r="C5137" t="s">
        <v>1023</v>
      </c>
      <c r="D5137" t="s">
        <v>30</v>
      </c>
      <c r="E5137">
        <v>201</v>
      </c>
    </row>
    <row r="5138" spans="1:5" x14ac:dyDescent="0.2">
      <c r="A5138">
        <v>5136</v>
      </c>
      <c r="B5138">
        <v>92635</v>
      </c>
      <c r="C5138" t="s">
        <v>1023</v>
      </c>
      <c r="D5138" t="s">
        <v>7</v>
      </c>
      <c r="E5138">
        <v>102</v>
      </c>
    </row>
    <row r="5139" spans="1:5" x14ac:dyDescent="0.2">
      <c r="A5139">
        <v>5137</v>
      </c>
      <c r="B5139">
        <v>92635</v>
      </c>
      <c r="C5139" t="s">
        <v>1023</v>
      </c>
      <c r="D5139" t="s">
        <v>8</v>
      </c>
      <c r="E5139">
        <v>101</v>
      </c>
    </row>
    <row r="5140" spans="1:5" x14ac:dyDescent="0.2">
      <c r="A5140">
        <v>5138</v>
      </c>
      <c r="B5140">
        <v>92635</v>
      </c>
      <c r="C5140" t="s">
        <v>1023</v>
      </c>
      <c r="D5140" t="s">
        <v>9</v>
      </c>
      <c r="E5140">
        <v>15</v>
      </c>
    </row>
    <row r="5141" spans="1:5" x14ac:dyDescent="0.2">
      <c r="A5141">
        <v>5139</v>
      </c>
      <c r="B5141">
        <v>92641</v>
      </c>
      <c r="C5141" t="s">
        <v>1024</v>
      </c>
      <c r="D5141" t="s">
        <v>26</v>
      </c>
      <c r="E5141">
        <v>202</v>
      </c>
    </row>
    <row r="5142" spans="1:5" x14ac:dyDescent="0.2">
      <c r="A5142">
        <v>5140</v>
      </c>
      <c r="B5142">
        <v>92641</v>
      </c>
      <c r="C5142" t="s">
        <v>1024</v>
      </c>
      <c r="D5142" t="s">
        <v>7</v>
      </c>
      <c r="E5142">
        <v>102</v>
      </c>
    </row>
    <row r="5143" spans="1:5" x14ac:dyDescent="0.2">
      <c r="A5143">
        <v>5141</v>
      </c>
      <c r="B5143">
        <v>92641</v>
      </c>
      <c r="C5143" t="s">
        <v>1024</v>
      </c>
      <c r="D5143" t="s">
        <v>9</v>
      </c>
      <c r="E5143">
        <v>15</v>
      </c>
    </row>
    <row r="5144" spans="1:5" x14ac:dyDescent="0.2">
      <c r="A5144">
        <v>5142</v>
      </c>
      <c r="B5144">
        <v>92642</v>
      </c>
      <c r="C5144" t="s">
        <v>1025</v>
      </c>
      <c r="D5144" t="s">
        <v>22</v>
      </c>
      <c r="E5144">
        <v>219</v>
      </c>
    </row>
    <row r="5145" spans="1:5" x14ac:dyDescent="0.2">
      <c r="A5145">
        <v>5143</v>
      </c>
      <c r="B5145">
        <v>92642</v>
      </c>
      <c r="C5145" t="s">
        <v>1025</v>
      </c>
      <c r="D5145" t="s">
        <v>27</v>
      </c>
      <c r="E5145">
        <v>165</v>
      </c>
    </row>
    <row r="5146" spans="1:5" x14ac:dyDescent="0.2">
      <c r="A5146">
        <v>5144</v>
      </c>
      <c r="B5146">
        <v>92642</v>
      </c>
      <c r="C5146" t="s">
        <v>1025</v>
      </c>
      <c r="D5146" t="s">
        <v>28</v>
      </c>
      <c r="E5146">
        <v>154</v>
      </c>
    </row>
    <row r="5147" spans="1:5" x14ac:dyDescent="0.2">
      <c r="A5147">
        <v>5145</v>
      </c>
      <c r="B5147">
        <v>92642</v>
      </c>
      <c r="C5147" t="s">
        <v>1025</v>
      </c>
      <c r="D5147" t="s">
        <v>9</v>
      </c>
      <c r="E5147">
        <v>15</v>
      </c>
    </row>
    <row r="5148" spans="1:5" x14ac:dyDescent="0.2">
      <c r="A5148">
        <v>5146</v>
      </c>
      <c r="B5148">
        <v>92643</v>
      </c>
      <c r="C5148" t="s">
        <v>1026</v>
      </c>
      <c r="D5148" t="s">
        <v>26</v>
      </c>
      <c r="E5148">
        <v>202</v>
      </c>
    </row>
    <row r="5149" spans="1:5" x14ac:dyDescent="0.2">
      <c r="A5149">
        <v>5147</v>
      </c>
      <c r="B5149">
        <v>92643</v>
      </c>
      <c r="C5149" t="s">
        <v>1026</v>
      </c>
      <c r="D5149" t="s">
        <v>7</v>
      </c>
      <c r="E5149">
        <v>102</v>
      </c>
    </row>
    <row r="5150" spans="1:5" x14ac:dyDescent="0.2">
      <c r="A5150">
        <v>5148</v>
      </c>
      <c r="B5150">
        <v>92643</v>
      </c>
      <c r="C5150" t="s">
        <v>1026</v>
      </c>
      <c r="D5150" t="s">
        <v>9</v>
      </c>
      <c r="E5150">
        <v>15</v>
      </c>
    </row>
    <row r="5151" spans="1:5" x14ac:dyDescent="0.2">
      <c r="A5151">
        <v>5149</v>
      </c>
      <c r="B5151">
        <v>92643</v>
      </c>
      <c r="C5151" t="s">
        <v>1026</v>
      </c>
      <c r="D5151" t="s">
        <v>19</v>
      </c>
      <c r="E5151">
        <v>7</v>
      </c>
    </row>
    <row r="5152" spans="1:5" x14ac:dyDescent="0.2">
      <c r="A5152">
        <v>5150</v>
      </c>
      <c r="B5152">
        <v>92644</v>
      </c>
      <c r="C5152" t="s">
        <v>1027</v>
      </c>
      <c r="D5152" t="s">
        <v>5</v>
      </c>
      <c r="E5152">
        <v>402</v>
      </c>
    </row>
    <row r="5153" spans="1:5" x14ac:dyDescent="0.2">
      <c r="A5153">
        <v>5151</v>
      </c>
      <c r="B5153">
        <v>92644</v>
      </c>
      <c r="C5153" t="s">
        <v>1027</v>
      </c>
      <c r="D5153" t="s">
        <v>21</v>
      </c>
      <c r="E5153">
        <v>302</v>
      </c>
    </row>
    <row r="5154" spans="1:5" x14ac:dyDescent="0.2">
      <c r="A5154">
        <v>5152</v>
      </c>
      <c r="B5154">
        <v>92644</v>
      </c>
      <c r="C5154" t="s">
        <v>1027</v>
      </c>
      <c r="D5154" t="s">
        <v>7</v>
      </c>
      <c r="E5154">
        <v>102</v>
      </c>
    </row>
    <row r="5155" spans="1:5" x14ac:dyDescent="0.2">
      <c r="A5155">
        <v>5153</v>
      </c>
      <c r="B5155">
        <v>92644</v>
      </c>
      <c r="C5155" t="s">
        <v>1027</v>
      </c>
      <c r="D5155" t="s">
        <v>9</v>
      </c>
      <c r="E5155">
        <v>15</v>
      </c>
    </row>
    <row r="5156" spans="1:5" x14ac:dyDescent="0.2">
      <c r="A5156">
        <v>5154</v>
      </c>
      <c r="B5156">
        <v>92644</v>
      </c>
      <c r="C5156" t="s">
        <v>1027</v>
      </c>
      <c r="D5156" t="s">
        <v>10</v>
      </c>
      <c r="E5156">
        <v>6</v>
      </c>
    </row>
    <row r="5157" spans="1:5" x14ac:dyDescent="0.2">
      <c r="A5157">
        <v>5155</v>
      </c>
      <c r="B5157">
        <v>92654</v>
      </c>
      <c r="C5157" t="s">
        <v>1028</v>
      </c>
      <c r="D5157" t="s">
        <v>22</v>
      </c>
      <c r="E5157">
        <v>219</v>
      </c>
    </row>
    <row r="5158" spans="1:5" x14ac:dyDescent="0.2">
      <c r="A5158">
        <v>5156</v>
      </c>
      <c r="B5158">
        <v>92654</v>
      </c>
      <c r="C5158" t="s">
        <v>1028</v>
      </c>
      <c r="D5158" t="s">
        <v>27</v>
      </c>
      <c r="E5158">
        <v>165</v>
      </c>
    </row>
    <row r="5159" spans="1:5" x14ac:dyDescent="0.2">
      <c r="A5159">
        <v>5157</v>
      </c>
      <c r="B5159">
        <v>92654</v>
      </c>
      <c r="C5159" t="s">
        <v>1028</v>
      </c>
      <c r="D5159" t="s">
        <v>28</v>
      </c>
      <c r="E5159">
        <v>154</v>
      </c>
    </row>
    <row r="5160" spans="1:5" x14ac:dyDescent="0.2">
      <c r="A5160">
        <v>5158</v>
      </c>
      <c r="B5160">
        <v>92654</v>
      </c>
      <c r="C5160" t="s">
        <v>1028</v>
      </c>
      <c r="D5160" t="s">
        <v>9</v>
      </c>
      <c r="E5160">
        <v>15</v>
      </c>
    </row>
    <row r="5161" spans="1:5" x14ac:dyDescent="0.2">
      <c r="A5161">
        <v>5159</v>
      </c>
      <c r="B5161">
        <v>92655</v>
      </c>
      <c r="C5161" t="s">
        <v>1029</v>
      </c>
      <c r="D5161" t="s">
        <v>22</v>
      </c>
      <c r="E5161">
        <v>219</v>
      </c>
    </row>
    <row r="5162" spans="1:5" x14ac:dyDescent="0.2">
      <c r="A5162">
        <v>5160</v>
      </c>
      <c r="B5162">
        <v>92655</v>
      </c>
      <c r="C5162" t="s">
        <v>1029</v>
      </c>
      <c r="D5162" t="s">
        <v>27</v>
      </c>
      <c r="E5162">
        <v>165</v>
      </c>
    </row>
    <row r="5163" spans="1:5" x14ac:dyDescent="0.2">
      <c r="A5163">
        <v>5161</v>
      </c>
      <c r="B5163">
        <v>92655</v>
      </c>
      <c r="C5163" t="s">
        <v>1029</v>
      </c>
      <c r="D5163" t="s">
        <v>28</v>
      </c>
      <c r="E5163">
        <v>154</v>
      </c>
    </row>
    <row r="5164" spans="1:5" x14ac:dyDescent="0.2">
      <c r="A5164">
        <v>5162</v>
      </c>
      <c r="B5164">
        <v>92655</v>
      </c>
      <c r="C5164" t="s">
        <v>1029</v>
      </c>
      <c r="D5164" t="s">
        <v>9</v>
      </c>
      <c r="E5164">
        <v>15</v>
      </c>
    </row>
    <row r="5165" spans="1:5" x14ac:dyDescent="0.2">
      <c r="A5165">
        <v>5163</v>
      </c>
      <c r="B5165">
        <v>92658</v>
      </c>
      <c r="C5165" t="s">
        <v>1030</v>
      </c>
      <c r="D5165" t="s">
        <v>8</v>
      </c>
      <c r="E5165">
        <v>101</v>
      </c>
    </row>
    <row r="5166" spans="1:5" x14ac:dyDescent="0.2">
      <c r="A5166">
        <v>5164</v>
      </c>
      <c r="B5166">
        <v>92658</v>
      </c>
      <c r="C5166" t="s">
        <v>1030</v>
      </c>
      <c r="D5166" t="s">
        <v>9</v>
      </c>
      <c r="E5166">
        <v>15</v>
      </c>
    </row>
    <row r="5167" spans="1:5" x14ac:dyDescent="0.2">
      <c r="A5167">
        <v>5165</v>
      </c>
      <c r="B5167">
        <v>92658</v>
      </c>
      <c r="C5167" t="s">
        <v>1030</v>
      </c>
      <c r="D5167" t="s">
        <v>19</v>
      </c>
      <c r="E5167">
        <v>7</v>
      </c>
    </row>
    <row r="5168" spans="1:5" x14ac:dyDescent="0.2">
      <c r="A5168">
        <v>5166</v>
      </c>
      <c r="B5168">
        <v>92662</v>
      </c>
      <c r="C5168" t="s">
        <v>1031</v>
      </c>
      <c r="D5168" t="s">
        <v>8</v>
      </c>
      <c r="E5168">
        <v>101</v>
      </c>
    </row>
    <row r="5169" spans="1:5" x14ac:dyDescent="0.2">
      <c r="A5169">
        <v>5167</v>
      </c>
      <c r="B5169">
        <v>92662</v>
      </c>
      <c r="C5169" t="s">
        <v>1031</v>
      </c>
      <c r="D5169" t="s">
        <v>9</v>
      </c>
      <c r="E5169">
        <v>15</v>
      </c>
    </row>
    <row r="5170" spans="1:5" x14ac:dyDescent="0.2">
      <c r="A5170">
        <v>5168</v>
      </c>
      <c r="B5170">
        <v>92663</v>
      </c>
      <c r="C5170" t="s">
        <v>1032</v>
      </c>
      <c r="D5170" t="s">
        <v>8</v>
      </c>
      <c r="E5170">
        <v>101</v>
      </c>
    </row>
    <row r="5171" spans="1:5" x14ac:dyDescent="0.2">
      <c r="A5171">
        <v>5169</v>
      </c>
      <c r="B5171">
        <v>92663</v>
      </c>
      <c r="C5171" t="s">
        <v>1032</v>
      </c>
      <c r="D5171" t="s">
        <v>9</v>
      </c>
      <c r="E5171">
        <v>15</v>
      </c>
    </row>
    <row r="5172" spans="1:5" x14ac:dyDescent="0.2">
      <c r="A5172">
        <v>5170</v>
      </c>
      <c r="B5172">
        <v>92663</v>
      </c>
      <c r="C5172" t="s">
        <v>1032</v>
      </c>
      <c r="D5172" t="s">
        <v>19</v>
      </c>
      <c r="E5172">
        <v>7</v>
      </c>
    </row>
    <row r="5173" spans="1:5" x14ac:dyDescent="0.2">
      <c r="A5173">
        <v>5171</v>
      </c>
      <c r="B5173">
        <v>92664</v>
      </c>
      <c r="C5173" t="s">
        <v>1033</v>
      </c>
      <c r="D5173" t="s">
        <v>8</v>
      </c>
      <c r="E5173">
        <v>101</v>
      </c>
    </row>
    <row r="5174" spans="1:5" x14ac:dyDescent="0.2">
      <c r="A5174">
        <v>5172</v>
      </c>
      <c r="B5174">
        <v>92664</v>
      </c>
      <c r="C5174" t="s">
        <v>1033</v>
      </c>
      <c r="D5174" t="s">
        <v>9</v>
      </c>
      <c r="E5174">
        <v>15</v>
      </c>
    </row>
    <row r="5175" spans="1:5" x14ac:dyDescent="0.2">
      <c r="A5175">
        <v>5173</v>
      </c>
      <c r="B5175">
        <v>92665</v>
      </c>
      <c r="C5175" t="s">
        <v>935</v>
      </c>
      <c r="D5175" t="s">
        <v>803</v>
      </c>
      <c r="E5175">
        <v>118</v>
      </c>
    </row>
    <row r="5176" spans="1:5" x14ac:dyDescent="0.2">
      <c r="A5176">
        <v>5174</v>
      </c>
      <c r="B5176">
        <v>92665</v>
      </c>
      <c r="C5176" t="s">
        <v>935</v>
      </c>
      <c r="D5176" t="s">
        <v>9</v>
      </c>
      <c r="E5176">
        <v>15</v>
      </c>
    </row>
    <row r="5177" spans="1:5" x14ac:dyDescent="0.2">
      <c r="A5177">
        <v>5175</v>
      </c>
      <c r="B5177">
        <v>92666</v>
      </c>
      <c r="C5177" t="s">
        <v>816</v>
      </c>
      <c r="D5177" t="s">
        <v>803</v>
      </c>
      <c r="E5177">
        <v>118</v>
      </c>
    </row>
    <row r="5178" spans="1:5" x14ac:dyDescent="0.2">
      <c r="A5178">
        <v>5176</v>
      </c>
      <c r="B5178">
        <v>92666</v>
      </c>
      <c r="C5178" t="s">
        <v>816</v>
      </c>
      <c r="D5178" t="s">
        <v>9</v>
      </c>
      <c r="E5178">
        <v>15</v>
      </c>
    </row>
    <row r="5179" spans="1:5" x14ac:dyDescent="0.2">
      <c r="A5179">
        <v>5177</v>
      </c>
      <c r="B5179">
        <v>92667</v>
      </c>
      <c r="C5179" t="s">
        <v>934</v>
      </c>
      <c r="D5179" t="s">
        <v>803</v>
      </c>
      <c r="E5179">
        <v>118</v>
      </c>
    </row>
    <row r="5180" spans="1:5" x14ac:dyDescent="0.2">
      <c r="A5180">
        <v>5178</v>
      </c>
      <c r="B5180">
        <v>92667</v>
      </c>
      <c r="C5180" t="s">
        <v>934</v>
      </c>
      <c r="D5180" t="s">
        <v>9</v>
      </c>
      <c r="E5180">
        <v>15</v>
      </c>
    </row>
    <row r="5181" spans="1:5" x14ac:dyDescent="0.2">
      <c r="A5181">
        <v>5179</v>
      </c>
      <c r="B5181">
        <v>92668</v>
      </c>
      <c r="C5181" t="s">
        <v>936</v>
      </c>
      <c r="D5181" t="s">
        <v>803</v>
      </c>
      <c r="E5181">
        <v>118</v>
      </c>
    </row>
    <row r="5182" spans="1:5" x14ac:dyDescent="0.2">
      <c r="A5182">
        <v>5180</v>
      </c>
      <c r="B5182">
        <v>92668</v>
      </c>
      <c r="C5182" t="s">
        <v>936</v>
      </c>
      <c r="D5182" t="s">
        <v>9</v>
      </c>
      <c r="E5182">
        <v>15</v>
      </c>
    </row>
    <row r="5183" spans="1:5" x14ac:dyDescent="0.2">
      <c r="A5183">
        <v>5181</v>
      </c>
      <c r="B5183">
        <v>92669</v>
      </c>
      <c r="C5183" t="s">
        <v>1034</v>
      </c>
      <c r="D5183" t="s">
        <v>803</v>
      </c>
      <c r="E5183">
        <v>118</v>
      </c>
    </row>
    <row r="5184" spans="1:5" x14ac:dyDescent="0.2">
      <c r="A5184">
        <v>5182</v>
      </c>
      <c r="B5184">
        <v>92669</v>
      </c>
      <c r="C5184" t="s">
        <v>1034</v>
      </c>
      <c r="D5184" t="s">
        <v>9</v>
      </c>
      <c r="E5184">
        <v>15</v>
      </c>
    </row>
    <row r="5185" spans="1:5" x14ac:dyDescent="0.2">
      <c r="A5185">
        <v>5183</v>
      </c>
      <c r="B5185">
        <v>92670</v>
      </c>
      <c r="C5185" t="s">
        <v>1035</v>
      </c>
      <c r="D5185" t="s">
        <v>5</v>
      </c>
      <c r="E5185">
        <v>402</v>
      </c>
    </row>
    <row r="5186" spans="1:5" x14ac:dyDescent="0.2">
      <c r="A5186">
        <v>5184</v>
      </c>
      <c r="B5186">
        <v>92670</v>
      </c>
      <c r="C5186" t="s">
        <v>1035</v>
      </c>
      <c r="D5186" t="s">
        <v>6</v>
      </c>
      <c r="E5186">
        <v>401</v>
      </c>
    </row>
    <row r="5187" spans="1:5" x14ac:dyDescent="0.2">
      <c r="A5187">
        <v>5185</v>
      </c>
      <c r="B5187">
        <v>92670</v>
      </c>
      <c r="C5187" t="s">
        <v>1035</v>
      </c>
      <c r="D5187" t="s">
        <v>26</v>
      </c>
      <c r="E5187">
        <v>202</v>
      </c>
    </row>
    <row r="5188" spans="1:5" x14ac:dyDescent="0.2">
      <c r="A5188">
        <v>5186</v>
      </c>
      <c r="B5188">
        <v>92670</v>
      </c>
      <c r="C5188" t="s">
        <v>1035</v>
      </c>
      <c r="D5188" t="s">
        <v>30</v>
      </c>
      <c r="E5188">
        <v>201</v>
      </c>
    </row>
    <row r="5189" spans="1:5" x14ac:dyDescent="0.2">
      <c r="A5189">
        <v>5187</v>
      </c>
      <c r="B5189">
        <v>92670</v>
      </c>
      <c r="C5189" t="s">
        <v>1035</v>
      </c>
      <c r="D5189" t="s">
        <v>7</v>
      </c>
      <c r="E5189">
        <v>102</v>
      </c>
    </row>
    <row r="5190" spans="1:5" x14ac:dyDescent="0.2">
      <c r="A5190">
        <v>5188</v>
      </c>
      <c r="B5190">
        <v>92670</v>
      </c>
      <c r="C5190" t="s">
        <v>1035</v>
      </c>
      <c r="D5190" t="s">
        <v>8</v>
      </c>
      <c r="E5190">
        <v>101</v>
      </c>
    </row>
    <row r="5191" spans="1:5" x14ac:dyDescent="0.2">
      <c r="A5191">
        <v>5189</v>
      </c>
      <c r="B5191">
        <v>92670</v>
      </c>
      <c r="C5191" t="s">
        <v>1035</v>
      </c>
      <c r="D5191" t="s">
        <v>9</v>
      </c>
      <c r="E5191">
        <v>15</v>
      </c>
    </row>
    <row r="5192" spans="1:5" x14ac:dyDescent="0.2">
      <c r="A5192">
        <v>5190</v>
      </c>
      <c r="B5192">
        <v>92670</v>
      </c>
      <c r="C5192" t="s">
        <v>1035</v>
      </c>
      <c r="D5192" t="s">
        <v>10</v>
      </c>
      <c r="E5192">
        <v>6</v>
      </c>
    </row>
    <row r="5193" spans="1:5" x14ac:dyDescent="0.2">
      <c r="A5193">
        <v>5191</v>
      </c>
      <c r="B5193">
        <v>92672</v>
      </c>
      <c r="C5193" t="s">
        <v>1036</v>
      </c>
      <c r="D5193" t="s">
        <v>5</v>
      </c>
      <c r="E5193">
        <v>402</v>
      </c>
    </row>
    <row r="5194" spans="1:5" x14ac:dyDescent="0.2">
      <c r="A5194">
        <v>5192</v>
      </c>
      <c r="B5194">
        <v>92672</v>
      </c>
      <c r="C5194" t="s">
        <v>1036</v>
      </c>
      <c r="D5194" t="s">
        <v>21</v>
      </c>
      <c r="E5194">
        <v>302</v>
      </c>
    </row>
    <row r="5195" spans="1:5" x14ac:dyDescent="0.2">
      <c r="A5195">
        <v>5193</v>
      </c>
      <c r="B5195">
        <v>92672</v>
      </c>
      <c r="C5195" t="s">
        <v>1036</v>
      </c>
      <c r="D5195" t="s">
        <v>26</v>
      </c>
      <c r="E5195">
        <v>202</v>
      </c>
    </row>
    <row r="5196" spans="1:5" x14ac:dyDescent="0.2">
      <c r="A5196">
        <v>5194</v>
      </c>
      <c r="B5196">
        <v>92672</v>
      </c>
      <c r="C5196" t="s">
        <v>1036</v>
      </c>
      <c r="D5196" t="s">
        <v>7</v>
      </c>
      <c r="E5196">
        <v>102</v>
      </c>
    </row>
    <row r="5197" spans="1:5" x14ac:dyDescent="0.2">
      <c r="A5197">
        <v>5195</v>
      </c>
      <c r="B5197">
        <v>92672</v>
      </c>
      <c r="C5197" t="s">
        <v>1036</v>
      </c>
      <c r="D5197" t="s">
        <v>9</v>
      </c>
      <c r="E5197">
        <v>15</v>
      </c>
    </row>
    <row r="5198" spans="1:5" x14ac:dyDescent="0.2">
      <c r="A5198">
        <v>5196</v>
      </c>
      <c r="B5198">
        <v>92672</v>
      </c>
      <c r="C5198" t="s">
        <v>1036</v>
      </c>
      <c r="D5198" t="s">
        <v>10</v>
      </c>
      <c r="E5198">
        <v>6</v>
      </c>
    </row>
    <row r="5199" spans="1:5" x14ac:dyDescent="0.2">
      <c r="A5199">
        <v>5197</v>
      </c>
      <c r="B5199">
        <v>92673</v>
      </c>
      <c r="C5199" t="s">
        <v>1037</v>
      </c>
      <c r="D5199" t="s">
        <v>5</v>
      </c>
      <c r="E5199">
        <v>402</v>
      </c>
    </row>
    <row r="5200" spans="1:5" x14ac:dyDescent="0.2">
      <c r="A5200">
        <v>5198</v>
      </c>
      <c r="B5200">
        <v>92673</v>
      </c>
      <c r="C5200" t="s">
        <v>1037</v>
      </c>
      <c r="D5200" t="s">
        <v>21</v>
      </c>
      <c r="E5200">
        <v>302</v>
      </c>
    </row>
    <row r="5201" spans="1:5" x14ac:dyDescent="0.2">
      <c r="A5201">
        <v>5199</v>
      </c>
      <c r="B5201">
        <v>92673</v>
      </c>
      <c r="C5201" t="s">
        <v>1037</v>
      </c>
      <c r="D5201" t="s">
        <v>9</v>
      </c>
      <c r="E5201">
        <v>15</v>
      </c>
    </row>
    <row r="5202" spans="1:5" x14ac:dyDescent="0.2">
      <c r="A5202">
        <v>5200</v>
      </c>
      <c r="B5202">
        <v>92673</v>
      </c>
      <c r="C5202" t="s">
        <v>1037</v>
      </c>
      <c r="D5202" t="s">
        <v>10</v>
      </c>
      <c r="E5202">
        <v>6</v>
      </c>
    </row>
    <row r="5203" spans="1:5" x14ac:dyDescent="0.2">
      <c r="A5203">
        <v>5201</v>
      </c>
      <c r="B5203">
        <v>92674</v>
      </c>
      <c r="C5203" t="s">
        <v>1038</v>
      </c>
      <c r="D5203" t="s">
        <v>5</v>
      </c>
      <c r="E5203">
        <v>402</v>
      </c>
    </row>
    <row r="5204" spans="1:5" x14ac:dyDescent="0.2">
      <c r="A5204">
        <v>5202</v>
      </c>
      <c r="B5204">
        <v>92674</v>
      </c>
      <c r="C5204" t="s">
        <v>1038</v>
      </c>
      <c r="D5204" t="s">
        <v>21</v>
      </c>
      <c r="E5204">
        <v>302</v>
      </c>
    </row>
    <row r="5205" spans="1:5" x14ac:dyDescent="0.2">
      <c r="A5205">
        <v>5203</v>
      </c>
      <c r="B5205">
        <v>92674</v>
      </c>
      <c r="C5205" t="s">
        <v>1038</v>
      </c>
      <c r="D5205" t="s">
        <v>9</v>
      </c>
      <c r="E5205">
        <v>15</v>
      </c>
    </row>
    <row r="5206" spans="1:5" x14ac:dyDescent="0.2">
      <c r="A5206">
        <v>5204</v>
      </c>
      <c r="B5206">
        <v>92674</v>
      </c>
      <c r="C5206" t="s">
        <v>1038</v>
      </c>
      <c r="D5206" t="s">
        <v>10</v>
      </c>
      <c r="E5206">
        <v>6</v>
      </c>
    </row>
    <row r="5207" spans="1:5" x14ac:dyDescent="0.2">
      <c r="A5207">
        <v>5205</v>
      </c>
      <c r="B5207">
        <v>92675</v>
      </c>
      <c r="C5207" t="s">
        <v>1039</v>
      </c>
      <c r="D5207" t="s">
        <v>5</v>
      </c>
      <c r="E5207">
        <v>402</v>
      </c>
    </row>
    <row r="5208" spans="1:5" x14ac:dyDescent="0.2">
      <c r="A5208">
        <v>5206</v>
      </c>
      <c r="B5208">
        <v>92675</v>
      </c>
      <c r="C5208" t="s">
        <v>1039</v>
      </c>
      <c r="D5208" t="s">
        <v>21</v>
      </c>
      <c r="E5208">
        <v>302</v>
      </c>
    </row>
    <row r="5209" spans="1:5" x14ac:dyDescent="0.2">
      <c r="A5209">
        <v>5207</v>
      </c>
      <c r="B5209">
        <v>92675</v>
      </c>
      <c r="C5209" t="s">
        <v>1039</v>
      </c>
      <c r="D5209" t="s">
        <v>9</v>
      </c>
      <c r="E5209">
        <v>15</v>
      </c>
    </row>
    <row r="5210" spans="1:5" x14ac:dyDescent="0.2">
      <c r="A5210">
        <v>5208</v>
      </c>
      <c r="B5210">
        <v>92675</v>
      </c>
      <c r="C5210" t="s">
        <v>1039</v>
      </c>
      <c r="D5210" t="s">
        <v>10</v>
      </c>
      <c r="E5210">
        <v>6</v>
      </c>
    </row>
    <row r="5211" spans="1:5" x14ac:dyDescent="0.2">
      <c r="A5211">
        <v>5209</v>
      </c>
      <c r="B5211">
        <v>92676</v>
      </c>
      <c r="C5211" t="s">
        <v>1040</v>
      </c>
      <c r="D5211" t="s">
        <v>5</v>
      </c>
      <c r="E5211">
        <v>402</v>
      </c>
    </row>
    <row r="5212" spans="1:5" x14ac:dyDescent="0.2">
      <c r="A5212">
        <v>5210</v>
      </c>
      <c r="B5212">
        <v>92676</v>
      </c>
      <c r="C5212" t="s">
        <v>1040</v>
      </c>
      <c r="D5212" t="s">
        <v>21</v>
      </c>
      <c r="E5212">
        <v>302</v>
      </c>
    </row>
    <row r="5213" spans="1:5" x14ac:dyDescent="0.2">
      <c r="A5213">
        <v>5211</v>
      </c>
      <c r="B5213">
        <v>92676</v>
      </c>
      <c r="C5213" t="s">
        <v>1040</v>
      </c>
      <c r="D5213" t="s">
        <v>9</v>
      </c>
      <c r="E5213">
        <v>15</v>
      </c>
    </row>
    <row r="5214" spans="1:5" x14ac:dyDescent="0.2">
      <c r="A5214">
        <v>5212</v>
      </c>
      <c r="B5214">
        <v>92676</v>
      </c>
      <c r="C5214" t="s">
        <v>1040</v>
      </c>
      <c r="D5214" t="s">
        <v>10</v>
      </c>
      <c r="E5214">
        <v>6</v>
      </c>
    </row>
    <row r="5215" spans="1:5" x14ac:dyDescent="0.2">
      <c r="A5215">
        <v>5213</v>
      </c>
      <c r="B5215">
        <v>92680</v>
      </c>
      <c r="C5215" t="s">
        <v>1041</v>
      </c>
      <c r="D5215" t="s">
        <v>5</v>
      </c>
      <c r="E5215">
        <v>402</v>
      </c>
    </row>
    <row r="5216" spans="1:5" x14ac:dyDescent="0.2">
      <c r="A5216">
        <v>5214</v>
      </c>
      <c r="B5216">
        <v>92680</v>
      </c>
      <c r="C5216" t="s">
        <v>1041</v>
      </c>
      <c r="D5216" t="s">
        <v>21</v>
      </c>
      <c r="E5216">
        <v>302</v>
      </c>
    </row>
    <row r="5217" spans="1:5" x14ac:dyDescent="0.2">
      <c r="A5217">
        <v>5215</v>
      </c>
      <c r="B5217">
        <v>92680</v>
      </c>
      <c r="C5217" t="s">
        <v>1041</v>
      </c>
      <c r="D5217" t="s">
        <v>9</v>
      </c>
      <c r="E5217">
        <v>15</v>
      </c>
    </row>
    <row r="5218" spans="1:5" x14ac:dyDescent="0.2">
      <c r="A5218">
        <v>5216</v>
      </c>
      <c r="B5218">
        <v>92680</v>
      </c>
      <c r="C5218" t="s">
        <v>1041</v>
      </c>
      <c r="D5218" t="s">
        <v>10</v>
      </c>
      <c r="E5218">
        <v>6</v>
      </c>
    </row>
    <row r="5219" spans="1:5" x14ac:dyDescent="0.2">
      <c r="A5219">
        <v>5217</v>
      </c>
      <c r="B5219">
        <v>92687</v>
      </c>
      <c r="C5219" t="s">
        <v>1042</v>
      </c>
      <c r="D5219" t="s">
        <v>9</v>
      </c>
      <c r="E5219">
        <v>15</v>
      </c>
    </row>
    <row r="5220" spans="1:5" x14ac:dyDescent="0.2">
      <c r="A5220">
        <v>5218</v>
      </c>
      <c r="B5220">
        <v>92687</v>
      </c>
      <c r="C5220" t="s">
        <v>1042</v>
      </c>
      <c r="D5220" t="s">
        <v>10</v>
      </c>
      <c r="E5220">
        <v>6</v>
      </c>
    </row>
    <row r="5221" spans="1:5" x14ac:dyDescent="0.2">
      <c r="A5221">
        <v>5219</v>
      </c>
      <c r="B5221">
        <v>92688</v>
      </c>
      <c r="C5221" t="s">
        <v>1043</v>
      </c>
      <c r="D5221" t="s">
        <v>9</v>
      </c>
      <c r="E5221">
        <v>15</v>
      </c>
    </row>
    <row r="5222" spans="1:5" x14ac:dyDescent="0.2">
      <c r="A5222">
        <v>5220</v>
      </c>
      <c r="B5222">
        <v>92688</v>
      </c>
      <c r="C5222" t="s">
        <v>1043</v>
      </c>
      <c r="D5222" t="s">
        <v>10</v>
      </c>
      <c r="E5222">
        <v>6</v>
      </c>
    </row>
    <row r="5223" spans="1:5" x14ac:dyDescent="0.2">
      <c r="A5223">
        <v>5221</v>
      </c>
      <c r="B5223">
        <v>92689</v>
      </c>
      <c r="C5223" t="s">
        <v>1044</v>
      </c>
      <c r="D5223" t="s">
        <v>9</v>
      </c>
      <c r="E5223">
        <v>15</v>
      </c>
    </row>
    <row r="5224" spans="1:5" x14ac:dyDescent="0.2">
      <c r="A5224">
        <v>5222</v>
      </c>
      <c r="B5224">
        <v>92689</v>
      </c>
      <c r="C5224" t="s">
        <v>1044</v>
      </c>
      <c r="D5224" t="s">
        <v>10</v>
      </c>
      <c r="E5224">
        <v>6</v>
      </c>
    </row>
    <row r="5225" spans="1:5" x14ac:dyDescent="0.2">
      <c r="A5225">
        <v>5223</v>
      </c>
      <c r="B5225">
        <v>92690</v>
      </c>
      <c r="C5225" t="s">
        <v>1045</v>
      </c>
      <c r="D5225" t="s">
        <v>9</v>
      </c>
      <c r="E5225">
        <v>15</v>
      </c>
    </row>
    <row r="5226" spans="1:5" x14ac:dyDescent="0.2">
      <c r="A5226">
        <v>5224</v>
      </c>
      <c r="B5226">
        <v>92690</v>
      </c>
      <c r="C5226" t="s">
        <v>1045</v>
      </c>
      <c r="D5226" t="s">
        <v>10</v>
      </c>
      <c r="E5226">
        <v>6</v>
      </c>
    </row>
    <row r="5227" spans="1:5" x14ac:dyDescent="0.2">
      <c r="A5227">
        <v>5225</v>
      </c>
      <c r="B5227">
        <v>92691</v>
      </c>
      <c r="C5227" t="s">
        <v>1046</v>
      </c>
      <c r="D5227" t="s">
        <v>9</v>
      </c>
      <c r="E5227">
        <v>15</v>
      </c>
    </row>
    <row r="5228" spans="1:5" x14ac:dyDescent="0.2">
      <c r="A5228">
        <v>5226</v>
      </c>
      <c r="B5228">
        <v>92691</v>
      </c>
      <c r="C5228" t="s">
        <v>1046</v>
      </c>
      <c r="D5228" t="s">
        <v>10</v>
      </c>
      <c r="E5228">
        <v>6</v>
      </c>
    </row>
    <row r="5229" spans="1:5" x14ac:dyDescent="0.2">
      <c r="A5229">
        <v>5227</v>
      </c>
      <c r="B5229">
        <v>92693</v>
      </c>
      <c r="C5229" t="s">
        <v>1047</v>
      </c>
      <c r="D5229" t="s">
        <v>5</v>
      </c>
      <c r="E5229">
        <v>402</v>
      </c>
    </row>
    <row r="5230" spans="1:5" x14ac:dyDescent="0.2">
      <c r="A5230">
        <v>5228</v>
      </c>
      <c r="B5230">
        <v>92693</v>
      </c>
      <c r="C5230" t="s">
        <v>1047</v>
      </c>
      <c r="D5230" t="s">
        <v>21</v>
      </c>
      <c r="E5230">
        <v>302</v>
      </c>
    </row>
    <row r="5231" spans="1:5" x14ac:dyDescent="0.2">
      <c r="A5231">
        <v>5229</v>
      </c>
      <c r="B5231">
        <v>92693</v>
      </c>
      <c r="C5231" t="s">
        <v>1047</v>
      </c>
      <c r="D5231" t="s">
        <v>9</v>
      </c>
      <c r="E5231">
        <v>15</v>
      </c>
    </row>
    <row r="5232" spans="1:5" x14ac:dyDescent="0.2">
      <c r="A5232">
        <v>5230</v>
      </c>
      <c r="B5232">
        <v>92693</v>
      </c>
      <c r="C5232" t="s">
        <v>1047</v>
      </c>
      <c r="D5232" t="s">
        <v>10</v>
      </c>
      <c r="E5232">
        <v>6</v>
      </c>
    </row>
    <row r="5233" spans="1:5" x14ac:dyDescent="0.2">
      <c r="A5233">
        <v>5231</v>
      </c>
      <c r="B5233">
        <v>92702</v>
      </c>
      <c r="C5233" t="s">
        <v>1048</v>
      </c>
      <c r="D5233" t="s">
        <v>5</v>
      </c>
      <c r="E5233">
        <v>402</v>
      </c>
    </row>
    <row r="5234" spans="1:5" x14ac:dyDescent="0.2">
      <c r="A5234">
        <v>5232</v>
      </c>
      <c r="B5234">
        <v>92702</v>
      </c>
      <c r="C5234" t="s">
        <v>1048</v>
      </c>
      <c r="D5234" t="s">
        <v>21</v>
      </c>
      <c r="E5234">
        <v>302</v>
      </c>
    </row>
    <row r="5235" spans="1:5" x14ac:dyDescent="0.2">
      <c r="A5235">
        <v>5233</v>
      </c>
      <c r="B5235">
        <v>92702</v>
      </c>
      <c r="C5235" t="s">
        <v>1048</v>
      </c>
      <c r="D5235" t="s">
        <v>9</v>
      </c>
      <c r="E5235">
        <v>15</v>
      </c>
    </row>
    <row r="5236" spans="1:5" x14ac:dyDescent="0.2">
      <c r="A5236">
        <v>5234</v>
      </c>
      <c r="B5236">
        <v>92702</v>
      </c>
      <c r="C5236" t="s">
        <v>1048</v>
      </c>
      <c r="D5236" t="s">
        <v>10</v>
      </c>
      <c r="E5236">
        <v>6</v>
      </c>
    </row>
    <row r="5237" spans="1:5" x14ac:dyDescent="0.2">
      <c r="A5237">
        <v>5235</v>
      </c>
      <c r="B5237">
        <v>92705</v>
      </c>
      <c r="C5237" t="s">
        <v>1049</v>
      </c>
      <c r="D5237" t="s">
        <v>5</v>
      </c>
      <c r="E5237">
        <v>402</v>
      </c>
    </row>
    <row r="5238" spans="1:5" x14ac:dyDescent="0.2">
      <c r="A5238">
        <v>5236</v>
      </c>
      <c r="B5238">
        <v>92705</v>
      </c>
      <c r="C5238" t="s">
        <v>1049</v>
      </c>
      <c r="D5238" t="s">
        <v>21</v>
      </c>
      <c r="E5238">
        <v>302</v>
      </c>
    </row>
    <row r="5239" spans="1:5" x14ac:dyDescent="0.2">
      <c r="A5239">
        <v>5237</v>
      </c>
      <c r="B5239">
        <v>92705</v>
      </c>
      <c r="C5239" t="s">
        <v>1049</v>
      </c>
      <c r="D5239" t="s">
        <v>26</v>
      </c>
      <c r="E5239">
        <v>202</v>
      </c>
    </row>
    <row r="5240" spans="1:5" x14ac:dyDescent="0.2">
      <c r="A5240">
        <v>5238</v>
      </c>
      <c r="B5240">
        <v>92705</v>
      </c>
      <c r="C5240" t="s">
        <v>1049</v>
      </c>
      <c r="D5240" t="s">
        <v>16</v>
      </c>
      <c r="E5240">
        <v>167</v>
      </c>
    </row>
    <row r="5241" spans="1:5" x14ac:dyDescent="0.2">
      <c r="A5241">
        <v>5239</v>
      </c>
      <c r="B5241">
        <v>92705</v>
      </c>
      <c r="C5241" t="s">
        <v>1049</v>
      </c>
      <c r="D5241" t="s">
        <v>17</v>
      </c>
      <c r="E5241">
        <v>166</v>
      </c>
    </row>
    <row r="5242" spans="1:5" x14ac:dyDescent="0.2">
      <c r="A5242">
        <v>5240</v>
      </c>
      <c r="B5242">
        <v>92705</v>
      </c>
      <c r="C5242" t="s">
        <v>1049</v>
      </c>
      <c r="D5242" t="s">
        <v>73</v>
      </c>
      <c r="E5242">
        <v>126</v>
      </c>
    </row>
    <row r="5243" spans="1:5" x14ac:dyDescent="0.2">
      <c r="A5243">
        <v>5241</v>
      </c>
      <c r="B5243">
        <v>92705</v>
      </c>
      <c r="C5243" t="s">
        <v>1049</v>
      </c>
      <c r="D5243" t="s">
        <v>9</v>
      </c>
      <c r="E5243">
        <v>15</v>
      </c>
    </row>
    <row r="5244" spans="1:5" x14ac:dyDescent="0.2">
      <c r="A5244">
        <v>5242</v>
      </c>
      <c r="B5244">
        <v>92705</v>
      </c>
      <c r="C5244" t="s">
        <v>1049</v>
      </c>
      <c r="D5244" t="s">
        <v>10</v>
      </c>
      <c r="E5244">
        <v>6</v>
      </c>
    </row>
    <row r="5245" spans="1:5" x14ac:dyDescent="0.2">
      <c r="A5245">
        <v>5243</v>
      </c>
      <c r="B5245">
        <v>92706</v>
      </c>
      <c r="C5245" t="s">
        <v>1050</v>
      </c>
      <c r="D5245" t="s">
        <v>5</v>
      </c>
      <c r="E5245">
        <v>402</v>
      </c>
    </row>
    <row r="5246" spans="1:5" x14ac:dyDescent="0.2">
      <c r="A5246">
        <v>5244</v>
      </c>
      <c r="B5246">
        <v>92706</v>
      </c>
      <c r="C5246" t="s">
        <v>1050</v>
      </c>
      <c r="D5246" t="s">
        <v>21</v>
      </c>
      <c r="E5246">
        <v>302</v>
      </c>
    </row>
    <row r="5247" spans="1:5" x14ac:dyDescent="0.2">
      <c r="A5247">
        <v>5245</v>
      </c>
      <c r="B5247">
        <v>92706</v>
      </c>
      <c r="C5247" t="s">
        <v>1050</v>
      </c>
      <c r="D5247" t="s">
        <v>16</v>
      </c>
      <c r="E5247">
        <v>167</v>
      </c>
    </row>
    <row r="5248" spans="1:5" x14ac:dyDescent="0.2">
      <c r="A5248">
        <v>5246</v>
      </c>
      <c r="B5248">
        <v>92706</v>
      </c>
      <c r="C5248" t="s">
        <v>1050</v>
      </c>
      <c r="D5248" t="s">
        <v>17</v>
      </c>
      <c r="E5248">
        <v>166</v>
      </c>
    </row>
    <row r="5249" spans="1:5" x14ac:dyDescent="0.2">
      <c r="A5249">
        <v>5247</v>
      </c>
      <c r="B5249">
        <v>92706</v>
      </c>
      <c r="C5249" t="s">
        <v>1050</v>
      </c>
      <c r="D5249" t="s">
        <v>9</v>
      </c>
      <c r="E5249">
        <v>15</v>
      </c>
    </row>
    <row r="5250" spans="1:5" x14ac:dyDescent="0.2">
      <c r="A5250">
        <v>5248</v>
      </c>
      <c r="B5250">
        <v>92706</v>
      </c>
      <c r="C5250" t="s">
        <v>1050</v>
      </c>
      <c r="D5250" t="s">
        <v>10</v>
      </c>
      <c r="E5250">
        <v>6</v>
      </c>
    </row>
    <row r="5251" spans="1:5" x14ac:dyDescent="0.2">
      <c r="A5251">
        <v>5249</v>
      </c>
      <c r="B5251">
        <v>92708</v>
      </c>
      <c r="C5251" t="s">
        <v>1051</v>
      </c>
      <c r="D5251" t="s">
        <v>5</v>
      </c>
      <c r="E5251">
        <v>402</v>
      </c>
    </row>
    <row r="5252" spans="1:5" x14ac:dyDescent="0.2">
      <c r="A5252">
        <v>5250</v>
      </c>
      <c r="B5252">
        <v>92708</v>
      </c>
      <c r="C5252" t="s">
        <v>1051</v>
      </c>
      <c r="D5252" t="s">
        <v>6</v>
      </c>
      <c r="E5252">
        <v>401</v>
      </c>
    </row>
    <row r="5253" spans="1:5" x14ac:dyDescent="0.2">
      <c r="A5253">
        <v>5251</v>
      </c>
      <c r="B5253">
        <v>92708</v>
      </c>
      <c r="C5253" t="s">
        <v>1051</v>
      </c>
      <c r="D5253" t="s">
        <v>21</v>
      </c>
      <c r="E5253">
        <v>302</v>
      </c>
    </row>
    <row r="5254" spans="1:5" x14ac:dyDescent="0.2">
      <c r="A5254">
        <v>5252</v>
      </c>
      <c r="B5254">
        <v>92708</v>
      </c>
      <c r="C5254" t="s">
        <v>1051</v>
      </c>
      <c r="D5254" t="s">
        <v>25</v>
      </c>
      <c r="E5254">
        <v>301</v>
      </c>
    </row>
    <row r="5255" spans="1:5" x14ac:dyDescent="0.2">
      <c r="A5255">
        <v>5253</v>
      </c>
      <c r="B5255">
        <v>92708</v>
      </c>
      <c r="C5255" t="s">
        <v>1051</v>
      </c>
      <c r="D5255" t="s">
        <v>26</v>
      </c>
      <c r="E5255">
        <v>202</v>
      </c>
    </row>
    <row r="5256" spans="1:5" x14ac:dyDescent="0.2">
      <c r="A5256">
        <v>5254</v>
      </c>
      <c r="B5256">
        <v>92708</v>
      </c>
      <c r="C5256" t="s">
        <v>1051</v>
      </c>
      <c r="D5256" t="s">
        <v>30</v>
      </c>
      <c r="E5256">
        <v>201</v>
      </c>
    </row>
    <row r="5257" spans="1:5" x14ac:dyDescent="0.2">
      <c r="A5257">
        <v>5255</v>
      </c>
      <c r="B5257">
        <v>92708</v>
      </c>
      <c r="C5257" t="s">
        <v>1051</v>
      </c>
      <c r="D5257" t="s">
        <v>7</v>
      </c>
      <c r="E5257">
        <v>102</v>
      </c>
    </row>
    <row r="5258" spans="1:5" x14ac:dyDescent="0.2">
      <c r="A5258">
        <v>5256</v>
      </c>
      <c r="B5258">
        <v>92708</v>
      </c>
      <c r="C5258" t="s">
        <v>1051</v>
      </c>
      <c r="D5258" t="s">
        <v>8</v>
      </c>
      <c r="E5258">
        <v>101</v>
      </c>
    </row>
    <row r="5259" spans="1:5" x14ac:dyDescent="0.2">
      <c r="A5259">
        <v>5257</v>
      </c>
      <c r="B5259">
        <v>92708</v>
      </c>
      <c r="C5259" t="s">
        <v>1051</v>
      </c>
      <c r="D5259" t="s">
        <v>9</v>
      </c>
      <c r="E5259">
        <v>15</v>
      </c>
    </row>
    <row r="5260" spans="1:5" x14ac:dyDescent="0.2">
      <c r="A5260">
        <v>5258</v>
      </c>
      <c r="B5260">
        <v>92708</v>
      </c>
      <c r="C5260" t="s">
        <v>1051</v>
      </c>
      <c r="D5260" t="s">
        <v>10</v>
      </c>
      <c r="E5260">
        <v>6</v>
      </c>
    </row>
    <row r="5261" spans="1:5" x14ac:dyDescent="0.2">
      <c r="A5261">
        <v>5259</v>
      </c>
      <c r="B5261">
        <v>92709</v>
      </c>
      <c r="C5261" t="s">
        <v>1052</v>
      </c>
      <c r="D5261" t="s">
        <v>5</v>
      </c>
      <c r="E5261">
        <v>402</v>
      </c>
    </row>
    <row r="5262" spans="1:5" x14ac:dyDescent="0.2">
      <c r="A5262">
        <v>5260</v>
      </c>
      <c r="B5262">
        <v>92709</v>
      </c>
      <c r="C5262" t="s">
        <v>1052</v>
      </c>
      <c r="D5262" t="s">
        <v>21</v>
      </c>
      <c r="E5262">
        <v>302</v>
      </c>
    </row>
    <row r="5263" spans="1:5" x14ac:dyDescent="0.2">
      <c r="A5263">
        <v>5261</v>
      </c>
      <c r="B5263">
        <v>92709</v>
      </c>
      <c r="C5263" t="s">
        <v>1052</v>
      </c>
      <c r="D5263" t="s">
        <v>9</v>
      </c>
      <c r="E5263">
        <v>15</v>
      </c>
    </row>
    <row r="5264" spans="1:5" x14ac:dyDescent="0.2">
      <c r="A5264">
        <v>5262</v>
      </c>
      <c r="B5264">
        <v>92709</v>
      </c>
      <c r="C5264" t="s">
        <v>1052</v>
      </c>
      <c r="D5264" t="s">
        <v>10</v>
      </c>
      <c r="E5264">
        <v>6</v>
      </c>
    </row>
    <row r="5265" spans="1:5" x14ac:dyDescent="0.2">
      <c r="A5265">
        <v>5263</v>
      </c>
      <c r="B5265">
        <v>92716</v>
      </c>
      <c r="C5265" t="s">
        <v>1053</v>
      </c>
      <c r="D5265" t="s">
        <v>5</v>
      </c>
      <c r="E5265">
        <v>402</v>
      </c>
    </row>
    <row r="5266" spans="1:5" x14ac:dyDescent="0.2">
      <c r="A5266">
        <v>5264</v>
      </c>
      <c r="B5266">
        <v>92716</v>
      </c>
      <c r="C5266" t="s">
        <v>1053</v>
      </c>
      <c r="D5266" t="s">
        <v>21</v>
      </c>
      <c r="E5266">
        <v>302</v>
      </c>
    </row>
    <row r="5267" spans="1:5" x14ac:dyDescent="0.2">
      <c r="A5267">
        <v>5265</v>
      </c>
      <c r="B5267">
        <v>92716</v>
      </c>
      <c r="C5267" t="s">
        <v>1053</v>
      </c>
      <c r="D5267" t="s">
        <v>9</v>
      </c>
      <c r="E5267">
        <v>15</v>
      </c>
    </row>
    <row r="5268" spans="1:5" x14ac:dyDescent="0.2">
      <c r="A5268">
        <v>5266</v>
      </c>
      <c r="B5268">
        <v>92716</v>
      </c>
      <c r="C5268" t="s">
        <v>1053</v>
      </c>
      <c r="D5268" t="s">
        <v>10</v>
      </c>
      <c r="E5268">
        <v>6</v>
      </c>
    </row>
    <row r="5269" spans="1:5" x14ac:dyDescent="0.2">
      <c r="A5269">
        <v>5267</v>
      </c>
      <c r="B5269">
        <v>92718</v>
      </c>
      <c r="C5269" t="s">
        <v>1054</v>
      </c>
      <c r="D5269" t="s">
        <v>5</v>
      </c>
      <c r="E5269">
        <v>402</v>
      </c>
    </row>
    <row r="5270" spans="1:5" x14ac:dyDescent="0.2">
      <c r="A5270">
        <v>5268</v>
      </c>
      <c r="B5270">
        <v>92718</v>
      </c>
      <c r="C5270" t="s">
        <v>1054</v>
      </c>
      <c r="D5270" t="s">
        <v>6</v>
      </c>
      <c r="E5270">
        <v>401</v>
      </c>
    </row>
    <row r="5271" spans="1:5" x14ac:dyDescent="0.2">
      <c r="A5271">
        <v>5269</v>
      </c>
      <c r="B5271">
        <v>92718</v>
      </c>
      <c r="C5271" t="s">
        <v>1054</v>
      </c>
      <c r="D5271" t="s">
        <v>14</v>
      </c>
      <c r="E5271">
        <v>220</v>
      </c>
    </row>
    <row r="5272" spans="1:5" x14ac:dyDescent="0.2">
      <c r="A5272">
        <v>5270</v>
      </c>
      <c r="B5272">
        <v>92718</v>
      </c>
      <c r="C5272" t="s">
        <v>1054</v>
      </c>
      <c r="D5272" t="s">
        <v>16</v>
      </c>
      <c r="E5272">
        <v>167</v>
      </c>
    </row>
    <row r="5273" spans="1:5" x14ac:dyDescent="0.2">
      <c r="A5273">
        <v>5271</v>
      </c>
      <c r="B5273">
        <v>92718</v>
      </c>
      <c r="C5273" t="s">
        <v>1054</v>
      </c>
      <c r="D5273" t="s">
        <v>17</v>
      </c>
      <c r="E5273">
        <v>166</v>
      </c>
    </row>
    <row r="5274" spans="1:5" x14ac:dyDescent="0.2">
      <c r="A5274">
        <v>5272</v>
      </c>
      <c r="B5274">
        <v>92718</v>
      </c>
      <c r="C5274" t="s">
        <v>1054</v>
      </c>
      <c r="D5274" t="s">
        <v>7</v>
      </c>
      <c r="E5274">
        <v>102</v>
      </c>
    </row>
    <row r="5275" spans="1:5" x14ac:dyDescent="0.2">
      <c r="A5275">
        <v>5273</v>
      </c>
      <c r="B5275">
        <v>92718</v>
      </c>
      <c r="C5275" t="s">
        <v>1054</v>
      </c>
      <c r="D5275" t="s">
        <v>8</v>
      </c>
      <c r="E5275">
        <v>101</v>
      </c>
    </row>
    <row r="5276" spans="1:5" x14ac:dyDescent="0.2">
      <c r="A5276">
        <v>5274</v>
      </c>
      <c r="B5276">
        <v>92718</v>
      </c>
      <c r="C5276" t="s">
        <v>1054</v>
      </c>
      <c r="D5276" t="s">
        <v>9</v>
      </c>
      <c r="E5276">
        <v>15</v>
      </c>
    </row>
    <row r="5277" spans="1:5" x14ac:dyDescent="0.2">
      <c r="A5277">
        <v>5275</v>
      </c>
      <c r="B5277">
        <v>92718</v>
      </c>
      <c r="C5277" t="s">
        <v>1054</v>
      </c>
      <c r="D5277" t="s">
        <v>10</v>
      </c>
      <c r="E5277">
        <v>6</v>
      </c>
    </row>
    <row r="5278" spans="1:5" x14ac:dyDescent="0.2">
      <c r="A5278">
        <v>5276</v>
      </c>
      <c r="B5278">
        <v>92724</v>
      </c>
      <c r="C5278" t="s">
        <v>1055</v>
      </c>
      <c r="D5278" t="s">
        <v>5</v>
      </c>
      <c r="E5278">
        <v>402</v>
      </c>
    </row>
    <row r="5279" spans="1:5" x14ac:dyDescent="0.2">
      <c r="A5279">
        <v>5277</v>
      </c>
      <c r="B5279">
        <v>92724</v>
      </c>
      <c r="C5279" t="s">
        <v>1055</v>
      </c>
      <c r="D5279" t="s">
        <v>6</v>
      </c>
      <c r="E5279">
        <v>401</v>
      </c>
    </row>
    <row r="5280" spans="1:5" x14ac:dyDescent="0.2">
      <c r="A5280">
        <v>5278</v>
      </c>
      <c r="B5280">
        <v>92724</v>
      </c>
      <c r="C5280" t="s">
        <v>1055</v>
      </c>
      <c r="D5280" t="s">
        <v>14</v>
      </c>
      <c r="E5280">
        <v>220</v>
      </c>
    </row>
    <row r="5281" spans="1:5" x14ac:dyDescent="0.2">
      <c r="A5281">
        <v>5279</v>
      </c>
      <c r="B5281">
        <v>92724</v>
      </c>
      <c r="C5281" t="s">
        <v>1055</v>
      </c>
      <c r="D5281" t="s">
        <v>16</v>
      </c>
      <c r="E5281">
        <v>167</v>
      </c>
    </row>
    <row r="5282" spans="1:5" x14ac:dyDescent="0.2">
      <c r="A5282">
        <v>5280</v>
      </c>
      <c r="B5282">
        <v>92724</v>
      </c>
      <c r="C5282" t="s">
        <v>1055</v>
      </c>
      <c r="D5282" t="s">
        <v>17</v>
      </c>
      <c r="E5282">
        <v>166</v>
      </c>
    </row>
    <row r="5283" spans="1:5" x14ac:dyDescent="0.2">
      <c r="A5283">
        <v>5281</v>
      </c>
      <c r="B5283">
        <v>92724</v>
      </c>
      <c r="C5283" t="s">
        <v>1055</v>
      </c>
      <c r="D5283" t="s">
        <v>7</v>
      </c>
      <c r="E5283">
        <v>102</v>
      </c>
    </row>
    <row r="5284" spans="1:5" x14ac:dyDescent="0.2">
      <c r="A5284">
        <v>5282</v>
      </c>
      <c r="B5284">
        <v>92724</v>
      </c>
      <c r="C5284" t="s">
        <v>1055</v>
      </c>
      <c r="D5284" t="s">
        <v>8</v>
      </c>
      <c r="E5284">
        <v>101</v>
      </c>
    </row>
    <row r="5285" spans="1:5" x14ac:dyDescent="0.2">
      <c r="A5285">
        <v>5283</v>
      </c>
      <c r="B5285">
        <v>92724</v>
      </c>
      <c r="C5285" t="s">
        <v>1055</v>
      </c>
      <c r="D5285" t="s">
        <v>9</v>
      </c>
      <c r="E5285">
        <v>15</v>
      </c>
    </row>
    <row r="5286" spans="1:5" x14ac:dyDescent="0.2">
      <c r="A5286">
        <v>5284</v>
      </c>
      <c r="B5286">
        <v>92724</v>
      </c>
      <c r="C5286" t="s">
        <v>1055</v>
      </c>
      <c r="D5286" t="s">
        <v>10</v>
      </c>
      <c r="E5286">
        <v>6</v>
      </c>
    </row>
    <row r="5287" spans="1:5" x14ac:dyDescent="0.2">
      <c r="A5287">
        <v>5285</v>
      </c>
      <c r="B5287">
        <v>92725</v>
      </c>
      <c r="C5287" t="s">
        <v>1056</v>
      </c>
      <c r="D5287" t="s">
        <v>5</v>
      </c>
      <c r="E5287">
        <v>402</v>
      </c>
    </row>
    <row r="5288" spans="1:5" x14ac:dyDescent="0.2">
      <c r="A5288">
        <v>5286</v>
      </c>
      <c r="B5288">
        <v>92725</v>
      </c>
      <c r="C5288" t="s">
        <v>1056</v>
      </c>
      <c r="D5288" t="s">
        <v>6</v>
      </c>
      <c r="E5288">
        <v>401</v>
      </c>
    </row>
    <row r="5289" spans="1:5" x14ac:dyDescent="0.2">
      <c r="A5289">
        <v>5287</v>
      </c>
      <c r="B5289">
        <v>92725</v>
      </c>
      <c r="C5289" t="s">
        <v>1056</v>
      </c>
      <c r="D5289" t="s">
        <v>14</v>
      </c>
      <c r="E5289">
        <v>220</v>
      </c>
    </row>
    <row r="5290" spans="1:5" x14ac:dyDescent="0.2">
      <c r="A5290">
        <v>5288</v>
      </c>
      <c r="B5290">
        <v>92725</v>
      </c>
      <c r="C5290" t="s">
        <v>1056</v>
      </c>
      <c r="D5290" t="s">
        <v>16</v>
      </c>
      <c r="E5290">
        <v>167</v>
      </c>
    </row>
    <row r="5291" spans="1:5" x14ac:dyDescent="0.2">
      <c r="A5291">
        <v>5289</v>
      </c>
      <c r="B5291">
        <v>92725</v>
      </c>
      <c r="C5291" t="s">
        <v>1056</v>
      </c>
      <c r="D5291" t="s">
        <v>17</v>
      </c>
      <c r="E5291">
        <v>166</v>
      </c>
    </row>
    <row r="5292" spans="1:5" x14ac:dyDescent="0.2">
      <c r="A5292">
        <v>5290</v>
      </c>
      <c r="B5292">
        <v>92725</v>
      </c>
      <c r="C5292" t="s">
        <v>1056</v>
      </c>
      <c r="D5292" t="s">
        <v>7</v>
      </c>
      <c r="E5292">
        <v>102</v>
      </c>
    </row>
    <row r="5293" spans="1:5" x14ac:dyDescent="0.2">
      <c r="A5293">
        <v>5291</v>
      </c>
      <c r="B5293">
        <v>92725</v>
      </c>
      <c r="C5293" t="s">
        <v>1056</v>
      </c>
      <c r="D5293" t="s">
        <v>8</v>
      </c>
      <c r="E5293">
        <v>101</v>
      </c>
    </row>
    <row r="5294" spans="1:5" x14ac:dyDescent="0.2">
      <c r="A5294">
        <v>5292</v>
      </c>
      <c r="B5294">
        <v>92725</v>
      </c>
      <c r="C5294" t="s">
        <v>1056</v>
      </c>
      <c r="D5294" t="s">
        <v>9</v>
      </c>
      <c r="E5294">
        <v>15</v>
      </c>
    </row>
    <row r="5295" spans="1:5" x14ac:dyDescent="0.2">
      <c r="A5295">
        <v>5293</v>
      </c>
      <c r="B5295">
        <v>92725</v>
      </c>
      <c r="C5295" t="s">
        <v>1056</v>
      </c>
      <c r="D5295" t="s">
        <v>10</v>
      </c>
      <c r="E5295">
        <v>6</v>
      </c>
    </row>
    <row r="5296" spans="1:5" x14ac:dyDescent="0.2">
      <c r="A5296">
        <v>5294</v>
      </c>
      <c r="B5296">
        <v>92729</v>
      </c>
      <c r="C5296" t="s">
        <v>1057</v>
      </c>
      <c r="D5296" t="s">
        <v>5</v>
      </c>
      <c r="E5296">
        <v>402</v>
      </c>
    </row>
    <row r="5297" spans="1:5" x14ac:dyDescent="0.2">
      <c r="A5297">
        <v>5295</v>
      </c>
      <c r="B5297">
        <v>92729</v>
      </c>
      <c r="C5297" t="s">
        <v>1057</v>
      </c>
      <c r="D5297" t="s">
        <v>7</v>
      </c>
      <c r="E5297">
        <v>102</v>
      </c>
    </row>
    <row r="5298" spans="1:5" x14ac:dyDescent="0.2">
      <c r="A5298">
        <v>5296</v>
      </c>
      <c r="B5298">
        <v>92729</v>
      </c>
      <c r="C5298" t="s">
        <v>1057</v>
      </c>
      <c r="D5298" t="s">
        <v>9</v>
      </c>
      <c r="E5298">
        <v>15</v>
      </c>
    </row>
    <row r="5299" spans="1:5" x14ac:dyDescent="0.2">
      <c r="A5299">
        <v>5297</v>
      </c>
      <c r="B5299">
        <v>92729</v>
      </c>
      <c r="C5299" t="s">
        <v>1057</v>
      </c>
      <c r="D5299" t="s">
        <v>10</v>
      </c>
      <c r="E5299">
        <v>6</v>
      </c>
    </row>
    <row r="5300" spans="1:5" x14ac:dyDescent="0.2">
      <c r="A5300">
        <v>5298</v>
      </c>
      <c r="B5300">
        <v>92732</v>
      </c>
      <c r="C5300" t="s">
        <v>1058</v>
      </c>
      <c r="D5300" t="s">
        <v>5</v>
      </c>
      <c r="E5300">
        <v>402</v>
      </c>
    </row>
    <row r="5301" spans="1:5" x14ac:dyDescent="0.2">
      <c r="A5301">
        <v>5299</v>
      </c>
      <c r="B5301">
        <v>92732</v>
      </c>
      <c r="C5301" t="s">
        <v>1058</v>
      </c>
      <c r="D5301" t="s">
        <v>21</v>
      </c>
      <c r="E5301">
        <v>302</v>
      </c>
    </row>
    <row r="5302" spans="1:5" x14ac:dyDescent="0.2">
      <c r="A5302">
        <v>5300</v>
      </c>
      <c r="B5302">
        <v>92732</v>
      </c>
      <c r="C5302" t="s">
        <v>1058</v>
      </c>
      <c r="D5302" t="s">
        <v>9</v>
      </c>
      <c r="E5302">
        <v>15</v>
      </c>
    </row>
    <row r="5303" spans="1:5" x14ac:dyDescent="0.2">
      <c r="A5303">
        <v>5301</v>
      </c>
      <c r="B5303">
        <v>92732</v>
      </c>
      <c r="C5303" t="s">
        <v>1058</v>
      </c>
      <c r="D5303" t="s">
        <v>10</v>
      </c>
      <c r="E5303">
        <v>6</v>
      </c>
    </row>
    <row r="5304" spans="1:5" x14ac:dyDescent="0.2">
      <c r="A5304">
        <v>5302</v>
      </c>
      <c r="B5304">
        <v>92733</v>
      </c>
      <c r="C5304" t="s">
        <v>1059</v>
      </c>
      <c r="D5304" t="s">
        <v>5</v>
      </c>
      <c r="E5304">
        <v>402</v>
      </c>
    </row>
    <row r="5305" spans="1:5" x14ac:dyDescent="0.2">
      <c r="A5305">
        <v>5303</v>
      </c>
      <c r="B5305">
        <v>92733</v>
      </c>
      <c r="C5305" t="s">
        <v>1059</v>
      </c>
      <c r="D5305" t="s">
        <v>21</v>
      </c>
      <c r="E5305">
        <v>302</v>
      </c>
    </row>
    <row r="5306" spans="1:5" x14ac:dyDescent="0.2">
      <c r="A5306">
        <v>5304</v>
      </c>
      <c r="B5306">
        <v>92733</v>
      </c>
      <c r="C5306" t="s">
        <v>1059</v>
      </c>
      <c r="D5306" t="s">
        <v>9</v>
      </c>
      <c r="E5306">
        <v>15</v>
      </c>
    </row>
    <row r="5307" spans="1:5" x14ac:dyDescent="0.2">
      <c r="A5307">
        <v>5305</v>
      </c>
      <c r="B5307">
        <v>92733</v>
      </c>
      <c r="C5307" t="s">
        <v>1059</v>
      </c>
      <c r="D5307" t="s">
        <v>10</v>
      </c>
      <c r="E5307">
        <v>6</v>
      </c>
    </row>
    <row r="5308" spans="1:5" x14ac:dyDescent="0.2">
      <c r="A5308">
        <v>5306</v>
      </c>
      <c r="B5308">
        <v>92734</v>
      </c>
      <c r="C5308" t="s">
        <v>1060</v>
      </c>
      <c r="D5308" t="s">
        <v>5</v>
      </c>
      <c r="E5308">
        <v>402</v>
      </c>
    </row>
    <row r="5309" spans="1:5" x14ac:dyDescent="0.2">
      <c r="A5309">
        <v>5307</v>
      </c>
      <c r="B5309">
        <v>92734</v>
      </c>
      <c r="C5309" t="s">
        <v>1060</v>
      </c>
      <c r="D5309" t="s">
        <v>21</v>
      </c>
      <c r="E5309">
        <v>302</v>
      </c>
    </row>
    <row r="5310" spans="1:5" x14ac:dyDescent="0.2">
      <c r="A5310">
        <v>5308</v>
      </c>
      <c r="B5310">
        <v>92734</v>
      </c>
      <c r="C5310" t="s">
        <v>1060</v>
      </c>
      <c r="D5310" t="s">
        <v>9</v>
      </c>
      <c r="E5310">
        <v>15</v>
      </c>
    </row>
    <row r="5311" spans="1:5" x14ac:dyDescent="0.2">
      <c r="A5311">
        <v>5309</v>
      </c>
      <c r="B5311">
        <v>92734</v>
      </c>
      <c r="C5311" t="s">
        <v>1060</v>
      </c>
      <c r="D5311" t="s">
        <v>10</v>
      </c>
      <c r="E5311">
        <v>6</v>
      </c>
    </row>
    <row r="5312" spans="1:5" x14ac:dyDescent="0.2">
      <c r="A5312">
        <v>5310</v>
      </c>
      <c r="B5312">
        <v>92735</v>
      </c>
      <c r="C5312" t="s">
        <v>1061</v>
      </c>
      <c r="D5312" t="s">
        <v>5</v>
      </c>
      <c r="E5312">
        <v>402</v>
      </c>
    </row>
    <row r="5313" spans="1:5" x14ac:dyDescent="0.2">
      <c r="A5313">
        <v>5311</v>
      </c>
      <c r="B5313">
        <v>92735</v>
      </c>
      <c r="C5313" t="s">
        <v>1061</v>
      </c>
      <c r="D5313" t="s">
        <v>21</v>
      </c>
      <c r="E5313">
        <v>302</v>
      </c>
    </row>
    <row r="5314" spans="1:5" x14ac:dyDescent="0.2">
      <c r="A5314">
        <v>5312</v>
      </c>
      <c r="B5314">
        <v>92735</v>
      </c>
      <c r="C5314" t="s">
        <v>1061</v>
      </c>
      <c r="D5314" t="s">
        <v>9</v>
      </c>
      <c r="E5314">
        <v>15</v>
      </c>
    </row>
    <row r="5315" spans="1:5" x14ac:dyDescent="0.2">
      <c r="A5315">
        <v>5313</v>
      </c>
      <c r="B5315">
        <v>92735</v>
      </c>
      <c r="C5315" t="s">
        <v>1061</v>
      </c>
      <c r="D5315" t="s">
        <v>10</v>
      </c>
      <c r="E5315">
        <v>6</v>
      </c>
    </row>
    <row r="5316" spans="1:5" x14ac:dyDescent="0.2">
      <c r="A5316">
        <v>5314</v>
      </c>
      <c r="B5316">
        <v>92737</v>
      </c>
      <c r="C5316" t="s">
        <v>1062</v>
      </c>
      <c r="D5316" t="s">
        <v>5</v>
      </c>
      <c r="E5316">
        <v>402</v>
      </c>
    </row>
    <row r="5317" spans="1:5" x14ac:dyDescent="0.2">
      <c r="A5317">
        <v>5315</v>
      </c>
      <c r="B5317">
        <v>92737</v>
      </c>
      <c r="C5317" t="s">
        <v>1062</v>
      </c>
      <c r="D5317" t="s">
        <v>21</v>
      </c>
      <c r="E5317">
        <v>302</v>
      </c>
    </row>
    <row r="5318" spans="1:5" x14ac:dyDescent="0.2">
      <c r="A5318">
        <v>5316</v>
      </c>
      <c r="B5318">
        <v>92737</v>
      </c>
      <c r="C5318" t="s">
        <v>1062</v>
      </c>
      <c r="D5318" t="s">
        <v>9</v>
      </c>
      <c r="E5318">
        <v>15</v>
      </c>
    </row>
    <row r="5319" spans="1:5" x14ac:dyDescent="0.2">
      <c r="A5319">
        <v>5317</v>
      </c>
      <c r="B5319">
        <v>92737</v>
      </c>
      <c r="C5319" t="s">
        <v>1062</v>
      </c>
      <c r="D5319" t="s">
        <v>10</v>
      </c>
      <c r="E5319">
        <v>6</v>
      </c>
    </row>
    <row r="5320" spans="1:5" x14ac:dyDescent="0.2">
      <c r="A5320">
        <v>5318</v>
      </c>
      <c r="B5320">
        <v>92738</v>
      </c>
      <c r="C5320" t="s">
        <v>1063</v>
      </c>
      <c r="D5320" t="s">
        <v>5</v>
      </c>
      <c r="E5320">
        <v>402</v>
      </c>
    </row>
    <row r="5321" spans="1:5" x14ac:dyDescent="0.2">
      <c r="A5321">
        <v>5319</v>
      </c>
      <c r="B5321">
        <v>92738</v>
      </c>
      <c r="C5321" t="s">
        <v>1063</v>
      </c>
      <c r="D5321" t="s">
        <v>21</v>
      </c>
      <c r="E5321">
        <v>302</v>
      </c>
    </row>
    <row r="5322" spans="1:5" x14ac:dyDescent="0.2">
      <c r="A5322">
        <v>5320</v>
      </c>
      <c r="B5322">
        <v>92738</v>
      </c>
      <c r="C5322" t="s">
        <v>1063</v>
      </c>
      <c r="D5322" t="s">
        <v>9</v>
      </c>
      <c r="E5322">
        <v>15</v>
      </c>
    </row>
    <row r="5323" spans="1:5" x14ac:dyDescent="0.2">
      <c r="A5323">
        <v>5321</v>
      </c>
      <c r="B5323">
        <v>92738</v>
      </c>
      <c r="C5323" t="s">
        <v>1063</v>
      </c>
      <c r="D5323" t="s">
        <v>10</v>
      </c>
      <c r="E5323">
        <v>6</v>
      </c>
    </row>
    <row r="5324" spans="1:5" x14ac:dyDescent="0.2">
      <c r="A5324">
        <v>5322</v>
      </c>
      <c r="B5324">
        <v>92739</v>
      </c>
      <c r="C5324" t="s">
        <v>1064</v>
      </c>
      <c r="D5324" t="s">
        <v>5</v>
      </c>
      <c r="E5324">
        <v>402</v>
      </c>
    </row>
    <row r="5325" spans="1:5" x14ac:dyDescent="0.2">
      <c r="A5325">
        <v>5323</v>
      </c>
      <c r="B5325">
        <v>92739</v>
      </c>
      <c r="C5325" t="s">
        <v>1064</v>
      </c>
      <c r="D5325" t="s">
        <v>21</v>
      </c>
      <c r="E5325">
        <v>302</v>
      </c>
    </row>
    <row r="5326" spans="1:5" x14ac:dyDescent="0.2">
      <c r="A5326">
        <v>5324</v>
      </c>
      <c r="B5326">
        <v>92739</v>
      </c>
      <c r="C5326" t="s">
        <v>1064</v>
      </c>
      <c r="D5326" t="s">
        <v>9</v>
      </c>
      <c r="E5326">
        <v>15</v>
      </c>
    </row>
    <row r="5327" spans="1:5" x14ac:dyDescent="0.2">
      <c r="A5327">
        <v>5325</v>
      </c>
      <c r="B5327">
        <v>92739</v>
      </c>
      <c r="C5327" t="s">
        <v>1064</v>
      </c>
      <c r="D5327" t="s">
        <v>10</v>
      </c>
      <c r="E5327">
        <v>6</v>
      </c>
    </row>
    <row r="5328" spans="1:5" x14ac:dyDescent="0.2">
      <c r="A5328">
        <v>5326</v>
      </c>
      <c r="B5328">
        <v>92740</v>
      </c>
      <c r="C5328" t="s">
        <v>1065</v>
      </c>
      <c r="D5328" t="s">
        <v>5</v>
      </c>
      <c r="E5328">
        <v>402</v>
      </c>
    </row>
    <row r="5329" spans="1:5" x14ac:dyDescent="0.2">
      <c r="A5329">
        <v>5327</v>
      </c>
      <c r="B5329">
        <v>92740</v>
      </c>
      <c r="C5329" t="s">
        <v>1065</v>
      </c>
      <c r="D5329" t="s">
        <v>21</v>
      </c>
      <c r="E5329">
        <v>302</v>
      </c>
    </row>
    <row r="5330" spans="1:5" x14ac:dyDescent="0.2">
      <c r="A5330">
        <v>5328</v>
      </c>
      <c r="B5330">
        <v>92740</v>
      </c>
      <c r="C5330" t="s">
        <v>1065</v>
      </c>
      <c r="D5330" t="s">
        <v>9</v>
      </c>
      <c r="E5330">
        <v>15</v>
      </c>
    </row>
    <row r="5331" spans="1:5" x14ac:dyDescent="0.2">
      <c r="A5331">
        <v>5329</v>
      </c>
      <c r="B5331">
        <v>92740</v>
      </c>
      <c r="C5331" t="s">
        <v>1065</v>
      </c>
      <c r="D5331" t="s">
        <v>10</v>
      </c>
      <c r="E5331">
        <v>6</v>
      </c>
    </row>
    <row r="5332" spans="1:5" x14ac:dyDescent="0.2">
      <c r="A5332">
        <v>5330</v>
      </c>
      <c r="B5332">
        <v>92741</v>
      </c>
      <c r="C5332" t="s">
        <v>1066</v>
      </c>
      <c r="D5332" t="s">
        <v>5</v>
      </c>
      <c r="E5332">
        <v>402</v>
      </c>
    </row>
    <row r="5333" spans="1:5" x14ac:dyDescent="0.2">
      <c r="A5333">
        <v>5331</v>
      </c>
      <c r="B5333">
        <v>92741</v>
      </c>
      <c r="C5333" t="s">
        <v>1066</v>
      </c>
      <c r="D5333" t="s">
        <v>21</v>
      </c>
      <c r="E5333">
        <v>302</v>
      </c>
    </row>
    <row r="5334" spans="1:5" x14ac:dyDescent="0.2">
      <c r="A5334">
        <v>5332</v>
      </c>
      <c r="B5334">
        <v>92741</v>
      </c>
      <c r="C5334" t="s">
        <v>1066</v>
      </c>
      <c r="D5334" t="s">
        <v>9</v>
      </c>
      <c r="E5334">
        <v>15</v>
      </c>
    </row>
    <row r="5335" spans="1:5" x14ac:dyDescent="0.2">
      <c r="A5335">
        <v>5333</v>
      </c>
      <c r="B5335">
        <v>92741</v>
      </c>
      <c r="C5335" t="s">
        <v>1066</v>
      </c>
      <c r="D5335" t="s">
        <v>10</v>
      </c>
      <c r="E5335">
        <v>6</v>
      </c>
    </row>
    <row r="5336" spans="1:5" x14ac:dyDescent="0.2">
      <c r="A5336">
        <v>5334</v>
      </c>
      <c r="B5336">
        <v>92742</v>
      </c>
      <c r="C5336" t="s">
        <v>1067</v>
      </c>
      <c r="D5336" t="s">
        <v>5</v>
      </c>
      <c r="E5336">
        <v>402</v>
      </c>
    </row>
    <row r="5337" spans="1:5" x14ac:dyDescent="0.2">
      <c r="A5337">
        <v>5335</v>
      </c>
      <c r="B5337">
        <v>92742</v>
      </c>
      <c r="C5337" t="s">
        <v>1067</v>
      </c>
      <c r="D5337" t="s">
        <v>21</v>
      </c>
      <c r="E5337">
        <v>302</v>
      </c>
    </row>
    <row r="5338" spans="1:5" x14ac:dyDescent="0.2">
      <c r="A5338">
        <v>5336</v>
      </c>
      <c r="B5338">
        <v>92742</v>
      </c>
      <c r="C5338" t="s">
        <v>1067</v>
      </c>
      <c r="D5338" t="s">
        <v>9</v>
      </c>
      <c r="E5338">
        <v>15</v>
      </c>
    </row>
    <row r="5339" spans="1:5" x14ac:dyDescent="0.2">
      <c r="A5339">
        <v>5337</v>
      </c>
      <c r="B5339">
        <v>92742</v>
      </c>
      <c r="C5339" t="s">
        <v>1067</v>
      </c>
      <c r="D5339" t="s">
        <v>10</v>
      </c>
      <c r="E5339">
        <v>6</v>
      </c>
    </row>
    <row r="5340" spans="1:5" x14ac:dyDescent="0.2">
      <c r="A5340">
        <v>5338</v>
      </c>
      <c r="B5340">
        <v>92743</v>
      </c>
      <c r="C5340" t="s">
        <v>1068</v>
      </c>
      <c r="D5340" t="s">
        <v>5</v>
      </c>
      <c r="E5340">
        <v>402</v>
      </c>
    </row>
    <row r="5341" spans="1:5" x14ac:dyDescent="0.2">
      <c r="A5341">
        <v>5339</v>
      </c>
      <c r="B5341">
        <v>92743</v>
      </c>
      <c r="C5341" t="s">
        <v>1068</v>
      </c>
      <c r="D5341" t="s">
        <v>21</v>
      </c>
      <c r="E5341">
        <v>302</v>
      </c>
    </row>
    <row r="5342" spans="1:5" x14ac:dyDescent="0.2">
      <c r="A5342">
        <v>5340</v>
      </c>
      <c r="B5342">
        <v>92743</v>
      </c>
      <c r="C5342" t="s">
        <v>1068</v>
      </c>
      <c r="D5342" t="s">
        <v>9</v>
      </c>
      <c r="E5342">
        <v>15</v>
      </c>
    </row>
    <row r="5343" spans="1:5" x14ac:dyDescent="0.2">
      <c r="A5343">
        <v>5341</v>
      </c>
      <c r="B5343">
        <v>92743</v>
      </c>
      <c r="C5343" t="s">
        <v>1068</v>
      </c>
      <c r="D5343" t="s">
        <v>10</v>
      </c>
      <c r="E5343">
        <v>6</v>
      </c>
    </row>
    <row r="5344" spans="1:5" x14ac:dyDescent="0.2">
      <c r="A5344">
        <v>5342</v>
      </c>
      <c r="B5344">
        <v>92744</v>
      </c>
      <c r="C5344" t="s">
        <v>1069</v>
      </c>
      <c r="D5344" t="s">
        <v>5</v>
      </c>
      <c r="E5344">
        <v>402</v>
      </c>
    </row>
    <row r="5345" spans="1:5" x14ac:dyDescent="0.2">
      <c r="A5345">
        <v>5343</v>
      </c>
      <c r="B5345">
        <v>92744</v>
      </c>
      <c r="C5345" t="s">
        <v>1069</v>
      </c>
      <c r="D5345" t="s">
        <v>21</v>
      </c>
      <c r="E5345">
        <v>302</v>
      </c>
    </row>
    <row r="5346" spans="1:5" x14ac:dyDescent="0.2">
      <c r="A5346">
        <v>5344</v>
      </c>
      <c r="B5346">
        <v>92744</v>
      </c>
      <c r="C5346" t="s">
        <v>1069</v>
      </c>
      <c r="D5346" t="s">
        <v>9</v>
      </c>
      <c r="E5346">
        <v>15</v>
      </c>
    </row>
    <row r="5347" spans="1:5" x14ac:dyDescent="0.2">
      <c r="A5347">
        <v>5345</v>
      </c>
      <c r="B5347">
        <v>92744</v>
      </c>
      <c r="C5347" t="s">
        <v>1069</v>
      </c>
      <c r="D5347" t="s">
        <v>10</v>
      </c>
      <c r="E5347">
        <v>6</v>
      </c>
    </row>
    <row r="5348" spans="1:5" x14ac:dyDescent="0.2">
      <c r="A5348">
        <v>5346</v>
      </c>
      <c r="B5348">
        <v>92745</v>
      </c>
      <c r="C5348" t="s">
        <v>1070</v>
      </c>
      <c r="D5348" t="s">
        <v>5</v>
      </c>
      <c r="E5348">
        <v>402</v>
      </c>
    </row>
    <row r="5349" spans="1:5" x14ac:dyDescent="0.2">
      <c r="A5349">
        <v>5347</v>
      </c>
      <c r="B5349">
        <v>92745</v>
      </c>
      <c r="C5349" t="s">
        <v>1070</v>
      </c>
      <c r="D5349" t="s">
        <v>21</v>
      </c>
      <c r="E5349">
        <v>302</v>
      </c>
    </row>
    <row r="5350" spans="1:5" x14ac:dyDescent="0.2">
      <c r="A5350">
        <v>5348</v>
      </c>
      <c r="B5350">
        <v>92745</v>
      </c>
      <c r="C5350" t="s">
        <v>1070</v>
      </c>
      <c r="D5350" t="s">
        <v>9</v>
      </c>
      <c r="E5350">
        <v>15</v>
      </c>
    </row>
    <row r="5351" spans="1:5" x14ac:dyDescent="0.2">
      <c r="A5351">
        <v>5349</v>
      </c>
      <c r="B5351">
        <v>92745</v>
      </c>
      <c r="C5351" t="s">
        <v>1070</v>
      </c>
      <c r="D5351" t="s">
        <v>10</v>
      </c>
      <c r="E5351">
        <v>6</v>
      </c>
    </row>
    <row r="5352" spans="1:5" x14ac:dyDescent="0.2">
      <c r="A5352">
        <v>5350</v>
      </c>
      <c r="B5352">
        <v>92746</v>
      </c>
      <c r="C5352" t="s">
        <v>1071</v>
      </c>
      <c r="D5352" t="s">
        <v>5</v>
      </c>
      <c r="E5352">
        <v>402</v>
      </c>
    </row>
    <row r="5353" spans="1:5" x14ac:dyDescent="0.2">
      <c r="A5353">
        <v>5351</v>
      </c>
      <c r="B5353">
        <v>92746</v>
      </c>
      <c r="C5353" t="s">
        <v>1071</v>
      </c>
      <c r="D5353" t="s">
        <v>21</v>
      </c>
      <c r="E5353">
        <v>302</v>
      </c>
    </row>
    <row r="5354" spans="1:5" x14ac:dyDescent="0.2">
      <c r="A5354">
        <v>5352</v>
      </c>
      <c r="B5354">
        <v>92746</v>
      </c>
      <c r="C5354" t="s">
        <v>1071</v>
      </c>
      <c r="D5354" t="s">
        <v>9</v>
      </c>
      <c r="E5354">
        <v>15</v>
      </c>
    </row>
    <row r="5355" spans="1:5" x14ac:dyDescent="0.2">
      <c r="A5355">
        <v>5353</v>
      </c>
      <c r="B5355">
        <v>92746</v>
      </c>
      <c r="C5355" t="s">
        <v>1071</v>
      </c>
      <c r="D5355" t="s">
        <v>10</v>
      </c>
      <c r="E5355">
        <v>6</v>
      </c>
    </row>
    <row r="5356" spans="1:5" x14ac:dyDescent="0.2">
      <c r="A5356">
        <v>5354</v>
      </c>
      <c r="B5356">
        <v>92747</v>
      </c>
      <c r="C5356" t="s">
        <v>1072</v>
      </c>
      <c r="D5356" t="s">
        <v>5</v>
      </c>
      <c r="E5356">
        <v>402</v>
      </c>
    </row>
    <row r="5357" spans="1:5" x14ac:dyDescent="0.2">
      <c r="A5357">
        <v>5355</v>
      </c>
      <c r="B5357">
        <v>92747</v>
      </c>
      <c r="C5357" t="s">
        <v>1072</v>
      </c>
      <c r="D5357" t="s">
        <v>21</v>
      </c>
      <c r="E5357">
        <v>302</v>
      </c>
    </row>
    <row r="5358" spans="1:5" x14ac:dyDescent="0.2">
      <c r="A5358">
        <v>5356</v>
      </c>
      <c r="B5358">
        <v>92747</v>
      </c>
      <c r="C5358" t="s">
        <v>1072</v>
      </c>
      <c r="D5358" t="s">
        <v>9</v>
      </c>
      <c r="E5358">
        <v>15</v>
      </c>
    </row>
    <row r="5359" spans="1:5" x14ac:dyDescent="0.2">
      <c r="A5359">
        <v>5357</v>
      </c>
      <c r="B5359">
        <v>92747</v>
      </c>
      <c r="C5359" t="s">
        <v>1072</v>
      </c>
      <c r="D5359" t="s">
        <v>10</v>
      </c>
      <c r="E5359">
        <v>6</v>
      </c>
    </row>
    <row r="5360" spans="1:5" x14ac:dyDescent="0.2">
      <c r="A5360">
        <v>5358</v>
      </c>
      <c r="B5360">
        <v>92748</v>
      </c>
      <c r="C5360" t="s">
        <v>1073</v>
      </c>
      <c r="D5360" t="s">
        <v>5</v>
      </c>
      <c r="E5360">
        <v>402</v>
      </c>
    </row>
    <row r="5361" spans="1:5" x14ac:dyDescent="0.2">
      <c r="A5361">
        <v>5359</v>
      </c>
      <c r="B5361">
        <v>92748</v>
      </c>
      <c r="C5361" t="s">
        <v>1073</v>
      </c>
      <c r="D5361" t="s">
        <v>21</v>
      </c>
      <c r="E5361">
        <v>302</v>
      </c>
    </row>
    <row r="5362" spans="1:5" x14ac:dyDescent="0.2">
      <c r="A5362">
        <v>5360</v>
      </c>
      <c r="B5362">
        <v>92748</v>
      </c>
      <c r="C5362" t="s">
        <v>1073</v>
      </c>
      <c r="D5362" t="s">
        <v>9</v>
      </c>
      <c r="E5362">
        <v>15</v>
      </c>
    </row>
    <row r="5363" spans="1:5" x14ac:dyDescent="0.2">
      <c r="A5363">
        <v>5361</v>
      </c>
      <c r="B5363">
        <v>92748</v>
      </c>
      <c r="C5363" t="s">
        <v>1073</v>
      </c>
      <c r="D5363" t="s">
        <v>10</v>
      </c>
      <c r="E5363">
        <v>6</v>
      </c>
    </row>
    <row r="5364" spans="1:5" x14ac:dyDescent="0.2">
      <c r="A5364">
        <v>5362</v>
      </c>
      <c r="B5364">
        <v>92749</v>
      </c>
      <c r="C5364" t="s">
        <v>1074</v>
      </c>
      <c r="D5364" t="s">
        <v>5</v>
      </c>
      <c r="E5364">
        <v>402</v>
      </c>
    </row>
    <row r="5365" spans="1:5" x14ac:dyDescent="0.2">
      <c r="A5365">
        <v>5363</v>
      </c>
      <c r="B5365">
        <v>92749</v>
      </c>
      <c r="C5365" t="s">
        <v>1074</v>
      </c>
      <c r="D5365" t="s">
        <v>21</v>
      </c>
      <c r="E5365">
        <v>302</v>
      </c>
    </row>
    <row r="5366" spans="1:5" x14ac:dyDescent="0.2">
      <c r="A5366">
        <v>5364</v>
      </c>
      <c r="B5366">
        <v>92749</v>
      </c>
      <c r="C5366" t="s">
        <v>1074</v>
      </c>
      <c r="D5366" t="s">
        <v>9</v>
      </c>
      <c r="E5366">
        <v>15</v>
      </c>
    </row>
    <row r="5367" spans="1:5" x14ac:dyDescent="0.2">
      <c r="A5367">
        <v>5365</v>
      </c>
      <c r="B5367">
        <v>92749</v>
      </c>
      <c r="C5367" t="s">
        <v>1074</v>
      </c>
      <c r="D5367" t="s">
        <v>10</v>
      </c>
      <c r="E5367">
        <v>6</v>
      </c>
    </row>
    <row r="5368" spans="1:5" x14ac:dyDescent="0.2">
      <c r="A5368">
        <v>5366</v>
      </c>
      <c r="B5368">
        <v>92750</v>
      </c>
      <c r="C5368" t="s">
        <v>1075</v>
      </c>
      <c r="D5368" t="s">
        <v>5</v>
      </c>
      <c r="E5368">
        <v>402</v>
      </c>
    </row>
    <row r="5369" spans="1:5" x14ac:dyDescent="0.2">
      <c r="A5369">
        <v>5367</v>
      </c>
      <c r="B5369">
        <v>92750</v>
      </c>
      <c r="C5369" t="s">
        <v>1075</v>
      </c>
      <c r="D5369" t="s">
        <v>21</v>
      </c>
      <c r="E5369">
        <v>302</v>
      </c>
    </row>
    <row r="5370" spans="1:5" x14ac:dyDescent="0.2">
      <c r="A5370">
        <v>5368</v>
      </c>
      <c r="B5370">
        <v>92750</v>
      </c>
      <c r="C5370" t="s">
        <v>1075</v>
      </c>
      <c r="D5370" t="s">
        <v>9</v>
      </c>
      <c r="E5370">
        <v>15</v>
      </c>
    </row>
    <row r="5371" spans="1:5" x14ac:dyDescent="0.2">
      <c r="A5371">
        <v>5369</v>
      </c>
      <c r="B5371">
        <v>92750</v>
      </c>
      <c r="C5371" t="s">
        <v>1075</v>
      </c>
      <c r="D5371" t="s">
        <v>10</v>
      </c>
      <c r="E5371">
        <v>6</v>
      </c>
    </row>
    <row r="5372" spans="1:5" x14ac:dyDescent="0.2">
      <c r="A5372">
        <v>5370</v>
      </c>
      <c r="B5372">
        <v>92751</v>
      </c>
      <c r="C5372" t="s">
        <v>1076</v>
      </c>
      <c r="D5372" t="s">
        <v>5</v>
      </c>
      <c r="E5372">
        <v>402</v>
      </c>
    </row>
    <row r="5373" spans="1:5" x14ac:dyDescent="0.2">
      <c r="A5373">
        <v>5371</v>
      </c>
      <c r="B5373">
        <v>92751</v>
      </c>
      <c r="C5373" t="s">
        <v>1076</v>
      </c>
      <c r="D5373" t="s">
        <v>21</v>
      </c>
      <c r="E5373">
        <v>302</v>
      </c>
    </row>
    <row r="5374" spans="1:5" x14ac:dyDescent="0.2">
      <c r="A5374">
        <v>5372</v>
      </c>
      <c r="B5374">
        <v>92751</v>
      </c>
      <c r="C5374" t="s">
        <v>1076</v>
      </c>
      <c r="D5374" t="s">
        <v>9</v>
      </c>
      <c r="E5374">
        <v>15</v>
      </c>
    </row>
    <row r="5375" spans="1:5" x14ac:dyDescent="0.2">
      <c r="A5375">
        <v>5373</v>
      </c>
      <c r="B5375">
        <v>92751</v>
      </c>
      <c r="C5375" t="s">
        <v>1076</v>
      </c>
      <c r="D5375" t="s">
        <v>10</v>
      </c>
      <c r="E5375">
        <v>6</v>
      </c>
    </row>
    <row r="5376" spans="1:5" x14ac:dyDescent="0.2">
      <c r="A5376">
        <v>5374</v>
      </c>
      <c r="B5376">
        <v>92755</v>
      </c>
      <c r="C5376" t="s">
        <v>549</v>
      </c>
      <c r="D5376" t="s">
        <v>16</v>
      </c>
      <c r="E5376">
        <v>167</v>
      </c>
    </row>
    <row r="5377" spans="1:5" x14ac:dyDescent="0.2">
      <c r="A5377">
        <v>5375</v>
      </c>
      <c r="B5377">
        <v>92755</v>
      </c>
      <c r="C5377" t="s">
        <v>549</v>
      </c>
      <c r="D5377" t="s">
        <v>17</v>
      </c>
      <c r="E5377">
        <v>166</v>
      </c>
    </row>
    <row r="5378" spans="1:5" x14ac:dyDescent="0.2">
      <c r="A5378">
        <v>5376</v>
      </c>
      <c r="B5378">
        <v>92756</v>
      </c>
      <c r="C5378" t="s">
        <v>552</v>
      </c>
      <c r="D5378" t="s">
        <v>16</v>
      </c>
      <c r="E5378">
        <v>167</v>
      </c>
    </row>
    <row r="5379" spans="1:5" x14ac:dyDescent="0.2">
      <c r="A5379">
        <v>5377</v>
      </c>
      <c r="B5379">
        <v>92756</v>
      </c>
      <c r="C5379" t="s">
        <v>552</v>
      </c>
      <c r="D5379" t="s">
        <v>17</v>
      </c>
      <c r="E5379">
        <v>166</v>
      </c>
    </row>
    <row r="5380" spans="1:5" x14ac:dyDescent="0.2">
      <c r="A5380">
        <v>5378</v>
      </c>
      <c r="B5380">
        <v>92756</v>
      </c>
      <c r="C5380" t="s">
        <v>552</v>
      </c>
      <c r="D5380" t="s">
        <v>27</v>
      </c>
      <c r="E5380">
        <v>165</v>
      </c>
    </row>
    <row r="5381" spans="1:5" x14ac:dyDescent="0.2">
      <c r="A5381">
        <v>5379</v>
      </c>
      <c r="B5381">
        <v>92757</v>
      </c>
      <c r="C5381" t="s">
        <v>550</v>
      </c>
      <c r="D5381" t="s">
        <v>13</v>
      </c>
      <c r="E5381">
        <v>221</v>
      </c>
    </row>
    <row r="5382" spans="1:5" x14ac:dyDescent="0.2">
      <c r="A5382">
        <v>5380</v>
      </c>
      <c r="B5382">
        <v>92757</v>
      </c>
      <c r="C5382" t="s">
        <v>550</v>
      </c>
      <c r="D5382" t="s">
        <v>15</v>
      </c>
      <c r="E5382">
        <v>204</v>
      </c>
    </row>
    <row r="5383" spans="1:5" x14ac:dyDescent="0.2">
      <c r="A5383">
        <v>5381</v>
      </c>
      <c r="B5383">
        <v>92757</v>
      </c>
      <c r="C5383" t="s">
        <v>550</v>
      </c>
      <c r="D5383" t="s">
        <v>16</v>
      </c>
      <c r="E5383">
        <v>167</v>
      </c>
    </row>
    <row r="5384" spans="1:5" x14ac:dyDescent="0.2">
      <c r="A5384">
        <v>5382</v>
      </c>
      <c r="B5384">
        <v>92757</v>
      </c>
      <c r="C5384" t="s">
        <v>550</v>
      </c>
      <c r="D5384" t="s">
        <v>17</v>
      </c>
      <c r="E5384">
        <v>166</v>
      </c>
    </row>
    <row r="5385" spans="1:5" x14ac:dyDescent="0.2">
      <c r="A5385">
        <v>5383</v>
      </c>
      <c r="B5385">
        <v>92757</v>
      </c>
      <c r="C5385" t="s">
        <v>550</v>
      </c>
      <c r="D5385" t="s">
        <v>18</v>
      </c>
      <c r="E5385">
        <v>66</v>
      </c>
    </row>
    <row r="5386" spans="1:5" x14ac:dyDescent="0.2">
      <c r="A5386">
        <v>5384</v>
      </c>
      <c r="B5386">
        <v>92757</v>
      </c>
      <c r="C5386" t="s">
        <v>550</v>
      </c>
      <c r="D5386" t="s">
        <v>9</v>
      </c>
      <c r="E5386">
        <v>15</v>
      </c>
    </row>
    <row r="5387" spans="1:5" x14ac:dyDescent="0.2">
      <c r="A5387">
        <v>5385</v>
      </c>
      <c r="B5387">
        <v>92757</v>
      </c>
      <c r="C5387" t="s">
        <v>550</v>
      </c>
      <c r="D5387" t="s">
        <v>19</v>
      </c>
      <c r="E5387">
        <v>7</v>
      </c>
    </row>
    <row r="5388" spans="1:5" x14ac:dyDescent="0.2">
      <c r="A5388">
        <v>5386</v>
      </c>
      <c r="B5388">
        <v>92758</v>
      </c>
      <c r="C5388" t="s">
        <v>1077</v>
      </c>
      <c r="D5388" t="s">
        <v>13</v>
      </c>
      <c r="E5388">
        <v>221</v>
      </c>
    </row>
    <row r="5389" spans="1:5" x14ac:dyDescent="0.2">
      <c r="A5389">
        <v>5387</v>
      </c>
      <c r="B5389">
        <v>92758</v>
      </c>
      <c r="C5389" t="s">
        <v>1077</v>
      </c>
      <c r="D5389" t="s">
        <v>15</v>
      </c>
      <c r="E5389">
        <v>204</v>
      </c>
    </row>
    <row r="5390" spans="1:5" x14ac:dyDescent="0.2">
      <c r="A5390">
        <v>5388</v>
      </c>
      <c r="B5390">
        <v>92758</v>
      </c>
      <c r="C5390" t="s">
        <v>1077</v>
      </c>
      <c r="D5390" t="s">
        <v>16</v>
      </c>
      <c r="E5390">
        <v>167</v>
      </c>
    </row>
    <row r="5391" spans="1:5" x14ac:dyDescent="0.2">
      <c r="A5391">
        <v>5389</v>
      </c>
      <c r="B5391">
        <v>92758</v>
      </c>
      <c r="C5391" t="s">
        <v>1077</v>
      </c>
      <c r="D5391" t="s">
        <v>17</v>
      </c>
      <c r="E5391">
        <v>166</v>
      </c>
    </row>
    <row r="5392" spans="1:5" x14ac:dyDescent="0.2">
      <c r="A5392">
        <v>5390</v>
      </c>
      <c r="B5392">
        <v>92758</v>
      </c>
      <c r="C5392" t="s">
        <v>1077</v>
      </c>
      <c r="D5392" t="s">
        <v>18</v>
      </c>
      <c r="E5392">
        <v>66</v>
      </c>
    </row>
    <row r="5393" spans="1:5" x14ac:dyDescent="0.2">
      <c r="A5393">
        <v>5391</v>
      </c>
      <c r="B5393">
        <v>92758</v>
      </c>
      <c r="C5393" t="s">
        <v>1077</v>
      </c>
      <c r="D5393" t="s">
        <v>9</v>
      </c>
      <c r="E5393">
        <v>15</v>
      </c>
    </row>
    <row r="5394" spans="1:5" x14ac:dyDescent="0.2">
      <c r="A5394">
        <v>5392</v>
      </c>
      <c r="B5394">
        <v>92758</v>
      </c>
      <c r="C5394" t="s">
        <v>1077</v>
      </c>
      <c r="D5394" t="s">
        <v>19</v>
      </c>
      <c r="E5394">
        <v>7</v>
      </c>
    </row>
    <row r="5395" spans="1:5" x14ac:dyDescent="0.2">
      <c r="A5395">
        <v>5393</v>
      </c>
      <c r="B5395">
        <v>92759</v>
      </c>
      <c r="C5395" t="s">
        <v>1078</v>
      </c>
      <c r="D5395" t="s">
        <v>16</v>
      </c>
      <c r="E5395">
        <v>167</v>
      </c>
    </row>
    <row r="5396" spans="1:5" x14ac:dyDescent="0.2">
      <c r="A5396">
        <v>5394</v>
      </c>
      <c r="B5396">
        <v>92759</v>
      </c>
      <c r="C5396" t="s">
        <v>1078</v>
      </c>
      <c r="D5396" t="s">
        <v>17</v>
      </c>
      <c r="E5396">
        <v>166</v>
      </c>
    </row>
    <row r="5397" spans="1:5" x14ac:dyDescent="0.2">
      <c r="A5397">
        <v>5395</v>
      </c>
      <c r="B5397">
        <v>92760</v>
      </c>
      <c r="C5397" t="s">
        <v>558</v>
      </c>
      <c r="D5397" t="s">
        <v>16</v>
      </c>
      <c r="E5397">
        <v>167</v>
      </c>
    </row>
    <row r="5398" spans="1:5" x14ac:dyDescent="0.2">
      <c r="A5398">
        <v>5396</v>
      </c>
      <c r="B5398">
        <v>92760</v>
      </c>
      <c r="C5398" t="s">
        <v>558</v>
      </c>
      <c r="D5398" t="s">
        <v>17</v>
      </c>
      <c r="E5398">
        <v>166</v>
      </c>
    </row>
    <row r="5399" spans="1:5" x14ac:dyDescent="0.2">
      <c r="A5399">
        <v>5397</v>
      </c>
      <c r="B5399">
        <v>92761</v>
      </c>
      <c r="C5399" t="s">
        <v>553</v>
      </c>
      <c r="D5399" t="s">
        <v>16</v>
      </c>
      <c r="E5399">
        <v>167</v>
      </c>
    </row>
    <row r="5400" spans="1:5" x14ac:dyDescent="0.2">
      <c r="A5400">
        <v>5398</v>
      </c>
      <c r="B5400">
        <v>92761</v>
      </c>
      <c r="C5400" t="s">
        <v>553</v>
      </c>
      <c r="D5400" t="s">
        <v>17</v>
      </c>
      <c r="E5400">
        <v>166</v>
      </c>
    </row>
    <row r="5401" spans="1:5" x14ac:dyDescent="0.2">
      <c r="A5401">
        <v>5399</v>
      </c>
      <c r="B5401">
        <v>92763</v>
      </c>
      <c r="C5401" t="s">
        <v>1079</v>
      </c>
      <c r="D5401" t="s">
        <v>5</v>
      </c>
      <c r="E5401">
        <v>402</v>
      </c>
    </row>
    <row r="5402" spans="1:5" x14ac:dyDescent="0.2">
      <c r="A5402">
        <v>5400</v>
      </c>
      <c r="B5402">
        <v>92763</v>
      </c>
      <c r="C5402" t="s">
        <v>1079</v>
      </c>
      <c r="D5402" t="s">
        <v>6</v>
      </c>
      <c r="E5402">
        <v>401</v>
      </c>
    </row>
    <row r="5403" spans="1:5" x14ac:dyDescent="0.2">
      <c r="A5403">
        <v>5401</v>
      </c>
      <c r="B5403">
        <v>92763</v>
      </c>
      <c r="C5403" t="s">
        <v>1079</v>
      </c>
      <c r="D5403" t="s">
        <v>21</v>
      </c>
      <c r="E5403">
        <v>302</v>
      </c>
    </row>
    <row r="5404" spans="1:5" x14ac:dyDescent="0.2">
      <c r="A5404">
        <v>5402</v>
      </c>
      <c r="B5404">
        <v>92763</v>
      </c>
      <c r="C5404" t="s">
        <v>1079</v>
      </c>
      <c r="D5404" t="s">
        <v>25</v>
      </c>
      <c r="E5404">
        <v>301</v>
      </c>
    </row>
    <row r="5405" spans="1:5" x14ac:dyDescent="0.2">
      <c r="A5405">
        <v>5403</v>
      </c>
      <c r="B5405">
        <v>92763</v>
      </c>
      <c r="C5405" t="s">
        <v>1079</v>
      </c>
      <c r="D5405" t="s">
        <v>26</v>
      </c>
      <c r="E5405">
        <v>202</v>
      </c>
    </row>
    <row r="5406" spans="1:5" x14ac:dyDescent="0.2">
      <c r="A5406">
        <v>5404</v>
      </c>
      <c r="B5406">
        <v>92763</v>
      </c>
      <c r="C5406" t="s">
        <v>1079</v>
      </c>
      <c r="D5406" t="s">
        <v>30</v>
      </c>
      <c r="E5406">
        <v>201</v>
      </c>
    </row>
    <row r="5407" spans="1:5" x14ac:dyDescent="0.2">
      <c r="A5407">
        <v>5405</v>
      </c>
      <c r="B5407">
        <v>92763</v>
      </c>
      <c r="C5407" t="s">
        <v>1079</v>
      </c>
      <c r="D5407" t="s">
        <v>7</v>
      </c>
      <c r="E5407">
        <v>102</v>
      </c>
    </row>
    <row r="5408" spans="1:5" x14ac:dyDescent="0.2">
      <c r="A5408">
        <v>5406</v>
      </c>
      <c r="B5408">
        <v>92763</v>
      </c>
      <c r="C5408" t="s">
        <v>1079</v>
      </c>
      <c r="D5408" t="s">
        <v>8</v>
      </c>
      <c r="E5408">
        <v>101</v>
      </c>
    </row>
    <row r="5409" spans="1:5" x14ac:dyDescent="0.2">
      <c r="A5409">
        <v>5407</v>
      </c>
      <c r="B5409">
        <v>92763</v>
      </c>
      <c r="C5409" t="s">
        <v>1079</v>
      </c>
      <c r="D5409" t="s">
        <v>9</v>
      </c>
      <c r="E5409">
        <v>15</v>
      </c>
    </row>
    <row r="5410" spans="1:5" x14ac:dyDescent="0.2">
      <c r="A5410">
        <v>5408</v>
      </c>
      <c r="B5410">
        <v>92763</v>
      </c>
      <c r="C5410" t="s">
        <v>1079</v>
      </c>
      <c r="D5410" t="s">
        <v>10</v>
      </c>
      <c r="E5410">
        <v>6</v>
      </c>
    </row>
    <row r="5411" spans="1:5" x14ac:dyDescent="0.2">
      <c r="A5411">
        <v>5409</v>
      </c>
      <c r="B5411">
        <v>92765</v>
      </c>
      <c r="C5411" t="s">
        <v>1080</v>
      </c>
      <c r="D5411" t="s">
        <v>5</v>
      </c>
      <c r="E5411">
        <v>402</v>
      </c>
    </row>
    <row r="5412" spans="1:5" x14ac:dyDescent="0.2">
      <c r="A5412">
        <v>5410</v>
      </c>
      <c r="B5412">
        <v>92765</v>
      </c>
      <c r="C5412" t="s">
        <v>1080</v>
      </c>
      <c r="D5412" t="s">
        <v>6</v>
      </c>
      <c r="E5412">
        <v>401</v>
      </c>
    </row>
    <row r="5413" spans="1:5" x14ac:dyDescent="0.2">
      <c r="A5413">
        <v>5411</v>
      </c>
      <c r="B5413">
        <v>92765</v>
      </c>
      <c r="C5413" t="s">
        <v>1080</v>
      </c>
      <c r="D5413" t="s">
        <v>21</v>
      </c>
      <c r="E5413">
        <v>302</v>
      </c>
    </row>
    <row r="5414" spans="1:5" x14ac:dyDescent="0.2">
      <c r="A5414">
        <v>5412</v>
      </c>
      <c r="B5414">
        <v>92765</v>
      </c>
      <c r="C5414" t="s">
        <v>1080</v>
      </c>
      <c r="D5414" t="s">
        <v>25</v>
      </c>
      <c r="E5414">
        <v>301</v>
      </c>
    </row>
    <row r="5415" spans="1:5" x14ac:dyDescent="0.2">
      <c r="A5415">
        <v>5413</v>
      </c>
      <c r="B5415">
        <v>92765</v>
      </c>
      <c r="C5415" t="s">
        <v>1080</v>
      </c>
      <c r="D5415" t="s">
        <v>26</v>
      </c>
      <c r="E5415">
        <v>202</v>
      </c>
    </row>
    <row r="5416" spans="1:5" x14ac:dyDescent="0.2">
      <c r="A5416">
        <v>5414</v>
      </c>
      <c r="B5416">
        <v>92765</v>
      </c>
      <c r="C5416" t="s">
        <v>1080</v>
      </c>
      <c r="D5416" t="s">
        <v>30</v>
      </c>
      <c r="E5416">
        <v>201</v>
      </c>
    </row>
    <row r="5417" spans="1:5" x14ac:dyDescent="0.2">
      <c r="A5417">
        <v>5415</v>
      </c>
      <c r="B5417">
        <v>92765</v>
      </c>
      <c r="C5417" t="s">
        <v>1080</v>
      </c>
      <c r="D5417" t="s">
        <v>7</v>
      </c>
      <c r="E5417">
        <v>102</v>
      </c>
    </row>
    <row r="5418" spans="1:5" x14ac:dyDescent="0.2">
      <c r="A5418">
        <v>5416</v>
      </c>
      <c r="B5418">
        <v>92765</v>
      </c>
      <c r="C5418" t="s">
        <v>1080</v>
      </c>
      <c r="D5418" t="s">
        <v>8</v>
      </c>
      <c r="E5418">
        <v>101</v>
      </c>
    </row>
    <row r="5419" spans="1:5" x14ac:dyDescent="0.2">
      <c r="A5419">
        <v>5417</v>
      </c>
      <c r="B5419">
        <v>92765</v>
      </c>
      <c r="C5419" t="s">
        <v>1080</v>
      </c>
      <c r="D5419" t="s">
        <v>9</v>
      </c>
      <c r="E5419">
        <v>15</v>
      </c>
    </row>
    <row r="5420" spans="1:5" x14ac:dyDescent="0.2">
      <c r="A5420">
        <v>5418</v>
      </c>
      <c r="B5420">
        <v>92765</v>
      </c>
      <c r="C5420" t="s">
        <v>1080</v>
      </c>
      <c r="D5420" t="s">
        <v>10</v>
      </c>
      <c r="E5420">
        <v>6</v>
      </c>
    </row>
    <row r="5421" spans="1:5" x14ac:dyDescent="0.2">
      <c r="A5421">
        <v>5419</v>
      </c>
      <c r="B5421">
        <v>92766</v>
      </c>
      <c r="C5421" t="s">
        <v>554</v>
      </c>
      <c r="D5421" t="s">
        <v>16</v>
      </c>
      <c r="E5421">
        <v>167</v>
      </c>
    </row>
    <row r="5422" spans="1:5" x14ac:dyDescent="0.2">
      <c r="A5422">
        <v>5420</v>
      </c>
      <c r="B5422">
        <v>92766</v>
      </c>
      <c r="C5422" t="s">
        <v>554</v>
      </c>
      <c r="D5422" t="s">
        <v>17</v>
      </c>
      <c r="E5422">
        <v>166</v>
      </c>
    </row>
    <row r="5423" spans="1:5" x14ac:dyDescent="0.2">
      <c r="A5423">
        <v>5421</v>
      </c>
      <c r="B5423">
        <v>92768</v>
      </c>
      <c r="C5423" t="s">
        <v>1081</v>
      </c>
      <c r="D5423" t="s">
        <v>5</v>
      </c>
      <c r="E5423">
        <v>402</v>
      </c>
    </row>
    <row r="5424" spans="1:5" x14ac:dyDescent="0.2">
      <c r="A5424">
        <v>5422</v>
      </c>
      <c r="B5424">
        <v>92768</v>
      </c>
      <c r="C5424" t="s">
        <v>1081</v>
      </c>
      <c r="D5424" t="s">
        <v>6</v>
      </c>
      <c r="E5424">
        <v>401</v>
      </c>
    </row>
    <row r="5425" spans="1:5" x14ac:dyDescent="0.2">
      <c r="A5425">
        <v>5423</v>
      </c>
      <c r="B5425">
        <v>92768</v>
      </c>
      <c r="C5425" t="s">
        <v>1081</v>
      </c>
      <c r="D5425" t="s">
        <v>21</v>
      </c>
      <c r="E5425">
        <v>302</v>
      </c>
    </row>
    <row r="5426" spans="1:5" x14ac:dyDescent="0.2">
      <c r="A5426">
        <v>5424</v>
      </c>
      <c r="B5426">
        <v>92768</v>
      </c>
      <c r="C5426" t="s">
        <v>1081</v>
      </c>
      <c r="D5426" t="s">
        <v>25</v>
      </c>
      <c r="E5426">
        <v>301</v>
      </c>
    </row>
    <row r="5427" spans="1:5" x14ac:dyDescent="0.2">
      <c r="A5427">
        <v>5425</v>
      </c>
      <c r="B5427">
        <v>92768</v>
      </c>
      <c r="C5427" t="s">
        <v>1081</v>
      </c>
      <c r="D5427" t="s">
        <v>26</v>
      </c>
      <c r="E5427">
        <v>202</v>
      </c>
    </row>
    <row r="5428" spans="1:5" x14ac:dyDescent="0.2">
      <c r="A5428">
        <v>5426</v>
      </c>
      <c r="B5428">
        <v>92768</v>
      </c>
      <c r="C5428" t="s">
        <v>1081</v>
      </c>
      <c r="D5428" t="s">
        <v>30</v>
      </c>
      <c r="E5428">
        <v>201</v>
      </c>
    </row>
    <row r="5429" spans="1:5" x14ac:dyDescent="0.2">
      <c r="A5429">
        <v>5427</v>
      </c>
      <c r="B5429">
        <v>92768</v>
      </c>
      <c r="C5429" t="s">
        <v>1081</v>
      </c>
      <c r="D5429" t="s">
        <v>7</v>
      </c>
      <c r="E5429">
        <v>102</v>
      </c>
    </row>
    <row r="5430" spans="1:5" x14ac:dyDescent="0.2">
      <c r="A5430">
        <v>5428</v>
      </c>
      <c r="B5430">
        <v>92768</v>
      </c>
      <c r="C5430" t="s">
        <v>1081</v>
      </c>
      <c r="D5430" t="s">
        <v>8</v>
      </c>
      <c r="E5430">
        <v>101</v>
      </c>
    </row>
    <row r="5431" spans="1:5" x14ac:dyDescent="0.2">
      <c r="A5431">
        <v>5429</v>
      </c>
      <c r="B5431">
        <v>92768</v>
      </c>
      <c r="C5431" t="s">
        <v>1081</v>
      </c>
      <c r="D5431" t="s">
        <v>9</v>
      </c>
      <c r="E5431">
        <v>15</v>
      </c>
    </row>
    <row r="5432" spans="1:5" x14ac:dyDescent="0.2">
      <c r="A5432">
        <v>5430</v>
      </c>
      <c r="B5432">
        <v>92768</v>
      </c>
      <c r="C5432" t="s">
        <v>1081</v>
      </c>
      <c r="D5432" t="s">
        <v>10</v>
      </c>
      <c r="E5432">
        <v>6</v>
      </c>
    </row>
    <row r="5433" spans="1:5" x14ac:dyDescent="0.2">
      <c r="A5433">
        <v>5431</v>
      </c>
      <c r="B5433">
        <v>92770</v>
      </c>
      <c r="C5433" t="s">
        <v>1082</v>
      </c>
      <c r="D5433" t="s">
        <v>5</v>
      </c>
      <c r="E5433">
        <v>402</v>
      </c>
    </row>
    <row r="5434" spans="1:5" x14ac:dyDescent="0.2">
      <c r="A5434">
        <v>5432</v>
      </c>
      <c r="B5434">
        <v>92770</v>
      </c>
      <c r="C5434" t="s">
        <v>1082</v>
      </c>
      <c r="D5434" t="s">
        <v>6</v>
      </c>
      <c r="E5434">
        <v>401</v>
      </c>
    </row>
    <row r="5435" spans="1:5" x14ac:dyDescent="0.2">
      <c r="A5435">
        <v>5433</v>
      </c>
      <c r="B5435">
        <v>92770</v>
      </c>
      <c r="C5435" t="s">
        <v>1082</v>
      </c>
      <c r="D5435" t="s">
        <v>21</v>
      </c>
      <c r="E5435">
        <v>302</v>
      </c>
    </row>
    <row r="5436" spans="1:5" x14ac:dyDescent="0.2">
      <c r="A5436">
        <v>5434</v>
      </c>
      <c r="B5436">
        <v>92770</v>
      </c>
      <c r="C5436" t="s">
        <v>1082</v>
      </c>
      <c r="D5436" t="s">
        <v>25</v>
      </c>
      <c r="E5436">
        <v>301</v>
      </c>
    </row>
    <row r="5437" spans="1:5" x14ac:dyDescent="0.2">
      <c r="A5437">
        <v>5435</v>
      </c>
      <c r="B5437">
        <v>92770</v>
      </c>
      <c r="C5437" t="s">
        <v>1082</v>
      </c>
      <c r="D5437" t="s">
        <v>26</v>
      </c>
      <c r="E5437">
        <v>202</v>
      </c>
    </row>
    <row r="5438" spans="1:5" x14ac:dyDescent="0.2">
      <c r="A5438">
        <v>5436</v>
      </c>
      <c r="B5438">
        <v>92770</v>
      </c>
      <c r="C5438" t="s">
        <v>1082</v>
      </c>
      <c r="D5438" t="s">
        <v>30</v>
      </c>
      <c r="E5438">
        <v>201</v>
      </c>
    </row>
    <row r="5439" spans="1:5" x14ac:dyDescent="0.2">
      <c r="A5439">
        <v>5437</v>
      </c>
      <c r="B5439">
        <v>92770</v>
      </c>
      <c r="C5439" t="s">
        <v>1082</v>
      </c>
      <c r="D5439" t="s">
        <v>7</v>
      </c>
      <c r="E5439">
        <v>102</v>
      </c>
    </row>
    <row r="5440" spans="1:5" x14ac:dyDescent="0.2">
      <c r="A5440">
        <v>5438</v>
      </c>
      <c r="B5440">
        <v>92770</v>
      </c>
      <c r="C5440" t="s">
        <v>1082</v>
      </c>
      <c r="D5440" t="s">
        <v>8</v>
      </c>
      <c r="E5440">
        <v>101</v>
      </c>
    </row>
    <row r="5441" spans="1:5" x14ac:dyDescent="0.2">
      <c r="A5441">
        <v>5439</v>
      </c>
      <c r="B5441">
        <v>92770</v>
      </c>
      <c r="C5441" t="s">
        <v>1082</v>
      </c>
      <c r="D5441" t="s">
        <v>9</v>
      </c>
      <c r="E5441">
        <v>15</v>
      </c>
    </row>
    <row r="5442" spans="1:5" x14ac:dyDescent="0.2">
      <c r="A5442">
        <v>5440</v>
      </c>
      <c r="B5442">
        <v>92770</v>
      </c>
      <c r="C5442" t="s">
        <v>1082</v>
      </c>
      <c r="D5442" t="s">
        <v>10</v>
      </c>
      <c r="E5442">
        <v>6</v>
      </c>
    </row>
    <row r="5443" spans="1:5" x14ac:dyDescent="0.2">
      <c r="A5443">
        <v>5441</v>
      </c>
      <c r="B5443">
        <v>92772</v>
      </c>
      <c r="C5443" t="s">
        <v>1083</v>
      </c>
      <c r="D5443" t="s">
        <v>5</v>
      </c>
      <c r="E5443">
        <v>402</v>
      </c>
    </row>
    <row r="5444" spans="1:5" x14ac:dyDescent="0.2">
      <c r="A5444">
        <v>5442</v>
      </c>
      <c r="B5444">
        <v>92772</v>
      </c>
      <c r="C5444" t="s">
        <v>1083</v>
      </c>
      <c r="D5444" t="s">
        <v>6</v>
      </c>
      <c r="E5444">
        <v>401</v>
      </c>
    </row>
    <row r="5445" spans="1:5" x14ac:dyDescent="0.2">
      <c r="A5445">
        <v>5443</v>
      </c>
      <c r="B5445">
        <v>92772</v>
      </c>
      <c r="C5445" t="s">
        <v>1083</v>
      </c>
      <c r="D5445" t="s">
        <v>21</v>
      </c>
      <c r="E5445">
        <v>302</v>
      </c>
    </row>
    <row r="5446" spans="1:5" x14ac:dyDescent="0.2">
      <c r="A5446">
        <v>5444</v>
      </c>
      <c r="B5446">
        <v>92772</v>
      </c>
      <c r="C5446" t="s">
        <v>1083</v>
      </c>
      <c r="D5446" t="s">
        <v>25</v>
      </c>
      <c r="E5446">
        <v>301</v>
      </c>
    </row>
    <row r="5447" spans="1:5" x14ac:dyDescent="0.2">
      <c r="A5447">
        <v>5445</v>
      </c>
      <c r="B5447">
        <v>92772</v>
      </c>
      <c r="C5447" t="s">
        <v>1083</v>
      </c>
      <c r="D5447" t="s">
        <v>26</v>
      </c>
      <c r="E5447">
        <v>202</v>
      </c>
    </row>
    <row r="5448" spans="1:5" x14ac:dyDescent="0.2">
      <c r="A5448">
        <v>5446</v>
      </c>
      <c r="B5448">
        <v>92772</v>
      </c>
      <c r="C5448" t="s">
        <v>1083</v>
      </c>
      <c r="D5448" t="s">
        <v>30</v>
      </c>
      <c r="E5448">
        <v>201</v>
      </c>
    </row>
    <row r="5449" spans="1:5" x14ac:dyDescent="0.2">
      <c r="A5449">
        <v>5447</v>
      </c>
      <c r="B5449">
        <v>92772</v>
      </c>
      <c r="C5449" t="s">
        <v>1083</v>
      </c>
      <c r="D5449" t="s">
        <v>8</v>
      </c>
      <c r="E5449">
        <v>101</v>
      </c>
    </row>
    <row r="5450" spans="1:5" x14ac:dyDescent="0.2">
      <c r="A5450">
        <v>5448</v>
      </c>
      <c r="B5450">
        <v>92772</v>
      </c>
      <c r="C5450" t="s">
        <v>1083</v>
      </c>
      <c r="D5450" t="s">
        <v>9</v>
      </c>
      <c r="E5450">
        <v>15</v>
      </c>
    </row>
    <row r="5451" spans="1:5" x14ac:dyDescent="0.2">
      <c r="A5451">
        <v>5449</v>
      </c>
      <c r="B5451">
        <v>92772</v>
      </c>
      <c r="C5451" t="s">
        <v>1083</v>
      </c>
      <c r="D5451" t="s">
        <v>10</v>
      </c>
      <c r="E5451">
        <v>6</v>
      </c>
    </row>
    <row r="5452" spans="1:5" x14ac:dyDescent="0.2">
      <c r="A5452">
        <v>5450</v>
      </c>
      <c r="B5452">
        <v>92774</v>
      </c>
      <c r="C5452" t="s">
        <v>1084</v>
      </c>
      <c r="D5452" t="s">
        <v>5</v>
      </c>
      <c r="E5452">
        <v>402</v>
      </c>
    </row>
    <row r="5453" spans="1:5" x14ac:dyDescent="0.2">
      <c r="A5453">
        <v>5451</v>
      </c>
      <c r="B5453">
        <v>92774</v>
      </c>
      <c r="C5453" t="s">
        <v>1084</v>
      </c>
      <c r="D5453" t="s">
        <v>21</v>
      </c>
      <c r="E5453">
        <v>302</v>
      </c>
    </row>
    <row r="5454" spans="1:5" x14ac:dyDescent="0.2">
      <c r="A5454">
        <v>5452</v>
      </c>
      <c r="B5454">
        <v>92774</v>
      </c>
      <c r="C5454" t="s">
        <v>1084</v>
      </c>
      <c r="D5454" t="s">
        <v>26</v>
      </c>
      <c r="E5454">
        <v>202</v>
      </c>
    </row>
    <row r="5455" spans="1:5" x14ac:dyDescent="0.2">
      <c r="A5455">
        <v>5453</v>
      </c>
      <c r="B5455">
        <v>92774</v>
      </c>
      <c r="C5455" t="s">
        <v>1084</v>
      </c>
      <c r="D5455" t="s">
        <v>9</v>
      </c>
      <c r="E5455">
        <v>15</v>
      </c>
    </row>
    <row r="5456" spans="1:5" x14ac:dyDescent="0.2">
      <c r="A5456">
        <v>5454</v>
      </c>
      <c r="B5456">
        <v>92774</v>
      </c>
      <c r="C5456" t="s">
        <v>1084</v>
      </c>
      <c r="D5456" t="s">
        <v>10</v>
      </c>
      <c r="E5456">
        <v>6</v>
      </c>
    </row>
    <row r="5457" spans="1:5" x14ac:dyDescent="0.2">
      <c r="A5457">
        <v>5455</v>
      </c>
      <c r="B5457">
        <v>92776</v>
      </c>
      <c r="C5457" t="s">
        <v>1085</v>
      </c>
      <c r="D5457" t="s">
        <v>5</v>
      </c>
      <c r="E5457">
        <v>402</v>
      </c>
    </row>
    <row r="5458" spans="1:5" x14ac:dyDescent="0.2">
      <c r="A5458">
        <v>5456</v>
      </c>
      <c r="B5458">
        <v>92776</v>
      </c>
      <c r="C5458" t="s">
        <v>1085</v>
      </c>
      <c r="D5458" t="s">
        <v>21</v>
      </c>
      <c r="E5458">
        <v>302</v>
      </c>
    </row>
    <row r="5459" spans="1:5" x14ac:dyDescent="0.2">
      <c r="A5459">
        <v>5457</v>
      </c>
      <c r="B5459">
        <v>92776</v>
      </c>
      <c r="C5459" t="s">
        <v>1085</v>
      </c>
      <c r="D5459" t="s">
        <v>26</v>
      </c>
      <c r="E5459">
        <v>202</v>
      </c>
    </row>
    <row r="5460" spans="1:5" x14ac:dyDescent="0.2">
      <c r="A5460">
        <v>5458</v>
      </c>
      <c r="B5460">
        <v>92776</v>
      </c>
      <c r="C5460" t="s">
        <v>1085</v>
      </c>
      <c r="D5460" t="s">
        <v>9</v>
      </c>
      <c r="E5460">
        <v>15</v>
      </c>
    </row>
    <row r="5461" spans="1:5" x14ac:dyDescent="0.2">
      <c r="A5461">
        <v>5459</v>
      </c>
      <c r="B5461">
        <v>92776</v>
      </c>
      <c r="C5461" t="s">
        <v>1085</v>
      </c>
      <c r="D5461" t="s">
        <v>10</v>
      </c>
      <c r="E5461">
        <v>6</v>
      </c>
    </row>
    <row r="5462" spans="1:5" x14ac:dyDescent="0.2">
      <c r="A5462">
        <v>5460</v>
      </c>
      <c r="B5462">
        <v>92778</v>
      </c>
      <c r="C5462" t="s">
        <v>1086</v>
      </c>
      <c r="D5462" t="s">
        <v>5</v>
      </c>
      <c r="E5462">
        <v>402</v>
      </c>
    </row>
    <row r="5463" spans="1:5" x14ac:dyDescent="0.2">
      <c r="A5463">
        <v>5461</v>
      </c>
      <c r="B5463">
        <v>92778</v>
      </c>
      <c r="C5463" t="s">
        <v>1086</v>
      </c>
      <c r="D5463" t="s">
        <v>21</v>
      </c>
      <c r="E5463">
        <v>302</v>
      </c>
    </row>
    <row r="5464" spans="1:5" x14ac:dyDescent="0.2">
      <c r="A5464">
        <v>5462</v>
      </c>
      <c r="B5464">
        <v>92778</v>
      </c>
      <c r="C5464" t="s">
        <v>1086</v>
      </c>
      <c r="D5464" t="s">
        <v>26</v>
      </c>
      <c r="E5464">
        <v>202</v>
      </c>
    </row>
    <row r="5465" spans="1:5" x14ac:dyDescent="0.2">
      <c r="A5465">
        <v>5463</v>
      </c>
      <c r="B5465">
        <v>92778</v>
      </c>
      <c r="C5465" t="s">
        <v>1086</v>
      </c>
      <c r="D5465" t="s">
        <v>9</v>
      </c>
      <c r="E5465">
        <v>15</v>
      </c>
    </row>
    <row r="5466" spans="1:5" x14ac:dyDescent="0.2">
      <c r="A5466">
        <v>5464</v>
      </c>
      <c r="B5466">
        <v>92778</v>
      </c>
      <c r="C5466" t="s">
        <v>1086</v>
      </c>
      <c r="D5466" t="s">
        <v>10</v>
      </c>
      <c r="E5466">
        <v>6</v>
      </c>
    </row>
    <row r="5467" spans="1:5" x14ac:dyDescent="0.2">
      <c r="A5467">
        <v>5465</v>
      </c>
      <c r="B5467">
        <v>92780</v>
      </c>
      <c r="C5467" t="s">
        <v>551</v>
      </c>
      <c r="D5467" t="s">
        <v>13</v>
      </c>
      <c r="E5467">
        <v>221</v>
      </c>
    </row>
    <row r="5468" spans="1:5" x14ac:dyDescent="0.2">
      <c r="A5468">
        <v>5466</v>
      </c>
      <c r="B5468">
        <v>92780</v>
      </c>
      <c r="C5468" t="s">
        <v>551</v>
      </c>
      <c r="D5468" t="s">
        <v>15</v>
      </c>
      <c r="E5468">
        <v>204</v>
      </c>
    </row>
    <row r="5469" spans="1:5" x14ac:dyDescent="0.2">
      <c r="A5469">
        <v>5467</v>
      </c>
      <c r="B5469">
        <v>92780</v>
      </c>
      <c r="C5469" t="s">
        <v>551</v>
      </c>
      <c r="D5469" t="s">
        <v>16</v>
      </c>
      <c r="E5469">
        <v>167</v>
      </c>
    </row>
    <row r="5470" spans="1:5" x14ac:dyDescent="0.2">
      <c r="A5470">
        <v>5468</v>
      </c>
      <c r="B5470">
        <v>92780</v>
      </c>
      <c r="C5470" t="s">
        <v>551</v>
      </c>
      <c r="D5470" t="s">
        <v>17</v>
      </c>
      <c r="E5470">
        <v>166</v>
      </c>
    </row>
    <row r="5471" spans="1:5" x14ac:dyDescent="0.2">
      <c r="A5471">
        <v>5469</v>
      </c>
      <c r="B5471">
        <v>92780</v>
      </c>
      <c r="C5471" t="s">
        <v>551</v>
      </c>
      <c r="D5471" t="s">
        <v>18</v>
      </c>
      <c r="E5471">
        <v>66</v>
      </c>
    </row>
    <row r="5472" spans="1:5" x14ac:dyDescent="0.2">
      <c r="A5472">
        <v>5470</v>
      </c>
      <c r="B5472">
        <v>92780</v>
      </c>
      <c r="C5472" t="s">
        <v>551</v>
      </c>
      <c r="D5472" t="s">
        <v>9</v>
      </c>
      <c r="E5472">
        <v>15</v>
      </c>
    </row>
    <row r="5473" spans="1:5" x14ac:dyDescent="0.2">
      <c r="A5473">
        <v>5471</v>
      </c>
      <c r="B5473">
        <v>92780</v>
      </c>
      <c r="C5473" t="s">
        <v>551</v>
      </c>
      <c r="D5473" t="s">
        <v>19</v>
      </c>
      <c r="E5473">
        <v>7</v>
      </c>
    </row>
    <row r="5474" spans="1:5" x14ac:dyDescent="0.2">
      <c r="A5474">
        <v>5472</v>
      </c>
      <c r="B5474">
        <v>92781</v>
      </c>
      <c r="C5474" t="s">
        <v>1087</v>
      </c>
      <c r="D5474" t="s">
        <v>13</v>
      </c>
      <c r="E5474">
        <v>221</v>
      </c>
    </row>
    <row r="5475" spans="1:5" x14ac:dyDescent="0.2">
      <c r="A5475">
        <v>5473</v>
      </c>
      <c r="B5475">
        <v>92781</v>
      </c>
      <c r="C5475" t="s">
        <v>1087</v>
      </c>
      <c r="D5475" t="s">
        <v>15</v>
      </c>
      <c r="E5475">
        <v>204</v>
      </c>
    </row>
    <row r="5476" spans="1:5" x14ac:dyDescent="0.2">
      <c r="A5476">
        <v>5474</v>
      </c>
      <c r="B5476">
        <v>92781</v>
      </c>
      <c r="C5476" t="s">
        <v>1087</v>
      </c>
      <c r="D5476" t="s">
        <v>16</v>
      </c>
      <c r="E5476">
        <v>167</v>
      </c>
    </row>
    <row r="5477" spans="1:5" x14ac:dyDescent="0.2">
      <c r="A5477">
        <v>5475</v>
      </c>
      <c r="B5477">
        <v>92781</v>
      </c>
      <c r="C5477" t="s">
        <v>1087</v>
      </c>
      <c r="D5477" t="s">
        <v>17</v>
      </c>
      <c r="E5477">
        <v>166</v>
      </c>
    </row>
    <row r="5478" spans="1:5" x14ac:dyDescent="0.2">
      <c r="A5478">
        <v>5476</v>
      </c>
      <c r="B5478">
        <v>92781</v>
      </c>
      <c r="C5478" t="s">
        <v>1087</v>
      </c>
      <c r="D5478" t="s">
        <v>18</v>
      </c>
      <c r="E5478">
        <v>66</v>
      </c>
    </row>
    <row r="5479" spans="1:5" x14ac:dyDescent="0.2">
      <c r="A5479">
        <v>5477</v>
      </c>
      <c r="B5479">
        <v>92781</v>
      </c>
      <c r="C5479" t="s">
        <v>1087</v>
      </c>
      <c r="D5479" t="s">
        <v>9</v>
      </c>
      <c r="E5479">
        <v>15</v>
      </c>
    </row>
    <row r="5480" spans="1:5" x14ac:dyDescent="0.2">
      <c r="A5480">
        <v>5478</v>
      </c>
      <c r="B5480">
        <v>92781</v>
      </c>
      <c r="C5480" t="s">
        <v>1087</v>
      </c>
      <c r="D5480" t="s">
        <v>19</v>
      </c>
      <c r="E5480">
        <v>7</v>
      </c>
    </row>
    <row r="5481" spans="1:5" x14ac:dyDescent="0.2">
      <c r="A5481">
        <v>5479</v>
      </c>
      <c r="B5481">
        <v>92782</v>
      </c>
      <c r="C5481" t="s">
        <v>1088</v>
      </c>
      <c r="D5481" t="s">
        <v>13</v>
      </c>
      <c r="E5481">
        <v>221</v>
      </c>
    </row>
    <row r="5482" spans="1:5" x14ac:dyDescent="0.2">
      <c r="A5482">
        <v>5480</v>
      </c>
      <c r="B5482">
        <v>92782</v>
      </c>
      <c r="C5482" t="s">
        <v>1088</v>
      </c>
      <c r="D5482" t="s">
        <v>15</v>
      </c>
      <c r="E5482">
        <v>204</v>
      </c>
    </row>
    <row r="5483" spans="1:5" x14ac:dyDescent="0.2">
      <c r="A5483">
        <v>5481</v>
      </c>
      <c r="B5483">
        <v>92782</v>
      </c>
      <c r="C5483" t="s">
        <v>1088</v>
      </c>
      <c r="D5483" t="s">
        <v>16</v>
      </c>
      <c r="E5483">
        <v>167</v>
      </c>
    </row>
    <row r="5484" spans="1:5" x14ac:dyDescent="0.2">
      <c r="A5484">
        <v>5482</v>
      </c>
      <c r="B5484">
        <v>92782</v>
      </c>
      <c r="C5484" t="s">
        <v>1088</v>
      </c>
      <c r="D5484" t="s">
        <v>17</v>
      </c>
      <c r="E5484">
        <v>166</v>
      </c>
    </row>
    <row r="5485" spans="1:5" x14ac:dyDescent="0.2">
      <c r="A5485">
        <v>5483</v>
      </c>
      <c r="B5485">
        <v>92782</v>
      </c>
      <c r="C5485" t="s">
        <v>1088</v>
      </c>
      <c r="D5485" t="s">
        <v>18</v>
      </c>
      <c r="E5485">
        <v>66</v>
      </c>
    </row>
    <row r="5486" spans="1:5" x14ac:dyDescent="0.2">
      <c r="A5486">
        <v>5484</v>
      </c>
      <c r="B5486">
        <v>92782</v>
      </c>
      <c r="C5486" t="s">
        <v>1088</v>
      </c>
      <c r="D5486" t="s">
        <v>9</v>
      </c>
      <c r="E5486">
        <v>15</v>
      </c>
    </row>
    <row r="5487" spans="1:5" x14ac:dyDescent="0.2">
      <c r="A5487">
        <v>5485</v>
      </c>
      <c r="B5487">
        <v>92782</v>
      </c>
      <c r="C5487" t="s">
        <v>1088</v>
      </c>
      <c r="D5487" t="s">
        <v>19</v>
      </c>
      <c r="E5487">
        <v>7</v>
      </c>
    </row>
    <row r="5488" spans="1:5" x14ac:dyDescent="0.2">
      <c r="A5488">
        <v>5486</v>
      </c>
      <c r="B5488">
        <v>92783</v>
      </c>
      <c r="C5488" t="s">
        <v>1089</v>
      </c>
      <c r="D5488" t="s">
        <v>8</v>
      </c>
      <c r="E5488">
        <v>101</v>
      </c>
    </row>
    <row r="5489" spans="1:5" x14ac:dyDescent="0.2">
      <c r="A5489">
        <v>5487</v>
      </c>
      <c r="B5489">
        <v>92783</v>
      </c>
      <c r="C5489" t="s">
        <v>1089</v>
      </c>
      <c r="D5489" t="s">
        <v>9</v>
      </c>
      <c r="E5489">
        <v>15</v>
      </c>
    </row>
    <row r="5490" spans="1:5" x14ac:dyDescent="0.2">
      <c r="A5490">
        <v>5488</v>
      </c>
      <c r="B5490">
        <v>92783</v>
      </c>
      <c r="C5490" t="s">
        <v>1089</v>
      </c>
      <c r="D5490" t="s">
        <v>19</v>
      </c>
      <c r="E5490">
        <v>7</v>
      </c>
    </row>
    <row r="5491" spans="1:5" x14ac:dyDescent="0.2">
      <c r="A5491">
        <v>5489</v>
      </c>
      <c r="B5491">
        <v>92785</v>
      </c>
      <c r="C5491" t="s">
        <v>1090</v>
      </c>
      <c r="D5491" t="s">
        <v>5</v>
      </c>
      <c r="E5491">
        <v>402</v>
      </c>
    </row>
    <row r="5492" spans="1:5" x14ac:dyDescent="0.2">
      <c r="A5492">
        <v>5490</v>
      </c>
      <c r="B5492">
        <v>92785</v>
      </c>
      <c r="C5492" t="s">
        <v>1090</v>
      </c>
      <c r="D5492" t="s">
        <v>7</v>
      </c>
      <c r="E5492">
        <v>102</v>
      </c>
    </row>
    <row r="5493" spans="1:5" x14ac:dyDescent="0.2">
      <c r="A5493">
        <v>5491</v>
      </c>
      <c r="B5493">
        <v>92785</v>
      </c>
      <c r="C5493" t="s">
        <v>1090</v>
      </c>
      <c r="D5493" t="s">
        <v>9</v>
      </c>
      <c r="E5493">
        <v>15</v>
      </c>
    </row>
    <row r="5494" spans="1:5" x14ac:dyDescent="0.2">
      <c r="A5494">
        <v>5492</v>
      </c>
      <c r="B5494">
        <v>92785</v>
      </c>
      <c r="C5494" t="s">
        <v>1090</v>
      </c>
      <c r="D5494" t="s">
        <v>10</v>
      </c>
      <c r="E5494">
        <v>6</v>
      </c>
    </row>
    <row r="5495" spans="1:5" x14ac:dyDescent="0.2">
      <c r="A5495">
        <v>5493</v>
      </c>
      <c r="B5495">
        <v>92793</v>
      </c>
      <c r="C5495" t="s">
        <v>1091</v>
      </c>
      <c r="D5495" t="s">
        <v>26</v>
      </c>
      <c r="E5495">
        <v>202</v>
      </c>
    </row>
    <row r="5496" spans="1:5" x14ac:dyDescent="0.2">
      <c r="A5496">
        <v>5494</v>
      </c>
      <c r="B5496">
        <v>92793</v>
      </c>
      <c r="C5496" t="s">
        <v>1091</v>
      </c>
      <c r="D5496" t="s">
        <v>7</v>
      </c>
      <c r="E5496">
        <v>102</v>
      </c>
    </row>
    <row r="5497" spans="1:5" x14ac:dyDescent="0.2">
      <c r="A5497">
        <v>5495</v>
      </c>
      <c r="B5497">
        <v>92793</v>
      </c>
      <c r="C5497" t="s">
        <v>1091</v>
      </c>
      <c r="D5497" t="s">
        <v>9</v>
      </c>
      <c r="E5497">
        <v>15</v>
      </c>
    </row>
    <row r="5498" spans="1:5" x14ac:dyDescent="0.2">
      <c r="A5498">
        <v>5496</v>
      </c>
      <c r="B5498">
        <v>92795</v>
      </c>
      <c r="C5498" t="s">
        <v>1092</v>
      </c>
      <c r="D5498" t="s">
        <v>5</v>
      </c>
      <c r="E5498">
        <v>402</v>
      </c>
    </row>
    <row r="5499" spans="1:5" x14ac:dyDescent="0.2">
      <c r="A5499">
        <v>5497</v>
      </c>
      <c r="B5499">
        <v>92795</v>
      </c>
      <c r="C5499" t="s">
        <v>1092</v>
      </c>
      <c r="D5499" t="s">
        <v>7</v>
      </c>
      <c r="E5499">
        <v>102</v>
      </c>
    </row>
    <row r="5500" spans="1:5" x14ac:dyDescent="0.2">
      <c r="A5500">
        <v>5498</v>
      </c>
      <c r="B5500">
        <v>92795</v>
      </c>
      <c r="C5500" t="s">
        <v>1092</v>
      </c>
      <c r="D5500" t="s">
        <v>9</v>
      </c>
      <c r="E5500">
        <v>15</v>
      </c>
    </row>
    <row r="5501" spans="1:5" x14ac:dyDescent="0.2">
      <c r="A5501">
        <v>5499</v>
      </c>
      <c r="B5501">
        <v>92796</v>
      </c>
      <c r="C5501" t="s">
        <v>1093</v>
      </c>
      <c r="D5501" t="s">
        <v>5</v>
      </c>
      <c r="E5501">
        <v>402</v>
      </c>
    </row>
    <row r="5502" spans="1:5" x14ac:dyDescent="0.2">
      <c r="A5502">
        <v>5500</v>
      </c>
      <c r="B5502">
        <v>92796</v>
      </c>
      <c r="C5502" t="s">
        <v>1093</v>
      </c>
      <c r="D5502" t="s">
        <v>21</v>
      </c>
      <c r="E5502">
        <v>302</v>
      </c>
    </row>
    <row r="5503" spans="1:5" x14ac:dyDescent="0.2">
      <c r="A5503">
        <v>5501</v>
      </c>
      <c r="B5503">
        <v>92796</v>
      </c>
      <c r="C5503" t="s">
        <v>1093</v>
      </c>
      <c r="D5503" t="s">
        <v>7</v>
      </c>
      <c r="E5503">
        <v>102</v>
      </c>
    </row>
    <row r="5504" spans="1:5" x14ac:dyDescent="0.2">
      <c r="A5504">
        <v>5502</v>
      </c>
      <c r="B5504">
        <v>92796</v>
      </c>
      <c r="C5504" t="s">
        <v>1093</v>
      </c>
      <c r="D5504" t="s">
        <v>9</v>
      </c>
      <c r="E5504">
        <v>15</v>
      </c>
    </row>
    <row r="5505" spans="1:5" x14ac:dyDescent="0.2">
      <c r="A5505">
        <v>5503</v>
      </c>
      <c r="B5505">
        <v>92796</v>
      </c>
      <c r="C5505" t="s">
        <v>1093</v>
      </c>
      <c r="D5505" t="s">
        <v>10</v>
      </c>
      <c r="E5505">
        <v>6</v>
      </c>
    </row>
    <row r="5506" spans="1:5" x14ac:dyDescent="0.2">
      <c r="A5506">
        <v>5504</v>
      </c>
      <c r="B5506">
        <v>92814</v>
      </c>
      <c r="C5506" t="s">
        <v>1094</v>
      </c>
      <c r="D5506" t="s">
        <v>5</v>
      </c>
      <c r="E5506">
        <v>402</v>
      </c>
    </row>
    <row r="5507" spans="1:5" x14ac:dyDescent="0.2">
      <c r="A5507">
        <v>5505</v>
      </c>
      <c r="B5507">
        <v>92814</v>
      </c>
      <c r="C5507" t="s">
        <v>1094</v>
      </c>
      <c r="D5507" t="s">
        <v>7</v>
      </c>
      <c r="E5507">
        <v>102</v>
      </c>
    </row>
    <row r="5508" spans="1:5" x14ac:dyDescent="0.2">
      <c r="A5508">
        <v>5506</v>
      </c>
      <c r="B5508">
        <v>92814</v>
      </c>
      <c r="C5508" t="s">
        <v>1094</v>
      </c>
      <c r="D5508" t="s">
        <v>9</v>
      </c>
      <c r="E5508">
        <v>15</v>
      </c>
    </row>
    <row r="5509" spans="1:5" x14ac:dyDescent="0.2">
      <c r="A5509">
        <v>5507</v>
      </c>
      <c r="B5509">
        <v>92814</v>
      </c>
      <c r="C5509" t="s">
        <v>1094</v>
      </c>
      <c r="D5509" t="s">
        <v>10</v>
      </c>
      <c r="E5509">
        <v>6</v>
      </c>
    </row>
    <row r="5510" spans="1:5" x14ac:dyDescent="0.2">
      <c r="A5510">
        <v>5508</v>
      </c>
      <c r="B5510">
        <v>92817</v>
      </c>
      <c r="C5510" t="s">
        <v>1095</v>
      </c>
      <c r="D5510" t="s">
        <v>5</v>
      </c>
      <c r="E5510">
        <v>402</v>
      </c>
    </row>
    <row r="5511" spans="1:5" x14ac:dyDescent="0.2">
      <c r="A5511">
        <v>5509</v>
      </c>
      <c r="B5511">
        <v>92817</v>
      </c>
      <c r="C5511" t="s">
        <v>1095</v>
      </c>
      <c r="D5511" t="s">
        <v>7</v>
      </c>
      <c r="E5511">
        <v>102</v>
      </c>
    </row>
    <row r="5512" spans="1:5" x14ac:dyDescent="0.2">
      <c r="A5512">
        <v>5510</v>
      </c>
      <c r="B5512">
        <v>92817</v>
      </c>
      <c r="C5512" t="s">
        <v>1095</v>
      </c>
      <c r="D5512" t="s">
        <v>9</v>
      </c>
      <c r="E5512">
        <v>15</v>
      </c>
    </row>
    <row r="5513" spans="1:5" x14ac:dyDescent="0.2">
      <c r="A5513">
        <v>5511</v>
      </c>
      <c r="B5513">
        <v>92818</v>
      </c>
      <c r="C5513" t="s">
        <v>1096</v>
      </c>
      <c r="D5513" t="s">
        <v>26</v>
      </c>
      <c r="E5513">
        <v>202</v>
      </c>
    </row>
    <row r="5514" spans="1:5" x14ac:dyDescent="0.2">
      <c r="A5514">
        <v>5512</v>
      </c>
      <c r="B5514">
        <v>92818</v>
      </c>
      <c r="C5514" t="s">
        <v>1096</v>
      </c>
      <c r="D5514" t="s">
        <v>7</v>
      </c>
      <c r="E5514">
        <v>102</v>
      </c>
    </row>
    <row r="5515" spans="1:5" x14ac:dyDescent="0.2">
      <c r="A5515">
        <v>5513</v>
      </c>
      <c r="B5515">
        <v>92818</v>
      </c>
      <c r="C5515" t="s">
        <v>1096</v>
      </c>
      <c r="D5515" t="s">
        <v>9</v>
      </c>
      <c r="E5515">
        <v>15</v>
      </c>
    </row>
    <row r="5516" spans="1:5" x14ac:dyDescent="0.2">
      <c r="A5516">
        <v>5514</v>
      </c>
      <c r="B5516">
        <v>92819</v>
      </c>
      <c r="C5516" t="s">
        <v>1097</v>
      </c>
      <c r="D5516" t="s">
        <v>5</v>
      </c>
      <c r="E5516">
        <v>402</v>
      </c>
    </row>
    <row r="5517" spans="1:5" x14ac:dyDescent="0.2">
      <c r="A5517">
        <v>5515</v>
      </c>
      <c r="B5517">
        <v>92819</v>
      </c>
      <c r="C5517" t="s">
        <v>1097</v>
      </c>
      <c r="D5517" t="s">
        <v>21</v>
      </c>
      <c r="E5517">
        <v>302</v>
      </c>
    </row>
    <row r="5518" spans="1:5" x14ac:dyDescent="0.2">
      <c r="A5518">
        <v>5516</v>
      </c>
      <c r="B5518">
        <v>92819</v>
      </c>
      <c r="C5518" t="s">
        <v>1097</v>
      </c>
      <c r="D5518" t="s">
        <v>26</v>
      </c>
      <c r="E5518">
        <v>202</v>
      </c>
    </row>
    <row r="5519" spans="1:5" x14ac:dyDescent="0.2">
      <c r="A5519">
        <v>5517</v>
      </c>
      <c r="B5519">
        <v>92819</v>
      </c>
      <c r="C5519" t="s">
        <v>1097</v>
      </c>
      <c r="D5519" t="s">
        <v>7</v>
      </c>
      <c r="E5519">
        <v>102</v>
      </c>
    </row>
    <row r="5520" spans="1:5" x14ac:dyDescent="0.2">
      <c r="A5520">
        <v>5518</v>
      </c>
      <c r="B5520">
        <v>92819</v>
      </c>
      <c r="C5520" t="s">
        <v>1097</v>
      </c>
      <c r="D5520" t="s">
        <v>9</v>
      </c>
      <c r="E5520">
        <v>15</v>
      </c>
    </row>
    <row r="5521" spans="1:5" x14ac:dyDescent="0.2">
      <c r="A5521">
        <v>5519</v>
      </c>
      <c r="B5521">
        <v>92820</v>
      </c>
      <c r="C5521" t="s">
        <v>1098</v>
      </c>
      <c r="D5521" t="s">
        <v>7</v>
      </c>
      <c r="E5521">
        <v>102</v>
      </c>
    </row>
    <row r="5522" spans="1:5" x14ac:dyDescent="0.2">
      <c r="A5522">
        <v>5520</v>
      </c>
      <c r="B5522">
        <v>92820</v>
      </c>
      <c r="C5522" t="s">
        <v>1098</v>
      </c>
      <c r="D5522" t="s">
        <v>9</v>
      </c>
      <c r="E5522">
        <v>15</v>
      </c>
    </row>
    <row r="5523" spans="1:5" x14ac:dyDescent="0.2">
      <c r="A5523">
        <v>5521</v>
      </c>
      <c r="B5523">
        <v>92821</v>
      </c>
      <c r="C5523" t="s">
        <v>1099</v>
      </c>
      <c r="D5523" t="s">
        <v>7</v>
      </c>
      <c r="E5523">
        <v>102</v>
      </c>
    </row>
    <row r="5524" spans="1:5" x14ac:dyDescent="0.2">
      <c r="A5524">
        <v>5522</v>
      </c>
      <c r="B5524">
        <v>92821</v>
      </c>
      <c r="C5524" t="s">
        <v>1099</v>
      </c>
      <c r="D5524" t="s">
        <v>9</v>
      </c>
      <c r="E5524">
        <v>15</v>
      </c>
    </row>
    <row r="5525" spans="1:5" x14ac:dyDescent="0.2">
      <c r="A5525">
        <v>5523</v>
      </c>
      <c r="B5525">
        <v>92822</v>
      </c>
      <c r="C5525" t="s">
        <v>1100</v>
      </c>
      <c r="D5525" t="s">
        <v>7</v>
      </c>
      <c r="E5525">
        <v>102</v>
      </c>
    </row>
    <row r="5526" spans="1:5" x14ac:dyDescent="0.2">
      <c r="A5526">
        <v>5524</v>
      </c>
      <c r="B5526">
        <v>92822</v>
      </c>
      <c r="C5526" t="s">
        <v>1100</v>
      </c>
      <c r="D5526" t="s">
        <v>9</v>
      </c>
      <c r="E5526">
        <v>15</v>
      </c>
    </row>
    <row r="5527" spans="1:5" x14ac:dyDescent="0.2">
      <c r="A5527">
        <v>5525</v>
      </c>
      <c r="B5527">
        <v>92826</v>
      </c>
      <c r="C5527" t="s">
        <v>1101</v>
      </c>
      <c r="D5527" t="s">
        <v>21</v>
      </c>
      <c r="E5527">
        <v>302</v>
      </c>
    </row>
    <row r="5528" spans="1:5" x14ac:dyDescent="0.2">
      <c r="A5528">
        <v>5526</v>
      </c>
      <c r="B5528">
        <v>92826</v>
      </c>
      <c r="C5528" t="s">
        <v>1101</v>
      </c>
      <c r="D5528" t="s">
        <v>14</v>
      </c>
      <c r="E5528">
        <v>220</v>
      </c>
    </row>
    <row r="5529" spans="1:5" x14ac:dyDescent="0.2">
      <c r="A5529">
        <v>5527</v>
      </c>
      <c r="B5529">
        <v>92826</v>
      </c>
      <c r="C5529" t="s">
        <v>1101</v>
      </c>
      <c r="D5529" t="s">
        <v>26</v>
      </c>
      <c r="E5529">
        <v>202</v>
      </c>
    </row>
    <row r="5530" spans="1:5" x14ac:dyDescent="0.2">
      <c r="A5530">
        <v>5528</v>
      </c>
      <c r="B5530">
        <v>92826</v>
      </c>
      <c r="C5530" t="s">
        <v>1101</v>
      </c>
      <c r="D5530" t="s">
        <v>17</v>
      </c>
      <c r="E5530">
        <v>166</v>
      </c>
    </row>
    <row r="5531" spans="1:5" x14ac:dyDescent="0.2">
      <c r="A5531">
        <v>5529</v>
      </c>
      <c r="B5531">
        <v>92826</v>
      </c>
      <c r="C5531" t="s">
        <v>1101</v>
      </c>
      <c r="D5531" t="s">
        <v>9</v>
      </c>
      <c r="E5531">
        <v>15</v>
      </c>
    </row>
    <row r="5532" spans="1:5" x14ac:dyDescent="0.2">
      <c r="A5532">
        <v>5530</v>
      </c>
      <c r="B5532">
        <v>92828</v>
      </c>
      <c r="C5532" t="s">
        <v>1102</v>
      </c>
      <c r="D5532" t="s">
        <v>17</v>
      </c>
      <c r="E5532">
        <v>166</v>
      </c>
    </row>
    <row r="5533" spans="1:5" x14ac:dyDescent="0.2">
      <c r="A5533">
        <v>5531</v>
      </c>
      <c r="B5533">
        <v>92828</v>
      </c>
      <c r="C5533" t="s">
        <v>1102</v>
      </c>
      <c r="D5533" t="s">
        <v>27</v>
      </c>
      <c r="E5533">
        <v>165</v>
      </c>
    </row>
    <row r="5534" spans="1:5" x14ac:dyDescent="0.2">
      <c r="A5534">
        <v>5532</v>
      </c>
      <c r="B5534">
        <v>92828</v>
      </c>
      <c r="C5534" t="s">
        <v>1102</v>
      </c>
      <c r="D5534" t="s">
        <v>28</v>
      </c>
      <c r="E5534">
        <v>154</v>
      </c>
    </row>
    <row r="5535" spans="1:5" x14ac:dyDescent="0.2">
      <c r="A5535">
        <v>5533</v>
      </c>
      <c r="B5535">
        <v>92828</v>
      </c>
      <c r="C5535" t="s">
        <v>1102</v>
      </c>
      <c r="D5535" t="s">
        <v>23</v>
      </c>
      <c r="E5535">
        <v>152</v>
      </c>
    </row>
    <row r="5536" spans="1:5" x14ac:dyDescent="0.2">
      <c r="A5536">
        <v>5534</v>
      </c>
      <c r="B5536">
        <v>92828</v>
      </c>
      <c r="C5536" t="s">
        <v>1102</v>
      </c>
      <c r="D5536" t="s">
        <v>9</v>
      </c>
      <c r="E5536">
        <v>15</v>
      </c>
    </row>
    <row r="5537" spans="1:5" x14ac:dyDescent="0.2">
      <c r="A5537">
        <v>5535</v>
      </c>
      <c r="B5537">
        <v>92828</v>
      </c>
      <c r="C5537" t="s">
        <v>1102</v>
      </c>
      <c r="D5537" t="s">
        <v>19</v>
      </c>
      <c r="E5537">
        <v>7</v>
      </c>
    </row>
    <row r="5538" spans="1:5" x14ac:dyDescent="0.2">
      <c r="A5538">
        <v>5536</v>
      </c>
      <c r="B5538">
        <v>92829</v>
      </c>
      <c r="C5538" t="s">
        <v>1103</v>
      </c>
      <c r="D5538" t="s">
        <v>17</v>
      </c>
      <c r="E5538">
        <v>166</v>
      </c>
    </row>
    <row r="5539" spans="1:5" x14ac:dyDescent="0.2">
      <c r="A5539">
        <v>5537</v>
      </c>
      <c r="B5539">
        <v>92829</v>
      </c>
      <c r="C5539" t="s">
        <v>1103</v>
      </c>
      <c r="D5539" t="s">
        <v>27</v>
      </c>
      <c r="E5539">
        <v>165</v>
      </c>
    </row>
    <row r="5540" spans="1:5" x14ac:dyDescent="0.2">
      <c r="A5540">
        <v>5538</v>
      </c>
      <c r="B5540">
        <v>92829</v>
      </c>
      <c r="C5540" t="s">
        <v>1103</v>
      </c>
      <c r="D5540" t="s">
        <v>28</v>
      </c>
      <c r="E5540">
        <v>154</v>
      </c>
    </row>
    <row r="5541" spans="1:5" x14ac:dyDescent="0.2">
      <c r="A5541">
        <v>5539</v>
      </c>
      <c r="B5541">
        <v>92829</v>
      </c>
      <c r="C5541" t="s">
        <v>1103</v>
      </c>
      <c r="D5541" t="s">
        <v>23</v>
      </c>
      <c r="E5541">
        <v>152</v>
      </c>
    </row>
    <row r="5542" spans="1:5" x14ac:dyDescent="0.2">
      <c r="A5542">
        <v>5540</v>
      </c>
      <c r="B5542">
        <v>92829</v>
      </c>
      <c r="C5542" t="s">
        <v>1103</v>
      </c>
      <c r="D5542" t="s">
        <v>9</v>
      </c>
      <c r="E5542">
        <v>15</v>
      </c>
    </row>
    <row r="5543" spans="1:5" x14ac:dyDescent="0.2">
      <c r="A5543">
        <v>5541</v>
      </c>
      <c r="B5543">
        <v>92829</v>
      </c>
      <c r="C5543" t="s">
        <v>1103</v>
      </c>
      <c r="D5543" t="s">
        <v>19</v>
      </c>
      <c r="E5543">
        <v>7</v>
      </c>
    </row>
    <row r="5544" spans="1:5" x14ac:dyDescent="0.2">
      <c r="A5544">
        <v>5542</v>
      </c>
      <c r="B5544">
        <v>92830</v>
      </c>
      <c r="C5544" t="s">
        <v>1104</v>
      </c>
      <c r="D5544" t="s">
        <v>17</v>
      </c>
      <c r="E5544">
        <v>166</v>
      </c>
    </row>
    <row r="5545" spans="1:5" x14ac:dyDescent="0.2">
      <c r="A5545">
        <v>5543</v>
      </c>
      <c r="B5545">
        <v>92830</v>
      </c>
      <c r="C5545" t="s">
        <v>1104</v>
      </c>
      <c r="D5545" t="s">
        <v>27</v>
      </c>
      <c r="E5545">
        <v>165</v>
      </c>
    </row>
    <row r="5546" spans="1:5" x14ac:dyDescent="0.2">
      <c r="A5546">
        <v>5544</v>
      </c>
      <c r="B5546">
        <v>92830</v>
      </c>
      <c r="C5546" t="s">
        <v>1104</v>
      </c>
      <c r="D5546" t="s">
        <v>28</v>
      </c>
      <c r="E5546">
        <v>154</v>
      </c>
    </row>
    <row r="5547" spans="1:5" x14ac:dyDescent="0.2">
      <c r="A5547">
        <v>5545</v>
      </c>
      <c r="B5547">
        <v>92830</v>
      </c>
      <c r="C5547" t="s">
        <v>1104</v>
      </c>
      <c r="D5547" t="s">
        <v>23</v>
      </c>
      <c r="E5547">
        <v>152</v>
      </c>
    </row>
    <row r="5548" spans="1:5" x14ac:dyDescent="0.2">
      <c r="A5548">
        <v>5546</v>
      </c>
      <c r="B5548">
        <v>92830</v>
      </c>
      <c r="C5548" t="s">
        <v>1104</v>
      </c>
      <c r="D5548" t="s">
        <v>9</v>
      </c>
      <c r="E5548">
        <v>15</v>
      </c>
    </row>
    <row r="5549" spans="1:5" x14ac:dyDescent="0.2">
      <c r="A5549">
        <v>5547</v>
      </c>
      <c r="B5549">
        <v>92830</v>
      </c>
      <c r="C5549" t="s">
        <v>1104</v>
      </c>
      <c r="D5549" t="s">
        <v>19</v>
      </c>
      <c r="E5549">
        <v>7</v>
      </c>
    </row>
    <row r="5550" spans="1:5" x14ac:dyDescent="0.2">
      <c r="A5550">
        <v>5548</v>
      </c>
      <c r="B5550">
        <v>92831</v>
      </c>
      <c r="C5550" t="s">
        <v>1105</v>
      </c>
      <c r="D5550" t="s">
        <v>17</v>
      </c>
      <c r="E5550">
        <v>166</v>
      </c>
    </row>
    <row r="5551" spans="1:5" x14ac:dyDescent="0.2">
      <c r="A5551">
        <v>5549</v>
      </c>
      <c r="B5551">
        <v>92831</v>
      </c>
      <c r="C5551" t="s">
        <v>1105</v>
      </c>
      <c r="D5551" t="s">
        <v>27</v>
      </c>
      <c r="E5551">
        <v>165</v>
      </c>
    </row>
    <row r="5552" spans="1:5" x14ac:dyDescent="0.2">
      <c r="A5552">
        <v>5550</v>
      </c>
      <c r="B5552">
        <v>92831</v>
      </c>
      <c r="C5552" t="s">
        <v>1105</v>
      </c>
      <c r="D5552" t="s">
        <v>28</v>
      </c>
      <c r="E5552">
        <v>154</v>
      </c>
    </row>
    <row r="5553" spans="1:5" x14ac:dyDescent="0.2">
      <c r="A5553">
        <v>5551</v>
      </c>
      <c r="B5553">
        <v>92831</v>
      </c>
      <c r="C5553" t="s">
        <v>1105</v>
      </c>
      <c r="D5553" t="s">
        <v>23</v>
      </c>
      <c r="E5553">
        <v>152</v>
      </c>
    </row>
    <row r="5554" spans="1:5" x14ac:dyDescent="0.2">
      <c r="A5554">
        <v>5552</v>
      </c>
      <c r="B5554">
        <v>92831</v>
      </c>
      <c r="C5554" t="s">
        <v>1105</v>
      </c>
      <c r="D5554" t="s">
        <v>9</v>
      </c>
      <c r="E5554">
        <v>15</v>
      </c>
    </row>
    <row r="5555" spans="1:5" x14ac:dyDescent="0.2">
      <c r="A5555">
        <v>5553</v>
      </c>
      <c r="B5555">
        <v>92831</v>
      </c>
      <c r="C5555" t="s">
        <v>1105</v>
      </c>
      <c r="D5555" t="s">
        <v>19</v>
      </c>
      <c r="E5555">
        <v>7</v>
      </c>
    </row>
    <row r="5556" spans="1:5" x14ac:dyDescent="0.2">
      <c r="A5556">
        <v>5554</v>
      </c>
      <c r="B5556">
        <v>92832</v>
      </c>
      <c r="C5556" t="s">
        <v>1106</v>
      </c>
      <c r="D5556" t="s">
        <v>17</v>
      </c>
      <c r="E5556">
        <v>166</v>
      </c>
    </row>
    <row r="5557" spans="1:5" x14ac:dyDescent="0.2">
      <c r="A5557">
        <v>5555</v>
      </c>
      <c r="B5557">
        <v>92832</v>
      </c>
      <c r="C5557" t="s">
        <v>1106</v>
      </c>
      <c r="D5557" t="s">
        <v>27</v>
      </c>
      <c r="E5557">
        <v>165</v>
      </c>
    </row>
    <row r="5558" spans="1:5" x14ac:dyDescent="0.2">
      <c r="A5558">
        <v>5556</v>
      </c>
      <c r="B5558">
        <v>92832</v>
      </c>
      <c r="C5558" t="s">
        <v>1106</v>
      </c>
      <c r="D5558" t="s">
        <v>28</v>
      </c>
      <c r="E5558">
        <v>154</v>
      </c>
    </row>
    <row r="5559" spans="1:5" x14ac:dyDescent="0.2">
      <c r="A5559">
        <v>5557</v>
      </c>
      <c r="B5559">
        <v>92832</v>
      </c>
      <c r="C5559" t="s">
        <v>1106</v>
      </c>
      <c r="D5559" t="s">
        <v>23</v>
      </c>
      <c r="E5559">
        <v>152</v>
      </c>
    </row>
    <row r="5560" spans="1:5" x14ac:dyDescent="0.2">
      <c r="A5560">
        <v>5558</v>
      </c>
      <c r="B5560">
        <v>92832</v>
      </c>
      <c r="C5560" t="s">
        <v>1106</v>
      </c>
      <c r="D5560" t="s">
        <v>9</v>
      </c>
      <c r="E5560">
        <v>15</v>
      </c>
    </row>
    <row r="5561" spans="1:5" x14ac:dyDescent="0.2">
      <c r="A5561">
        <v>5559</v>
      </c>
      <c r="B5561">
        <v>92832</v>
      </c>
      <c r="C5561" t="s">
        <v>1106</v>
      </c>
      <c r="D5561" t="s">
        <v>19</v>
      </c>
      <c r="E5561">
        <v>7</v>
      </c>
    </row>
    <row r="5562" spans="1:5" x14ac:dyDescent="0.2">
      <c r="A5562">
        <v>5560</v>
      </c>
      <c r="B5562">
        <v>92833</v>
      </c>
      <c r="C5562" t="s">
        <v>1107</v>
      </c>
      <c r="D5562" t="s">
        <v>17</v>
      </c>
      <c r="E5562">
        <v>166</v>
      </c>
    </row>
    <row r="5563" spans="1:5" x14ac:dyDescent="0.2">
      <c r="A5563">
        <v>5561</v>
      </c>
      <c r="B5563">
        <v>92833</v>
      </c>
      <c r="C5563" t="s">
        <v>1107</v>
      </c>
      <c r="D5563" t="s">
        <v>27</v>
      </c>
      <c r="E5563">
        <v>165</v>
      </c>
    </row>
    <row r="5564" spans="1:5" x14ac:dyDescent="0.2">
      <c r="A5564">
        <v>5562</v>
      </c>
      <c r="B5564">
        <v>92833</v>
      </c>
      <c r="C5564" t="s">
        <v>1107</v>
      </c>
      <c r="D5564" t="s">
        <v>28</v>
      </c>
      <c r="E5564">
        <v>154</v>
      </c>
    </row>
    <row r="5565" spans="1:5" x14ac:dyDescent="0.2">
      <c r="A5565">
        <v>5563</v>
      </c>
      <c r="B5565">
        <v>92833</v>
      </c>
      <c r="C5565" t="s">
        <v>1107</v>
      </c>
      <c r="D5565" t="s">
        <v>23</v>
      </c>
      <c r="E5565">
        <v>152</v>
      </c>
    </row>
    <row r="5566" spans="1:5" x14ac:dyDescent="0.2">
      <c r="A5566">
        <v>5564</v>
      </c>
      <c r="B5566">
        <v>92833</v>
      </c>
      <c r="C5566" t="s">
        <v>1107</v>
      </c>
      <c r="D5566" t="s">
        <v>9</v>
      </c>
      <c r="E5566">
        <v>15</v>
      </c>
    </row>
    <row r="5567" spans="1:5" x14ac:dyDescent="0.2">
      <c r="A5567">
        <v>5565</v>
      </c>
      <c r="B5567">
        <v>92833</v>
      </c>
      <c r="C5567" t="s">
        <v>1107</v>
      </c>
      <c r="D5567" t="s">
        <v>19</v>
      </c>
      <c r="E5567">
        <v>7</v>
      </c>
    </row>
    <row r="5568" spans="1:5" x14ac:dyDescent="0.2">
      <c r="A5568">
        <v>5566</v>
      </c>
      <c r="B5568">
        <v>92834</v>
      </c>
      <c r="C5568" t="s">
        <v>1108</v>
      </c>
      <c r="D5568" t="s">
        <v>17</v>
      </c>
      <c r="E5568">
        <v>166</v>
      </c>
    </row>
    <row r="5569" spans="1:5" x14ac:dyDescent="0.2">
      <c r="A5569">
        <v>5567</v>
      </c>
      <c r="B5569">
        <v>92834</v>
      </c>
      <c r="C5569" t="s">
        <v>1108</v>
      </c>
      <c r="D5569" t="s">
        <v>27</v>
      </c>
      <c r="E5569">
        <v>165</v>
      </c>
    </row>
    <row r="5570" spans="1:5" x14ac:dyDescent="0.2">
      <c r="A5570">
        <v>5568</v>
      </c>
      <c r="B5570">
        <v>92834</v>
      </c>
      <c r="C5570" t="s">
        <v>1108</v>
      </c>
      <c r="D5570" t="s">
        <v>28</v>
      </c>
      <c r="E5570">
        <v>154</v>
      </c>
    </row>
    <row r="5571" spans="1:5" x14ac:dyDescent="0.2">
      <c r="A5571">
        <v>5569</v>
      </c>
      <c r="B5571">
        <v>92834</v>
      </c>
      <c r="C5571" t="s">
        <v>1108</v>
      </c>
      <c r="D5571" t="s">
        <v>23</v>
      </c>
      <c r="E5571">
        <v>152</v>
      </c>
    </row>
    <row r="5572" spans="1:5" x14ac:dyDescent="0.2">
      <c r="A5572">
        <v>5570</v>
      </c>
      <c r="B5572">
        <v>92834</v>
      </c>
      <c r="C5572" t="s">
        <v>1108</v>
      </c>
      <c r="D5572" t="s">
        <v>9</v>
      </c>
      <c r="E5572">
        <v>15</v>
      </c>
    </row>
    <row r="5573" spans="1:5" x14ac:dyDescent="0.2">
      <c r="A5573">
        <v>5571</v>
      </c>
      <c r="B5573">
        <v>92834</v>
      </c>
      <c r="C5573" t="s">
        <v>1108</v>
      </c>
      <c r="D5573" t="s">
        <v>19</v>
      </c>
      <c r="E5573">
        <v>7</v>
      </c>
    </row>
    <row r="5574" spans="1:5" x14ac:dyDescent="0.2">
      <c r="A5574">
        <v>5572</v>
      </c>
      <c r="B5574">
        <v>92835</v>
      </c>
      <c r="C5574" t="s">
        <v>1109</v>
      </c>
      <c r="D5574" t="s">
        <v>17</v>
      </c>
      <c r="E5574">
        <v>166</v>
      </c>
    </row>
    <row r="5575" spans="1:5" x14ac:dyDescent="0.2">
      <c r="A5575">
        <v>5573</v>
      </c>
      <c r="B5575">
        <v>92835</v>
      </c>
      <c r="C5575" t="s">
        <v>1109</v>
      </c>
      <c r="D5575" t="s">
        <v>27</v>
      </c>
      <c r="E5575">
        <v>165</v>
      </c>
    </row>
    <row r="5576" spans="1:5" x14ac:dyDescent="0.2">
      <c r="A5576">
        <v>5574</v>
      </c>
      <c r="B5576">
        <v>92835</v>
      </c>
      <c r="C5576" t="s">
        <v>1109</v>
      </c>
      <c r="D5576" t="s">
        <v>28</v>
      </c>
      <c r="E5576">
        <v>154</v>
      </c>
    </row>
    <row r="5577" spans="1:5" x14ac:dyDescent="0.2">
      <c r="A5577">
        <v>5575</v>
      </c>
      <c r="B5577">
        <v>92835</v>
      </c>
      <c r="C5577" t="s">
        <v>1109</v>
      </c>
      <c r="D5577" t="s">
        <v>23</v>
      </c>
      <c r="E5577">
        <v>152</v>
      </c>
    </row>
    <row r="5578" spans="1:5" x14ac:dyDescent="0.2">
      <c r="A5578">
        <v>5576</v>
      </c>
      <c r="B5578">
        <v>92835</v>
      </c>
      <c r="C5578" t="s">
        <v>1109</v>
      </c>
      <c r="D5578" t="s">
        <v>9</v>
      </c>
      <c r="E5578">
        <v>15</v>
      </c>
    </row>
    <row r="5579" spans="1:5" x14ac:dyDescent="0.2">
      <c r="A5579">
        <v>5577</v>
      </c>
      <c r="B5579">
        <v>92835</v>
      </c>
      <c r="C5579" t="s">
        <v>1109</v>
      </c>
      <c r="D5579" t="s">
        <v>19</v>
      </c>
      <c r="E5579">
        <v>7</v>
      </c>
    </row>
    <row r="5580" spans="1:5" x14ac:dyDescent="0.2">
      <c r="A5580">
        <v>5578</v>
      </c>
      <c r="B5580">
        <v>92836</v>
      </c>
      <c r="C5580" t="s">
        <v>1110</v>
      </c>
      <c r="D5580" t="s">
        <v>17</v>
      </c>
      <c r="E5580">
        <v>166</v>
      </c>
    </row>
    <row r="5581" spans="1:5" x14ac:dyDescent="0.2">
      <c r="A5581">
        <v>5579</v>
      </c>
      <c r="B5581">
        <v>92836</v>
      </c>
      <c r="C5581" t="s">
        <v>1110</v>
      </c>
      <c r="D5581" t="s">
        <v>27</v>
      </c>
      <c r="E5581">
        <v>165</v>
      </c>
    </row>
    <row r="5582" spans="1:5" x14ac:dyDescent="0.2">
      <c r="A5582">
        <v>5580</v>
      </c>
      <c r="B5582">
        <v>92836</v>
      </c>
      <c r="C5582" t="s">
        <v>1110</v>
      </c>
      <c r="D5582" t="s">
        <v>28</v>
      </c>
      <c r="E5582">
        <v>154</v>
      </c>
    </row>
    <row r="5583" spans="1:5" x14ac:dyDescent="0.2">
      <c r="A5583">
        <v>5581</v>
      </c>
      <c r="B5583">
        <v>92836</v>
      </c>
      <c r="C5583" t="s">
        <v>1110</v>
      </c>
      <c r="D5583" t="s">
        <v>23</v>
      </c>
      <c r="E5583">
        <v>152</v>
      </c>
    </row>
    <row r="5584" spans="1:5" x14ac:dyDescent="0.2">
      <c r="A5584">
        <v>5582</v>
      </c>
      <c r="B5584">
        <v>92836</v>
      </c>
      <c r="C5584" t="s">
        <v>1110</v>
      </c>
      <c r="D5584" t="s">
        <v>9</v>
      </c>
      <c r="E5584">
        <v>15</v>
      </c>
    </row>
    <row r="5585" spans="1:5" x14ac:dyDescent="0.2">
      <c r="A5585">
        <v>5583</v>
      </c>
      <c r="B5585">
        <v>92836</v>
      </c>
      <c r="C5585" t="s">
        <v>1110</v>
      </c>
      <c r="D5585" t="s">
        <v>19</v>
      </c>
      <c r="E5585">
        <v>7</v>
      </c>
    </row>
    <row r="5586" spans="1:5" x14ac:dyDescent="0.2">
      <c r="A5586">
        <v>5584</v>
      </c>
      <c r="B5586">
        <v>92837</v>
      </c>
      <c r="C5586" t="s">
        <v>1111</v>
      </c>
      <c r="D5586" t="s">
        <v>17</v>
      </c>
      <c r="E5586">
        <v>166</v>
      </c>
    </row>
    <row r="5587" spans="1:5" x14ac:dyDescent="0.2">
      <c r="A5587">
        <v>5585</v>
      </c>
      <c r="B5587">
        <v>92837</v>
      </c>
      <c r="C5587" t="s">
        <v>1111</v>
      </c>
      <c r="D5587" t="s">
        <v>27</v>
      </c>
      <c r="E5587">
        <v>165</v>
      </c>
    </row>
    <row r="5588" spans="1:5" x14ac:dyDescent="0.2">
      <c r="A5588">
        <v>5586</v>
      </c>
      <c r="B5588">
        <v>92837</v>
      </c>
      <c r="C5588" t="s">
        <v>1111</v>
      </c>
      <c r="D5588" t="s">
        <v>28</v>
      </c>
      <c r="E5588">
        <v>154</v>
      </c>
    </row>
    <row r="5589" spans="1:5" x14ac:dyDescent="0.2">
      <c r="A5589">
        <v>5587</v>
      </c>
      <c r="B5589">
        <v>92837</v>
      </c>
      <c r="C5589" t="s">
        <v>1111</v>
      </c>
      <c r="D5589" t="s">
        <v>23</v>
      </c>
      <c r="E5589">
        <v>152</v>
      </c>
    </row>
    <row r="5590" spans="1:5" x14ac:dyDescent="0.2">
      <c r="A5590">
        <v>5588</v>
      </c>
      <c r="B5590">
        <v>92837</v>
      </c>
      <c r="C5590" t="s">
        <v>1111</v>
      </c>
      <c r="D5590" t="s">
        <v>9</v>
      </c>
      <c r="E5590">
        <v>15</v>
      </c>
    </row>
    <row r="5591" spans="1:5" x14ac:dyDescent="0.2">
      <c r="A5591">
        <v>5589</v>
      </c>
      <c r="B5591">
        <v>92837</v>
      </c>
      <c r="C5591" t="s">
        <v>1111</v>
      </c>
      <c r="D5591" t="s">
        <v>19</v>
      </c>
      <c r="E5591">
        <v>7</v>
      </c>
    </row>
    <row r="5592" spans="1:5" x14ac:dyDescent="0.2">
      <c r="A5592">
        <v>5590</v>
      </c>
      <c r="B5592">
        <v>92838</v>
      </c>
      <c r="C5592" t="s">
        <v>1112</v>
      </c>
      <c r="D5592" t="s">
        <v>22</v>
      </c>
      <c r="E5592">
        <v>219</v>
      </c>
    </row>
    <row r="5593" spans="1:5" x14ac:dyDescent="0.2">
      <c r="A5593">
        <v>5591</v>
      </c>
      <c r="B5593">
        <v>92838</v>
      </c>
      <c r="C5593" t="s">
        <v>1112</v>
      </c>
      <c r="D5593" t="s">
        <v>480</v>
      </c>
      <c r="E5593">
        <v>203</v>
      </c>
    </row>
    <row r="5594" spans="1:5" x14ac:dyDescent="0.2">
      <c r="A5594">
        <v>5592</v>
      </c>
      <c r="B5594">
        <v>92838</v>
      </c>
      <c r="C5594" t="s">
        <v>1112</v>
      </c>
      <c r="D5594" t="s">
        <v>27</v>
      </c>
      <c r="E5594">
        <v>165</v>
      </c>
    </row>
    <row r="5595" spans="1:5" x14ac:dyDescent="0.2">
      <c r="A5595">
        <v>5593</v>
      </c>
      <c r="B5595">
        <v>92838</v>
      </c>
      <c r="C5595" t="s">
        <v>1112</v>
      </c>
      <c r="D5595" t="s">
        <v>28</v>
      </c>
      <c r="E5595">
        <v>154</v>
      </c>
    </row>
    <row r="5596" spans="1:5" x14ac:dyDescent="0.2">
      <c r="A5596">
        <v>5594</v>
      </c>
      <c r="B5596">
        <v>92838</v>
      </c>
      <c r="C5596" t="s">
        <v>1112</v>
      </c>
      <c r="D5596" t="s">
        <v>9</v>
      </c>
      <c r="E5596">
        <v>15</v>
      </c>
    </row>
    <row r="5597" spans="1:5" x14ac:dyDescent="0.2">
      <c r="A5597">
        <v>5595</v>
      </c>
      <c r="B5597">
        <v>92839</v>
      </c>
      <c r="C5597" t="s">
        <v>1113</v>
      </c>
      <c r="D5597" t="s">
        <v>22</v>
      </c>
      <c r="E5597">
        <v>219</v>
      </c>
    </row>
    <row r="5598" spans="1:5" x14ac:dyDescent="0.2">
      <c r="A5598">
        <v>5596</v>
      </c>
      <c r="B5598">
        <v>92839</v>
      </c>
      <c r="C5598" t="s">
        <v>1113</v>
      </c>
      <c r="D5598" t="s">
        <v>480</v>
      </c>
      <c r="E5598">
        <v>203</v>
      </c>
    </row>
    <row r="5599" spans="1:5" x14ac:dyDescent="0.2">
      <c r="A5599">
        <v>5597</v>
      </c>
      <c r="B5599">
        <v>92839</v>
      </c>
      <c r="C5599" t="s">
        <v>1113</v>
      </c>
      <c r="D5599" t="s">
        <v>27</v>
      </c>
      <c r="E5599">
        <v>165</v>
      </c>
    </row>
    <row r="5600" spans="1:5" x14ac:dyDescent="0.2">
      <c r="A5600">
        <v>5598</v>
      </c>
      <c r="B5600">
        <v>92839</v>
      </c>
      <c r="C5600" t="s">
        <v>1113</v>
      </c>
      <c r="D5600" t="s">
        <v>28</v>
      </c>
      <c r="E5600">
        <v>154</v>
      </c>
    </row>
    <row r="5601" spans="1:5" x14ac:dyDescent="0.2">
      <c r="A5601">
        <v>5599</v>
      </c>
      <c r="B5601">
        <v>92839</v>
      </c>
      <c r="C5601" t="s">
        <v>1113</v>
      </c>
      <c r="D5601" t="s">
        <v>9</v>
      </c>
      <c r="E5601">
        <v>15</v>
      </c>
    </row>
    <row r="5602" spans="1:5" x14ac:dyDescent="0.2">
      <c r="A5602">
        <v>5600</v>
      </c>
      <c r="B5602">
        <v>92841</v>
      </c>
      <c r="C5602" t="s">
        <v>1114</v>
      </c>
      <c r="D5602" t="s">
        <v>5</v>
      </c>
      <c r="E5602">
        <v>402</v>
      </c>
    </row>
    <row r="5603" spans="1:5" x14ac:dyDescent="0.2">
      <c r="A5603">
        <v>5601</v>
      </c>
      <c r="B5603">
        <v>92841</v>
      </c>
      <c r="C5603" t="s">
        <v>1114</v>
      </c>
      <c r="D5603" t="s">
        <v>6</v>
      </c>
      <c r="E5603">
        <v>401</v>
      </c>
    </row>
    <row r="5604" spans="1:5" x14ac:dyDescent="0.2">
      <c r="A5604">
        <v>5602</v>
      </c>
      <c r="B5604">
        <v>92841</v>
      </c>
      <c r="C5604" t="s">
        <v>1114</v>
      </c>
      <c r="D5604" t="s">
        <v>26</v>
      </c>
      <c r="E5604">
        <v>202</v>
      </c>
    </row>
    <row r="5605" spans="1:5" x14ac:dyDescent="0.2">
      <c r="A5605">
        <v>5603</v>
      </c>
      <c r="B5605">
        <v>92841</v>
      </c>
      <c r="C5605" t="s">
        <v>1114</v>
      </c>
      <c r="D5605" t="s">
        <v>30</v>
      </c>
      <c r="E5605">
        <v>201</v>
      </c>
    </row>
    <row r="5606" spans="1:5" x14ac:dyDescent="0.2">
      <c r="A5606">
        <v>5604</v>
      </c>
      <c r="B5606">
        <v>92841</v>
      </c>
      <c r="C5606" t="s">
        <v>1114</v>
      </c>
      <c r="D5606" t="s">
        <v>85</v>
      </c>
      <c r="E5606">
        <v>104</v>
      </c>
    </row>
    <row r="5607" spans="1:5" x14ac:dyDescent="0.2">
      <c r="A5607">
        <v>5605</v>
      </c>
      <c r="B5607">
        <v>92841</v>
      </c>
      <c r="C5607" t="s">
        <v>1114</v>
      </c>
      <c r="D5607" t="s">
        <v>7</v>
      </c>
      <c r="E5607">
        <v>102</v>
      </c>
    </row>
    <row r="5608" spans="1:5" x14ac:dyDescent="0.2">
      <c r="A5608">
        <v>5606</v>
      </c>
      <c r="B5608">
        <v>92841</v>
      </c>
      <c r="C5608" t="s">
        <v>1114</v>
      </c>
      <c r="D5608" t="s">
        <v>8</v>
      </c>
      <c r="E5608">
        <v>101</v>
      </c>
    </row>
    <row r="5609" spans="1:5" x14ac:dyDescent="0.2">
      <c r="A5609">
        <v>5607</v>
      </c>
      <c r="B5609">
        <v>92841</v>
      </c>
      <c r="C5609" t="s">
        <v>1114</v>
      </c>
      <c r="D5609" t="s">
        <v>9</v>
      </c>
      <c r="E5609">
        <v>15</v>
      </c>
    </row>
    <row r="5610" spans="1:5" x14ac:dyDescent="0.2">
      <c r="A5610">
        <v>5608</v>
      </c>
      <c r="B5610">
        <v>92842</v>
      </c>
      <c r="C5610" t="s">
        <v>1115</v>
      </c>
      <c r="D5610" t="s">
        <v>22</v>
      </c>
      <c r="E5610">
        <v>219</v>
      </c>
    </row>
    <row r="5611" spans="1:5" x14ac:dyDescent="0.2">
      <c r="A5611">
        <v>5609</v>
      </c>
      <c r="B5611">
        <v>92842</v>
      </c>
      <c r="C5611" t="s">
        <v>1115</v>
      </c>
      <c r="D5611" t="s">
        <v>17</v>
      </c>
      <c r="E5611">
        <v>166</v>
      </c>
    </row>
    <row r="5612" spans="1:5" x14ac:dyDescent="0.2">
      <c r="A5612">
        <v>5610</v>
      </c>
      <c r="B5612">
        <v>92842</v>
      </c>
      <c r="C5612" t="s">
        <v>1115</v>
      </c>
      <c r="D5612" t="s">
        <v>27</v>
      </c>
      <c r="E5612">
        <v>165</v>
      </c>
    </row>
    <row r="5613" spans="1:5" x14ac:dyDescent="0.2">
      <c r="A5613">
        <v>5611</v>
      </c>
      <c r="B5613">
        <v>92842</v>
      </c>
      <c r="C5613" t="s">
        <v>1115</v>
      </c>
      <c r="D5613" t="s">
        <v>28</v>
      </c>
      <c r="E5613">
        <v>154</v>
      </c>
    </row>
    <row r="5614" spans="1:5" x14ac:dyDescent="0.2">
      <c r="A5614">
        <v>5612</v>
      </c>
      <c r="B5614">
        <v>92842</v>
      </c>
      <c r="C5614" t="s">
        <v>1115</v>
      </c>
      <c r="D5614" t="s">
        <v>23</v>
      </c>
      <c r="E5614">
        <v>152</v>
      </c>
    </row>
    <row r="5615" spans="1:5" x14ac:dyDescent="0.2">
      <c r="A5615">
        <v>5613</v>
      </c>
      <c r="B5615">
        <v>92842</v>
      </c>
      <c r="C5615" t="s">
        <v>1115</v>
      </c>
      <c r="D5615" t="s">
        <v>9</v>
      </c>
      <c r="E5615">
        <v>15</v>
      </c>
    </row>
    <row r="5616" spans="1:5" x14ac:dyDescent="0.2">
      <c r="A5616">
        <v>5614</v>
      </c>
      <c r="B5616">
        <v>92842</v>
      </c>
      <c r="C5616" t="s">
        <v>1115</v>
      </c>
      <c r="D5616" t="s">
        <v>19</v>
      </c>
      <c r="E5616">
        <v>7</v>
      </c>
    </row>
    <row r="5617" spans="1:5" x14ac:dyDescent="0.2">
      <c r="A5617">
        <v>5615</v>
      </c>
      <c r="B5617">
        <v>92843</v>
      </c>
      <c r="C5617" t="s">
        <v>1116</v>
      </c>
      <c r="D5617" t="s">
        <v>22</v>
      </c>
      <c r="E5617">
        <v>219</v>
      </c>
    </row>
    <row r="5618" spans="1:5" x14ac:dyDescent="0.2">
      <c r="A5618">
        <v>5616</v>
      </c>
      <c r="B5618">
        <v>92843</v>
      </c>
      <c r="C5618" t="s">
        <v>1116</v>
      </c>
      <c r="D5618" t="s">
        <v>17</v>
      </c>
      <c r="E5618">
        <v>166</v>
      </c>
    </row>
    <row r="5619" spans="1:5" x14ac:dyDescent="0.2">
      <c r="A5619">
        <v>5617</v>
      </c>
      <c r="B5619">
        <v>92843</v>
      </c>
      <c r="C5619" t="s">
        <v>1116</v>
      </c>
      <c r="D5619" t="s">
        <v>27</v>
      </c>
      <c r="E5619">
        <v>165</v>
      </c>
    </row>
    <row r="5620" spans="1:5" x14ac:dyDescent="0.2">
      <c r="A5620">
        <v>5618</v>
      </c>
      <c r="B5620">
        <v>92843</v>
      </c>
      <c r="C5620" t="s">
        <v>1116</v>
      </c>
      <c r="D5620" t="s">
        <v>28</v>
      </c>
      <c r="E5620">
        <v>154</v>
      </c>
    </row>
    <row r="5621" spans="1:5" x14ac:dyDescent="0.2">
      <c r="A5621">
        <v>5619</v>
      </c>
      <c r="B5621">
        <v>92843</v>
      </c>
      <c r="C5621" t="s">
        <v>1116</v>
      </c>
      <c r="D5621" t="s">
        <v>23</v>
      </c>
      <c r="E5621">
        <v>152</v>
      </c>
    </row>
    <row r="5622" spans="1:5" x14ac:dyDescent="0.2">
      <c r="A5622">
        <v>5620</v>
      </c>
      <c r="B5622">
        <v>92843</v>
      </c>
      <c r="C5622" t="s">
        <v>1116</v>
      </c>
      <c r="D5622" t="s">
        <v>9</v>
      </c>
      <c r="E5622">
        <v>15</v>
      </c>
    </row>
    <row r="5623" spans="1:5" x14ac:dyDescent="0.2">
      <c r="A5623">
        <v>5621</v>
      </c>
      <c r="B5623">
        <v>92843</v>
      </c>
      <c r="C5623" t="s">
        <v>1116</v>
      </c>
      <c r="D5623" t="s">
        <v>19</v>
      </c>
      <c r="E5623">
        <v>7</v>
      </c>
    </row>
    <row r="5624" spans="1:5" x14ac:dyDescent="0.2">
      <c r="A5624">
        <v>5622</v>
      </c>
      <c r="B5624">
        <v>92847</v>
      </c>
      <c r="C5624" t="s">
        <v>1031</v>
      </c>
      <c r="D5624" t="s">
        <v>9</v>
      </c>
      <c r="E5624">
        <v>15</v>
      </c>
    </row>
    <row r="5625" spans="1:5" x14ac:dyDescent="0.2">
      <c r="A5625">
        <v>5623</v>
      </c>
      <c r="B5625">
        <v>92847</v>
      </c>
      <c r="C5625" t="s">
        <v>1031</v>
      </c>
      <c r="D5625" t="s">
        <v>19</v>
      </c>
      <c r="E5625">
        <v>7</v>
      </c>
    </row>
    <row r="5626" spans="1:5" x14ac:dyDescent="0.2">
      <c r="A5626">
        <v>5624</v>
      </c>
      <c r="B5626">
        <v>92848</v>
      </c>
      <c r="C5626" t="s">
        <v>1033</v>
      </c>
      <c r="D5626" t="s">
        <v>9</v>
      </c>
      <c r="E5626">
        <v>15</v>
      </c>
    </row>
    <row r="5627" spans="1:5" x14ac:dyDescent="0.2">
      <c r="A5627">
        <v>5625</v>
      </c>
      <c r="B5627">
        <v>92848</v>
      </c>
      <c r="C5627" t="s">
        <v>1033</v>
      </c>
      <c r="D5627" t="s">
        <v>19</v>
      </c>
      <c r="E5627">
        <v>7</v>
      </c>
    </row>
    <row r="5628" spans="1:5" x14ac:dyDescent="0.2">
      <c r="A5628">
        <v>5626</v>
      </c>
      <c r="B5628">
        <v>92852</v>
      </c>
      <c r="C5628" t="s">
        <v>1117</v>
      </c>
      <c r="D5628" t="s">
        <v>5</v>
      </c>
      <c r="E5628">
        <v>402</v>
      </c>
    </row>
    <row r="5629" spans="1:5" x14ac:dyDescent="0.2">
      <c r="A5629">
        <v>5627</v>
      </c>
      <c r="B5629">
        <v>92852</v>
      </c>
      <c r="C5629" t="s">
        <v>1117</v>
      </c>
      <c r="D5629" t="s">
        <v>21</v>
      </c>
      <c r="E5629">
        <v>302</v>
      </c>
    </row>
    <row r="5630" spans="1:5" x14ac:dyDescent="0.2">
      <c r="A5630">
        <v>5628</v>
      </c>
      <c r="B5630">
        <v>92852</v>
      </c>
      <c r="C5630" t="s">
        <v>1117</v>
      </c>
      <c r="D5630" t="s">
        <v>7</v>
      </c>
      <c r="E5630">
        <v>102</v>
      </c>
    </row>
    <row r="5631" spans="1:5" x14ac:dyDescent="0.2">
      <c r="A5631">
        <v>5629</v>
      </c>
      <c r="B5631">
        <v>92852</v>
      </c>
      <c r="C5631" t="s">
        <v>1117</v>
      </c>
      <c r="D5631" t="s">
        <v>9</v>
      </c>
      <c r="E5631">
        <v>15</v>
      </c>
    </row>
    <row r="5632" spans="1:5" x14ac:dyDescent="0.2">
      <c r="A5632">
        <v>5630</v>
      </c>
      <c r="B5632">
        <v>92853</v>
      </c>
      <c r="C5632" t="s">
        <v>1118</v>
      </c>
      <c r="D5632" t="s">
        <v>5</v>
      </c>
      <c r="E5632">
        <v>402</v>
      </c>
    </row>
    <row r="5633" spans="1:5" x14ac:dyDescent="0.2">
      <c r="A5633">
        <v>5631</v>
      </c>
      <c r="B5633">
        <v>92853</v>
      </c>
      <c r="C5633" t="s">
        <v>1118</v>
      </c>
      <c r="D5633" t="s">
        <v>21</v>
      </c>
      <c r="E5633">
        <v>302</v>
      </c>
    </row>
    <row r="5634" spans="1:5" x14ac:dyDescent="0.2">
      <c r="A5634">
        <v>5632</v>
      </c>
      <c r="B5634">
        <v>92853</v>
      </c>
      <c r="C5634" t="s">
        <v>1118</v>
      </c>
      <c r="D5634" t="s">
        <v>7</v>
      </c>
      <c r="E5634">
        <v>102</v>
      </c>
    </row>
    <row r="5635" spans="1:5" x14ac:dyDescent="0.2">
      <c r="A5635">
        <v>5633</v>
      </c>
      <c r="B5635">
        <v>92853</v>
      </c>
      <c r="C5635" t="s">
        <v>1118</v>
      </c>
      <c r="D5635" t="s">
        <v>9</v>
      </c>
      <c r="E5635">
        <v>15</v>
      </c>
    </row>
    <row r="5636" spans="1:5" x14ac:dyDescent="0.2">
      <c r="A5636">
        <v>5634</v>
      </c>
      <c r="B5636">
        <v>92856</v>
      </c>
      <c r="C5636" t="s">
        <v>1119</v>
      </c>
      <c r="D5636" t="s">
        <v>5</v>
      </c>
      <c r="E5636">
        <v>402</v>
      </c>
    </row>
    <row r="5637" spans="1:5" x14ac:dyDescent="0.2">
      <c r="A5637">
        <v>5635</v>
      </c>
      <c r="B5637">
        <v>92856</v>
      </c>
      <c r="C5637" t="s">
        <v>1119</v>
      </c>
      <c r="D5637" t="s">
        <v>21</v>
      </c>
      <c r="E5637">
        <v>302</v>
      </c>
    </row>
    <row r="5638" spans="1:5" x14ac:dyDescent="0.2">
      <c r="A5638">
        <v>5636</v>
      </c>
      <c r="B5638">
        <v>92856</v>
      </c>
      <c r="C5638" t="s">
        <v>1119</v>
      </c>
      <c r="D5638" t="s">
        <v>7</v>
      </c>
      <c r="E5638">
        <v>102</v>
      </c>
    </row>
    <row r="5639" spans="1:5" x14ac:dyDescent="0.2">
      <c r="A5639">
        <v>5637</v>
      </c>
      <c r="B5639">
        <v>92856</v>
      </c>
      <c r="C5639" t="s">
        <v>1119</v>
      </c>
      <c r="D5639" t="s">
        <v>9</v>
      </c>
      <c r="E5639">
        <v>15</v>
      </c>
    </row>
    <row r="5640" spans="1:5" x14ac:dyDescent="0.2">
      <c r="A5640">
        <v>5638</v>
      </c>
      <c r="B5640">
        <v>92857</v>
      </c>
      <c r="C5640" t="s">
        <v>1120</v>
      </c>
      <c r="D5640" t="s">
        <v>7</v>
      </c>
      <c r="E5640">
        <v>102</v>
      </c>
    </row>
    <row r="5641" spans="1:5" x14ac:dyDescent="0.2">
      <c r="A5641">
        <v>5639</v>
      </c>
      <c r="B5641">
        <v>92857</v>
      </c>
      <c r="C5641" t="s">
        <v>1120</v>
      </c>
      <c r="D5641" t="s">
        <v>9</v>
      </c>
      <c r="E5641">
        <v>15</v>
      </c>
    </row>
    <row r="5642" spans="1:5" x14ac:dyDescent="0.2">
      <c r="A5642">
        <v>5640</v>
      </c>
      <c r="B5642">
        <v>92860</v>
      </c>
      <c r="C5642" t="s">
        <v>1121</v>
      </c>
      <c r="D5642" t="s">
        <v>5</v>
      </c>
      <c r="E5642">
        <v>402</v>
      </c>
    </row>
    <row r="5643" spans="1:5" x14ac:dyDescent="0.2">
      <c r="A5643">
        <v>5641</v>
      </c>
      <c r="B5643">
        <v>92860</v>
      </c>
      <c r="C5643" t="s">
        <v>1121</v>
      </c>
      <c r="D5643" t="s">
        <v>6</v>
      </c>
      <c r="E5643">
        <v>401</v>
      </c>
    </row>
    <row r="5644" spans="1:5" x14ac:dyDescent="0.2">
      <c r="A5644">
        <v>5642</v>
      </c>
      <c r="B5644">
        <v>92860</v>
      </c>
      <c r="C5644" t="s">
        <v>1121</v>
      </c>
      <c r="D5644" t="s">
        <v>21</v>
      </c>
      <c r="E5644">
        <v>302</v>
      </c>
    </row>
    <row r="5645" spans="1:5" x14ac:dyDescent="0.2">
      <c r="A5645">
        <v>5643</v>
      </c>
      <c r="B5645">
        <v>92860</v>
      </c>
      <c r="C5645" t="s">
        <v>1121</v>
      </c>
      <c r="D5645" t="s">
        <v>25</v>
      </c>
      <c r="E5645">
        <v>301</v>
      </c>
    </row>
    <row r="5646" spans="1:5" x14ac:dyDescent="0.2">
      <c r="A5646">
        <v>5644</v>
      </c>
      <c r="B5646">
        <v>92860</v>
      </c>
      <c r="C5646" t="s">
        <v>1121</v>
      </c>
      <c r="D5646" t="s">
        <v>7</v>
      </c>
      <c r="E5646">
        <v>102</v>
      </c>
    </row>
    <row r="5647" spans="1:5" x14ac:dyDescent="0.2">
      <c r="A5647">
        <v>5645</v>
      </c>
      <c r="B5647">
        <v>92860</v>
      </c>
      <c r="C5647" t="s">
        <v>1121</v>
      </c>
      <c r="D5647" t="s">
        <v>8</v>
      </c>
      <c r="E5647">
        <v>101</v>
      </c>
    </row>
    <row r="5648" spans="1:5" x14ac:dyDescent="0.2">
      <c r="A5648">
        <v>5646</v>
      </c>
      <c r="B5648">
        <v>92860</v>
      </c>
      <c r="C5648" t="s">
        <v>1121</v>
      </c>
      <c r="D5648" t="s">
        <v>9</v>
      </c>
      <c r="E5648">
        <v>15</v>
      </c>
    </row>
    <row r="5649" spans="1:5" x14ac:dyDescent="0.2">
      <c r="A5649">
        <v>5647</v>
      </c>
      <c r="B5649">
        <v>92860</v>
      </c>
      <c r="C5649" t="s">
        <v>1121</v>
      </c>
      <c r="D5649" t="s">
        <v>10</v>
      </c>
      <c r="E5649">
        <v>6</v>
      </c>
    </row>
    <row r="5650" spans="1:5" x14ac:dyDescent="0.2">
      <c r="A5650">
        <v>5648</v>
      </c>
      <c r="B5650">
        <v>92863</v>
      </c>
      <c r="C5650" t="s">
        <v>1122</v>
      </c>
      <c r="D5650" t="s">
        <v>5</v>
      </c>
      <c r="E5650">
        <v>402</v>
      </c>
    </row>
    <row r="5651" spans="1:5" x14ac:dyDescent="0.2">
      <c r="A5651">
        <v>5649</v>
      </c>
      <c r="B5651">
        <v>92863</v>
      </c>
      <c r="C5651" t="s">
        <v>1122</v>
      </c>
      <c r="D5651" t="s">
        <v>21</v>
      </c>
      <c r="E5651">
        <v>302</v>
      </c>
    </row>
    <row r="5652" spans="1:5" x14ac:dyDescent="0.2">
      <c r="A5652">
        <v>5650</v>
      </c>
      <c r="B5652">
        <v>92863</v>
      </c>
      <c r="C5652" t="s">
        <v>1122</v>
      </c>
      <c r="D5652" t="s">
        <v>26</v>
      </c>
      <c r="E5652">
        <v>202</v>
      </c>
    </row>
    <row r="5653" spans="1:5" x14ac:dyDescent="0.2">
      <c r="A5653">
        <v>5651</v>
      </c>
      <c r="B5653">
        <v>92863</v>
      </c>
      <c r="C5653" t="s">
        <v>1122</v>
      </c>
      <c r="D5653" t="s">
        <v>7</v>
      </c>
      <c r="E5653">
        <v>102</v>
      </c>
    </row>
    <row r="5654" spans="1:5" x14ac:dyDescent="0.2">
      <c r="A5654">
        <v>5652</v>
      </c>
      <c r="B5654">
        <v>92863</v>
      </c>
      <c r="C5654" t="s">
        <v>1122</v>
      </c>
      <c r="D5654" t="s">
        <v>9</v>
      </c>
      <c r="E5654">
        <v>15</v>
      </c>
    </row>
    <row r="5655" spans="1:5" x14ac:dyDescent="0.2">
      <c r="A5655">
        <v>5653</v>
      </c>
      <c r="B5655">
        <v>92863</v>
      </c>
      <c r="C5655" t="s">
        <v>1122</v>
      </c>
      <c r="D5655" t="s">
        <v>10</v>
      </c>
      <c r="E5655">
        <v>6</v>
      </c>
    </row>
    <row r="5656" spans="1:5" x14ac:dyDescent="0.2">
      <c r="A5656">
        <v>5654</v>
      </c>
      <c r="B5656">
        <v>92865</v>
      </c>
      <c r="C5656" t="s">
        <v>1123</v>
      </c>
      <c r="D5656" t="s">
        <v>28</v>
      </c>
      <c r="E5656">
        <v>154</v>
      </c>
    </row>
    <row r="5657" spans="1:5" x14ac:dyDescent="0.2">
      <c r="A5657">
        <v>5655</v>
      </c>
      <c r="B5657">
        <v>92865</v>
      </c>
      <c r="C5657" t="s">
        <v>1123</v>
      </c>
      <c r="D5657" t="s">
        <v>7</v>
      </c>
      <c r="E5657">
        <v>102</v>
      </c>
    </row>
    <row r="5658" spans="1:5" x14ac:dyDescent="0.2">
      <c r="A5658">
        <v>5656</v>
      </c>
      <c r="B5658">
        <v>92865</v>
      </c>
      <c r="C5658" t="s">
        <v>1123</v>
      </c>
      <c r="D5658" t="s">
        <v>9</v>
      </c>
      <c r="E5658">
        <v>15</v>
      </c>
    </row>
    <row r="5659" spans="1:5" x14ac:dyDescent="0.2">
      <c r="A5659">
        <v>5657</v>
      </c>
      <c r="B5659">
        <v>92866</v>
      </c>
      <c r="C5659" t="s">
        <v>1124</v>
      </c>
      <c r="D5659" t="s">
        <v>22</v>
      </c>
      <c r="E5659">
        <v>219</v>
      </c>
    </row>
    <row r="5660" spans="1:5" x14ac:dyDescent="0.2">
      <c r="A5660">
        <v>5658</v>
      </c>
      <c r="B5660">
        <v>92866</v>
      </c>
      <c r="C5660" t="s">
        <v>1124</v>
      </c>
      <c r="D5660" t="s">
        <v>28</v>
      </c>
      <c r="E5660">
        <v>154</v>
      </c>
    </row>
    <row r="5661" spans="1:5" x14ac:dyDescent="0.2">
      <c r="A5661">
        <v>5659</v>
      </c>
      <c r="B5661">
        <v>92866</v>
      </c>
      <c r="C5661" t="s">
        <v>1124</v>
      </c>
      <c r="D5661" t="s">
        <v>7</v>
      </c>
      <c r="E5661">
        <v>102</v>
      </c>
    </row>
    <row r="5662" spans="1:5" x14ac:dyDescent="0.2">
      <c r="A5662">
        <v>5660</v>
      </c>
      <c r="B5662">
        <v>92866</v>
      </c>
      <c r="C5662" t="s">
        <v>1124</v>
      </c>
      <c r="D5662" t="s">
        <v>9</v>
      </c>
      <c r="E5662">
        <v>15</v>
      </c>
    </row>
    <row r="5663" spans="1:5" x14ac:dyDescent="0.2">
      <c r="A5663">
        <v>5661</v>
      </c>
      <c r="B5663">
        <v>92867</v>
      </c>
      <c r="C5663" t="s">
        <v>1125</v>
      </c>
      <c r="D5663" t="s">
        <v>22</v>
      </c>
      <c r="E5663">
        <v>219</v>
      </c>
    </row>
    <row r="5664" spans="1:5" x14ac:dyDescent="0.2">
      <c r="A5664">
        <v>5662</v>
      </c>
      <c r="B5664">
        <v>92867</v>
      </c>
      <c r="C5664" t="s">
        <v>1125</v>
      </c>
      <c r="D5664" t="s">
        <v>28</v>
      </c>
      <c r="E5664">
        <v>154</v>
      </c>
    </row>
    <row r="5665" spans="1:5" x14ac:dyDescent="0.2">
      <c r="A5665">
        <v>5663</v>
      </c>
      <c r="B5665">
        <v>92867</v>
      </c>
      <c r="C5665" t="s">
        <v>1125</v>
      </c>
      <c r="D5665" t="s">
        <v>7</v>
      </c>
      <c r="E5665">
        <v>102</v>
      </c>
    </row>
    <row r="5666" spans="1:5" x14ac:dyDescent="0.2">
      <c r="A5666">
        <v>5664</v>
      </c>
      <c r="B5666">
        <v>92867</v>
      </c>
      <c r="C5666" t="s">
        <v>1125</v>
      </c>
      <c r="D5666" t="s">
        <v>9</v>
      </c>
      <c r="E5666">
        <v>15</v>
      </c>
    </row>
    <row r="5667" spans="1:5" x14ac:dyDescent="0.2">
      <c r="A5667">
        <v>5665</v>
      </c>
      <c r="B5667">
        <v>92868</v>
      </c>
      <c r="C5667" t="s">
        <v>1126</v>
      </c>
      <c r="D5667" t="s">
        <v>5</v>
      </c>
      <c r="E5667">
        <v>402</v>
      </c>
    </row>
    <row r="5668" spans="1:5" x14ac:dyDescent="0.2">
      <c r="A5668">
        <v>5666</v>
      </c>
      <c r="B5668">
        <v>92868</v>
      </c>
      <c r="C5668" t="s">
        <v>1126</v>
      </c>
      <c r="D5668" t="s">
        <v>7</v>
      </c>
      <c r="E5668">
        <v>102</v>
      </c>
    </row>
    <row r="5669" spans="1:5" x14ac:dyDescent="0.2">
      <c r="A5669">
        <v>5667</v>
      </c>
      <c r="B5669">
        <v>92868</v>
      </c>
      <c r="C5669" t="s">
        <v>1126</v>
      </c>
      <c r="D5669" t="s">
        <v>9</v>
      </c>
      <c r="E5669">
        <v>15</v>
      </c>
    </row>
    <row r="5670" spans="1:5" x14ac:dyDescent="0.2">
      <c r="A5670">
        <v>5668</v>
      </c>
      <c r="B5670">
        <v>92868</v>
      </c>
      <c r="C5670" t="s">
        <v>1126</v>
      </c>
      <c r="D5670" t="s">
        <v>10</v>
      </c>
      <c r="E5670">
        <v>6</v>
      </c>
    </row>
    <row r="5671" spans="1:5" x14ac:dyDescent="0.2">
      <c r="A5671">
        <v>5669</v>
      </c>
      <c r="B5671">
        <v>92869</v>
      </c>
      <c r="C5671" t="s">
        <v>1127</v>
      </c>
      <c r="D5671" t="s">
        <v>7</v>
      </c>
      <c r="E5671">
        <v>102</v>
      </c>
    </row>
    <row r="5672" spans="1:5" x14ac:dyDescent="0.2">
      <c r="A5672">
        <v>5670</v>
      </c>
      <c r="B5672">
        <v>92869</v>
      </c>
      <c r="C5672" t="s">
        <v>1127</v>
      </c>
      <c r="D5672" t="s">
        <v>8</v>
      </c>
      <c r="E5672">
        <v>101</v>
      </c>
    </row>
    <row r="5673" spans="1:5" x14ac:dyDescent="0.2">
      <c r="A5673">
        <v>5671</v>
      </c>
      <c r="B5673">
        <v>92869</v>
      </c>
      <c r="C5673" t="s">
        <v>1127</v>
      </c>
      <c r="D5673" t="s">
        <v>10</v>
      </c>
      <c r="E5673">
        <v>6</v>
      </c>
    </row>
    <row r="5674" spans="1:5" x14ac:dyDescent="0.2">
      <c r="A5674">
        <v>5672</v>
      </c>
      <c r="B5674">
        <v>92870</v>
      </c>
      <c r="C5674" t="s">
        <v>1128</v>
      </c>
      <c r="D5674" t="s">
        <v>17</v>
      </c>
      <c r="E5674">
        <v>166</v>
      </c>
    </row>
    <row r="5675" spans="1:5" x14ac:dyDescent="0.2">
      <c r="A5675">
        <v>5673</v>
      </c>
      <c r="B5675">
        <v>92870</v>
      </c>
      <c r="C5675" t="s">
        <v>1128</v>
      </c>
      <c r="D5675" t="s">
        <v>27</v>
      </c>
      <c r="E5675">
        <v>165</v>
      </c>
    </row>
    <row r="5676" spans="1:5" x14ac:dyDescent="0.2">
      <c r="A5676">
        <v>5674</v>
      </c>
      <c r="B5676">
        <v>92870</v>
      </c>
      <c r="C5676" t="s">
        <v>1128</v>
      </c>
      <c r="D5676" t="s">
        <v>28</v>
      </c>
      <c r="E5676">
        <v>154</v>
      </c>
    </row>
    <row r="5677" spans="1:5" x14ac:dyDescent="0.2">
      <c r="A5677">
        <v>5675</v>
      </c>
      <c r="B5677">
        <v>92870</v>
      </c>
      <c r="C5677" t="s">
        <v>1128</v>
      </c>
      <c r="D5677" t="s">
        <v>23</v>
      </c>
      <c r="E5677">
        <v>152</v>
      </c>
    </row>
    <row r="5678" spans="1:5" x14ac:dyDescent="0.2">
      <c r="A5678">
        <v>5676</v>
      </c>
      <c r="B5678">
        <v>92870</v>
      </c>
      <c r="C5678" t="s">
        <v>1128</v>
      </c>
      <c r="D5678" t="s">
        <v>9</v>
      </c>
      <c r="E5678">
        <v>15</v>
      </c>
    </row>
    <row r="5679" spans="1:5" x14ac:dyDescent="0.2">
      <c r="A5679">
        <v>5677</v>
      </c>
      <c r="B5679">
        <v>92870</v>
      </c>
      <c r="C5679" t="s">
        <v>1128</v>
      </c>
      <c r="D5679" t="s">
        <v>19</v>
      </c>
      <c r="E5679">
        <v>7</v>
      </c>
    </row>
    <row r="5680" spans="1:5" x14ac:dyDescent="0.2">
      <c r="A5680">
        <v>5678</v>
      </c>
      <c r="B5680">
        <v>92871</v>
      </c>
      <c r="C5680" t="s">
        <v>1129</v>
      </c>
      <c r="D5680" t="s">
        <v>17</v>
      </c>
      <c r="E5680">
        <v>166</v>
      </c>
    </row>
    <row r="5681" spans="1:5" x14ac:dyDescent="0.2">
      <c r="A5681">
        <v>5679</v>
      </c>
      <c r="B5681">
        <v>92871</v>
      </c>
      <c r="C5681" t="s">
        <v>1129</v>
      </c>
      <c r="D5681" t="s">
        <v>27</v>
      </c>
      <c r="E5681">
        <v>165</v>
      </c>
    </row>
    <row r="5682" spans="1:5" x14ac:dyDescent="0.2">
      <c r="A5682">
        <v>5680</v>
      </c>
      <c r="B5682">
        <v>92871</v>
      </c>
      <c r="C5682" t="s">
        <v>1129</v>
      </c>
      <c r="D5682" t="s">
        <v>28</v>
      </c>
      <c r="E5682">
        <v>154</v>
      </c>
    </row>
    <row r="5683" spans="1:5" x14ac:dyDescent="0.2">
      <c r="A5683">
        <v>5681</v>
      </c>
      <c r="B5683">
        <v>92871</v>
      </c>
      <c r="C5683" t="s">
        <v>1129</v>
      </c>
      <c r="D5683" t="s">
        <v>23</v>
      </c>
      <c r="E5683">
        <v>152</v>
      </c>
    </row>
    <row r="5684" spans="1:5" x14ac:dyDescent="0.2">
      <c r="A5684">
        <v>5682</v>
      </c>
      <c r="B5684">
        <v>92871</v>
      </c>
      <c r="C5684" t="s">
        <v>1129</v>
      </c>
      <c r="D5684" t="s">
        <v>9</v>
      </c>
      <c r="E5684">
        <v>15</v>
      </c>
    </row>
    <row r="5685" spans="1:5" x14ac:dyDescent="0.2">
      <c r="A5685">
        <v>5683</v>
      </c>
      <c r="B5685">
        <v>92871</v>
      </c>
      <c r="C5685" t="s">
        <v>1129</v>
      </c>
      <c r="D5685" t="s">
        <v>19</v>
      </c>
      <c r="E5685">
        <v>7</v>
      </c>
    </row>
    <row r="5686" spans="1:5" x14ac:dyDescent="0.2">
      <c r="A5686">
        <v>5684</v>
      </c>
      <c r="B5686">
        <v>92872</v>
      </c>
      <c r="C5686" t="s">
        <v>1130</v>
      </c>
      <c r="D5686" t="s">
        <v>17</v>
      </c>
      <c r="E5686">
        <v>166</v>
      </c>
    </row>
    <row r="5687" spans="1:5" x14ac:dyDescent="0.2">
      <c r="A5687">
        <v>5685</v>
      </c>
      <c r="B5687">
        <v>92872</v>
      </c>
      <c r="C5687" t="s">
        <v>1130</v>
      </c>
      <c r="D5687" t="s">
        <v>27</v>
      </c>
      <c r="E5687">
        <v>165</v>
      </c>
    </row>
    <row r="5688" spans="1:5" x14ac:dyDescent="0.2">
      <c r="A5688">
        <v>5686</v>
      </c>
      <c r="B5688">
        <v>92872</v>
      </c>
      <c r="C5688" t="s">
        <v>1130</v>
      </c>
      <c r="D5688" t="s">
        <v>28</v>
      </c>
      <c r="E5688">
        <v>154</v>
      </c>
    </row>
    <row r="5689" spans="1:5" x14ac:dyDescent="0.2">
      <c r="A5689">
        <v>5687</v>
      </c>
      <c r="B5689">
        <v>92872</v>
      </c>
      <c r="C5689" t="s">
        <v>1130</v>
      </c>
      <c r="D5689" t="s">
        <v>23</v>
      </c>
      <c r="E5689">
        <v>152</v>
      </c>
    </row>
    <row r="5690" spans="1:5" x14ac:dyDescent="0.2">
      <c r="A5690">
        <v>5688</v>
      </c>
      <c r="B5690">
        <v>92872</v>
      </c>
      <c r="C5690" t="s">
        <v>1130</v>
      </c>
      <c r="D5690" t="s">
        <v>9</v>
      </c>
      <c r="E5690">
        <v>15</v>
      </c>
    </row>
    <row r="5691" spans="1:5" x14ac:dyDescent="0.2">
      <c r="A5691">
        <v>5689</v>
      </c>
      <c r="B5691">
        <v>92872</v>
      </c>
      <c r="C5691" t="s">
        <v>1130</v>
      </c>
      <c r="D5691" t="s">
        <v>19</v>
      </c>
      <c r="E5691">
        <v>7</v>
      </c>
    </row>
    <row r="5692" spans="1:5" x14ac:dyDescent="0.2">
      <c r="A5692">
        <v>5690</v>
      </c>
      <c r="B5692">
        <v>92873</v>
      </c>
      <c r="C5692" t="s">
        <v>1131</v>
      </c>
      <c r="D5692" t="s">
        <v>17</v>
      </c>
      <c r="E5692">
        <v>166</v>
      </c>
    </row>
    <row r="5693" spans="1:5" x14ac:dyDescent="0.2">
      <c r="A5693">
        <v>5691</v>
      </c>
      <c r="B5693">
        <v>92873</v>
      </c>
      <c r="C5693" t="s">
        <v>1131</v>
      </c>
      <c r="D5693" t="s">
        <v>27</v>
      </c>
      <c r="E5693">
        <v>165</v>
      </c>
    </row>
    <row r="5694" spans="1:5" x14ac:dyDescent="0.2">
      <c r="A5694">
        <v>5692</v>
      </c>
      <c r="B5694">
        <v>92873</v>
      </c>
      <c r="C5694" t="s">
        <v>1131</v>
      </c>
      <c r="D5694" t="s">
        <v>28</v>
      </c>
      <c r="E5694">
        <v>154</v>
      </c>
    </row>
    <row r="5695" spans="1:5" x14ac:dyDescent="0.2">
      <c r="A5695">
        <v>5693</v>
      </c>
      <c r="B5695">
        <v>92873</v>
      </c>
      <c r="C5695" t="s">
        <v>1131</v>
      </c>
      <c r="D5695" t="s">
        <v>23</v>
      </c>
      <c r="E5695">
        <v>152</v>
      </c>
    </row>
    <row r="5696" spans="1:5" x14ac:dyDescent="0.2">
      <c r="A5696">
        <v>5694</v>
      </c>
      <c r="B5696">
        <v>92873</v>
      </c>
      <c r="C5696" t="s">
        <v>1131</v>
      </c>
      <c r="D5696" t="s">
        <v>9</v>
      </c>
      <c r="E5696">
        <v>15</v>
      </c>
    </row>
    <row r="5697" spans="1:5" x14ac:dyDescent="0.2">
      <c r="A5697">
        <v>5695</v>
      </c>
      <c r="B5697">
        <v>92873</v>
      </c>
      <c r="C5697" t="s">
        <v>1131</v>
      </c>
      <c r="D5697" t="s">
        <v>19</v>
      </c>
      <c r="E5697">
        <v>7</v>
      </c>
    </row>
    <row r="5698" spans="1:5" x14ac:dyDescent="0.2">
      <c r="A5698">
        <v>5696</v>
      </c>
      <c r="B5698">
        <v>92874</v>
      </c>
      <c r="C5698" t="s">
        <v>1132</v>
      </c>
      <c r="D5698" t="s">
        <v>17</v>
      </c>
      <c r="E5698">
        <v>166</v>
      </c>
    </row>
    <row r="5699" spans="1:5" x14ac:dyDescent="0.2">
      <c r="A5699">
        <v>5697</v>
      </c>
      <c r="B5699">
        <v>92874</v>
      </c>
      <c r="C5699" t="s">
        <v>1132</v>
      </c>
      <c r="D5699" t="s">
        <v>27</v>
      </c>
      <c r="E5699">
        <v>165</v>
      </c>
    </row>
    <row r="5700" spans="1:5" x14ac:dyDescent="0.2">
      <c r="A5700">
        <v>5698</v>
      </c>
      <c r="B5700">
        <v>92874</v>
      </c>
      <c r="C5700" t="s">
        <v>1132</v>
      </c>
      <c r="D5700" t="s">
        <v>28</v>
      </c>
      <c r="E5700">
        <v>154</v>
      </c>
    </row>
    <row r="5701" spans="1:5" x14ac:dyDescent="0.2">
      <c r="A5701">
        <v>5699</v>
      </c>
      <c r="B5701">
        <v>92874</v>
      </c>
      <c r="C5701" t="s">
        <v>1132</v>
      </c>
      <c r="D5701" t="s">
        <v>23</v>
      </c>
      <c r="E5701">
        <v>152</v>
      </c>
    </row>
    <row r="5702" spans="1:5" x14ac:dyDescent="0.2">
      <c r="A5702">
        <v>5700</v>
      </c>
      <c r="B5702">
        <v>92874</v>
      </c>
      <c r="C5702" t="s">
        <v>1132</v>
      </c>
      <c r="D5702" t="s">
        <v>9</v>
      </c>
      <c r="E5702">
        <v>15</v>
      </c>
    </row>
    <row r="5703" spans="1:5" x14ac:dyDescent="0.2">
      <c r="A5703">
        <v>5701</v>
      </c>
      <c r="B5703">
        <v>92874</v>
      </c>
      <c r="C5703" t="s">
        <v>1132</v>
      </c>
      <c r="D5703" t="s">
        <v>19</v>
      </c>
      <c r="E5703">
        <v>7</v>
      </c>
    </row>
    <row r="5704" spans="1:5" x14ac:dyDescent="0.2">
      <c r="A5704">
        <v>5702</v>
      </c>
      <c r="B5704">
        <v>92875</v>
      </c>
      <c r="C5704" t="s">
        <v>1133</v>
      </c>
      <c r="D5704" t="s">
        <v>14</v>
      </c>
      <c r="E5704">
        <v>220</v>
      </c>
    </row>
    <row r="5705" spans="1:5" x14ac:dyDescent="0.2">
      <c r="A5705">
        <v>5703</v>
      </c>
      <c r="B5705">
        <v>92875</v>
      </c>
      <c r="C5705" t="s">
        <v>1133</v>
      </c>
      <c r="D5705" t="s">
        <v>16</v>
      </c>
      <c r="E5705">
        <v>167</v>
      </c>
    </row>
    <row r="5706" spans="1:5" x14ac:dyDescent="0.2">
      <c r="A5706">
        <v>5704</v>
      </c>
      <c r="B5706">
        <v>92875</v>
      </c>
      <c r="C5706" t="s">
        <v>1133</v>
      </c>
      <c r="D5706" t="s">
        <v>17</v>
      </c>
      <c r="E5706">
        <v>166</v>
      </c>
    </row>
    <row r="5707" spans="1:5" x14ac:dyDescent="0.2">
      <c r="A5707">
        <v>5705</v>
      </c>
      <c r="B5707">
        <v>92875</v>
      </c>
      <c r="C5707" t="s">
        <v>1133</v>
      </c>
      <c r="D5707" t="s">
        <v>27</v>
      </c>
      <c r="E5707">
        <v>165</v>
      </c>
    </row>
    <row r="5708" spans="1:5" x14ac:dyDescent="0.2">
      <c r="A5708">
        <v>5706</v>
      </c>
      <c r="B5708">
        <v>92875</v>
      </c>
      <c r="C5708" t="s">
        <v>1133</v>
      </c>
      <c r="D5708" t="s">
        <v>28</v>
      </c>
      <c r="E5708">
        <v>154</v>
      </c>
    </row>
    <row r="5709" spans="1:5" x14ac:dyDescent="0.2">
      <c r="A5709">
        <v>5707</v>
      </c>
      <c r="B5709">
        <v>92875</v>
      </c>
      <c r="C5709" t="s">
        <v>1133</v>
      </c>
      <c r="D5709" t="s">
        <v>23</v>
      </c>
      <c r="E5709">
        <v>152</v>
      </c>
    </row>
    <row r="5710" spans="1:5" x14ac:dyDescent="0.2">
      <c r="A5710">
        <v>5708</v>
      </c>
      <c r="B5710">
        <v>92875</v>
      </c>
      <c r="C5710" t="s">
        <v>1133</v>
      </c>
      <c r="D5710" t="s">
        <v>9</v>
      </c>
      <c r="E5710">
        <v>15</v>
      </c>
    </row>
    <row r="5711" spans="1:5" x14ac:dyDescent="0.2">
      <c r="A5711">
        <v>5709</v>
      </c>
      <c r="B5711">
        <v>92875</v>
      </c>
      <c r="C5711" t="s">
        <v>1133</v>
      </c>
      <c r="D5711" t="s">
        <v>19</v>
      </c>
      <c r="E5711">
        <v>7</v>
      </c>
    </row>
    <row r="5712" spans="1:5" x14ac:dyDescent="0.2">
      <c r="A5712">
        <v>5710</v>
      </c>
      <c r="B5712">
        <v>92876</v>
      </c>
      <c r="C5712" t="s">
        <v>1134</v>
      </c>
      <c r="D5712" t="s">
        <v>17</v>
      </c>
      <c r="E5712">
        <v>166</v>
      </c>
    </row>
    <row r="5713" spans="1:5" x14ac:dyDescent="0.2">
      <c r="A5713">
        <v>5711</v>
      </c>
      <c r="B5713">
        <v>92876</v>
      </c>
      <c r="C5713" t="s">
        <v>1134</v>
      </c>
      <c r="D5713" t="s">
        <v>27</v>
      </c>
      <c r="E5713">
        <v>165</v>
      </c>
    </row>
    <row r="5714" spans="1:5" x14ac:dyDescent="0.2">
      <c r="A5714">
        <v>5712</v>
      </c>
      <c r="B5714">
        <v>92876</v>
      </c>
      <c r="C5714" t="s">
        <v>1134</v>
      </c>
      <c r="D5714" t="s">
        <v>28</v>
      </c>
      <c r="E5714">
        <v>154</v>
      </c>
    </row>
    <row r="5715" spans="1:5" x14ac:dyDescent="0.2">
      <c r="A5715">
        <v>5713</v>
      </c>
      <c r="B5715">
        <v>92876</v>
      </c>
      <c r="C5715" t="s">
        <v>1134</v>
      </c>
      <c r="D5715" t="s">
        <v>23</v>
      </c>
      <c r="E5715">
        <v>152</v>
      </c>
    </row>
    <row r="5716" spans="1:5" x14ac:dyDescent="0.2">
      <c r="A5716">
        <v>5714</v>
      </c>
      <c r="B5716">
        <v>92876</v>
      </c>
      <c r="C5716" t="s">
        <v>1134</v>
      </c>
      <c r="D5716" t="s">
        <v>9</v>
      </c>
      <c r="E5716">
        <v>15</v>
      </c>
    </row>
    <row r="5717" spans="1:5" x14ac:dyDescent="0.2">
      <c r="A5717">
        <v>5715</v>
      </c>
      <c r="B5717">
        <v>92876</v>
      </c>
      <c r="C5717" t="s">
        <v>1134</v>
      </c>
      <c r="D5717" t="s">
        <v>19</v>
      </c>
      <c r="E5717">
        <v>7</v>
      </c>
    </row>
    <row r="5718" spans="1:5" x14ac:dyDescent="0.2">
      <c r="A5718">
        <v>5716</v>
      </c>
      <c r="B5718">
        <v>92877</v>
      </c>
      <c r="C5718" t="s">
        <v>1135</v>
      </c>
      <c r="D5718" t="s">
        <v>17</v>
      </c>
      <c r="E5718">
        <v>166</v>
      </c>
    </row>
    <row r="5719" spans="1:5" x14ac:dyDescent="0.2">
      <c r="A5719">
        <v>5717</v>
      </c>
      <c r="B5719">
        <v>92877</v>
      </c>
      <c r="C5719" t="s">
        <v>1135</v>
      </c>
      <c r="D5719" t="s">
        <v>27</v>
      </c>
      <c r="E5719">
        <v>165</v>
      </c>
    </row>
    <row r="5720" spans="1:5" x14ac:dyDescent="0.2">
      <c r="A5720">
        <v>5718</v>
      </c>
      <c r="B5720">
        <v>92877</v>
      </c>
      <c r="C5720" t="s">
        <v>1135</v>
      </c>
      <c r="D5720" t="s">
        <v>28</v>
      </c>
      <c r="E5720">
        <v>154</v>
      </c>
    </row>
    <row r="5721" spans="1:5" x14ac:dyDescent="0.2">
      <c r="A5721">
        <v>5719</v>
      </c>
      <c r="B5721">
        <v>92877</v>
      </c>
      <c r="C5721" t="s">
        <v>1135</v>
      </c>
      <c r="D5721" t="s">
        <v>23</v>
      </c>
      <c r="E5721">
        <v>152</v>
      </c>
    </row>
    <row r="5722" spans="1:5" x14ac:dyDescent="0.2">
      <c r="A5722">
        <v>5720</v>
      </c>
      <c r="B5722">
        <v>92877</v>
      </c>
      <c r="C5722" t="s">
        <v>1135</v>
      </c>
      <c r="D5722" t="s">
        <v>9</v>
      </c>
      <c r="E5722">
        <v>15</v>
      </c>
    </row>
    <row r="5723" spans="1:5" x14ac:dyDescent="0.2">
      <c r="A5723">
        <v>5721</v>
      </c>
      <c r="B5723">
        <v>92877</v>
      </c>
      <c r="C5723" t="s">
        <v>1135</v>
      </c>
      <c r="D5723" t="s">
        <v>19</v>
      </c>
      <c r="E5723">
        <v>7</v>
      </c>
    </row>
    <row r="5724" spans="1:5" x14ac:dyDescent="0.2">
      <c r="A5724">
        <v>5722</v>
      </c>
      <c r="B5724">
        <v>92878</v>
      </c>
      <c r="C5724" t="s">
        <v>1136</v>
      </c>
      <c r="D5724" t="s">
        <v>17</v>
      </c>
      <c r="E5724">
        <v>166</v>
      </c>
    </row>
    <row r="5725" spans="1:5" x14ac:dyDescent="0.2">
      <c r="A5725">
        <v>5723</v>
      </c>
      <c r="B5725">
        <v>92878</v>
      </c>
      <c r="C5725" t="s">
        <v>1136</v>
      </c>
      <c r="D5725" t="s">
        <v>27</v>
      </c>
      <c r="E5725">
        <v>165</v>
      </c>
    </row>
    <row r="5726" spans="1:5" x14ac:dyDescent="0.2">
      <c r="A5726">
        <v>5724</v>
      </c>
      <c r="B5726">
        <v>92878</v>
      </c>
      <c r="C5726" t="s">
        <v>1136</v>
      </c>
      <c r="D5726" t="s">
        <v>28</v>
      </c>
      <c r="E5726">
        <v>154</v>
      </c>
    </row>
    <row r="5727" spans="1:5" x14ac:dyDescent="0.2">
      <c r="A5727">
        <v>5725</v>
      </c>
      <c r="B5727">
        <v>92878</v>
      </c>
      <c r="C5727" t="s">
        <v>1136</v>
      </c>
      <c r="D5727" t="s">
        <v>23</v>
      </c>
      <c r="E5727">
        <v>152</v>
      </c>
    </row>
    <row r="5728" spans="1:5" x14ac:dyDescent="0.2">
      <c r="A5728">
        <v>5726</v>
      </c>
      <c r="B5728">
        <v>92878</v>
      </c>
      <c r="C5728" t="s">
        <v>1136</v>
      </c>
      <c r="D5728" t="s">
        <v>9</v>
      </c>
      <c r="E5728">
        <v>15</v>
      </c>
    </row>
    <row r="5729" spans="1:5" x14ac:dyDescent="0.2">
      <c r="A5729">
        <v>5727</v>
      </c>
      <c r="B5729">
        <v>92878</v>
      </c>
      <c r="C5729" t="s">
        <v>1136</v>
      </c>
      <c r="D5729" t="s">
        <v>19</v>
      </c>
      <c r="E5729">
        <v>7</v>
      </c>
    </row>
    <row r="5730" spans="1:5" x14ac:dyDescent="0.2">
      <c r="A5730">
        <v>5728</v>
      </c>
      <c r="B5730">
        <v>92879</v>
      </c>
      <c r="C5730" t="s">
        <v>1137</v>
      </c>
      <c r="D5730" t="s">
        <v>17</v>
      </c>
      <c r="E5730">
        <v>166</v>
      </c>
    </row>
    <row r="5731" spans="1:5" x14ac:dyDescent="0.2">
      <c r="A5731">
        <v>5729</v>
      </c>
      <c r="B5731">
        <v>92879</v>
      </c>
      <c r="C5731" t="s">
        <v>1137</v>
      </c>
      <c r="D5731" t="s">
        <v>27</v>
      </c>
      <c r="E5731">
        <v>165</v>
      </c>
    </row>
    <row r="5732" spans="1:5" x14ac:dyDescent="0.2">
      <c r="A5732">
        <v>5730</v>
      </c>
      <c r="B5732">
        <v>92879</v>
      </c>
      <c r="C5732" t="s">
        <v>1137</v>
      </c>
      <c r="D5732" t="s">
        <v>28</v>
      </c>
      <c r="E5732">
        <v>154</v>
      </c>
    </row>
    <row r="5733" spans="1:5" x14ac:dyDescent="0.2">
      <c r="A5733">
        <v>5731</v>
      </c>
      <c r="B5733">
        <v>92879</v>
      </c>
      <c r="C5733" t="s">
        <v>1137</v>
      </c>
      <c r="D5733" t="s">
        <v>23</v>
      </c>
      <c r="E5733">
        <v>152</v>
      </c>
    </row>
    <row r="5734" spans="1:5" x14ac:dyDescent="0.2">
      <c r="A5734">
        <v>5732</v>
      </c>
      <c r="B5734">
        <v>92879</v>
      </c>
      <c r="C5734" t="s">
        <v>1137</v>
      </c>
      <c r="D5734" t="s">
        <v>9</v>
      </c>
      <c r="E5734">
        <v>15</v>
      </c>
    </row>
    <row r="5735" spans="1:5" x14ac:dyDescent="0.2">
      <c r="A5735">
        <v>5733</v>
      </c>
      <c r="B5735">
        <v>92879</v>
      </c>
      <c r="C5735" t="s">
        <v>1137</v>
      </c>
      <c r="D5735" t="s">
        <v>19</v>
      </c>
      <c r="E5735">
        <v>7</v>
      </c>
    </row>
    <row r="5736" spans="1:5" x14ac:dyDescent="0.2">
      <c r="A5736">
        <v>5734</v>
      </c>
      <c r="B5736">
        <v>92880</v>
      </c>
      <c r="C5736" t="s">
        <v>1138</v>
      </c>
      <c r="D5736" t="s">
        <v>17</v>
      </c>
      <c r="E5736">
        <v>166</v>
      </c>
    </row>
    <row r="5737" spans="1:5" x14ac:dyDescent="0.2">
      <c r="A5737">
        <v>5735</v>
      </c>
      <c r="B5737">
        <v>92880</v>
      </c>
      <c r="C5737" t="s">
        <v>1138</v>
      </c>
      <c r="D5737" t="s">
        <v>27</v>
      </c>
      <c r="E5737">
        <v>165</v>
      </c>
    </row>
    <row r="5738" spans="1:5" x14ac:dyDescent="0.2">
      <c r="A5738">
        <v>5736</v>
      </c>
      <c r="B5738">
        <v>92880</v>
      </c>
      <c r="C5738" t="s">
        <v>1138</v>
      </c>
      <c r="D5738" t="s">
        <v>28</v>
      </c>
      <c r="E5738">
        <v>154</v>
      </c>
    </row>
    <row r="5739" spans="1:5" x14ac:dyDescent="0.2">
      <c r="A5739">
        <v>5737</v>
      </c>
      <c r="B5739">
        <v>92880</v>
      </c>
      <c r="C5739" t="s">
        <v>1138</v>
      </c>
      <c r="D5739" t="s">
        <v>23</v>
      </c>
      <c r="E5739">
        <v>152</v>
      </c>
    </row>
    <row r="5740" spans="1:5" x14ac:dyDescent="0.2">
      <c r="A5740">
        <v>5738</v>
      </c>
      <c r="B5740">
        <v>92880</v>
      </c>
      <c r="C5740" t="s">
        <v>1138</v>
      </c>
      <c r="D5740" t="s">
        <v>9</v>
      </c>
      <c r="E5740">
        <v>15</v>
      </c>
    </row>
    <row r="5741" spans="1:5" x14ac:dyDescent="0.2">
      <c r="A5741">
        <v>5739</v>
      </c>
      <c r="B5741">
        <v>92880</v>
      </c>
      <c r="C5741" t="s">
        <v>1138</v>
      </c>
      <c r="D5741" t="s">
        <v>19</v>
      </c>
      <c r="E5741">
        <v>7</v>
      </c>
    </row>
    <row r="5742" spans="1:5" x14ac:dyDescent="0.2">
      <c r="A5742">
        <v>5740</v>
      </c>
      <c r="B5742">
        <v>92881</v>
      </c>
      <c r="C5742" t="s">
        <v>1139</v>
      </c>
      <c r="D5742" t="s">
        <v>17</v>
      </c>
      <c r="E5742">
        <v>166</v>
      </c>
    </row>
    <row r="5743" spans="1:5" x14ac:dyDescent="0.2">
      <c r="A5743">
        <v>5741</v>
      </c>
      <c r="B5743">
        <v>92881</v>
      </c>
      <c r="C5743" t="s">
        <v>1139</v>
      </c>
      <c r="D5743" t="s">
        <v>27</v>
      </c>
      <c r="E5743">
        <v>165</v>
      </c>
    </row>
    <row r="5744" spans="1:5" x14ac:dyDescent="0.2">
      <c r="A5744">
        <v>5742</v>
      </c>
      <c r="B5744">
        <v>92881</v>
      </c>
      <c r="C5744" t="s">
        <v>1139</v>
      </c>
      <c r="D5744" t="s">
        <v>28</v>
      </c>
      <c r="E5744">
        <v>154</v>
      </c>
    </row>
    <row r="5745" spans="1:5" x14ac:dyDescent="0.2">
      <c r="A5745">
        <v>5743</v>
      </c>
      <c r="B5745">
        <v>92881</v>
      </c>
      <c r="C5745" t="s">
        <v>1139</v>
      </c>
      <c r="D5745" t="s">
        <v>23</v>
      </c>
      <c r="E5745">
        <v>152</v>
      </c>
    </row>
    <row r="5746" spans="1:5" x14ac:dyDescent="0.2">
      <c r="A5746">
        <v>5744</v>
      </c>
      <c r="B5746">
        <v>92881</v>
      </c>
      <c r="C5746" t="s">
        <v>1139</v>
      </c>
      <c r="D5746" t="s">
        <v>9</v>
      </c>
      <c r="E5746">
        <v>15</v>
      </c>
    </row>
    <row r="5747" spans="1:5" x14ac:dyDescent="0.2">
      <c r="A5747">
        <v>5745</v>
      </c>
      <c r="B5747">
        <v>92881</v>
      </c>
      <c r="C5747" t="s">
        <v>1139</v>
      </c>
      <c r="D5747" t="s">
        <v>19</v>
      </c>
      <c r="E5747">
        <v>7</v>
      </c>
    </row>
    <row r="5748" spans="1:5" x14ac:dyDescent="0.2">
      <c r="A5748">
        <v>5746</v>
      </c>
      <c r="B5748">
        <v>92882</v>
      </c>
      <c r="C5748" t="s">
        <v>1140</v>
      </c>
      <c r="D5748" t="s">
        <v>17</v>
      </c>
      <c r="E5748">
        <v>166</v>
      </c>
    </row>
    <row r="5749" spans="1:5" x14ac:dyDescent="0.2">
      <c r="A5749">
        <v>5747</v>
      </c>
      <c r="B5749">
        <v>92882</v>
      </c>
      <c r="C5749" t="s">
        <v>1140</v>
      </c>
      <c r="D5749" t="s">
        <v>27</v>
      </c>
      <c r="E5749">
        <v>165</v>
      </c>
    </row>
    <row r="5750" spans="1:5" x14ac:dyDescent="0.2">
      <c r="A5750">
        <v>5748</v>
      </c>
      <c r="B5750">
        <v>92882</v>
      </c>
      <c r="C5750" t="s">
        <v>1140</v>
      </c>
      <c r="D5750" t="s">
        <v>28</v>
      </c>
      <c r="E5750">
        <v>154</v>
      </c>
    </row>
    <row r="5751" spans="1:5" x14ac:dyDescent="0.2">
      <c r="A5751">
        <v>5749</v>
      </c>
      <c r="B5751">
        <v>92882</v>
      </c>
      <c r="C5751" t="s">
        <v>1140</v>
      </c>
      <c r="D5751" t="s">
        <v>23</v>
      </c>
      <c r="E5751">
        <v>152</v>
      </c>
    </row>
    <row r="5752" spans="1:5" x14ac:dyDescent="0.2">
      <c r="A5752">
        <v>5750</v>
      </c>
      <c r="B5752">
        <v>92882</v>
      </c>
      <c r="C5752" t="s">
        <v>1140</v>
      </c>
      <c r="D5752" t="s">
        <v>9</v>
      </c>
      <c r="E5752">
        <v>15</v>
      </c>
    </row>
    <row r="5753" spans="1:5" x14ac:dyDescent="0.2">
      <c r="A5753">
        <v>5751</v>
      </c>
      <c r="B5753">
        <v>92882</v>
      </c>
      <c r="C5753" t="s">
        <v>1140</v>
      </c>
      <c r="D5753" t="s">
        <v>19</v>
      </c>
      <c r="E5753">
        <v>7</v>
      </c>
    </row>
    <row r="5754" spans="1:5" x14ac:dyDescent="0.2">
      <c r="A5754">
        <v>5752</v>
      </c>
      <c r="B5754">
        <v>92883</v>
      </c>
      <c r="C5754" t="s">
        <v>1141</v>
      </c>
      <c r="D5754" t="s">
        <v>17</v>
      </c>
      <c r="E5754">
        <v>166</v>
      </c>
    </row>
    <row r="5755" spans="1:5" x14ac:dyDescent="0.2">
      <c r="A5755">
        <v>5753</v>
      </c>
      <c r="B5755">
        <v>92883</v>
      </c>
      <c r="C5755" t="s">
        <v>1141</v>
      </c>
      <c r="D5755" t="s">
        <v>27</v>
      </c>
      <c r="E5755">
        <v>165</v>
      </c>
    </row>
    <row r="5756" spans="1:5" x14ac:dyDescent="0.2">
      <c r="A5756">
        <v>5754</v>
      </c>
      <c r="B5756">
        <v>92883</v>
      </c>
      <c r="C5756" t="s">
        <v>1141</v>
      </c>
      <c r="D5756" t="s">
        <v>28</v>
      </c>
      <c r="E5756">
        <v>154</v>
      </c>
    </row>
    <row r="5757" spans="1:5" x14ac:dyDescent="0.2">
      <c r="A5757">
        <v>5755</v>
      </c>
      <c r="B5757">
        <v>92883</v>
      </c>
      <c r="C5757" t="s">
        <v>1141</v>
      </c>
      <c r="D5757" t="s">
        <v>23</v>
      </c>
      <c r="E5757">
        <v>152</v>
      </c>
    </row>
    <row r="5758" spans="1:5" x14ac:dyDescent="0.2">
      <c r="A5758">
        <v>5756</v>
      </c>
      <c r="B5758">
        <v>92883</v>
      </c>
      <c r="C5758" t="s">
        <v>1141</v>
      </c>
      <c r="D5758" t="s">
        <v>9</v>
      </c>
      <c r="E5758">
        <v>15</v>
      </c>
    </row>
    <row r="5759" spans="1:5" x14ac:dyDescent="0.2">
      <c r="A5759">
        <v>5757</v>
      </c>
      <c r="B5759">
        <v>92883</v>
      </c>
      <c r="C5759" t="s">
        <v>1141</v>
      </c>
      <c r="D5759" t="s">
        <v>19</v>
      </c>
      <c r="E5759">
        <v>7</v>
      </c>
    </row>
    <row r="5760" spans="1:5" x14ac:dyDescent="0.2">
      <c r="A5760">
        <v>5758</v>
      </c>
      <c r="B5760">
        <v>92884</v>
      </c>
      <c r="C5760" t="s">
        <v>1142</v>
      </c>
      <c r="D5760" t="s">
        <v>17</v>
      </c>
      <c r="E5760">
        <v>166</v>
      </c>
    </row>
    <row r="5761" spans="1:5" x14ac:dyDescent="0.2">
      <c r="A5761">
        <v>5759</v>
      </c>
      <c r="B5761">
        <v>92884</v>
      </c>
      <c r="C5761" t="s">
        <v>1142</v>
      </c>
      <c r="D5761" t="s">
        <v>27</v>
      </c>
      <c r="E5761">
        <v>165</v>
      </c>
    </row>
    <row r="5762" spans="1:5" x14ac:dyDescent="0.2">
      <c r="A5762">
        <v>5760</v>
      </c>
      <c r="B5762">
        <v>92884</v>
      </c>
      <c r="C5762" t="s">
        <v>1142</v>
      </c>
      <c r="D5762" t="s">
        <v>28</v>
      </c>
      <c r="E5762">
        <v>154</v>
      </c>
    </row>
    <row r="5763" spans="1:5" x14ac:dyDescent="0.2">
      <c r="A5763">
        <v>5761</v>
      </c>
      <c r="B5763">
        <v>92884</v>
      </c>
      <c r="C5763" t="s">
        <v>1142</v>
      </c>
      <c r="D5763" t="s">
        <v>23</v>
      </c>
      <c r="E5763">
        <v>152</v>
      </c>
    </row>
    <row r="5764" spans="1:5" x14ac:dyDescent="0.2">
      <c r="A5764">
        <v>5762</v>
      </c>
      <c r="B5764">
        <v>92884</v>
      </c>
      <c r="C5764" t="s">
        <v>1142</v>
      </c>
      <c r="D5764" t="s">
        <v>9</v>
      </c>
      <c r="E5764">
        <v>15</v>
      </c>
    </row>
    <row r="5765" spans="1:5" x14ac:dyDescent="0.2">
      <c r="A5765">
        <v>5763</v>
      </c>
      <c r="B5765">
        <v>92884</v>
      </c>
      <c r="C5765" t="s">
        <v>1142</v>
      </c>
      <c r="D5765" t="s">
        <v>19</v>
      </c>
      <c r="E5765">
        <v>7</v>
      </c>
    </row>
    <row r="5766" spans="1:5" x14ac:dyDescent="0.2">
      <c r="A5766">
        <v>5764</v>
      </c>
      <c r="B5766">
        <v>92885</v>
      </c>
      <c r="C5766" t="s">
        <v>1143</v>
      </c>
      <c r="D5766" t="s">
        <v>17</v>
      </c>
      <c r="E5766">
        <v>166</v>
      </c>
    </row>
    <row r="5767" spans="1:5" x14ac:dyDescent="0.2">
      <c r="A5767">
        <v>5765</v>
      </c>
      <c r="B5767">
        <v>92885</v>
      </c>
      <c r="C5767" t="s">
        <v>1143</v>
      </c>
      <c r="D5767" t="s">
        <v>27</v>
      </c>
      <c r="E5767">
        <v>165</v>
      </c>
    </row>
    <row r="5768" spans="1:5" x14ac:dyDescent="0.2">
      <c r="A5768">
        <v>5766</v>
      </c>
      <c r="B5768">
        <v>92885</v>
      </c>
      <c r="C5768" t="s">
        <v>1143</v>
      </c>
      <c r="D5768" t="s">
        <v>28</v>
      </c>
      <c r="E5768">
        <v>154</v>
      </c>
    </row>
    <row r="5769" spans="1:5" x14ac:dyDescent="0.2">
      <c r="A5769">
        <v>5767</v>
      </c>
      <c r="B5769">
        <v>92885</v>
      </c>
      <c r="C5769" t="s">
        <v>1143</v>
      </c>
      <c r="D5769" t="s">
        <v>23</v>
      </c>
      <c r="E5769">
        <v>152</v>
      </c>
    </row>
    <row r="5770" spans="1:5" x14ac:dyDescent="0.2">
      <c r="A5770">
        <v>5768</v>
      </c>
      <c r="B5770">
        <v>92885</v>
      </c>
      <c r="C5770" t="s">
        <v>1143</v>
      </c>
      <c r="D5770" t="s">
        <v>9</v>
      </c>
      <c r="E5770">
        <v>15</v>
      </c>
    </row>
    <row r="5771" spans="1:5" x14ac:dyDescent="0.2">
      <c r="A5771">
        <v>5769</v>
      </c>
      <c r="B5771">
        <v>92885</v>
      </c>
      <c r="C5771" t="s">
        <v>1143</v>
      </c>
      <c r="D5771" t="s">
        <v>19</v>
      </c>
      <c r="E5771">
        <v>7</v>
      </c>
    </row>
    <row r="5772" spans="1:5" x14ac:dyDescent="0.2">
      <c r="A5772">
        <v>5770</v>
      </c>
      <c r="B5772">
        <v>92886</v>
      </c>
      <c r="C5772" t="s">
        <v>1144</v>
      </c>
      <c r="D5772" t="s">
        <v>17</v>
      </c>
      <c r="E5772">
        <v>166</v>
      </c>
    </row>
    <row r="5773" spans="1:5" x14ac:dyDescent="0.2">
      <c r="A5773">
        <v>5771</v>
      </c>
      <c r="B5773">
        <v>92886</v>
      </c>
      <c r="C5773" t="s">
        <v>1144</v>
      </c>
      <c r="D5773" t="s">
        <v>27</v>
      </c>
      <c r="E5773">
        <v>165</v>
      </c>
    </row>
    <row r="5774" spans="1:5" x14ac:dyDescent="0.2">
      <c r="A5774">
        <v>5772</v>
      </c>
      <c r="B5774">
        <v>92886</v>
      </c>
      <c r="C5774" t="s">
        <v>1144</v>
      </c>
      <c r="D5774" t="s">
        <v>28</v>
      </c>
      <c r="E5774">
        <v>154</v>
      </c>
    </row>
    <row r="5775" spans="1:5" x14ac:dyDescent="0.2">
      <c r="A5775">
        <v>5773</v>
      </c>
      <c r="B5775">
        <v>92886</v>
      </c>
      <c r="C5775" t="s">
        <v>1144</v>
      </c>
      <c r="D5775" t="s">
        <v>23</v>
      </c>
      <c r="E5775">
        <v>152</v>
      </c>
    </row>
    <row r="5776" spans="1:5" x14ac:dyDescent="0.2">
      <c r="A5776">
        <v>5774</v>
      </c>
      <c r="B5776">
        <v>92886</v>
      </c>
      <c r="C5776" t="s">
        <v>1144</v>
      </c>
      <c r="D5776" t="s">
        <v>9</v>
      </c>
      <c r="E5776">
        <v>15</v>
      </c>
    </row>
    <row r="5777" spans="1:5" x14ac:dyDescent="0.2">
      <c r="A5777">
        <v>5775</v>
      </c>
      <c r="B5777">
        <v>92886</v>
      </c>
      <c r="C5777" t="s">
        <v>1144</v>
      </c>
      <c r="D5777" t="s">
        <v>19</v>
      </c>
      <c r="E5777">
        <v>7</v>
      </c>
    </row>
    <row r="5778" spans="1:5" x14ac:dyDescent="0.2">
      <c r="A5778">
        <v>5776</v>
      </c>
      <c r="B5778">
        <v>92887</v>
      </c>
      <c r="C5778" t="s">
        <v>1145</v>
      </c>
      <c r="D5778" t="s">
        <v>17</v>
      </c>
      <c r="E5778">
        <v>166</v>
      </c>
    </row>
    <row r="5779" spans="1:5" x14ac:dyDescent="0.2">
      <c r="A5779">
        <v>5777</v>
      </c>
      <c r="B5779">
        <v>92887</v>
      </c>
      <c r="C5779" t="s">
        <v>1145</v>
      </c>
      <c r="D5779" t="s">
        <v>27</v>
      </c>
      <c r="E5779">
        <v>165</v>
      </c>
    </row>
    <row r="5780" spans="1:5" x14ac:dyDescent="0.2">
      <c r="A5780">
        <v>5778</v>
      </c>
      <c r="B5780">
        <v>92887</v>
      </c>
      <c r="C5780" t="s">
        <v>1145</v>
      </c>
      <c r="D5780" t="s">
        <v>28</v>
      </c>
      <c r="E5780">
        <v>154</v>
      </c>
    </row>
    <row r="5781" spans="1:5" x14ac:dyDescent="0.2">
      <c r="A5781">
        <v>5779</v>
      </c>
      <c r="B5781">
        <v>92887</v>
      </c>
      <c r="C5781" t="s">
        <v>1145</v>
      </c>
      <c r="D5781" t="s">
        <v>23</v>
      </c>
      <c r="E5781">
        <v>152</v>
      </c>
    </row>
    <row r="5782" spans="1:5" x14ac:dyDescent="0.2">
      <c r="A5782">
        <v>5780</v>
      </c>
      <c r="B5782">
        <v>92887</v>
      </c>
      <c r="C5782" t="s">
        <v>1145</v>
      </c>
      <c r="D5782" t="s">
        <v>9</v>
      </c>
      <c r="E5782">
        <v>15</v>
      </c>
    </row>
    <row r="5783" spans="1:5" x14ac:dyDescent="0.2">
      <c r="A5783">
        <v>5781</v>
      </c>
      <c r="B5783">
        <v>92887</v>
      </c>
      <c r="C5783" t="s">
        <v>1145</v>
      </c>
      <c r="D5783" t="s">
        <v>19</v>
      </c>
      <c r="E5783">
        <v>7</v>
      </c>
    </row>
    <row r="5784" spans="1:5" x14ac:dyDescent="0.2">
      <c r="A5784">
        <v>5782</v>
      </c>
      <c r="B5784">
        <v>92888</v>
      </c>
      <c r="C5784" t="s">
        <v>1146</v>
      </c>
      <c r="D5784" t="s">
        <v>22</v>
      </c>
      <c r="E5784">
        <v>219</v>
      </c>
    </row>
    <row r="5785" spans="1:5" x14ac:dyDescent="0.2">
      <c r="A5785">
        <v>5783</v>
      </c>
      <c r="B5785">
        <v>92888</v>
      </c>
      <c r="C5785" t="s">
        <v>1146</v>
      </c>
      <c r="D5785" t="s">
        <v>480</v>
      </c>
      <c r="E5785">
        <v>203</v>
      </c>
    </row>
    <row r="5786" spans="1:5" x14ac:dyDescent="0.2">
      <c r="A5786">
        <v>5784</v>
      </c>
      <c r="B5786">
        <v>92888</v>
      </c>
      <c r="C5786" t="s">
        <v>1146</v>
      </c>
      <c r="D5786" t="s">
        <v>27</v>
      </c>
      <c r="E5786">
        <v>165</v>
      </c>
    </row>
    <row r="5787" spans="1:5" x14ac:dyDescent="0.2">
      <c r="A5787">
        <v>5785</v>
      </c>
      <c r="B5787">
        <v>92888</v>
      </c>
      <c r="C5787" t="s">
        <v>1146</v>
      </c>
      <c r="D5787" t="s">
        <v>28</v>
      </c>
      <c r="E5787">
        <v>154</v>
      </c>
    </row>
    <row r="5788" spans="1:5" x14ac:dyDescent="0.2">
      <c r="A5788">
        <v>5786</v>
      </c>
      <c r="B5788">
        <v>92888</v>
      </c>
      <c r="C5788" t="s">
        <v>1146</v>
      </c>
      <c r="D5788" t="s">
        <v>9</v>
      </c>
      <c r="E5788">
        <v>15</v>
      </c>
    </row>
    <row r="5789" spans="1:5" x14ac:dyDescent="0.2">
      <c r="A5789">
        <v>5787</v>
      </c>
      <c r="B5789">
        <v>92889</v>
      </c>
      <c r="C5789" t="s">
        <v>1147</v>
      </c>
      <c r="D5789" t="s">
        <v>22</v>
      </c>
      <c r="E5789">
        <v>219</v>
      </c>
    </row>
    <row r="5790" spans="1:5" x14ac:dyDescent="0.2">
      <c r="A5790">
        <v>5788</v>
      </c>
      <c r="B5790">
        <v>92889</v>
      </c>
      <c r="C5790" t="s">
        <v>1147</v>
      </c>
      <c r="D5790" t="s">
        <v>480</v>
      </c>
      <c r="E5790">
        <v>203</v>
      </c>
    </row>
    <row r="5791" spans="1:5" x14ac:dyDescent="0.2">
      <c r="A5791">
        <v>5789</v>
      </c>
      <c r="B5791">
        <v>92889</v>
      </c>
      <c r="C5791" t="s">
        <v>1147</v>
      </c>
      <c r="D5791" t="s">
        <v>27</v>
      </c>
      <c r="E5791">
        <v>165</v>
      </c>
    </row>
    <row r="5792" spans="1:5" x14ac:dyDescent="0.2">
      <c r="A5792">
        <v>5790</v>
      </c>
      <c r="B5792">
        <v>92889</v>
      </c>
      <c r="C5792" t="s">
        <v>1147</v>
      </c>
      <c r="D5792" t="s">
        <v>28</v>
      </c>
      <c r="E5792">
        <v>154</v>
      </c>
    </row>
    <row r="5793" spans="1:5" x14ac:dyDescent="0.2">
      <c r="A5793">
        <v>5791</v>
      </c>
      <c r="B5793">
        <v>92889</v>
      </c>
      <c r="C5793" t="s">
        <v>1147</v>
      </c>
      <c r="D5793" t="s">
        <v>9</v>
      </c>
      <c r="E5793">
        <v>15</v>
      </c>
    </row>
    <row r="5794" spans="1:5" x14ac:dyDescent="0.2">
      <c r="A5794">
        <v>5792</v>
      </c>
      <c r="B5794">
        <v>92890</v>
      </c>
      <c r="C5794" t="s">
        <v>1148</v>
      </c>
      <c r="D5794" t="s">
        <v>22</v>
      </c>
      <c r="E5794">
        <v>219</v>
      </c>
    </row>
    <row r="5795" spans="1:5" x14ac:dyDescent="0.2">
      <c r="A5795">
        <v>5793</v>
      </c>
      <c r="B5795">
        <v>92890</v>
      </c>
      <c r="C5795" t="s">
        <v>1148</v>
      </c>
      <c r="D5795" t="s">
        <v>480</v>
      </c>
      <c r="E5795">
        <v>203</v>
      </c>
    </row>
    <row r="5796" spans="1:5" x14ac:dyDescent="0.2">
      <c r="A5796">
        <v>5794</v>
      </c>
      <c r="B5796">
        <v>92890</v>
      </c>
      <c r="C5796" t="s">
        <v>1148</v>
      </c>
      <c r="D5796" t="s">
        <v>27</v>
      </c>
      <c r="E5796">
        <v>165</v>
      </c>
    </row>
    <row r="5797" spans="1:5" x14ac:dyDescent="0.2">
      <c r="A5797">
        <v>5795</v>
      </c>
      <c r="B5797">
        <v>92890</v>
      </c>
      <c r="C5797" t="s">
        <v>1148</v>
      </c>
      <c r="D5797" t="s">
        <v>28</v>
      </c>
      <c r="E5797">
        <v>154</v>
      </c>
    </row>
    <row r="5798" spans="1:5" x14ac:dyDescent="0.2">
      <c r="A5798">
        <v>5796</v>
      </c>
      <c r="B5798">
        <v>92890</v>
      </c>
      <c r="C5798" t="s">
        <v>1148</v>
      </c>
      <c r="D5798" t="s">
        <v>9</v>
      </c>
      <c r="E5798">
        <v>15</v>
      </c>
    </row>
    <row r="5799" spans="1:5" x14ac:dyDescent="0.2">
      <c r="A5799">
        <v>5797</v>
      </c>
      <c r="B5799">
        <v>92896</v>
      </c>
      <c r="C5799" t="s">
        <v>1149</v>
      </c>
      <c r="D5799" t="s">
        <v>5</v>
      </c>
      <c r="E5799">
        <v>402</v>
      </c>
    </row>
    <row r="5800" spans="1:5" x14ac:dyDescent="0.2">
      <c r="A5800">
        <v>5798</v>
      </c>
      <c r="B5800">
        <v>92896</v>
      </c>
      <c r="C5800" t="s">
        <v>1149</v>
      </c>
      <c r="D5800" t="s">
        <v>26</v>
      </c>
      <c r="E5800">
        <v>202</v>
      </c>
    </row>
    <row r="5801" spans="1:5" x14ac:dyDescent="0.2">
      <c r="A5801">
        <v>5799</v>
      </c>
      <c r="B5801">
        <v>92896</v>
      </c>
      <c r="C5801" t="s">
        <v>1149</v>
      </c>
      <c r="D5801" t="s">
        <v>7</v>
      </c>
      <c r="E5801">
        <v>102</v>
      </c>
    </row>
    <row r="5802" spans="1:5" x14ac:dyDescent="0.2">
      <c r="A5802">
        <v>5800</v>
      </c>
      <c r="B5802">
        <v>92896</v>
      </c>
      <c r="C5802" t="s">
        <v>1149</v>
      </c>
      <c r="D5802" t="s">
        <v>9</v>
      </c>
      <c r="E5802">
        <v>15</v>
      </c>
    </row>
    <row r="5803" spans="1:5" x14ac:dyDescent="0.2">
      <c r="A5803">
        <v>5801</v>
      </c>
      <c r="B5803">
        <v>92896</v>
      </c>
      <c r="C5803" t="s">
        <v>1149</v>
      </c>
      <c r="D5803" t="s">
        <v>10</v>
      </c>
      <c r="E5803">
        <v>6</v>
      </c>
    </row>
    <row r="5804" spans="1:5" x14ac:dyDescent="0.2">
      <c r="A5804">
        <v>5802</v>
      </c>
      <c r="B5804">
        <v>92897</v>
      </c>
      <c r="C5804" t="s">
        <v>1150</v>
      </c>
      <c r="D5804" t="s">
        <v>5</v>
      </c>
      <c r="E5804">
        <v>402</v>
      </c>
    </row>
    <row r="5805" spans="1:5" x14ac:dyDescent="0.2">
      <c r="A5805">
        <v>5803</v>
      </c>
      <c r="B5805">
        <v>92897</v>
      </c>
      <c r="C5805" t="s">
        <v>1150</v>
      </c>
      <c r="D5805" t="s">
        <v>26</v>
      </c>
      <c r="E5805">
        <v>202</v>
      </c>
    </row>
    <row r="5806" spans="1:5" x14ac:dyDescent="0.2">
      <c r="A5806">
        <v>5804</v>
      </c>
      <c r="B5806">
        <v>92897</v>
      </c>
      <c r="C5806" t="s">
        <v>1150</v>
      </c>
      <c r="D5806" t="s">
        <v>7</v>
      </c>
      <c r="E5806">
        <v>102</v>
      </c>
    </row>
    <row r="5807" spans="1:5" x14ac:dyDescent="0.2">
      <c r="A5807">
        <v>5805</v>
      </c>
      <c r="B5807">
        <v>92897</v>
      </c>
      <c r="C5807" t="s">
        <v>1150</v>
      </c>
      <c r="D5807" t="s">
        <v>9</v>
      </c>
      <c r="E5807">
        <v>15</v>
      </c>
    </row>
    <row r="5808" spans="1:5" x14ac:dyDescent="0.2">
      <c r="A5808">
        <v>5806</v>
      </c>
      <c r="B5808">
        <v>92897</v>
      </c>
      <c r="C5808" t="s">
        <v>1150</v>
      </c>
      <c r="D5808" t="s">
        <v>10</v>
      </c>
      <c r="E5808">
        <v>6</v>
      </c>
    </row>
    <row r="5809" spans="1:5" x14ac:dyDescent="0.2">
      <c r="A5809">
        <v>5807</v>
      </c>
      <c r="B5809">
        <v>92899</v>
      </c>
      <c r="C5809" t="s">
        <v>1151</v>
      </c>
      <c r="D5809" t="s">
        <v>5</v>
      </c>
      <c r="E5809">
        <v>402</v>
      </c>
    </row>
    <row r="5810" spans="1:5" x14ac:dyDescent="0.2">
      <c r="A5810">
        <v>5808</v>
      </c>
      <c r="B5810">
        <v>92899</v>
      </c>
      <c r="C5810" t="s">
        <v>1151</v>
      </c>
      <c r="D5810" t="s">
        <v>6</v>
      </c>
      <c r="E5810">
        <v>401</v>
      </c>
    </row>
    <row r="5811" spans="1:5" x14ac:dyDescent="0.2">
      <c r="A5811">
        <v>5809</v>
      </c>
      <c r="B5811">
        <v>92899</v>
      </c>
      <c r="C5811" t="s">
        <v>1151</v>
      </c>
      <c r="D5811" t="s">
        <v>7</v>
      </c>
      <c r="E5811">
        <v>102</v>
      </c>
    </row>
    <row r="5812" spans="1:5" x14ac:dyDescent="0.2">
      <c r="A5812">
        <v>5810</v>
      </c>
      <c r="B5812">
        <v>92899</v>
      </c>
      <c r="C5812" t="s">
        <v>1151</v>
      </c>
      <c r="D5812" t="s">
        <v>8</v>
      </c>
      <c r="E5812">
        <v>101</v>
      </c>
    </row>
    <row r="5813" spans="1:5" x14ac:dyDescent="0.2">
      <c r="A5813">
        <v>5811</v>
      </c>
      <c r="B5813">
        <v>92899</v>
      </c>
      <c r="C5813" t="s">
        <v>1151</v>
      </c>
      <c r="D5813" t="s">
        <v>9</v>
      </c>
      <c r="E5813">
        <v>15</v>
      </c>
    </row>
    <row r="5814" spans="1:5" x14ac:dyDescent="0.2">
      <c r="A5814">
        <v>5812</v>
      </c>
      <c r="B5814">
        <v>92899</v>
      </c>
      <c r="C5814" t="s">
        <v>1151</v>
      </c>
      <c r="D5814" t="s">
        <v>10</v>
      </c>
      <c r="E5814">
        <v>6</v>
      </c>
    </row>
    <row r="5815" spans="1:5" x14ac:dyDescent="0.2">
      <c r="A5815">
        <v>5813</v>
      </c>
      <c r="B5815">
        <v>92901</v>
      </c>
      <c r="C5815" t="s">
        <v>1152</v>
      </c>
      <c r="D5815" t="s">
        <v>5</v>
      </c>
      <c r="E5815">
        <v>402</v>
      </c>
    </row>
    <row r="5816" spans="1:5" x14ac:dyDescent="0.2">
      <c r="A5816">
        <v>5814</v>
      </c>
      <c r="B5816">
        <v>92901</v>
      </c>
      <c r="C5816" t="s">
        <v>1152</v>
      </c>
      <c r="D5816" t="s">
        <v>6</v>
      </c>
      <c r="E5816">
        <v>401</v>
      </c>
    </row>
    <row r="5817" spans="1:5" x14ac:dyDescent="0.2">
      <c r="A5817">
        <v>5815</v>
      </c>
      <c r="B5817">
        <v>92901</v>
      </c>
      <c r="C5817" t="s">
        <v>1152</v>
      </c>
      <c r="D5817" t="s">
        <v>26</v>
      </c>
      <c r="E5817">
        <v>202</v>
      </c>
    </row>
    <row r="5818" spans="1:5" x14ac:dyDescent="0.2">
      <c r="A5818">
        <v>5816</v>
      </c>
      <c r="B5818">
        <v>92901</v>
      </c>
      <c r="C5818" t="s">
        <v>1152</v>
      </c>
      <c r="D5818" t="s">
        <v>30</v>
      </c>
      <c r="E5818">
        <v>201</v>
      </c>
    </row>
    <row r="5819" spans="1:5" x14ac:dyDescent="0.2">
      <c r="A5819">
        <v>5817</v>
      </c>
      <c r="B5819">
        <v>92901</v>
      </c>
      <c r="C5819" t="s">
        <v>1152</v>
      </c>
      <c r="D5819" t="s">
        <v>7</v>
      </c>
      <c r="E5819">
        <v>102</v>
      </c>
    </row>
    <row r="5820" spans="1:5" x14ac:dyDescent="0.2">
      <c r="A5820">
        <v>5818</v>
      </c>
      <c r="B5820">
        <v>92901</v>
      </c>
      <c r="C5820" t="s">
        <v>1152</v>
      </c>
      <c r="D5820" t="s">
        <v>8</v>
      </c>
      <c r="E5820">
        <v>101</v>
      </c>
    </row>
    <row r="5821" spans="1:5" x14ac:dyDescent="0.2">
      <c r="A5821">
        <v>5819</v>
      </c>
      <c r="B5821">
        <v>92901</v>
      </c>
      <c r="C5821" t="s">
        <v>1152</v>
      </c>
      <c r="D5821" t="s">
        <v>9</v>
      </c>
      <c r="E5821">
        <v>15</v>
      </c>
    </row>
    <row r="5822" spans="1:5" x14ac:dyDescent="0.2">
      <c r="A5822">
        <v>5820</v>
      </c>
      <c r="B5822">
        <v>92901</v>
      </c>
      <c r="C5822" t="s">
        <v>1152</v>
      </c>
      <c r="D5822" t="s">
        <v>10</v>
      </c>
      <c r="E5822">
        <v>6</v>
      </c>
    </row>
    <row r="5823" spans="1:5" x14ac:dyDescent="0.2">
      <c r="A5823">
        <v>5821</v>
      </c>
      <c r="B5823">
        <v>92904</v>
      </c>
      <c r="C5823" t="s">
        <v>1153</v>
      </c>
      <c r="D5823" t="s">
        <v>5</v>
      </c>
      <c r="E5823">
        <v>402</v>
      </c>
    </row>
    <row r="5824" spans="1:5" x14ac:dyDescent="0.2">
      <c r="A5824">
        <v>5822</v>
      </c>
      <c r="B5824">
        <v>92904</v>
      </c>
      <c r="C5824" t="s">
        <v>1153</v>
      </c>
      <c r="D5824" t="s">
        <v>6</v>
      </c>
      <c r="E5824">
        <v>401</v>
      </c>
    </row>
    <row r="5825" spans="1:5" x14ac:dyDescent="0.2">
      <c r="A5825">
        <v>5823</v>
      </c>
      <c r="B5825">
        <v>92904</v>
      </c>
      <c r="C5825" t="s">
        <v>1153</v>
      </c>
      <c r="D5825" t="s">
        <v>21</v>
      </c>
      <c r="E5825">
        <v>302</v>
      </c>
    </row>
    <row r="5826" spans="1:5" x14ac:dyDescent="0.2">
      <c r="A5826">
        <v>5824</v>
      </c>
      <c r="B5826">
        <v>92904</v>
      </c>
      <c r="C5826" t="s">
        <v>1153</v>
      </c>
      <c r="D5826" t="s">
        <v>25</v>
      </c>
      <c r="E5826">
        <v>301</v>
      </c>
    </row>
    <row r="5827" spans="1:5" x14ac:dyDescent="0.2">
      <c r="A5827">
        <v>5825</v>
      </c>
      <c r="B5827">
        <v>92904</v>
      </c>
      <c r="C5827" t="s">
        <v>1153</v>
      </c>
      <c r="D5827" t="s">
        <v>26</v>
      </c>
      <c r="E5827">
        <v>202</v>
      </c>
    </row>
    <row r="5828" spans="1:5" x14ac:dyDescent="0.2">
      <c r="A5828">
        <v>5826</v>
      </c>
      <c r="B5828">
        <v>92904</v>
      </c>
      <c r="C5828" t="s">
        <v>1153</v>
      </c>
      <c r="D5828" t="s">
        <v>30</v>
      </c>
      <c r="E5828">
        <v>201</v>
      </c>
    </row>
    <row r="5829" spans="1:5" x14ac:dyDescent="0.2">
      <c r="A5829">
        <v>5827</v>
      </c>
      <c r="B5829">
        <v>92904</v>
      </c>
      <c r="C5829" t="s">
        <v>1153</v>
      </c>
      <c r="D5829" t="s">
        <v>85</v>
      </c>
      <c r="E5829">
        <v>104</v>
      </c>
    </row>
    <row r="5830" spans="1:5" x14ac:dyDescent="0.2">
      <c r="A5830">
        <v>5828</v>
      </c>
      <c r="B5830">
        <v>92904</v>
      </c>
      <c r="C5830" t="s">
        <v>1153</v>
      </c>
      <c r="D5830" t="s">
        <v>7</v>
      </c>
      <c r="E5830">
        <v>102</v>
      </c>
    </row>
    <row r="5831" spans="1:5" x14ac:dyDescent="0.2">
      <c r="A5831">
        <v>5829</v>
      </c>
      <c r="B5831">
        <v>92904</v>
      </c>
      <c r="C5831" t="s">
        <v>1153</v>
      </c>
      <c r="D5831" t="s">
        <v>8</v>
      </c>
      <c r="E5831">
        <v>101</v>
      </c>
    </row>
    <row r="5832" spans="1:5" x14ac:dyDescent="0.2">
      <c r="A5832">
        <v>5830</v>
      </c>
      <c r="B5832">
        <v>92904</v>
      </c>
      <c r="C5832" t="s">
        <v>1153</v>
      </c>
      <c r="D5832" t="s">
        <v>9</v>
      </c>
      <c r="E5832">
        <v>15</v>
      </c>
    </row>
    <row r="5833" spans="1:5" x14ac:dyDescent="0.2">
      <c r="A5833">
        <v>5831</v>
      </c>
      <c r="B5833">
        <v>92904</v>
      </c>
      <c r="C5833" t="s">
        <v>1153</v>
      </c>
      <c r="D5833" t="s">
        <v>10</v>
      </c>
      <c r="E5833">
        <v>6</v>
      </c>
    </row>
    <row r="5834" spans="1:5" x14ac:dyDescent="0.2">
      <c r="A5834">
        <v>5832</v>
      </c>
      <c r="B5834">
        <v>92906</v>
      </c>
      <c r="C5834" t="s">
        <v>1154</v>
      </c>
      <c r="D5834" t="s">
        <v>5</v>
      </c>
      <c r="E5834">
        <v>402</v>
      </c>
    </row>
    <row r="5835" spans="1:5" x14ac:dyDescent="0.2">
      <c r="A5835">
        <v>5833</v>
      </c>
      <c r="B5835">
        <v>92906</v>
      </c>
      <c r="C5835" t="s">
        <v>1154</v>
      </c>
      <c r="D5835" t="s">
        <v>6</v>
      </c>
      <c r="E5835">
        <v>401</v>
      </c>
    </row>
    <row r="5836" spans="1:5" x14ac:dyDescent="0.2">
      <c r="A5836">
        <v>5834</v>
      </c>
      <c r="B5836">
        <v>92906</v>
      </c>
      <c r="C5836" t="s">
        <v>1154</v>
      </c>
      <c r="D5836" t="s">
        <v>21</v>
      </c>
      <c r="E5836">
        <v>302</v>
      </c>
    </row>
    <row r="5837" spans="1:5" x14ac:dyDescent="0.2">
      <c r="A5837">
        <v>5835</v>
      </c>
      <c r="B5837">
        <v>92906</v>
      </c>
      <c r="C5837" t="s">
        <v>1154</v>
      </c>
      <c r="D5837" t="s">
        <v>25</v>
      </c>
      <c r="E5837">
        <v>301</v>
      </c>
    </row>
    <row r="5838" spans="1:5" x14ac:dyDescent="0.2">
      <c r="A5838">
        <v>5836</v>
      </c>
      <c r="B5838">
        <v>92906</v>
      </c>
      <c r="C5838" t="s">
        <v>1154</v>
      </c>
      <c r="D5838" t="s">
        <v>26</v>
      </c>
      <c r="E5838">
        <v>202</v>
      </c>
    </row>
    <row r="5839" spans="1:5" x14ac:dyDescent="0.2">
      <c r="A5839">
        <v>5837</v>
      </c>
      <c r="B5839">
        <v>92906</v>
      </c>
      <c r="C5839" t="s">
        <v>1154</v>
      </c>
      <c r="D5839" t="s">
        <v>30</v>
      </c>
      <c r="E5839">
        <v>201</v>
      </c>
    </row>
    <row r="5840" spans="1:5" x14ac:dyDescent="0.2">
      <c r="A5840">
        <v>5838</v>
      </c>
      <c r="B5840">
        <v>92906</v>
      </c>
      <c r="C5840" t="s">
        <v>1154</v>
      </c>
      <c r="D5840" t="s">
        <v>85</v>
      </c>
      <c r="E5840">
        <v>104</v>
      </c>
    </row>
    <row r="5841" spans="1:5" x14ac:dyDescent="0.2">
      <c r="A5841">
        <v>5839</v>
      </c>
      <c r="B5841">
        <v>92906</v>
      </c>
      <c r="C5841" t="s">
        <v>1154</v>
      </c>
      <c r="D5841" t="s">
        <v>7</v>
      </c>
      <c r="E5841">
        <v>102</v>
      </c>
    </row>
    <row r="5842" spans="1:5" x14ac:dyDescent="0.2">
      <c r="A5842">
        <v>5840</v>
      </c>
      <c r="B5842">
        <v>92906</v>
      </c>
      <c r="C5842" t="s">
        <v>1154</v>
      </c>
      <c r="D5842" t="s">
        <v>9</v>
      </c>
      <c r="E5842">
        <v>15</v>
      </c>
    </row>
    <row r="5843" spans="1:5" x14ac:dyDescent="0.2">
      <c r="A5843">
        <v>5841</v>
      </c>
      <c r="B5843">
        <v>92906</v>
      </c>
      <c r="C5843" t="s">
        <v>1154</v>
      </c>
      <c r="D5843" t="s">
        <v>10</v>
      </c>
      <c r="E5843">
        <v>6</v>
      </c>
    </row>
    <row r="5844" spans="1:5" x14ac:dyDescent="0.2">
      <c r="A5844">
        <v>5842</v>
      </c>
      <c r="B5844">
        <v>92911</v>
      </c>
      <c r="C5844" t="s">
        <v>1155</v>
      </c>
      <c r="D5844" t="s">
        <v>22</v>
      </c>
      <c r="E5844">
        <v>219</v>
      </c>
    </row>
    <row r="5845" spans="1:5" x14ac:dyDescent="0.2">
      <c r="A5845">
        <v>5843</v>
      </c>
      <c r="B5845">
        <v>92911</v>
      </c>
      <c r="C5845" t="s">
        <v>1155</v>
      </c>
      <c r="D5845" t="s">
        <v>480</v>
      </c>
      <c r="E5845">
        <v>203</v>
      </c>
    </row>
    <row r="5846" spans="1:5" x14ac:dyDescent="0.2">
      <c r="A5846">
        <v>5844</v>
      </c>
      <c r="B5846">
        <v>92911</v>
      </c>
      <c r="C5846" t="s">
        <v>1155</v>
      </c>
      <c r="D5846" t="s">
        <v>27</v>
      </c>
      <c r="E5846">
        <v>165</v>
      </c>
    </row>
    <row r="5847" spans="1:5" x14ac:dyDescent="0.2">
      <c r="A5847">
        <v>5845</v>
      </c>
      <c r="B5847">
        <v>92911</v>
      </c>
      <c r="C5847" t="s">
        <v>1155</v>
      </c>
      <c r="D5847" t="s">
        <v>28</v>
      </c>
      <c r="E5847">
        <v>154</v>
      </c>
    </row>
    <row r="5848" spans="1:5" x14ac:dyDescent="0.2">
      <c r="A5848">
        <v>5846</v>
      </c>
      <c r="B5848">
        <v>92911</v>
      </c>
      <c r="C5848" t="s">
        <v>1155</v>
      </c>
      <c r="D5848" t="s">
        <v>9</v>
      </c>
      <c r="E5848">
        <v>15</v>
      </c>
    </row>
    <row r="5849" spans="1:5" x14ac:dyDescent="0.2">
      <c r="A5849">
        <v>5847</v>
      </c>
      <c r="B5849">
        <v>92912</v>
      </c>
      <c r="C5849" t="s">
        <v>1156</v>
      </c>
      <c r="D5849" t="s">
        <v>22</v>
      </c>
      <c r="E5849">
        <v>219</v>
      </c>
    </row>
    <row r="5850" spans="1:5" x14ac:dyDescent="0.2">
      <c r="A5850">
        <v>5848</v>
      </c>
      <c r="B5850">
        <v>92912</v>
      </c>
      <c r="C5850" t="s">
        <v>1156</v>
      </c>
      <c r="D5850" t="s">
        <v>480</v>
      </c>
      <c r="E5850">
        <v>203</v>
      </c>
    </row>
    <row r="5851" spans="1:5" x14ac:dyDescent="0.2">
      <c r="A5851">
        <v>5849</v>
      </c>
      <c r="B5851">
        <v>92912</v>
      </c>
      <c r="C5851" t="s">
        <v>1156</v>
      </c>
      <c r="D5851" t="s">
        <v>27</v>
      </c>
      <c r="E5851">
        <v>165</v>
      </c>
    </row>
    <row r="5852" spans="1:5" x14ac:dyDescent="0.2">
      <c r="A5852">
        <v>5850</v>
      </c>
      <c r="B5852">
        <v>92912</v>
      </c>
      <c r="C5852" t="s">
        <v>1156</v>
      </c>
      <c r="D5852" t="s">
        <v>28</v>
      </c>
      <c r="E5852">
        <v>154</v>
      </c>
    </row>
    <row r="5853" spans="1:5" x14ac:dyDescent="0.2">
      <c r="A5853">
        <v>5851</v>
      </c>
      <c r="B5853">
        <v>92912</v>
      </c>
      <c r="C5853" t="s">
        <v>1156</v>
      </c>
      <c r="D5853" t="s">
        <v>9</v>
      </c>
      <c r="E5853">
        <v>15</v>
      </c>
    </row>
    <row r="5854" spans="1:5" x14ac:dyDescent="0.2">
      <c r="A5854">
        <v>5852</v>
      </c>
      <c r="B5854">
        <v>92913</v>
      </c>
      <c r="C5854" t="s">
        <v>1157</v>
      </c>
      <c r="D5854" t="s">
        <v>22</v>
      </c>
      <c r="E5854">
        <v>219</v>
      </c>
    </row>
    <row r="5855" spans="1:5" x14ac:dyDescent="0.2">
      <c r="A5855">
        <v>5853</v>
      </c>
      <c r="B5855">
        <v>92913</v>
      </c>
      <c r="C5855" t="s">
        <v>1157</v>
      </c>
      <c r="D5855" t="s">
        <v>480</v>
      </c>
      <c r="E5855">
        <v>203</v>
      </c>
    </row>
    <row r="5856" spans="1:5" x14ac:dyDescent="0.2">
      <c r="A5856">
        <v>5854</v>
      </c>
      <c r="B5856">
        <v>92913</v>
      </c>
      <c r="C5856" t="s">
        <v>1157</v>
      </c>
      <c r="D5856" t="s">
        <v>27</v>
      </c>
      <c r="E5856">
        <v>165</v>
      </c>
    </row>
    <row r="5857" spans="1:5" x14ac:dyDescent="0.2">
      <c r="A5857">
        <v>5855</v>
      </c>
      <c r="B5857">
        <v>92913</v>
      </c>
      <c r="C5857" t="s">
        <v>1157</v>
      </c>
      <c r="D5857" t="s">
        <v>28</v>
      </c>
      <c r="E5857">
        <v>154</v>
      </c>
    </row>
    <row r="5858" spans="1:5" x14ac:dyDescent="0.2">
      <c r="A5858">
        <v>5856</v>
      </c>
      <c r="B5858">
        <v>92913</v>
      </c>
      <c r="C5858" t="s">
        <v>1157</v>
      </c>
      <c r="D5858" t="s">
        <v>9</v>
      </c>
      <c r="E5858">
        <v>15</v>
      </c>
    </row>
    <row r="5859" spans="1:5" x14ac:dyDescent="0.2">
      <c r="A5859">
        <v>5857</v>
      </c>
      <c r="B5859">
        <v>92914</v>
      </c>
      <c r="C5859" t="s">
        <v>1158</v>
      </c>
      <c r="D5859" t="s">
        <v>22</v>
      </c>
      <c r="E5859">
        <v>219</v>
      </c>
    </row>
    <row r="5860" spans="1:5" x14ac:dyDescent="0.2">
      <c r="A5860">
        <v>5858</v>
      </c>
      <c r="B5860">
        <v>92914</v>
      </c>
      <c r="C5860" t="s">
        <v>1158</v>
      </c>
      <c r="D5860" t="s">
        <v>480</v>
      </c>
      <c r="E5860">
        <v>203</v>
      </c>
    </row>
    <row r="5861" spans="1:5" x14ac:dyDescent="0.2">
      <c r="A5861">
        <v>5859</v>
      </c>
      <c r="B5861">
        <v>92914</v>
      </c>
      <c r="C5861" t="s">
        <v>1158</v>
      </c>
      <c r="D5861" t="s">
        <v>27</v>
      </c>
      <c r="E5861">
        <v>165</v>
      </c>
    </row>
    <row r="5862" spans="1:5" x14ac:dyDescent="0.2">
      <c r="A5862">
        <v>5860</v>
      </c>
      <c r="B5862">
        <v>92914</v>
      </c>
      <c r="C5862" t="s">
        <v>1158</v>
      </c>
      <c r="D5862" t="s">
        <v>28</v>
      </c>
      <c r="E5862">
        <v>154</v>
      </c>
    </row>
    <row r="5863" spans="1:5" x14ac:dyDescent="0.2">
      <c r="A5863">
        <v>5861</v>
      </c>
      <c r="B5863">
        <v>92914</v>
      </c>
      <c r="C5863" t="s">
        <v>1158</v>
      </c>
      <c r="D5863" t="s">
        <v>9</v>
      </c>
      <c r="E5863">
        <v>15</v>
      </c>
    </row>
    <row r="5864" spans="1:5" x14ac:dyDescent="0.2">
      <c r="A5864">
        <v>5862</v>
      </c>
      <c r="B5864">
        <v>92915</v>
      </c>
      <c r="C5864" t="s">
        <v>1159</v>
      </c>
      <c r="D5864" t="s">
        <v>22</v>
      </c>
      <c r="E5864">
        <v>219</v>
      </c>
    </row>
    <row r="5865" spans="1:5" x14ac:dyDescent="0.2">
      <c r="A5865">
        <v>5863</v>
      </c>
      <c r="B5865">
        <v>92915</v>
      </c>
      <c r="C5865" t="s">
        <v>1159</v>
      </c>
      <c r="D5865" t="s">
        <v>480</v>
      </c>
      <c r="E5865">
        <v>203</v>
      </c>
    </row>
    <row r="5866" spans="1:5" x14ac:dyDescent="0.2">
      <c r="A5866">
        <v>5864</v>
      </c>
      <c r="B5866">
        <v>92915</v>
      </c>
      <c r="C5866" t="s">
        <v>1159</v>
      </c>
      <c r="D5866" t="s">
        <v>27</v>
      </c>
      <c r="E5866">
        <v>165</v>
      </c>
    </row>
    <row r="5867" spans="1:5" x14ac:dyDescent="0.2">
      <c r="A5867">
        <v>5865</v>
      </c>
      <c r="B5867">
        <v>92915</v>
      </c>
      <c r="C5867" t="s">
        <v>1159</v>
      </c>
      <c r="D5867" t="s">
        <v>28</v>
      </c>
      <c r="E5867">
        <v>154</v>
      </c>
    </row>
    <row r="5868" spans="1:5" x14ac:dyDescent="0.2">
      <c r="A5868">
        <v>5866</v>
      </c>
      <c r="B5868">
        <v>92915</v>
      </c>
      <c r="C5868" t="s">
        <v>1159</v>
      </c>
      <c r="D5868" t="s">
        <v>9</v>
      </c>
      <c r="E5868">
        <v>15</v>
      </c>
    </row>
    <row r="5869" spans="1:5" x14ac:dyDescent="0.2">
      <c r="A5869">
        <v>5867</v>
      </c>
      <c r="B5869">
        <v>92916</v>
      </c>
      <c r="C5869" t="s">
        <v>1160</v>
      </c>
      <c r="D5869" t="s">
        <v>22</v>
      </c>
      <c r="E5869">
        <v>219</v>
      </c>
    </row>
    <row r="5870" spans="1:5" x14ac:dyDescent="0.2">
      <c r="A5870">
        <v>5868</v>
      </c>
      <c r="B5870">
        <v>92916</v>
      </c>
      <c r="C5870" t="s">
        <v>1160</v>
      </c>
      <c r="D5870" t="s">
        <v>480</v>
      </c>
      <c r="E5870">
        <v>203</v>
      </c>
    </row>
    <row r="5871" spans="1:5" x14ac:dyDescent="0.2">
      <c r="A5871">
        <v>5869</v>
      </c>
      <c r="B5871">
        <v>92916</v>
      </c>
      <c r="C5871" t="s">
        <v>1160</v>
      </c>
      <c r="D5871" t="s">
        <v>27</v>
      </c>
      <c r="E5871">
        <v>165</v>
      </c>
    </row>
    <row r="5872" spans="1:5" x14ac:dyDescent="0.2">
      <c r="A5872">
        <v>5870</v>
      </c>
      <c r="B5872">
        <v>92916</v>
      </c>
      <c r="C5872" t="s">
        <v>1160</v>
      </c>
      <c r="D5872" t="s">
        <v>28</v>
      </c>
      <c r="E5872">
        <v>154</v>
      </c>
    </row>
    <row r="5873" spans="1:5" x14ac:dyDescent="0.2">
      <c r="A5873">
        <v>5871</v>
      </c>
      <c r="B5873">
        <v>92916</v>
      </c>
      <c r="C5873" t="s">
        <v>1160</v>
      </c>
      <c r="D5873" t="s">
        <v>9</v>
      </c>
      <c r="E5873">
        <v>15</v>
      </c>
    </row>
    <row r="5874" spans="1:5" x14ac:dyDescent="0.2">
      <c r="A5874">
        <v>5872</v>
      </c>
      <c r="B5874">
        <v>92917</v>
      </c>
      <c r="C5874" t="s">
        <v>1161</v>
      </c>
      <c r="D5874" t="s">
        <v>22</v>
      </c>
      <c r="E5874">
        <v>219</v>
      </c>
    </row>
    <row r="5875" spans="1:5" x14ac:dyDescent="0.2">
      <c r="A5875">
        <v>5873</v>
      </c>
      <c r="B5875">
        <v>92917</v>
      </c>
      <c r="C5875" t="s">
        <v>1161</v>
      </c>
      <c r="D5875" t="s">
        <v>480</v>
      </c>
      <c r="E5875">
        <v>203</v>
      </c>
    </row>
    <row r="5876" spans="1:5" x14ac:dyDescent="0.2">
      <c r="A5876">
        <v>5874</v>
      </c>
      <c r="B5876">
        <v>92917</v>
      </c>
      <c r="C5876" t="s">
        <v>1161</v>
      </c>
      <c r="D5876" t="s">
        <v>27</v>
      </c>
      <c r="E5876">
        <v>165</v>
      </c>
    </row>
    <row r="5877" spans="1:5" x14ac:dyDescent="0.2">
      <c r="A5877">
        <v>5875</v>
      </c>
      <c r="B5877">
        <v>92917</v>
      </c>
      <c r="C5877" t="s">
        <v>1161</v>
      </c>
      <c r="D5877" t="s">
        <v>28</v>
      </c>
      <c r="E5877">
        <v>154</v>
      </c>
    </row>
    <row r="5878" spans="1:5" x14ac:dyDescent="0.2">
      <c r="A5878">
        <v>5876</v>
      </c>
      <c r="B5878">
        <v>92917</v>
      </c>
      <c r="C5878" t="s">
        <v>1161</v>
      </c>
      <c r="D5878" t="s">
        <v>9</v>
      </c>
      <c r="E5878">
        <v>15</v>
      </c>
    </row>
    <row r="5879" spans="1:5" x14ac:dyDescent="0.2">
      <c r="A5879">
        <v>5877</v>
      </c>
      <c r="B5879">
        <v>92918</v>
      </c>
      <c r="C5879" t="s">
        <v>1162</v>
      </c>
      <c r="D5879" t="s">
        <v>22</v>
      </c>
      <c r="E5879">
        <v>219</v>
      </c>
    </row>
    <row r="5880" spans="1:5" x14ac:dyDescent="0.2">
      <c r="A5880">
        <v>5878</v>
      </c>
      <c r="B5880">
        <v>92918</v>
      </c>
      <c r="C5880" t="s">
        <v>1162</v>
      </c>
      <c r="D5880" t="s">
        <v>480</v>
      </c>
      <c r="E5880">
        <v>203</v>
      </c>
    </row>
    <row r="5881" spans="1:5" x14ac:dyDescent="0.2">
      <c r="A5881">
        <v>5879</v>
      </c>
      <c r="B5881">
        <v>92918</v>
      </c>
      <c r="C5881" t="s">
        <v>1162</v>
      </c>
      <c r="D5881" t="s">
        <v>27</v>
      </c>
      <c r="E5881">
        <v>165</v>
      </c>
    </row>
    <row r="5882" spans="1:5" x14ac:dyDescent="0.2">
      <c r="A5882">
        <v>5880</v>
      </c>
      <c r="B5882">
        <v>92918</v>
      </c>
      <c r="C5882" t="s">
        <v>1162</v>
      </c>
      <c r="D5882" t="s">
        <v>28</v>
      </c>
      <c r="E5882">
        <v>154</v>
      </c>
    </row>
    <row r="5883" spans="1:5" x14ac:dyDescent="0.2">
      <c r="A5883">
        <v>5881</v>
      </c>
      <c r="B5883">
        <v>92918</v>
      </c>
      <c r="C5883" t="s">
        <v>1162</v>
      </c>
      <c r="D5883" t="s">
        <v>9</v>
      </c>
      <c r="E5883">
        <v>15</v>
      </c>
    </row>
    <row r="5884" spans="1:5" x14ac:dyDescent="0.2">
      <c r="A5884">
        <v>5882</v>
      </c>
      <c r="B5884">
        <v>92919</v>
      </c>
      <c r="C5884" t="s">
        <v>1163</v>
      </c>
      <c r="D5884" t="s">
        <v>22</v>
      </c>
      <c r="E5884">
        <v>219</v>
      </c>
    </row>
    <row r="5885" spans="1:5" x14ac:dyDescent="0.2">
      <c r="A5885">
        <v>5883</v>
      </c>
      <c r="B5885">
        <v>92919</v>
      </c>
      <c r="C5885" t="s">
        <v>1163</v>
      </c>
      <c r="D5885" t="s">
        <v>480</v>
      </c>
      <c r="E5885">
        <v>203</v>
      </c>
    </row>
    <row r="5886" spans="1:5" x14ac:dyDescent="0.2">
      <c r="A5886">
        <v>5884</v>
      </c>
      <c r="B5886">
        <v>92919</v>
      </c>
      <c r="C5886" t="s">
        <v>1163</v>
      </c>
      <c r="D5886" t="s">
        <v>27</v>
      </c>
      <c r="E5886">
        <v>165</v>
      </c>
    </row>
    <row r="5887" spans="1:5" x14ac:dyDescent="0.2">
      <c r="A5887">
        <v>5885</v>
      </c>
      <c r="B5887">
        <v>92919</v>
      </c>
      <c r="C5887" t="s">
        <v>1163</v>
      </c>
      <c r="D5887" t="s">
        <v>28</v>
      </c>
      <c r="E5887">
        <v>154</v>
      </c>
    </row>
    <row r="5888" spans="1:5" x14ac:dyDescent="0.2">
      <c r="A5888">
        <v>5886</v>
      </c>
      <c r="B5888">
        <v>92919</v>
      </c>
      <c r="C5888" t="s">
        <v>1163</v>
      </c>
      <c r="D5888" t="s">
        <v>9</v>
      </c>
      <c r="E5888">
        <v>15</v>
      </c>
    </row>
    <row r="5889" spans="1:5" x14ac:dyDescent="0.2">
      <c r="A5889">
        <v>5887</v>
      </c>
      <c r="B5889">
        <v>92920</v>
      </c>
      <c r="C5889" t="s">
        <v>1164</v>
      </c>
      <c r="D5889" t="s">
        <v>22</v>
      </c>
      <c r="E5889">
        <v>219</v>
      </c>
    </row>
    <row r="5890" spans="1:5" x14ac:dyDescent="0.2">
      <c r="A5890">
        <v>5888</v>
      </c>
      <c r="B5890">
        <v>92920</v>
      </c>
      <c r="C5890" t="s">
        <v>1164</v>
      </c>
      <c r="D5890" t="s">
        <v>480</v>
      </c>
      <c r="E5890">
        <v>203</v>
      </c>
    </row>
    <row r="5891" spans="1:5" x14ac:dyDescent="0.2">
      <c r="A5891">
        <v>5889</v>
      </c>
      <c r="B5891">
        <v>92920</v>
      </c>
      <c r="C5891" t="s">
        <v>1164</v>
      </c>
      <c r="D5891" t="s">
        <v>27</v>
      </c>
      <c r="E5891">
        <v>165</v>
      </c>
    </row>
    <row r="5892" spans="1:5" x14ac:dyDescent="0.2">
      <c r="A5892">
        <v>5890</v>
      </c>
      <c r="B5892">
        <v>92920</v>
      </c>
      <c r="C5892" t="s">
        <v>1164</v>
      </c>
      <c r="D5892" t="s">
        <v>28</v>
      </c>
      <c r="E5892">
        <v>154</v>
      </c>
    </row>
    <row r="5893" spans="1:5" x14ac:dyDescent="0.2">
      <c r="A5893">
        <v>5891</v>
      </c>
      <c r="B5893">
        <v>92920</v>
      </c>
      <c r="C5893" t="s">
        <v>1164</v>
      </c>
      <c r="D5893" t="s">
        <v>9</v>
      </c>
      <c r="E5893">
        <v>15</v>
      </c>
    </row>
    <row r="5894" spans="1:5" x14ac:dyDescent="0.2">
      <c r="A5894">
        <v>5892</v>
      </c>
      <c r="B5894">
        <v>92921</v>
      </c>
      <c r="C5894" t="s">
        <v>1165</v>
      </c>
      <c r="D5894" t="s">
        <v>22</v>
      </c>
      <c r="E5894">
        <v>219</v>
      </c>
    </row>
    <row r="5895" spans="1:5" x14ac:dyDescent="0.2">
      <c r="A5895">
        <v>5893</v>
      </c>
      <c r="B5895">
        <v>92921</v>
      </c>
      <c r="C5895" t="s">
        <v>1165</v>
      </c>
      <c r="D5895" t="s">
        <v>480</v>
      </c>
      <c r="E5895">
        <v>203</v>
      </c>
    </row>
    <row r="5896" spans="1:5" x14ac:dyDescent="0.2">
      <c r="A5896">
        <v>5894</v>
      </c>
      <c r="B5896">
        <v>92921</v>
      </c>
      <c r="C5896" t="s">
        <v>1165</v>
      </c>
      <c r="D5896" t="s">
        <v>27</v>
      </c>
      <c r="E5896">
        <v>165</v>
      </c>
    </row>
    <row r="5897" spans="1:5" x14ac:dyDescent="0.2">
      <c r="A5897">
        <v>5895</v>
      </c>
      <c r="B5897">
        <v>92921</v>
      </c>
      <c r="C5897" t="s">
        <v>1165</v>
      </c>
      <c r="D5897" t="s">
        <v>28</v>
      </c>
      <c r="E5897">
        <v>154</v>
      </c>
    </row>
    <row r="5898" spans="1:5" x14ac:dyDescent="0.2">
      <c r="A5898">
        <v>5896</v>
      </c>
      <c r="B5898">
        <v>92921</v>
      </c>
      <c r="C5898" t="s">
        <v>1165</v>
      </c>
      <c r="D5898" t="s">
        <v>9</v>
      </c>
      <c r="E5898">
        <v>15</v>
      </c>
    </row>
    <row r="5899" spans="1:5" x14ac:dyDescent="0.2">
      <c r="A5899">
        <v>5897</v>
      </c>
      <c r="B5899">
        <v>92922</v>
      </c>
      <c r="C5899" t="s">
        <v>1166</v>
      </c>
      <c r="D5899" t="s">
        <v>22</v>
      </c>
      <c r="E5899">
        <v>219</v>
      </c>
    </row>
    <row r="5900" spans="1:5" x14ac:dyDescent="0.2">
      <c r="A5900">
        <v>5898</v>
      </c>
      <c r="B5900">
        <v>92922</v>
      </c>
      <c r="C5900" t="s">
        <v>1166</v>
      </c>
      <c r="D5900" t="s">
        <v>480</v>
      </c>
      <c r="E5900">
        <v>203</v>
      </c>
    </row>
    <row r="5901" spans="1:5" x14ac:dyDescent="0.2">
      <c r="A5901">
        <v>5899</v>
      </c>
      <c r="B5901">
        <v>92922</v>
      </c>
      <c r="C5901" t="s">
        <v>1166</v>
      </c>
      <c r="D5901" t="s">
        <v>27</v>
      </c>
      <c r="E5901">
        <v>165</v>
      </c>
    </row>
    <row r="5902" spans="1:5" x14ac:dyDescent="0.2">
      <c r="A5902">
        <v>5900</v>
      </c>
      <c r="B5902">
        <v>92922</v>
      </c>
      <c r="C5902" t="s">
        <v>1166</v>
      </c>
      <c r="D5902" t="s">
        <v>28</v>
      </c>
      <c r="E5902">
        <v>154</v>
      </c>
    </row>
    <row r="5903" spans="1:5" x14ac:dyDescent="0.2">
      <c r="A5903">
        <v>5901</v>
      </c>
      <c r="B5903">
        <v>92922</v>
      </c>
      <c r="C5903" t="s">
        <v>1166</v>
      </c>
      <c r="D5903" t="s">
        <v>9</v>
      </c>
      <c r="E5903">
        <v>15</v>
      </c>
    </row>
    <row r="5904" spans="1:5" x14ac:dyDescent="0.2">
      <c r="A5904">
        <v>5902</v>
      </c>
      <c r="B5904">
        <v>92924</v>
      </c>
      <c r="C5904" t="s">
        <v>1167</v>
      </c>
      <c r="D5904" t="s">
        <v>5</v>
      </c>
      <c r="E5904">
        <v>402</v>
      </c>
    </row>
    <row r="5905" spans="1:5" x14ac:dyDescent="0.2">
      <c r="A5905">
        <v>5903</v>
      </c>
      <c r="B5905">
        <v>92924</v>
      </c>
      <c r="C5905" t="s">
        <v>1167</v>
      </c>
      <c r="D5905" t="s">
        <v>6</v>
      </c>
      <c r="E5905">
        <v>401</v>
      </c>
    </row>
    <row r="5906" spans="1:5" x14ac:dyDescent="0.2">
      <c r="A5906">
        <v>5904</v>
      </c>
      <c r="B5906">
        <v>92924</v>
      </c>
      <c r="C5906" t="s">
        <v>1167</v>
      </c>
      <c r="D5906" t="s">
        <v>7</v>
      </c>
      <c r="E5906">
        <v>102</v>
      </c>
    </row>
    <row r="5907" spans="1:5" x14ac:dyDescent="0.2">
      <c r="A5907">
        <v>5905</v>
      </c>
      <c r="B5907">
        <v>92924</v>
      </c>
      <c r="C5907" t="s">
        <v>1167</v>
      </c>
      <c r="D5907" t="s">
        <v>8</v>
      </c>
      <c r="E5907">
        <v>101</v>
      </c>
    </row>
    <row r="5908" spans="1:5" x14ac:dyDescent="0.2">
      <c r="A5908">
        <v>5906</v>
      </c>
      <c r="B5908">
        <v>92924</v>
      </c>
      <c r="C5908" t="s">
        <v>1167</v>
      </c>
      <c r="D5908" t="s">
        <v>9</v>
      </c>
      <c r="E5908">
        <v>15</v>
      </c>
    </row>
    <row r="5909" spans="1:5" x14ac:dyDescent="0.2">
      <c r="A5909">
        <v>5907</v>
      </c>
      <c r="B5909">
        <v>92924</v>
      </c>
      <c r="C5909" t="s">
        <v>1167</v>
      </c>
      <c r="D5909" t="s">
        <v>10</v>
      </c>
      <c r="E5909">
        <v>6</v>
      </c>
    </row>
    <row r="5910" spans="1:5" x14ac:dyDescent="0.2">
      <c r="A5910">
        <v>5908</v>
      </c>
      <c r="B5910">
        <v>92937</v>
      </c>
      <c r="C5910" t="s">
        <v>1168</v>
      </c>
      <c r="D5910" t="s">
        <v>5</v>
      </c>
      <c r="E5910">
        <v>402</v>
      </c>
    </row>
    <row r="5911" spans="1:5" x14ac:dyDescent="0.2">
      <c r="A5911">
        <v>5909</v>
      </c>
      <c r="B5911">
        <v>92937</v>
      </c>
      <c r="C5911" t="s">
        <v>1168</v>
      </c>
      <c r="D5911" t="s">
        <v>6</v>
      </c>
      <c r="E5911">
        <v>401</v>
      </c>
    </row>
    <row r="5912" spans="1:5" x14ac:dyDescent="0.2">
      <c r="A5912">
        <v>5910</v>
      </c>
      <c r="B5912">
        <v>92937</v>
      </c>
      <c r="C5912" t="s">
        <v>1168</v>
      </c>
      <c r="D5912" t="s">
        <v>7</v>
      </c>
      <c r="E5912">
        <v>102</v>
      </c>
    </row>
    <row r="5913" spans="1:5" x14ac:dyDescent="0.2">
      <c r="A5913">
        <v>5911</v>
      </c>
      <c r="B5913">
        <v>92937</v>
      </c>
      <c r="C5913" t="s">
        <v>1168</v>
      </c>
      <c r="D5913" t="s">
        <v>8</v>
      </c>
      <c r="E5913">
        <v>101</v>
      </c>
    </row>
    <row r="5914" spans="1:5" x14ac:dyDescent="0.2">
      <c r="A5914">
        <v>5912</v>
      </c>
      <c r="B5914">
        <v>92937</v>
      </c>
      <c r="C5914" t="s">
        <v>1168</v>
      </c>
      <c r="D5914" t="s">
        <v>9</v>
      </c>
      <c r="E5914">
        <v>15</v>
      </c>
    </row>
    <row r="5915" spans="1:5" x14ac:dyDescent="0.2">
      <c r="A5915">
        <v>5913</v>
      </c>
      <c r="B5915">
        <v>92937</v>
      </c>
      <c r="C5915" t="s">
        <v>1168</v>
      </c>
      <c r="D5915" t="s">
        <v>10</v>
      </c>
      <c r="E5915">
        <v>6</v>
      </c>
    </row>
    <row r="5916" spans="1:5" x14ac:dyDescent="0.2">
      <c r="A5916">
        <v>5914</v>
      </c>
      <c r="B5916">
        <v>92938</v>
      </c>
      <c r="C5916" t="s">
        <v>1169</v>
      </c>
      <c r="D5916" t="s">
        <v>22</v>
      </c>
      <c r="E5916">
        <v>219</v>
      </c>
    </row>
    <row r="5917" spans="1:5" x14ac:dyDescent="0.2">
      <c r="A5917">
        <v>5915</v>
      </c>
      <c r="B5917">
        <v>92938</v>
      </c>
      <c r="C5917" t="s">
        <v>1169</v>
      </c>
      <c r="D5917" t="s">
        <v>480</v>
      </c>
      <c r="E5917">
        <v>203</v>
      </c>
    </row>
    <row r="5918" spans="1:5" x14ac:dyDescent="0.2">
      <c r="A5918">
        <v>5916</v>
      </c>
      <c r="B5918">
        <v>92938</v>
      </c>
      <c r="C5918" t="s">
        <v>1169</v>
      </c>
      <c r="D5918" t="s">
        <v>27</v>
      </c>
      <c r="E5918">
        <v>165</v>
      </c>
    </row>
    <row r="5919" spans="1:5" x14ac:dyDescent="0.2">
      <c r="A5919">
        <v>5917</v>
      </c>
      <c r="B5919">
        <v>92938</v>
      </c>
      <c r="C5919" t="s">
        <v>1169</v>
      </c>
      <c r="D5919" t="s">
        <v>28</v>
      </c>
      <c r="E5919">
        <v>154</v>
      </c>
    </row>
    <row r="5920" spans="1:5" x14ac:dyDescent="0.2">
      <c r="A5920">
        <v>5918</v>
      </c>
      <c r="B5920">
        <v>92938</v>
      </c>
      <c r="C5920" t="s">
        <v>1169</v>
      </c>
      <c r="D5920" t="s">
        <v>9</v>
      </c>
      <c r="E5920">
        <v>15</v>
      </c>
    </row>
    <row r="5921" spans="1:5" x14ac:dyDescent="0.2">
      <c r="A5921">
        <v>5919</v>
      </c>
      <c r="B5921">
        <v>92939</v>
      </c>
      <c r="C5921" t="s">
        <v>1170</v>
      </c>
      <c r="D5921" t="s">
        <v>22</v>
      </c>
      <c r="E5921">
        <v>219</v>
      </c>
    </row>
    <row r="5922" spans="1:5" x14ac:dyDescent="0.2">
      <c r="A5922">
        <v>5920</v>
      </c>
      <c r="B5922">
        <v>92939</v>
      </c>
      <c r="C5922" t="s">
        <v>1170</v>
      </c>
      <c r="D5922" t="s">
        <v>480</v>
      </c>
      <c r="E5922">
        <v>203</v>
      </c>
    </row>
    <row r="5923" spans="1:5" x14ac:dyDescent="0.2">
      <c r="A5923">
        <v>5921</v>
      </c>
      <c r="B5923">
        <v>92939</v>
      </c>
      <c r="C5923" t="s">
        <v>1170</v>
      </c>
      <c r="D5923" t="s">
        <v>27</v>
      </c>
      <c r="E5923">
        <v>165</v>
      </c>
    </row>
    <row r="5924" spans="1:5" x14ac:dyDescent="0.2">
      <c r="A5924">
        <v>5922</v>
      </c>
      <c r="B5924">
        <v>92939</v>
      </c>
      <c r="C5924" t="s">
        <v>1170</v>
      </c>
      <c r="D5924" t="s">
        <v>28</v>
      </c>
      <c r="E5924">
        <v>154</v>
      </c>
    </row>
    <row r="5925" spans="1:5" x14ac:dyDescent="0.2">
      <c r="A5925">
        <v>5923</v>
      </c>
      <c r="B5925">
        <v>92939</v>
      </c>
      <c r="C5925" t="s">
        <v>1170</v>
      </c>
      <c r="D5925" t="s">
        <v>9</v>
      </c>
      <c r="E5925">
        <v>15</v>
      </c>
    </row>
    <row r="5926" spans="1:5" x14ac:dyDescent="0.2">
      <c r="A5926">
        <v>5924</v>
      </c>
      <c r="B5926">
        <v>92940</v>
      </c>
      <c r="C5926" t="s">
        <v>1171</v>
      </c>
      <c r="D5926" t="s">
        <v>22</v>
      </c>
      <c r="E5926">
        <v>219</v>
      </c>
    </row>
    <row r="5927" spans="1:5" x14ac:dyDescent="0.2">
      <c r="A5927">
        <v>5925</v>
      </c>
      <c r="B5927">
        <v>92940</v>
      </c>
      <c r="C5927" t="s">
        <v>1171</v>
      </c>
      <c r="D5927" t="s">
        <v>480</v>
      </c>
      <c r="E5927">
        <v>203</v>
      </c>
    </row>
    <row r="5928" spans="1:5" x14ac:dyDescent="0.2">
      <c r="A5928">
        <v>5926</v>
      </c>
      <c r="B5928">
        <v>92940</v>
      </c>
      <c r="C5928" t="s">
        <v>1171</v>
      </c>
      <c r="D5928" t="s">
        <v>27</v>
      </c>
      <c r="E5928">
        <v>165</v>
      </c>
    </row>
    <row r="5929" spans="1:5" x14ac:dyDescent="0.2">
      <c r="A5929">
        <v>5927</v>
      </c>
      <c r="B5929">
        <v>92940</v>
      </c>
      <c r="C5929" t="s">
        <v>1171</v>
      </c>
      <c r="D5929" t="s">
        <v>28</v>
      </c>
      <c r="E5929">
        <v>154</v>
      </c>
    </row>
    <row r="5930" spans="1:5" x14ac:dyDescent="0.2">
      <c r="A5930">
        <v>5928</v>
      </c>
      <c r="B5930">
        <v>92940</v>
      </c>
      <c r="C5930" t="s">
        <v>1171</v>
      </c>
      <c r="D5930" t="s">
        <v>9</v>
      </c>
      <c r="E5930">
        <v>15</v>
      </c>
    </row>
    <row r="5931" spans="1:5" x14ac:dyDescent="0.2">
      <c r="A5931">
        <v>5929</v>
      </c>
      <c r="B5931">
        <v>92941</v>
      </c>
      <c r="C5931" t="s">
        <v>1172</v>
      </c>
      <c r="D5931" t="s">
        <v>22</v>
      </c>
      <c r="E5931">
        <v>219</v>
      </c>
    </row>
    <row r="5932" spans="1:5" x14ac:dyDescent="0.2">
      <c r="A5932">
        <v>5930</v>
      </c>
      <c r="B5932">
        <v>92941</v>
      </c>
      <c r="C5932" t="s">
        <v>1172</v>
      </c>
      <c r="D5932" t="s">
        <v>480</v>
      </c>
      <c r="E5932">
        <v>203</v>
      </c>
    </row>
    <row r="5933" spans="1:5" x14ac:dyDescent="0.2">
      <c r="A5933">
        <v>5931</v>
      </c>
      <c r="B5933">
        <v>92941</v>
      </c>
      <c r="C5933" t="s">
        <v>1172</v>
      </c>
      <c r="D5933" t="s">
        <v>27</v>
      </c>
      <c r="E5933">
        <v>165</v>
      </c>
    </row>
    <row r="5934" spans="1:5" x14ac:dyDescent="0.2">
      <c r="A5934">
        <v>5932</v>
      </c>
      <c r="B5934">
        <v>92941</v>
      </c>
      <c r="C5934" t="s">
        <v>1172</v>
      </c>
      <c r="D5934" t="s">
        <v>28</v>
      </c>
      <c r="E5934">
        <v>154</v>
      </c>
    </row>
    <row r="5935" spans="1:5" x14ac:dyDescent="0.2">
      <c r="A5935">
        <v>5933</v>
      </c>
      <c r="B5935">
        <v>92941</v>
      </c>
      <c r="C5935" t="s">
        <v>1172</v>
      </c>
      <c r="D5935" t="s">
        <v>9</v>
      </c>
      <c r="E5935">
        <v>15</v>
      </c>
    </row>
    <row r="5936" spans="1:5" x14ac:dyDescent="0.2">
      <c r="A5936">
        <v>5934</v>
      </c>
      <c r="B5936">
        <v>92942</v>
      </c>
      <c r="C5936" t="s">
        <v>1173</v>
      </c>
      <c r="D5936" t="s">
        <v>22</v>
      </c>
      <c r="E5936">
        <v>219</v>
      </c>
    </row>
    <row r="5937" spans="1:5" x14ac:dyDescent="0.2">
      <c r="A5937">
        <v>5935</v>
      </c>
      <c r="B5937">
        <v>92942</v>
      </c>
      <c r="C5937" t="s">
        <v>1173</v>
      </c>
      <c r="D5937" t="s">
        <v>480</v>
      </c>
      <c r="E5937">
        <v>203</v>
      </c>
    </row>
    <row r="5938" spans="1:5" x14ac:dyDescent="0.2">
      <c r="A5938">
        <v>5936</v>
      </c>
      <c r="B5938">
        <v>92942</v>
      </c>
      <c r="C5938" t="s">
        <v>1173</v>
      </c>
      <c r="D5938" t="s">
        <v>27</v>
      </c>
      <c r="E5938">
        <v>165</v>
      </c>
    </row>
    <row r="5939" spans="1:5" x14ac:dyDescent="0.2">
      <c r="A5939">
        <v>5937</v>
      </c>
      <c r="B5939">
        <v>92942</v>
      </c>
      <c r="C5939" t="s">
        <v>1173</v>
      </c>
      <c r="D5939" t="s">
        <v>28</v>
      </c>
      <c r="E5939">
        <v>154</v>
      </c>
    </row>
    <row r="5940" spans="1:5" x14ac:dyDescent="0.2">
      <c r="A5940">
        <v>5938</v>
      </c>
      <c r="B5940">
        <v>92942</v>
      </c>
      <c r="C5940" t="s">
        <v>1173</v>
      </c>
      <c r="D5940" t="s">
        <v>9</v>
      </c>
      <c r="E5940">
        <v>15</v>
      </c>
    </row>
    <row r="5941" spans="1:5" x14ac:dyDescent="0.2">
      <c r="A5941">
        <v>5939</v>
      </c>
      <c r="B5941">
        <v>92943</v>
      </c>
      <c r="C5941" t="s">
        <v>1174</v>
      </c>
      <c r="D5941" t="s">
        <v>22</v>
      </c>
      <c r="E5941">
        <v>219</v>
      </c>
    </row>
    <row r="5942" spans="1:5" x14ac:dyDescent="0.2">
      <c r="A5942">
        <v>5940</v>
      </c>
      <c r="B5942">
        <v>92943</v>
      </c>
      <c r="C5942" t="s">
        <v>1174</v>
      </c>
      <c r="D5942" t="s">
        <v>480</v>
      </c>
      <c r="E5942">
        <v>203</v>
      </c>
    </row>
    <row r="5943" spans="1:5" x14ac:dyDescent="0.2">
      <c r="A5943">
        <v>5941</v>
      </c>
      <c r="B5943">
        <v>92943</v>
      </c>
      <c r="C5943" t="s">
        <v>1174</v>
      </c>
      <c r="D5943" t="s">
        <v>27</v>
      </c>
      <c r="E5943">
        <v>165</v>
      </c>
    </row>
    <row r="5944" spans="1:5" x14ac:dyDescent="0.2">
      <c r="A5944">
        <v>5942</v>
      </c>
      <c r="B5944">
        <v>92943</v>
      </c>
      <c r="C5944" t="s">
        <v>1174</v>
      </c>
      <c r="D5944" t="s">
        <v>28</v>
      </c>
      <c r="E5944">
        <v>154</v>
      </c>
    </row>
    <row r="5945" spans="1:5" x14ac:dyDescent="0.2">
      <c r="A5945">
        <v>5943</v>
      </c>
      <c r="B5945">
        <v>92943</v>
      </c>
      <c r="C5945" t="s">
        <v>1174</v>
      </c>
      <c r="D5945" t="s">
        <v>9</v>
      </c>
      <c r="E5945">
        <v>15</v>
      </c>
    </row>
    <row r="5946" spans="1:5" x14ac:dyDescent="0.2">
      <c r="A5946">
        <v>5944</v>
      </c>
      <c r="B5946">
        <v>92944</v>
      </c>
      <c r="C5946" t="s">
        <v>1175</v>
      </c>
      <c r="D5946" t="s">
        <v>22</v>
      </c>
      <c r="E5946">
        <v>219</v>
      </c>
    </row>
    <row r="5947" spans="1:5" x14ac:dyDescent="0.2">
      <c r="A5947">
        <v>5945</v>
      </c>
      <c r="B5947">
        <v>92944</v>
      </c>
      <c r="C5947" t="s">
        <v>1175</v>
      </c>
      <c r="D5947" t="s">
        <v>480</v>
      </c>
      <c r="E5947">
        <v>203</v>
      </c>
    </row>
    <row r="5948" spans="1:5" x14ac:dyDescent="0.2">
      <c r="A5948">
        <v>5946</v>
      </c>
      <c r="B5948">
        <v>92944</v>
      </c>
      <c r="C5948" t="s">
        <v>1175</v>
      </c>
      <c r="D5948" t="s">
        <v>27</v>
      </c>
      <c r="E5948">
        <v>165</v>
      </c>
    </row>
    <row r="5949" spans="1:5" x14ac:dyDescent="0.2">
      <c r="A5949">
        <v>5947</v>
      </c>
      <c r="B5949">
        <v>92944</v>
      </c>
      <c r="C5949" t="s">
        <v>1175</v>
      </c>
      <c r="D5949" t="s">
        <v>28</v>
      </c>
      <c r="E5949">
        <v>154</v>
      </c>
    </row>
    <row r="5950" spans="1:5" x14ac:dyDescent="0.2">
      <c r="A5950">
        <v>5948</v>
      </c>
      <c r="B5950">
        <v>92944</v>
      </c>
      <c r="C5950" t="s">
        <v>1175</v>
      </c>
      <c r="D5950" t="s">
        <v>9</v>
      </c>
      <c r="E5950">
        <v>15</v>
      </c>
    </row>
    <row r="5951" spans="1:5" x14ac:dyDescent="0.2">
      <c r="A5951">
        <v>5949</v>
      </c>
      <c r="B5951">
        <v>92945</v>
      </c>
      <c r="C5951" t="s">
        <v>1176</v>
      </c>
      <c r="D5951" t="s">
        <v>22</v>
      </c>
      <c r="E5951">
        <v>219</v>
      </c>
    </row>
    <row r="5952" spans="1:5" x14ac:dyDescent="0.2">
      <c r="A5952">
        <v>5950</v>
      </c>
      <c r="B5952">
        <v>92945</v>
      </c>
      <c r="C5952" t="s">
        <v>1176</v>
      </c>
      <c r="D5952" t="s">
        <v>480</v>
      </c>
      <c r="E5952">
        <v>203</v>
      </c>
    </row>
    <row r="5953" spans="1:5" x14ac:dyDescent="0.2">
      <c r="A5953">
        <v>5951</v>
      </c>
      <c r="B5953">
        <v>92945</v>
      </c>
      <c r="C5953" t="s">
        <v>1176</v>
      </c>
      <c r="D5953" t="s">
        <v>27</v>
      </c>
      <c r="E5953">
        <v>165</v>
      </c>
    </row>
    <row r="5954" spans="1:5" x14ac:dyDescent="0.2">
      <c r="A5954">
        <v>5952</v>
      </c>
      <c r="B5954">
        <v>92945</v>
      </c>
      <c r="C5954" t="s">
        <v>1176</v>
      </c>
      <c r="D5954" t="s">
        <v>28</v>
      </c>
      <c r="E5954">
        <v>154</v>
      </c>
    </row>
    <row r="5955" spans="1:5" x14ac:dyDescent="0.2">
      <c r="A5955">
        <v>5953</v>
      </c>
      <c r="B5955">
        <v>92945</v>
      </c>
      <c r="C5955" t="s">
        <v>1176</v>
      </c>
      <c r="D5955" t="s">
        <v>9</v>
      </c>
      <c r="E5955">
        <v>15</v>
      </c>
    </row>
    <row r="5956" spans="1:5" x14ac:dyDescent="0.2">
      <c r="A5956">
        <v>5954</v>
      </c>
      <c r="B5956">
        <v>92946</v>
      </c>
      <c r="C5956" t="s">
        <v>1177</v>
      </c>
      <c r="D5956" t="s">
        <v>803</v>
      </c>
      <c r="E5956">
        <v>118</v>
      </c>
    </row>
    <row r="5957" spans="1:5" x14ac:dyDescent="0.2">
      <c r="A5957">
        <v>5955</v>
      </c>
      <c r="B5957">
        <v>92946</v>
      </c>
      <c r="C5957" t="s">
        <v>1177</v>
      </c>
      <c r="D5957" t="s">
        <v>9</v>
      </c>
      <c r="E5957">
        <v>15</v>
      </c>
    </row>
    <row r="5958" spans="1:5" x14ac:dyDescent="0.2">
      <c r="A5958">
        <v>5956</v>
      </c>
      <c r="B5958">
        <v>92949</v>
      </c>
      <c r="C5958" t="s">
        <v>1178</v>
      </c>
      <c r="D5958" t="s">
        <v>5</v>
      </c>
      <c r="E5958">
        <v>402</v>
      </c>
    </row>
    <row r="5959" spans="1:5" x14ac:dyDescent="0.2">
      <c r="A5959">
        <v>5957</v>
      </c>
      <c r="B5959">
        <v>92949</v>
      </c>
      <c r="C5959" t="s">
        <v>1178</v>
      </c>
      <c r="D5959" t="s">
        <v>6</v>
      </c>
      <c r="E5959">
        <v>401</v>
      </c>
    </row>
    <row r="5960" spans="1:5" x14ac:dyDescent="0.2">
      <c r="A5960">
        <v>5958</v>
      </c>
      <c r="B5960">
        <v>92949</v>
      </c>
      <c r="C5960" t="s">
        <v>1178</v>
      </c>
      <c r="D5960" t="s">
        <v>21</v>
      </c>
      <c r="E5960">
        <v>302</v>
      </c>
    </row>
    <row r="5961" spans="1:5" x14ac:dyDescent="0.2">
      <c r="A5961">
        <v>5959</v>
      </c>
      <c r="B5961">
        <v>92949</v>
      </c>
      <c r="C5961" t="s">
        <v>1178</v>
      </c>
      <c r="D5961" t="s">
        <v>14</v>
      </c>
      <c r="E5961">
        <v>220</v>
      </c>
    </row>
    <row r="5962" spans="1:5" x14ac:dyDescent="0.2">
      <c r="A5962">
        <v>5960</v>
      </c>
      <c r="B5962">
        <v>92949</v>
      </c>
      <c r="C5962" t="s">
        <v>1178</v>
      </c>
      <c r="D5962" t="s">
        <v>22</v>
      </c>
      <c r="E5962">
        <v>219</v>
      </c>
    </row>
    <row r="5963" spans="1:5" x14ac:dyDescent="0.2">
      <c r="A5963">
        <v>5961</v>
      </c>
      <c r="B5963">
        <v>92949</v>
      </c>
      <c r="C5963" t="s">
        <v>1178</v>
      </c>
      <c r="D5963" t="s">
        <v>16</v>
      </c>
      <c r="E5963">
        <v>167</v>
      </c>
    </row>
    <row r="5964" spans="1:5" x14ac:dyDescent="0.2">
      <c r="A5964">
        <v>5962</v>
      </c>
      <c r="B5964">
        <v>92949</v>
      </c>
      <c r="C5964" t="s">
        <v>1178</v>
      </c>
      <c r="D5964" t="s">
        <v>17</v>
      </c>
      <c r="E5964">
        <v>166</v>
      </c>
    </row>
    <row r="5965" spans="1:5" x14ac:dyDescent="0.2">
      <c r="A5965">
        <v>5963</v>
      </c>
      <c r="B5965">
        <v>92949</v>
      </c>
      <c r="C5965" t="s">
        <v>1178</v>
      </c>
      <c r="D5965" t="s">
        <v>27</v>
      </c>
      <c r="E5965">
        <v>165</v>
      </c>
    </row>
    <row r="5966" spans="1:5" x14ac:dyDescent="0.2">
      <c r="A5966">
        <v>5964</v>
      </c>
      <c r="B5966">
        <v>92949</v>
      </c>
      <c r="C5966" t="s">
        <v>1178</v>
      </c>
      <c r="D5966" t="s">
        <v>28</v>
      </c>
      <c r="E5966">
        <v>154</v>
      </c>
    </row>
    <row r="5967" spans="1:5" x14ac:dyDescent="0.2">
      <c r="A5967">
        <v>5965</v>
      </c>
      <c r="B5967">
        <v>92949</v>
      </c>
      <c r="C5967" t="s">
        <v>1178</v>
      </c>
      <c r="D5967" t="s">
        <v>7</v>
      </c>
      <c r="E5967">
        <v>102</v>
      </c>
    </row>
    <row r="5968" spans="1:5" x14ac:dyDescent="0.2">
      <c r="A5968">
        <v>5966</v>
      </c>
      <c r="B5968">
        <v>92949</v>
      </c>
      <c r="C5968" t="s">
        <v>1178</v>
      </c>
      <c r="D5968" t="s">
        <v>8</v>
      </c>
      <c r="E5968">
        <v>101</v>
      </c>
    </row>
    <row r="5969" spans="1:5" x14ac:dyDescent="0.2">
      <c r="A5969">
        <v>5967</v>
      </c>
      <c r="B5969">
        <v>92949</v>
      </c>
      <c r="C5969" t="s">
        <v>1178</v>
      </c>
      <c r="D5969" t="s">
        <v>9</v>
      </c>
      <c r="E5969">
        <v>15</v>
      </c>
    </row>
    <row r="5970" spans="1:5" x14ac:dyDescent="0.2">
      <c r="A5970">
        <v>5968</v>
      </c>
      <c r="B5970">
        <v>92949</v>
      </c>
      <c r="C5970" t="s">
        <v>1178</v>
      </c>
      <c r="D5970" t="s">
        <v>10</v>
      </c>
      <c r="E5970">
        <v>6</v>
      </c>
    </row>
    <row r="5971" spans="1:5" x14ac:dyDescent="0.2">
      <c r="A5971">
        <v>5969</v>
      </c>
      <c r="B5971">
        <v>92950</v>
      </c>
      <c r="C5971" t="s">
        <v>1179</v>
      </c>
      <c r="D5971" t="s">
        <v>17</v>
      </c>
      <c r="E5971">
        <v>166</v>
      </c>
    </row>
    <row r="5972" spans="1:5" x14ac:dyDescent="0.2">
      <c r="A5972">
        <v>5970</v>
      </c>
      <c r="B5972">
        <v>92950</v>
      </c>
      <c r="C5972" t="s">
        <v>1179</v>
      </c>
      <c r="D5972" t="s">
        <v>27</v>
      </c>
      <c r="E5972">
        <v>165</v>
      </c>
    </row>
    <row r="5973" spans="1:5" x14ac:dyDescent="0.2">
      <c r="A5973">
        <v>5971</v>
      </c>
      <c r="B5973">
        <v>92950</v>
      </c>
      <c r="C5973" t="s">
        <v>1179</v>
      </c>
      <c r="D5973" t="s">
        <v>28</v>
      </c>
      <c r="E5973">
        <v>154</v>
      </c>
    </row>
    <row r="5974" spans="1:5" x14ac:dyDescent="0.2">
      <c r="A5974">
        <v>5972</v>
      </c>
      <c r="B5974">
        <v>92950</v>
      </c>
      <c r="C5974" t="s">
        <v>1179</v>
      </c>
      <c r="D5974" t="s">
        <v>23</v>
      </c>
      <c r="E5974">
        <v>152</v>
      </c>
    </row>
    <row r="5975" spans="1:5" x14ac:dyDescent="0.2">
      <c r="A5975">
        <v>5973</v>
      </c>
      <c r="B5975">
        <v>92950</v>
      </c>
      <c r="C5975" t="s">
        <v>1179</v>
      </c>
      <c r="D5975" t="s">
        <v>9</v>
      </c>
      <c r="E5975">
        <v>15</v>
      </c>
    </row>
    <row r="5976" spans="1:5" x14ac:dyDescent="0.2">
      <c r="A5976">
        <v>5974</v>
      </c>
      <c r="B5976">
        <v>92950</v>
      </c>
      <c r="C5976" t="s">
        <v>1179</v>
      </c>
      <c r="D5976" t="s">
        <v>19</v>
      </c>
      <c r="E5976">
        <v>7</v>
      </c>
    </row>
    <row r="5977" spans="1:5" x14ac:dyDescent="0.2">
      <c r="A5977">
        <v>5975</v>
      </c>
      <c r="B5977">
        <v>92951</v>
      </c>
      <c r="C5977" t="s">
        <v>1180</v>
      </c>
      <c r="D5977" t="s">
        <v>17</v>
      </c>
      <c r="E5977">
        <v>166</v>
      </c>
    </row>
    <row r="5978" spans="1:5" x14ac:dyDescent="0.2">
      <c r="A5978">
        <v>5976</v>
      </c>
      <c r="B5978">
        <v>92951</v>
      </c>
      <c r="C5978" t="s">
        <v>1180</v>
      </c>
      <c r="D5978" t="s">
        <v>27</v>
      </c>
      <c r="E5978">
        <v>165</v>
      </c>
    </row>
    <row r="5979" spans="1:5" x14ac:dyDescent="0.2">
      <c r="A5979">
        <v>5977</v>
      </c>
      <c r="B5979">
        <v>92951</v>
      </c>
      <c r="C5979" t="s">
        <v>1180</v>
      </c>
      <c r="D5979" t="s">
        <v>28</v>
      </c>
      <c r="E5979">
        <v>154</v>
      </c>
    </row>
    <row r="5980" spans="1:5" x14ac:dyDescent="0.2">
      <c r="A5980">
        <v>5978</v>
      </c>
      <c r="B5980">
        <v>92951</v>
      </c>
      <c r="C5980" t="s">
        <v>1180</v>
      </c>
      <c r="D5980" t="s">
        <v>23</v>
      </c>
      <c r="E5980">
        <v>152</v>
      </c>
    </row>
    <row r="5981" spans="1:5" x14ac:dyDescent="0.2">
      <c r="A5981">
        <v>5979</v>
      </c>
      <c r="B5981">
        <v>92951</v>
      </c>
      <c r="C5981" t="s">
        <v>1180</v>
      </c>
      <c r="D5981" t="s">
        <v>9</v>
      </c>
      <c r="E5981">
        <v>15</v>
      </c>
    </row>
    <row r="5982" spans="1:5" x14ac:dyDescent="0.2">
      <c r="A5982">
        <v>5980</v>
      </c>
      <c r="B5982">
        <v>92951</v>
      </c>
      <c r="C5982" t="s">
        <v>1180</v>
      </c>
      <c r="D5982" t="s">
        <v>19</v>
      </c>
      <c r="E5982">
        <v>7</v>
      </c>
    </row>
    <row r="5983" spans="1:5" x14ac:dyDescent="0.2">
      <c r="A5983">
        <v>5981</v>
      </c>
      <c r="B5983">
        <v>92952</v>
      </c>
      <c r="C5983" t="s">
        <v>1181</v>
      </c>
      <c r="D5983" t="s">
        <v>14</v>
      </c>
      <c r="E5983">
        <v>220</v>
      </c>
    </row>
    <row r="5984" spans="1:5" x14ac:dyDescent="0.2">
      <c r="A5984">
        <v>5982</v>
      </c>
      <c r="B5984">
        <v>92952</v>
      </c>
      <c r="C5984" t="s">
        <v>1181</v>
      </c>
      <c r="D5984" t="s">
        <v>22</v>
      </c>
      <c r="E5984">
        <v>219</v>
      </c>
    </row>
    <row r="5985" spans="1:5" x14ac:dyDescent="0.2">
      <c r="A5985">
        <v>5983</v>
      </c>
      <c r="B5985">
        <v>92952</v>
      </c>
      <c r="C5985" t="s">
        <v>1181</v>
      </c>
      <c r="D5985" t="s">
        <v>26</v>
      </c>
      <c r="E5985">
        <v>202</v>
      </c>
    </row>
    <row r="5986" spans="1:5" x14ac:dyDescent="0.2">
      <c r="A5986">
        <v>5984</v>
      </c>
      <c r="B5986">
        <v>92952</v>
      </c>
      <c r="C5986" t="s">
        <v>1181</v>
      </c>
      <c r="D5986" t="s">
        <v>17</v>
      </c>
      <c r="E5986">
        <v>166</v>
      </c>
    </row>
    <row r="5987" spans="1:5" x14ac:dyDescent="0.2">
      <c r="A5987">
        <v>5985</v>
      </c>
      <c r="B5987">
        <v>92952</v>
      </c>
      <c r="C5987" t="s">
        <v>1181</v>
      </c>
      <c r="D5987" t="s">
        <v>27</v>
      </c>
      <c r="E5987">
        <v>165</v>
      </c>
    </row>
    <row r="5988" spans="1:5" x14ac:dyDescent="0.2">
      <c r="A5988">
        <v>5986</v>
      </c>
      <c r="B5988">
        <v>92952</v>
      </c>
      <c r="C5988" t="s">
        <v>1181</v>
      </c>
      <c r="D5988" t="s">
        <v>28</v>
      </c>
      <c r="E5988">
        <v>154</v>
      </c>
    </row>
    <row r="5989" spans="1:5" x14ac:dyDescent="0.2">
      <c r="A5989">
        <v>5987</v>
      </c>
      <c r="B5989">
        <v>92952</v>
      </c>
      <c r="C5989" t="s">
        <v>1181</v>
      </c>
      <c r="D5989" t="s">
        <v>7</v>
      </c>
      <c r="E5989">
        <v>102</v>
      </c>
    </row>
    <row r="5990" spans="1:5" x14ac:dyDescent="0.2">
      <c r="A5990">
        <v>5988</v>
      </c>
      <c r="B5990">
        <v>92952</v>
      </c>
      <c r="C5990" t="s">
        <v>1181</v>
      </c>
      <c r="D5990" t="s">
        <v>9</v>
      </c>
      <c r="E5990">
        <v>15</v>
      </c>
    </row>
    <row r="5991" spans="1:5" x14ac:dyDescent="0.2">
      <c r="A5991">
        <v>5989</v>
      </c>
      <c r="B5991">
        <v>92953</v>
      </c>
      <c r="C5991" t="s">
        <v>1182</v>
      </c>
      <c r="D5991" t="s">
        <v>5</v>
      </c>
      <c r="E5991">
        <v>402</v>
      </c>
    </row>
    <row r="5992" spans="1:5" x14ac:dyDescent="0.2">
      <c r="A5992">
        <v>5990</v>
      </c>
      <c r="B5992">
        <v>92953</v>
      </c>
      <c r="C5992" t="s">
        <v>1182</v>
      </c>
      <c r="D5992" t="s">
        <v>6</v>
      </c>
      <c r="E5992">
        <v>401</v>
      </c>
    </row>
    <row r="5993" spans="1:5" x14ac:dyDescent="0.2">
      <c r="A5993">
        <v>5991</v>
      </c>
      <c r="B5993">
        <v>92953</v>
      </c>
      <c r="C5993" t="s">
        <v>1182</v>
      </c>
      <c r="D5993" t="s">
        <v>21</v>
      </c>
      <c r="E5993">
        <v>302</v>
      </c>
    </row>
    <row r="5994" spans="1:5" x14ac:dyDescent="0.2">
      <c r="A5994">
        <v>5992</v>
      </c>
      <c r="B5994">
        <v>92953</v>
      </c>
      <c r="C5994" t="s">
        <v>1182</v>
      </c>
      <c r="D5994" t="s">
        <v>25</v>
      </c>
      <c r="E5994">
        <v>301</v>
      </c>
    </row>
    <row r="5995" spans="1:5" x14ac:dyDescent="0.2">
      <c r="A5995">
        <v>5993</v>
      </c>
      <c r="B5995">
        <v>92953</v>
      </c>
      <c r="C5995" t="s">
        <v>1182</v>
      </c>
      <c r="D5995" t="s">
        <v>26</v>
      </c>
      <c r="E5995">
        <v>202</v>
      </c>
    </row>
    <row r="5996" spans="1:5" x14ac:dyDescent="0.2">
      <c r="A5996">
        <v>5994</v>
      </c>
      <c r="B5996">
        <v>92953</v>
      </c>
      <c r="C5996" t="s">
        <v>1182</v>
      </c>
      <c r="D5996" t="s">
        <v>30</v>
      </c>
      <c r="E5996">
        <v>201</v>
      </c>
    </row>
    <row r="5997" spans="1:5" x14ac:dyDescent="0.2">
      <c r="A5997">
        <v>5995</v>
      </c>
      <c r="B5997">
        <v>92953</v>
      </c>
      <c r="C5997" t="s">
        <v>1182</v>
      </c>
      <c r="D5997" t="s">
        <v>73</v>
      </c>
      <c r="E5997">
        <v>126</v>
      </c>
    </row>
    <row r="5998" spans="1:5" x14ac:dyDescent="0.2">
      <c r="A5998">
        <v>5996</v>
      </c>
      <c r="B5998">
        <v>92953</v>
      </c>
      <c r="C5998" t="s">
        <v>1182</v>
      </c>
      <c r="D5998" t="s">
        <v>9</v>
      </c>
      <c r="E5998">
        <v>15</v>
      </c>
    </row>
    <row r="5999" spans="1:5" x14ac:dyDescent="0.2">
      <c r="A5999">
        <v>5997</v>
      </c>
      <c r="B5999">
        <v>92953</v>
      </c>
      <c r="C5999" t="s">
        <v>1182</v>
      </c>
      <c r="D5999" t="s">
        <v>10</v>
      </c>
      <c r="E5999">
        <v>6</v>
      </c>
    </row>
    <row r="6000" spans="1:5" x14ac:dyDescent="0.2">
      <c r="A6000">
        <v>5998</v>
      </c>
      <c r="B6000">
        <v>92955</v>
      </c>
      <c r="C6000" t="s">
        <v>1183</v>
      </c>
      <c r="D6000" t="s">
        <v>5</v>
      </c>
      <c r="E6000">
        <v>402</v>
      </c>
    </row>
    <row r="6001" spans="1:5" x14ac:dyDescent="0.2">
      <c r="A6001">
        <v>5999</v>
      </c>
      <c r="B6001">
        <v>92955</v>
      </c>
      <c r="C6001" t="s">
        <v>1183</v>
      </c>
      <c r="D6001" t="s">
        <v>26</v>
      </c>
      <c r="E6001">
        <v>202</v>
      </c>
    </row>
    <row r="6002" spans="1:5" x14ac:dyDescent="0.2">
      <c r="A6002">
        <v>6000</v>
      </c>
      <c r="B6002">
        <v>92955</v>
      </c>
      <c r="C6002" t="s">
        <v>1183</v>
      </c>
      <c r="D6002" t="s">
        <v>85</v>
      </c>
      <c r="E6002">
        <v>104</v>
      </c>
    </row>
    <row r="6003" spans="1:5" x14ac:dyDescent="0.2">
      <c r="A6003">
        <v>6001</v>
      </c>
      <c r="B6003">
        <v>92955</v>
      </c>
      <c r="C6003" t="s">
        <v>1183</v>
      </c>
      <c r="D6003" t="s">
        <v>7</v>
      </c>
      <c r="E6003">
        <v>102</v>
      </c>
    </row>
    <row r="6004" spans="1:5" x14ac:dyDescent="0.2">
      <c r="A6004">
        <v>6002</v>
      </c>
      <c r="B6004">
        <v>92955</v>
      </c>
      <c r="C6004" t="s">
        <v>1183</v>
      </c>
      <c r="D6004" t="s">
        <v>9</v>
      </c>
      <c r="E6004">
        <v>15</v>
      </c>
    </row>
    <row r="6005" spans="1:5" x14ac:dyDescent="0.2">
      <c r="A6005">
        <v>6003</v>
      </c>
      <c r="B6005">
        <v>92956</v>
      </c>
      <c r="C6005" t="s">
        <v>1184</v>
      </c>
      <c r="D6005" t="s">
        <v>803</v>
      </c>
      <c r="E6005">
        <v>118</v>
      </c>
    </row>
    <row r="6006" spans="1:5" x14ac:dyDescent="0.2">
      <c r="A6006">
        <v>6004</v>
      </c>
      <c r="B6006">
        <v>92956</v>
      </c>
      <c r="C6006" t="s">
        <v>1184</v>
      </c>
      <c r="D6006" t="s">
        <v>9</v>
      </c>
      <c r="E6006">
        <v>15</v>
      </c>
    </row>
    <row r="6007" spans="1:5" x14ac:dyDescent="0.2">
      <c r="A6007">
        <v>6005</v>
      </c>
      <c r="B6007">
        <v>92957</v>
      </c>
      <c r="C6007" t="s">
        <v>1185</v>
      </c>
      <c r="D6007" t="s">
        <v>803</v>
      </c>
      <c r="E6007">
        <v>118</v>
      </c>
    </row>
    <row r="6008" spans="1:5" x14ac:dyDescent="0.2">
      <c r="A6008">
        <v>6006</v>
      </c>
      <c r="B6008">
        <v>92957</v>
      </c>
      <c r="C6008" t="s">
        <v>1185</v>
      </c>
      <c r="D6008" t="s">
        <v>9</v>
      </c>
      <c r="E6008">
        <v>15</v>
      </c>
    </row>
    <row r="6009" spans="1:5" x14ac:dyDescent="0.2">
      <c r="A6009">
        <v>6007</v>
      </c>
      <c r="B6009">
        <v>92962</v>
      </c>
      <c r="C6009" t="s">
        <v>1186</v>
      </c>
      <c r="D6009" t="s">
        <v>5</v>
      </c>
      <c r="E6009">
        <v>402</v>
      </c>
    </row>
    <row r="6010" spans="1:5" x14ac:dyDescent="0.2">
      <c r="A6010">
        <v>6008</v>
      </c>
      <c r="B6010">
        <v>92962</v>
      </c>
      <c r="C6010" t="s">
        <v>1186</v>
      </c>
      <c r="D6010" t="s">
        <v>26</v>
      </c>
      <c r="E6010">
        <v>202</v>
      </c>
    </row>
    <row r="6011" spans="1:5" x14ac:dyDescent="0.2">
      <c r="A6011">
        <v>6009</v>
      </c>
      <c r="B6011">
        <v>92962</v>
      </c>
      <c r="C6011" t="s">
        <v>1186</v>
      </c>
      <c r="D6011" t="s">
        <v>7</v>
      </c>
      <c r="E6011">
        <v>102</v>
      </c>
    </row>
    <row r="6012" spans="1:5" x14ac:dyDescent="0.2">
      <c r="A6012">
        <v>6010</v>
      </c>
      <c r="B6012">
        <v>92962</v>
      </c>
      <c r="C6012" t="s">
        <v>1186</v>
      </c>
      <c r="D6012" t="s">
        <v>9</v>
      </c>
      <c r="E6012">
        <v>15</v>
      </c>
    </row>
    <row r="6013" spans="1:5" x14ac:dyDescent="0.2">
      <c r="A6013">
        <v>6011</v>
      </c>
      <c r="B6013">
        <v>92964</v>
      </c>
      <c r="C6013" t="s">
        <v>1187</v>
      </c>
      <c r="D6013" t="s">
        <v>7</v>
      </c>
      <c r="E6013">
        <v>102</v>
      </c>
    </row>
    <row r="6014" spans="1:5" x14ac:dyDescent="0.2">
      <c r="A6014">
        <v>6012</v>
      </c>
      <c r="B6014">
        <v>92964</v>
      </c>
      <c r="C6014" t="s">
        <v>1187</v>
      </c>
      <c r="D6014" t="s">
        <v>9</v>
      </c>
      <c r="E6014">
        <v>15</v>
      </c>
    </row>
    <row r="6015" spans="1:5" x14ac:dyDescent="0.2">
      <c r="A6015">
        <v>6013</v>
      </c>
      <c r="B6015">
        <v>92966</v>
      </c>
      <c r="C6015" t="s">
        <v>857</v>
      </c>
      <c r="D6015" t="s">
        <v>16</v>
      </c>
      <c r="E6015">
        <v>167</v>
      </c>
    </row>
    <row r="6016" spans="1:5" x14ac:dyDescent="0.2">
      <c r="A6016">
        <v>6014</v>
      </c>
      <c r="B6016">
        <v>92966</v>
      </c>
      <c r="C6016" t="s">
        <v>857</v>
      </c>
      <c r="D6016" t="s">
        <v>17</v>
      </c>
      <c r="E6016">
        <v>166</v>
      </c>
    </row>
    <row r="6017" spans="1:5" x14ac:dyDescent="0.2">
      <c r="A6017">
        <v>6015</v>
      </c>
      <c r="B6017">
        <v>92966</v>
      </c>
      <c r="C6017" t="s">
        <v>857</v>
      </c>
      <c r="D6017" t="s">
        <v>27</v>
      </c>
      <c r="E6017">
        <v>165</v>
      </c>
    </row>
    <row r="6018" spans="1:5" x14ac:dyDescent="0.2">
      <c r="A6018">
        <v>6016</v>
      </c>
      <c r="B6018">
        <v>92967</v>
      </c>
      <c r="C6018" t="s">
        <v>859</v>
      </c>
      <c r="D6018" t="s">
        <v>16</v>
      </c>
      <c r="E6018">
        <v>167</v>
      </c>
    </row>
    <row r="6019" spans="1:5" x14ac:dyDescent="0.2">
      <c r="A6019">
        <v>6017</v>
      </c>
      <c r="B6019">
        <v>92967</v>
      </c>
      <c r="C6019" t="s">
        <v>859</v>
      </c>
      <c r="D6019" t="s">
        <v>17</v>
      </c>
      <c r="E6019">
        <v>166</v>
      </c>
    </row>
    <row r="6020" spans="1:5" x14ac:dyDescent="0.2">
      <c r="A6020">
        <v>6018</v>
      </c>
      <c r="B6020">
        <v>92968</v>
      </c>
      <c r="C6020" t="s">
        <v>860</v>
      </c>
      <c r="D6020" t="s">
        <v>16</v>
      </c>
      <c r="E6020">
        <v>167</v>
      </c>
    </row>
    <row r="6021" spans="1:5" x14ac:dyDescent="0.2">
      <c r="A6021">
        <v>6019</v>
      </c>
      <c r="B6021">
        <v>92968</v>
      </c>
      <c r="C6021" t="s">
        <v>860</v>
      </c>
      <c r="D6021" t="s">
        <v>17</v>
      </c>
      <c r="E6021">
        <v>166</v>
      </c>
    </row>
    <row r="6022" spans="1:5" x14ac:dyDescent="0.2">
      <c r="A6022">
        <v>6020</v>
      </c>
      <c r="B6022">
        <v>92969</v>
      </c>
      <c r="C6022" t="s">
        <v>1188</v>
      </c>
      <c r="D6022" t="s">
        <v>13</v>
      </c>
      <c r="E6022">
        <v>221</v>
      </c>
    </row>
    <row r="6023" spans="1:5" x14ac:dyDescent="0.2">
      <c r="A6023">
        <v>6021</v>
      </c>
      <c r="B6023">
        <v>92969</v>
      </c>
      <c r="C6023" t="s">
        <v>1188</v>
      </c>
      <c r="D6023" t="s">
        <v>15</v>
      </c>
      <c r="E6023">
        <v>204</v>
      </c>
    </row>
    <row r="6024" spans="1:5" x14ac:dyDescent="0.2">
      <c r="A6024">
        <v>6022</v>
      </c>
      <c r="B6024">
        <v>92969</v>
      </c>
      <c r="C6024" t="s">
        <v>1188</v>
      </c>
      <c r="D6024" t="s">
        <v>16</v>
      </c>
      <c r="E6024">
        <v>167</v>
      </c>
    </row>
    <row r="6025" spans="1:5" x14ac:dyDescent="0.2">
      <c r="A6025">
        <v>6023</v>
      </c>
      <c r="B6025">
        <v>92969</v>
      </c>
      <c r="C6025" t="s">
        <v>1188</v>
      </c>
      <c r="D6025" t="s">
        <v>17</v>
      </c>
      <c r="E6025">
        <v>166</v>
      </c>
    </row>
    <row r="6026" spans="1:5" x14ac:dyDescent="0.2">
      <c r="A6026">
        <v>6024</v>
      </c>
      <c r="B6026">
        <v>92969</v>
      </c>
      <c r="C6026" t="s">
        <v>1188</v>
      </c>
      <c r="D6026" t="s">
        <v>18</v>
      </c>
      <c r="E6026">
        <v>66</v>
      </c>
    </row>
    <row r="6027" spans="1:5" x14ac:dyDescent="0.2">
      <c r="A6027">
        <v>6025</v>
      </c>
      <c r="B6027">
        <v>92969</v>
      </c>
      <c r="C6027" t="s">
        <v>1188</v>
      </c>
      <c r="D6027" t="s">
        <v>9</v>
      </c>
      <c r="E6027">
        <v>15</v>
      </c>
    </row>
    <row r="6028" spans="1:5" x14ac:dyDescent="0.2">
      <c r="A6028">
        <v>6026</v>
      </c>
      <c r="B6028">
        <v>92969</v>
      </c>
      <c r="C6028" t="s">
        <v>1188</v>
      </c>
      <c r="D6028" t="s">
        <v>19</v>
      </c>
      <c r="E6028">
        <v>7</v>
      </c>
    </row>
    <row r="6029" spans="1:5" x14ac:dyDescent="0.2">
      <c r="A6029">
        <v>6027</v>
      </c>
      <c r="B6029">
        <v>92970</v>
      </c>
      <c r="C6029" t="s">
        <v>863</v>
      </c>
      <c r="D6029" t="s">
        <v>16</v>
      </c>
      <c r="E6029">
        <v>167</v>
      </c>
    </row>
    <row r="6030" spans="1:5" x14ac:dyDescent="0.2">
      <c r="A6030">
        <v>6028</v>
      </c>
      <c r="B6030">
        <v>92970</v>
      </c>
      <c r="C6030" t="s">
        <v>863</v>
      </c>
      <c r="D6030" t="s">
        <v>17</v>
      </c>
      <c r="E6030">
        <v>166</v>
      </c>
    </row>
    <row r="6031" spans="1:5" x14ac:dyDescent="0.2">
      <c r="A6031">
        <v>6029</v>
      </c>
      <c r="B6031">
        <v>92971</v>
      </c>
      <c r="C6031" t="s">
        <v>864</v>
      </c>
      <c r="D6031" t="s">
        <v>16</v>
      </c>
      <c r="E6031">
        <v>167</v>
      </c>
    </row>
    <row r="6032" spans="1:5" x14ac:dyDescent="0.2">
      <c r="A6032">
        <v>6030</v>
      </c>
      <c r="B6032">
        <v>92971</v>
      </c>
      <c r="C6032" t="s">
        <v>864</v>
      </c>
      <c r="D6032" t="s">
        <v>17</v>
      </c>
      <c r="E6032">
        <v>166</v>
      </c>
    </row>
    <row r="6033" spans="1:5" x14ac:dyDescent="0.2">
      <c r="A6033">
        <v>6031</v>
      </c>
      <c r="B6033">
        <v>92972</v>
      </c>
      <c r="C6033" t="s">
        <v>865</v>
      </c>
      <c r="D6033" t="s">
        <v>16</v>
      </c>
      <c r="E6033">
        <v>167</v>
      </c>
    </row>
    <row r="6034" spans="1:5" x14ac:dyDescent="0.2">
      <c r="A6034">
        <v>6032</v>
      </c>
      <c r="B6034">
        <v>92972</v>
      </c>
      <c r="C6034" t="s">
        <v>865</v>
      </c>
      <c r="D6034" t="s">
        <v>17</v>
      </c>
      <c r="E6034">
        <v>166</v>
      </c>
    </row>
    <row r="6035" spans="1:5" x14ac:dyDescent="0.2">
      <c r="A6035">
        <v>6033</v>
      </c>
      <c r="B6035">
        <v>92973</v>
      </c>
      <c r="C6035" t="s">
        <v>1189</v>
      </c>
      <c r="D6035" t="s">
        <v>5</v>
      </c>
      <c r="E6035">
        <v>402</v>
      </c>
    </row>
    <row r="6036" spans="1:5" x14ac:dyDescent="0.2">
      <c r="A6036">
        <v>6034</v>
      </c>
      <c r="B6036">
        <v>92973</v>
      </c>
      <c r="C6036" t="s">
        <v>1189</v>
      </c>
      <c r="D6036" t="s">
        <v>21</v>
      </c>
      <c r="E6036">
        <v>302</v>
      </c>
    </row>
    <row r="6037" spans="1:5" x14ac:dyDescent="0.2">
      <c r="A6037">
        <v>6035</v>
      </c>
      <c r="B6037">
        <v>92973</v>
      </c>
      <c r="C6037" t="s">
        <v>1189</v>
      </c>
      <c r="D6037" t="s">
        <v>9</v>
      </c>
      <c r="E6037">
        <v>15</v>
      </c>
    </row>
    <row r="6038" spans="1:5" x14ac:dyDescent="0.2">
      <c r="A6038">
        <v>6036</v>
      </c>
      <c r="B6038">
        <v>92973</v>
      </c>
      <c r="C6038" t="s">
        <v>1189</v>
      </c>
      <c r="D6038" t="s">
        <v>10</v>
      </c>
      <c r="E6038">
        <v>6</v>
      </c>
    </row>
    <row r="6039" spans="1:5" x14ac:dyDescent="0.2">
      <c r="A6039">
        <v>6037</v>
      </c>
      <c r="B6039">
        <v>92974</v>
      </c>
      <c r="C6039" t="s">
        <v>1189</v>
      </c>
      <c r="D6039" t="s">
        <v>16</v>
      </c>
      <c r="E6039">
        <v>167</v>
      </c>
    </row>
    <row r="6040" spans="1:5" x14ac:dyDescent="0.2">
      <c r="A6040">
        <v>6038</v>
      </c>
      <c r="B6040">
        <v>92974</v>
      </c>
      <c r="C6040" t="s">
        <v>1189</v>
      </c>
      <c r="D6040" t="s">
        <v>17</v>
      </c>
      <c r="E6040">
        <v>166</v>
      </c>
    </row>
    <row r="6041" spans="1:5" x14ac:dyDescent="0.2">
      <c r="A6041">
        <v>6039</v>
      </c>
      <c r="B6041">
        <v>92974</v>
      </c>
      <c r="C6041" t="s">
        <v>1189</v>
      </c>
      <c r="D6041" t="s">
        <v>27</v>
      </c>
      <c r="E6041">
        <v>165</v>
      </c>
    </row>
    <row r="6042" spans="1:5" x14ac:dyDescent="0.2">
      <c r="A6042">
        <v>6040</v>
      </c>
      <c r="B6042">
        <v>92975</v>
      </c>
      <c r="C6042" t="s">
        <v>858</v>
      </c>
      <c r="D6042" t="s">
        <v>16</v>
      </c>
      <c r="E6042">
        <v>167</v>
      </c>
    </row>
    <row r="6043" spans="1:5" x14ac:dyDescent="0.2">
      <c r="A6043">
        <v>6041</v>
      </c>
      <c r="B6043">
        <v>92975</v>
      </c>
      <c r="C6043" t="s">
        <v>858</v>
      </c>
      <c r="D6043" t="s">
        <v>17</v>
      </c>
      <c r="E6043">
        <v>166</v>
      </c>
    </row>
    <row r="6044" spans="1:5" x14ac:dyDescent="0.2">
      <c r="A6044">
        <v>6042</v>
      </c>
      <c r="B6044">
        <v>92975</v>
      </c>
      <c r="C6044" t="s">
        <v>858</v>
      </c>
      <c r="D6044" t="s">
        <v>27</v>
      </c>
      <c r="E6044">
        <v>165</v>
      </c>
    </row>
    <row r="6045" spans="1:5" x14ac:dyDescent="0.2">
      <c r="A6045">
        <v>6043</v>
      </c>
      <c r="B6045">
        <v>92976</v>
      </c>
      <c r="C6045" t="s">
        <v>1190</v>
      </c>
      <c r="D6045" t="s">
        <v>16</v>
      </c>
      <c r="E6045">
        <v>167</v>
      </c>
    </row>
    <row r="6046" spans="1:5" x14ac:dyDescent="0.2">
      <c r="A6046">
        <v>6044</v>
      </c>
      <c r="B6046">
        <v>92976</v>
      </c>
      <c r="C6046" t="s">
        <v>1190</v>
      </c>
      <c r="D6046" t="s">
        <v>17</v>
      </c>
      <c r="E6046">
        <v>166</v>
      </c>
    </row>
    <row r="6047" spans="1:5" x14ac:dyDescent="0.2">
      <c r="A6047">
        <v>6045</v>
      </c>
      <c r="B6047">
        <v>92980</v>
      </c>
      <c r="C6047" t="s">
        <v>1191</v>
      </c>
      <c r="D6047" t="s">
        <v>7</v>
      </c>
      <c r="E6047">
        <v>102</v>
      </c>
    </row>
    <row r="6048" spans="1:5" x14ac:dyDescent="0.2">
      <c r="A6048">
        <v>6046</v>
      </c>
      <c r="B6048">
        <v>92980</v>
      </c>
      <c r="C6048" t="s">
        <v>1191</v>
      </c>
      <c r="D6048" t="s">
        <v>9</v>
      </c>
      <c r="E6048">
        <v>15</v>
      </c>
    </row>
    <row r="6049" spans="1:5" x14ac:dyDescent="0.2">
      <c r="A6049">
        <v>6047</v>
      </c>
      <c r="B6049">
        <v>92998</v>
      </c>
      <c r="C6049" t="s">
        <v>1192</v>
      </c>
      <c r="D6049" t="s">
        <v>17</v>
      </c>
      <c r="E6049">
        <v>166</v>
      </c>
    </row>
    <row r="6050" spans="1:5" x14ac:dyDescent="0.2">
      <c r="A6050">
        <v>6048</v>
      </c>
      <c r="B6050">
        <v>92998</v>
      </c>
      <c r="C6050" t="s">
        <v>1192</v>
      </c>
      <c r="D6050" t="s">
        <v>27</v>
      </c>
      <c r="E6050">
        <v>165</v>
      </c>
    </row>
    <row r="6051" spans="1:5" x14ac:dyDescent="0.2">
      <c r="A6051">
        <v>6049</v>
      </c>
      <c r="B6051">
        <v>92998</v>
      </c>
      <c r="C6051" t="s">
        <v>1192</v>
      </c>
      <c r="D6051" t="s">
        <v>28</v>
      </c>
      <c r="E6051">
        <v>154</v>
      </c>
    </row>
    <row r="6052" spans="1:5" x14ac:dyDescent="0.2">
      <c r="A6052">
        <v>6050</v>
      </c>
      <c r="B6052">
        <v>92998</v>
      </c>
      <c r="C6052" t="s">
        <v>1192</v>
      </c>
      <c r="D6052" t="s">
        <v>9</v>
      </c>
      <c r="E6052">
        <v>15</v>
      </c>
    </row>
    <row r="6053" spans="1:5" x14ac:dyDescent="0.2">
      <c r="A6053">
        <v>6051</v>
      </c>
      <c r="B6053">
        <v>93000</v>
      </c>
      <c r="C6053" t="s">
        <v>1193</v>
      </c>
      <c r="D6053" t="s">
        <v>17</v>
      </c>
      <c r="E6053">
        <v>166</v>
      </c>
    </row>
    <row r="6054" spans="1:5" x14ac:dyDescent="0.2">
      <c r="A6054">
        <v>6052</v>
      </c>
      <c r="B6054">
        <v>93000</v>
      </c>
      <c r="C6054" t="s">
        <v>1193</v>
      </c>
      <c r="D6054" t="s">
        <v>27</v>
      </c>
      <c r="E6054">
        <v>165</v>
      </c>
    </row>
    <row r="6055" spans="1:5" x14ac:dyDescent="0.2">
      <c r="A6055">
        <v>6053</v>
      </c>
      <c r="B6055">
        <v>93000</v>
      </c>
      <c r="C6055" t="s">
        <v>1193</v>
      </c>
      <c r="D6055" t="s">
        <v>28</v>
      </c>
      <c r="E6055">
        <v>154</v>
      </c>
    </row>
    <row r="6056" spans="1:5" x14ac:dyDescent="0.2">
      <c r="A6056">
        <v>6054</v>
      </c>
      <c r="B6056">
        <v>93000</v>
      </c>
      <c r="C6056" t="s">
        <v>1193</v>
      </c>
      <c r="D6056" t="s">
        <v>23</v>
      </c>
      <c r="E6056">
        <v>152</v>
      </c>
    </row>
    <row r="6057" spans="1:5" x14ac:dyDescent="0.2">
      <c r="A6057">
        <v>6055</v>
      </c>
      <c r="B6057">
        <v>93000</v>
      </c>
      <c r="C6057" t="s">
        <v>1193</v>
      </c>
      <c r="D6057" t="s">
        <v>9</v>
      </c>
      <c r="E6057">
        <v>15</v>
      </c>
    </row>
    <row r="6058" spans="1:5" x14ac:dyDescent="0.2">
      <c r="A6058">
        <v>6056</v>
      </c>
      <c r="B6058">
        <v>93001</v>
      </c>
      <c r="C6058" t="s">
        <v>1194</v>
      </c>
      <c r="D6058" t="s">
        <v>17</v>
      </c>
      <c r="E6058">
        <v>166</v>
      </c>
    </row>
    <row r="6059" spans="1:5" x14ac:dyDescent="0.2">
      <c r="A6059">
        <v>6057</v>
      </c>
      <c r="B6059">
        <v>93001</v>
      </c>
      <c r="C6059" t="s">
        <v>1194</v>
      </c>
      <c r="D6059" t="s">
        <v>27</v>
      </c>
      <c r="E6059">
        <v>165</v>
      </c>
    </row>
    <row r="6060" spans="1:5" x14ac:dyDescent="0.2">
      <c r="A6060">
        <v>6058</v>
      </c>
      <c r="B6060">
        <v>93001</v>
      </c>
      <c r="C6060" t="s">
        <v>1194</v>
      </c>
      <c r="D6060" t="s">
        <v>28</v>
      </c>
      <c r="E6060">
        <v>154</v>
      </c>
    </row>
    <row r="6061" spans="1:5" x14ac:dyDescent="0.2">
      <c r="A6061">
        <v>6059</v>
      </c>
      <c r="B6061">
        <v>93001</v>
      </c>
      <c r="C6061" t="s">
        <v>1194</v>
      </c>
      <c r="D6061" t="s">
        <v>23</v>
      </c>
      <c r="E6061">
        <v>152</v>
      </c>
    </row>
    <row r="6062" spans="1:5" x14ac:dyDescent="0.2">
      <c r="A6062">
        <v>6060</v>
      </c>
      <c r="B6062">
        <v>93001</v>
      </c>
      <c r="C6062" t="s">
        <v>1194</v>
      </c>
      <c r="D6062" t="s">
        <v>9</v>
      </c>
      <c r="E6062">
        <v>15</v>
      </c>
    </row>
    <row r="6063" spans="1:5" x14ac:dyDescent="0.2">
      <c r="A6063">
        <v>6061</v>
      </c>
      <c r="B6063">
        <v>93002</v>
      </c>
      <c r="C6063" t="s">
        <v>1195</v>
      </c>
      <c r="D6063" t="s">
        <v>17</v>
      </c>
      <c r="E6063">
        <v>166</v>
      </c>
    </row>
    <row r="6064" spans="1:5" x14ac:dyDescent="0.2">
      <c r="A6064">
        <v>6062</v>
      </c>
      <c r="B6064">
        <v>93002</v>
      </c>
      <c r="C6064" t="s">
        <v>1195</v>
      </c>
      <c r="D6064" t="s">
        <v>27</v>
      </c>
      <c r="E6064">
        <v>165</v>
      </c>
    </row>
    <row r="6065" spans="1:5" x14ac:dyDescent="0.2">
      <c r="A6065">
        <v>6063</v>
      </c>
      <c r="B6065">
        <v>93002</v>
      </c>
      <c r="C6065" t="s">
        <v>1195</v>
      </c>
      <c r="D6065" t="s">
        <v>28</v>
      </c>
      <c r="E6065">
        <v>154</v>
      </c>
    </row>
    <row r="6066" spans="1:5" x14ac:dyDescent="0.2">
      <c r="A6066">
        <v>6064</v>
      </c>
      <c r="B6066">
        <v>93002</v>
      </c>
      <c r="C6066" t="s">
        <v>1195</v>
      </c>
      <c r="D6066" t="s">
        <v>23</v>
      </c>
      <c r="E6066">
        <v>152</v>
      </c>
    </row>
    <row r="6067" spans="1:5" x14ac:dyDescent="0.2">
      <c r="A6067">
        <v>6065</v>
      </c>
      <c r="B6067">
        <v>93002</v>
      </c>
      <c r="C6067" t="s">
        <v>1195</v>
      </c>
      <c r="D6067" t="s">
        <v>9</v>
      </c>
      <c r="E6067">
        <v>15</v>
      </c>
    </row>
    <row r="6068" spans="1:5" x14ac:dyDescent="0.2">
      <c r="A6068">
        <v>6066</v>
      </c>
      <c r="B6068">
        <v>93003</v>
      </c>
      <c r="C6068" t="s">
        <v>1196</v>
      </c>
      <c r="D6068" t="s">
        <v>17</v>
      </c>
      <c r="E6068">
        <v>166</v>
      </c>
    </row>
    <row r="6069" spans="1:5" x14ac:dyDescent="0.2">
      <c r="A6069">
        <v>6067</v>
      </c>
      <c r="B6069">
        <v>93003</v>
      </c>
      <c r="C6069" t="s">
        <v>1196</v>
      </c>
      <c r="D6069" t="s">
        <v>27</v>
      </c>
      <c r="E6069">
        <v>165</v>
      </c>
    </row>
    <row r="6070" spans="1:5" x14ac:dyDescent="0.2">
      <c r="A6070">
        <v>6068</v>
      </c>
      <c r="B6070">
        <v>93003</v>
      </c>
      <c r="C6070" t="s">
        <v>1196</v>
      </c>
      <c r="D6070" t="s">
        <v>28</v>
      </c>
      <c r="E6070">
        <v>154</v>
      </c>
    </row>
    <row r="6071" spans="1:5" x14ac:dyDescent="0.2">
      <c r="A6071">
        <v>6069</v>
      </c>
      <c r="B6071">
        <v>93003</v>
      </c>
      <c r="C6071" t="s">
        <v>1196</v>
      </c>
      <c r="D6071" t="s">
        <v>23</v>
      </c>
      <c r="E6071">
        <v>152</v>
      </c>
    </row>
    <row r="6072" spans="1:5" x14ac:dyDescent="0.2">
      <c r="A6072">
        <v>6070</v>
      </c>
      <c r="B6072">
        <v>93003</v>
      </c>
      <c r="C6072" t="s">
        <v>1196</v>
      </c>
      <c r="D6072" t="s">
        <v>9</v>
      </c>
      <c r="E6072">
        <v>15</v>
      </c>
    </row>
    <row r="6073" spans="1:5" x14ac:dyDescent="0.2">
      <c r="A6073">
        <v>6071</v>
      </c>
      <c r="B6073">
        <v>93004</v>
      </c>
      <c r="C6073" t="s">
        <v>1197</v>
      </c>
      <c r="D6073" t="s">
        <v>803</v>
      </c>
      <c r="E6073">
        <v>118</v>
      </c>
    </row>
    <row r="6074" spans="1:5" x14ac:dyDescent="0.2">
      <c r="A6074">
        <v>6072</v>
      </c>
      <c r="B6074">
        <v>93004</v>
      </c>
      <c r="C6074" t="s">
        <v>1197</v>
      </c>
      <c r="D6074" t="s">
        <v>9</v>
      </c>
      <c r="E6074">
        <v>15</v>
      </c>
    </row>
    <row r="6075" spans="1:5" x14ac:dyDescent="0.2">
      <c r="A6075">
        <v>6073</v>
      </c>
      <c r="B6075">
        <v>93005</v>
      </c>
      <c r="C6075" t="s">
        <v>1198</v>
      </c>
      <c r="D6075" t="s">
        <v>803</v>
      </c>
      <c r="E6075">
        <v>118</v>
      </c>
    </row>
    <row r="6076" spans="1:5" x14ac:dyDescent="0.2">
      <c r="A6076">
        <v>6074</v>
      </c>
      <c r="B6076">
        <v>93005</v>
      </c>
      <c r="C6076" t="s">
        <v>1198</v>
      </c>
      <c r="D6076" t="s">
        <v>9</v>
      </c>
      <c r="E6076">
        <v>15</v>
      </c>
    </row>
    <row r="6077" spans="1:5" x14ac:dyDescent="0.2">
      <c r="A6077">
        <v>6075</v>
      </c>
      <c r="B6077">
        <v>93006</v>
      </c>
      <c r="C6077" t="s">
        <v>1199</v>
      </c>
      <c r="D6077" t="s">
        <v>16</v>
      </c>
      <c r="E6077">
        <v>167</v>
      </c>
    </row>
    <row r="6078" spans="1:5" x14ac:dyDescent="0.2">
      <c r="A6078">
        <v>6076</v>
      </c>
      <c r="B6078">
        <v>93006</v>
      </c>
      <c r="C6078" t="s">
        <v>1199</v>
      </c>
      <c r="D6078" t="s">
        <v>9</v>
      </c>
      <c r="E6078">
        <v>15</v>
      </c>
    </row>
    <row r="6079" spans="1:5" x14ac:dyDescent="0.2">
      <c r="A6079">
        <v>6077</v>
      </c>
      <c r="B6079">
        <v>93007</v>
      </c>
      <c r="C6079" t="s">
        <v>1200</v>
      </c>
      <c r="D6079" t="s">
        <v>16</v>
      </c>
      <c r="E6079">
        <v>167</v>
      </c>
    </row>
    <row r="6080" spans="1:5" x14ac:dyDescent="0.2">
      <c r="A6080">
        <v>6078</v>
      </c>
      <c r="B6080">
        <v>93007</v>
      </c>
      <c r="C6080" t="s">
        <v>1200</v>
      </c>
      <c r="D6080" t="s">
        <v>9</v>
      </c>
      <c r="E6080">
        <v>15</v>
      </c>
    </row>
    <row r="6081" spans="1:5" x14ac:dyDescent="0.2">
      <c r="A6081">
        <v>6079</v>
      </c>
      <c r="B6081">
        <v>93008</v>
      </c>
      <c r="C6081" t="s">
        <v>1201</v>
      </c>
      <c r="D6081" t="s">
        <v>26</v>
      </c>
      <c r="E6081">
        <v>202</v>
      </c>
    </row>
    <row r="6082" spans="1:5" x14ac:dyDescent="0.2">
      <c r="A6082">
        <v>6080</v>
      </c>
      <c r="B6082">
        <v>93009</v>
      </c>
      <c r="C6082" t="s">
        <v>1202</v>
      </c>
      <c r="D6082" t="s">
        <v>26</v>
      </c>
      <c r="E6082">
        <v>202</v>
      </c>
    </row>
    <row r="6083" spans="1:5" x14ac:dyDescent="0.2">
      <c r="A6083">
        <v>6081</v>
      </c>
      <c r="B6083">
        <v>93010</v>
      </c>
      <c r="C6083" t="s">
        <v>1203</v>
      </c>
      <c r="D6083" t="s">
        <v>26</v>
      </c>
      <c r="E6083">
        <v>202</v>
      </c>
    </row>
    <row r="6084" spans="1:5" x14ac:dyDescent="0.2">
      <c r="A6084">
        <v>6082</v>
      </c>
      <c r="B6084">
        <v>93012</v>
      </c>
      <c r="C6084" t="s">
        <v>1204</v>
      </c>
      <c r="D6084" t="s">
        <v>5</v>
      </c>
      <c r="E6084">
        <v>402</v>
      </c>
    </row>
    <row r="6085" spans="1:5" x14ac:dyDescent="0.2">
      <c r="A6085">
        <v>6083</v>
      </c>
      <c r="B6085">
        <v>93012</v>
      </c>
      <c r="C6085" t="s">
        <v>1204</v>
      </c>
      <c r="D6085" t="s">
        <v>21</v>
      </c>
      <c r="E6085">
        <v>302</v>
      </c>
    </row>
    <row r="6086" spans="1:5" x14ac:dyDescent="0.2">
      <c r="A6086">
        <v>6084</v>
      </c>
      <c r="B6086">
        <v>93012</v>
      </c>
      <c r="C6086" t="s">
        <v>1204</v>
      </c>
      <c r="D6086" t="s">
        <v>26</v>
      </c>
      <c r="E6086">
        <v>202</v>
      </c>
    </row>
    <row r="6087" spans="1:5" x14ac:dyDescent="0.2">
      <c r="A6087">
        <v>6085</v>
      </c>
      <c r="B6087">
        <v>93012</v>
      </c>
      <c r="C6087" t="s">
        <v>1204</v>
      </c>
      <c r="D6087" t="s">
        <v>7</v>
      </c>
      <c r="E6087">
        <v>102</v>
      </c>
    </row>
    <row r="6088" spans="1:5" x14ac:dyDescent="0.2">
      <c r="A6088">
        <v>6086</v>
      </c>
      <c r="B6088">
        <v>93012</v>
      </c>
      <c r="C6088" t="s">
        <v>1204</v>
      </c>
      <c r="D6088" t="s">
        <v>9</v>
      </c>
      <c r="E6088">
        <v>15</v>
      </c>
    </row>
    <row r="6089" spans="1:5" x14ac:dyDescent="0.2">
      <c r="A6089">
        <v>6087</v>
      </c>
      <c r="B6089">
        <v>93012</v>
      </c>
      <c r="C6089" t="s">
        <v>1204</v>
      </c>
      <c r="D6089" t="s">
        <v>10</v>
      </c>
      <c r="E6089">
        <v>6</v>
      </c>
    </row>
    <row r="6090" spans="1:5" x14ac:dyDescent="0.2">
      <c r="A6090">
        <v>6088</v>
      </c>
      <c r="B6090">
        <v>93013</v>
      </c>
      <c r="C6090" t="s">
        <v>1205</v>
      </c>
      <c r="D6090" t="s">
        <v>26</v>
      </c>
      <c r="E6090">
        <v>202</v>
      </c>
    </row>
    <row r="6091" spans="1:5" x14ac:dyDescent="0.2">
      <c r="A6091">
        <v>6089</v>
      </c>
      <c r="B6091">
        <v>93014</v>
      </c>
      <c r="C6091" t="s">
        <v>1206</v>
      </c>
      <c r="D6091" t="s">
        <v>5</v>
      </c>
      <c r="E6091">
        <v>402</v>
      </c>
    </row>
    <row r="6092" spans="1:5" x14ac:dyDescent="0.2">
      <c r="A6092">
        <v>6090</v>
      </c>
      <c r="B6092">
        <v>93014</v>
      </c>
      <c r="C6092" t="s">
        <v>1206</v>
      </c>
      <c r="D6092" t="s">
        <v>6</v>
      </c>
      <c r="E6092">
        <v>401</v>
      </c>
    </row>
    <row r="6093" spans="1:5" x14ac:dyDescent="0.2">
      <c r="A6093">
        <v>6091</v>
      </c>
      <c r="B6093">
        <v>93014</v>
      </c>
      <c r="C6093" t="s">
        <v>1206</v>
      </c>
      <c r="D6093" t="s">
        <v>21</v>
      </c>
      <c r="E6093">
        <v>302</v>
      </c>
    </row>
    <row r="6094" spans="1:5" x14ac:dyDescent="0.2">
      <c r="A6094">
        <v>6092</v>
      </c>
      <c r="B6094">
        <v>93014</v>
      </c>
      <c r="C6094" t="s">
        <v>1206</v>
      </c>
      <c r="D6094" t="s">
        <v>25</v>
      </c>
      <c r="E6094">
        <v>301</v>
      </c>
    </row>
    <row r="6095" spans="1:5" x14ac:dyDescent="0.2">
      <c r="A6095">
        <v>6093</v>
      </c>
      <c r="B6095">
        <v>93014</v>
      </c>
      <c r="C6095" t="s">
        <v>1206</v>
      </c>
      <c r="D6095" t="s">
        <v>26</v>
      </c>
      <c r="E6095">
        <v>202</v>
      </c>
    </row>
    <row r="6096" spans="1:5" x14ac:dyDescent="0.2">
      <c r="A6096">
        <v>6094</v>
      </c>
      <c r="B6096">
        <v>93014</v>
      </c>
      <c r="C6096" t="s">
        <v>1206</v>
      </c>
      <c r="D6096" t="s">
        <v>30</v>
      </c>
      <c r="E6096">
        <v>201</v>
      </c>
    </row>
    <row r="6097" spans="1:5" x14ac:dyDescent="0.2">
      <c r="A6097">
        <v>6095</v>
      </c>
      <c r="B6097">
        <v>93014</v>
      </c>
      <c r="C6097" t="s">
        <v>1206</v>
      </c>
      <c r="D6097" t="s">
        <v>85</v>
      </c>
      <c r="E6097">
        <v>104</v>
      </c>
    </row>
    <row r="6098" spans="1:5" x14ac:dyDescent="0.2">
      <c r="A6098">
        <v>6096</v>
      </c>
      <c r="B6098">
        <v>93014</v>
      </c>
      <c r="C6098" t="s">
        <v>1206</v>
      </c>
      <c r="D6098" t="s">
        <v>7</v>
      </c>
      <c r="E6098">
        <v>102</v>
      </c>
    </row>
    <row r="6099" spans="1:5" x14ac:dyDescent="0.2">
      <c r="A6099">
        <v>6097</v>
      </c>
      <c r="B6099">
        <v>93014</v>
      </c>
      <c r="C6099" t="s">
        <v>1206</v>
      </c>
      <c r="D6099" t="s">
        <v>8</v>
      </c>
      <c r="E6099">
        <v>101</v>
      </c>
    </row>
    <row r="6100" spans="1:5" x14ac:dyDescent="0.2">
      <c r="A6100">
        <v>6098</v>
      </c>
      <c r="B6100">
        <v>93014</v>
      </c>
      <c r="C6100" t="s">
        <v>1206</v>
      </c>
      <c r="D6100" t="s">
        <v>9</v>
      </c>
      <c r="E6100">
        <v>15</v>
      </c>
    </row>
    <row r="6101" spans="1:5" x14ac:dyDescent="0.2">
      <c r="A6101">
        <v>6099</v>
      </c>
      <c r="B6101">
        <v>93014</v>
      </c>
      <c r="C6101" t="s">
        <v>1206</v>
      </c>
      <c r="D6101" t="s">
        <v>10</v>
      </c>
      <c r="E6101">
        <v>6</v>
      </c>
    </row>
    <row r="6102" spans="1:5" x14ac:dyDescent="0.2">
      <c r="A6102">
        <v>6100</v>
      </c>
      <c r="B6102">
        <v>93015</v>
      </c>
      <c r="C6102" t="s">
        <v>1207</v>
      </c>
      <c r="D6102" t="s">
        <v>5</v>
      </c>
      <c r="E6102">
        <v>402</v>
      </c>
    </row>
    <row r="6103" spans="1:5" x14ac:dyDescent="0.2">
      <c r="A6103">
        <v>6101</v>
      </c>
      <c r="B6103">
        <v>93015</v>
      </c>
      <c r="C6103" t="s">
        <v>1207</v>
      </c>
      <c r="D6103" t="s">
        <v>6</v>
      </c>
      <c r="E6103">
        <v>401</v>
      </c>
    </row>
    <row r="6104" spans="1:5" x14ac:dyDescent="0.2">
      <c r="A6104">
        <v>6102</v>
      </c>
      <c r="B6104">
        <v>93015</v>
      </c>
      <c r="C6104" t="s">
        <v>1207</v>
      </c>
      <c r="D6104" t="s">
        <v>21</v>
      </c>
      <c r="E6104">
        <v>302</v>
      </c>
    </row>
    <row r="6105" spans="1:5" x14ac:dyDescent="0.2">
      <c r="A6105">
        <v>6103</v>
      </c>
      <c r="B6105">
        <v>93015</v>
      </c>
      <c r="C6105" t="s">
        <v>1207</v>
      </c>
      <c r="D6105" t="s">
        <v>25</v>
      </c>
      <c r="E6105">
        <v>301</v>
      </c>
    </row>
    <row r="6106" spans="1:5" x14ac:dyDescent="0.2">
      <c r="A6106">
        <v>6104</v>
      </c>
      <c r="B6106">
        <v>93015</v>
      </c>
      <c r="C6106" t="s">
        <v>1207</v>
      </c>
      <c r="D6106" t="s">
        <v>26</v>
      </c>
      <c r="E6106">
        <v>202</v>
      </c>
    </row>
    <row r="6107" spans="1:5" x14ac:dyDescent="0.2">
      <c r="A6107">
        <v>6105</v>
      </c>
      <c r="B6107">
        <v>93015</v>
      </c>
      <c r="C6107" t="s">
        <v>1207</v>
      </c>
      <c r="D6107" t="s">
        <v>85</v>
      </c>
      <c r="E6107">
        <v>104</v>
      </c>
    </row>
    <row r="6108" spans="1:5" x14ac:dyDescent="0.2">
      <c r="A6108">
        <v>6106</v>
      </c>
      <c r="B6108">
        <v>93015</v>
      </c>
      <c r="C6108" t="s">
        <v>1207</v>
      </c>
      <c r="D6108" t="s">
        <v>7</v>
      </c>
      <c r="E6108">
        <v>102</v>
      </c>
    </row>
    <row r="6109" spans="1:5" x14ac:dyDescent="0.2">
      <c r="A6109">
        <v>6107</v>
      </c>
      <c r="B6109">
        <v>93015</v>
      </c>
      <c r="C6109" t="s">
        <v>1207</v>
      </c>
      <c r="D6109" t="s">
        <v>8</v>
      </c>
      <c r="E6109">
        <v>101</v>
      </c>
    </row>
    <row r="6110" spans="1:5" x14ac:dyDescent="0.2">
      <c r="A6110">
        <v>6108</v>
      </c>
      <c r="B6110">
        <v>93015</v>
      </c>
      <c r="C6110" t="s">
        <v>1207</v>
      </c>
      <c r="D6110" t="s">
        <v>9</v>
      </c>
      <c r="E6110">
        <v>15</v>
      </c>
    </row>
    <row r="6111" spans="1:5" x14ac:dyDescent="0.2">
      <c r="A6111">
        <v>6109</v>
      </c>
      <c r="B6111">
        <v>93015</v>
      </c>
      <c r="C6111" t="s">
        <v>1207</v>
      </c>
      <c r="D6111" t="s">
        <v>10</v>
      </c>
      <c r="E6111">
        <v>6</v>
      </c>
    </row>
    <row r="6112" spans="1:5" x14ac:dyDescent="0.2">
      <c r="A6112">
        <v>6110</v>
      </c>
      <c r="B6112">
        <v>93016</v>
      </c>
      <c r="C6112" t="s">
        <v>1208</v>
      </c>
      <c r="D6112" t="s">
        <v>26</v>
      </c>
      <c r="E6112">
        <v>202</v>
      </c>
    </row>
    <row r="6113" spans="1:5" x14ac:dyDescent="0.2">
      <c r="A6113">
        <v>6111</v>
      </c>
      <c r="B6113">
        <v>93017</v>
      </c>
      <c r="C6113" t="s">
        <v>1209</v>
      </c>
      <c r="D6113" t="s">
        <v>26</v>
      </c>
      <c r="E6113">
        <v>202</v>
      </c>
    </row>
    <row r="6114" spans="1:5" x14ac:dyDescent="0.2">
      <c r="A6114">
        <v>6112</v>
      </c>
      <c r="B6114">
        <v>93026</v>
      </c>
      <c r="C6114" t="s">
        <v>1210</v>
      </c>
      <c r="D6114" t="s">
        <v>5</v>
      </c>
      <c r="E6114">
        <v>402</v>
      </c>
    </row>
    <row r="6115" spans="1:5" x14ac:dyDescent="0.2">
      <c r="A6115">
        <v>6113</v>
      </c>
      <c r="B6115">
        <v>93026</v>
      </c>
      <c r="C6115" t="s">
        <v>1210</v>
      </c>
      <c r="D6115" t="s">
        <v>21</v>
      </c>
      <c r="E6115">
        <v>302</v>
      </c>
    </row>
    <row r="6116" spans="1:5" x14ac:dyDescent="0.2">
      <c r="A6116">
        <v>6114</v>
      </c>
      <c r="B6116">
        <v>93026</v>
      </c>
      <c r="C6116" t="s">
        <v>1210</v>
      </c>
      <c r="D6116" t="s">
        <v>14</v>
      </c>
      <c r="E6116">
        <v>220</v>
      </c>
    </row>
    <row r="6117" spans="1:5" x14ac:dyDescent="0.2">
      <c r="A6117">
        <v>6115</v>
      </c>
      <c r="B6117">
        <v>93026</v>
      </c>
      <c r="C6117" t="s">
        <v>1210</v>
      </c>
      <c r="D6117" t="s">
        <v>22</v>
      </c>
      <c r="E6117">
        <v>219</v>
      </c>
    </row>
    <row r="6118" spans="1:5" x14ac:dyDescent="0.2">
      <c r="A6118">
        <v>6116</v>
      </c>
      <c r="B6118">
        <v>93026</v>
      </c>
      <c r="C6118" t="s">
        <v>1210</v>
      </c>
      <c r="D6118" t="s">
        <v>16</v>
      </c>
      <c r="E6118">
        <v>167</v>
      </c>
    </row>
    <row r="6119" spans="1:5" x14ac:dyDescent="0.2">
      <c r="A6119">
        <v>6117</v>
      </c>
      <c r="B6119">
        <v>93026</v>
      </c>
      <c r="C6119" t="s">
        <v>1210</v>
      </c>
      <c r="D6119" t="s">
        <v>17</v>
      </c>
      <c r="E6119">
        <v>166</v>
      </c>
    </row>
    <row r="6120" spans="1:5" x14ac:dyDescent="0.2">
      <c r="A6120">
        <v>6118</v>
      </c>
      <c r="B6120">
        <v>93026</v>
      </c>
      <c r="C6120" t="s">
        <v>1210</v>
      </c>
      <c r="D6120" t="s">
        <v>27</v>
      </c>
      <c r="E6120">
        <v>165</v>
      </c>
    </row>
    <row r="6121" spans="1:5" x14ac:dyDescent="0.2">
      <c r="A6121">
        <v>6119</v>
      </c>
      <c r="B6121">
        <v>93026</v>
      </c>
      <c r="C6121" t="s">
        <v>1210</v>
      </c>
      <c r="D6121" t="s">
        <v>28</v>
      </c>
      <c r="E6121">
        <v>154</v>
      </c>
    </row>
    <row r="6122" spans="1:5" x14ac:dyDescent="0.2">
      <c r="A6122">
        <v>6120</v>
      </c>
      <c r="B6122">
        <v>93026</v>
      </c>
      <c r="C6122" t="s">
        <v>1210</v>
      </c>
      <c r="D6122" t="s">
        <v>7</v>
      </c>
      <c r="E6122">
        <v>102</v>
      </c>
    </row>
    <row r="6123" spans="1:5" x14ac:dyDescent="0.2">
      <c r="A6123">
        <v>6121</v>
      </c>
      <c r="B6123">
        <v>93026</v>
      </c>
      <c r="C6123" t="s">
        <v>1210</v>
      </c>
      <c r="D6123" t="s">
        <v>9</v>
      </c>
      <c r="E6123">
        <v>15</v>
      </c>
    </row>
    <row r="6124" spans="1:5" x14ac:dyDescent="0.2">
      <c r="A6124">
        <v>6122</v>
      </c>
      <c r="B6124">
        <v>93026</v>
      </c>
      <c r="C6124" t="s">
        <v>1210</v>
      </c>
      <c r="D6124" t="s">
        <v>10</v>
      </c>
      <c r="E6124">
        <v>6</v>
      </c>
    </row>
    <row r="6125" spans="1:5" x14ac:dyDescent="0.2">
      <c r="A6125">
        <v>6123</v>
      </c>
      <c r="B6125">
        <v>93027</v>
      </c>
      <c r="C6125" t="s">
        <v>1211</v>
      </c>
      <c r="D6125" t="s">
        <v>5</v>
      </c>
      <c r="E6125">
        <v>402</v>
      </c>
    </row>
    <row r="6126" spans="1:5" x14ac:dyDescent="0.2">
      <c r="A6126">
        <v>6124</v>
      </c>
      <c r="B6126">
        <v>93027</v>
      </c>
      <c r="C6126" t="s">
        <v>1211</v>
      </c>
      <c r="D6126" t="s">
        <v>21</v>
      </c>
      <c r="E6126">
        <v>302</v>
      </c>
    </row>
    <row r="6127" spans="1:5" x14ac:dyDescent="0.2">
      <c r="A6127">
        <v>6125</v>
      </c>
      <c r="B6127">
        <v>93027</v>
      </c>
      <c r="C6127" t="s">
        <v>1211</v>
      </c>
      <c r="D6127" t="s">
        <v>14</v>
      </c>
      <c r="E6127">
        <v>220</v>
      </c>
    </row>
    <row r="6128" spans="1:5" x14ac:dyDescent="0.2">
      <c r="A6128">
        <v>6126</v>
      </c>
      <c r="B6128">
        <v>93027</v>
      </c>
      <c r="C6128" t="s">
        <v>1211</v>
      </c>
      <c r="D6128" t="s">
        <v>22</v>
      </c>
      <c r="E6128">
        <v>219</v>
      </c>
    </row>
    <row r="6129" spans="1:5" x14ac:dyDescent="0.2">
      <c r="A6129">
        <v>6127</v>
      </c>
      <c r="B6129">
        <v>93027</v>
      </c>
      <c r="C6129" t="s">
        <v>1211</v>
      </c>
      <c r="D6129" t="s">
        <v>16</v>
      </c>
      <c r="E6129">
        <v>167</v>
      </c>
    </row>
    <row r="6130" spans="1:5" x14ac:dyDescent="0.2">
      <c r="A6130">
        <v>6128</v>
      </c>
      <c r="B6130">
        <v>93027</v>
      </c>
      <c r="C6130" t="s">
        <v>1211</v>
      </c>
      <c r="D6130" t="s">
        <v>17</v>
      </c>
      <c r="E6130">
        <v>166</v>
      </c>
    </row>
    <row r="6131" spans="1:5" x14ac:dyDescent="0.2">
      <c r="A6131">
        <v>6129</v>
      </c>
      <c r="B6131">
        <v>93027</v>
      </c>
      <c r="C6131" t="s">
        <v>1211</v>
      </c>
      <c r="D6131" t="s">
        <v>27</v>
      </c>
      <c r="E6131">
        <v>165</v>
      </c>
    </row>
    <row r="6132" spans="1:5" x14ac:dyDescent="0.2">
      <c r="A6132">
        <v>6130</v>
      </c>
      <c r="B6132">
        <v>93027</v>
      </c>
      <c r="C6132" t="s">
        <v>1211</v>
      </c>
      <c r="D6132" t="s">
        <v>28</v>
      </c>
      <c r="E6132">
        <v>154</v>
      </c>
    </row>
    <row r="6133" spans="1:5" x14ac:dyDescent="0.2">
      <c r="A6133">
        <v>6131</v>
      </c>
      <c r="B6133">
        <v>93027</v>
      </c>
      <c r="C6133" t="s">
        <v>1211</v>
      </c>
      <c r="D6133" t="s">
        <v>7</v>
      </c>
      <c r="E6133">
        <v>102</v>
      </c>
    </row>
    <row r="6134" spans="1:5" x14ac:dyDescent="0.2">
      <c r="A6134">
        <v>6132</v>
      </c>
      <c r="B6134">
        <v>93027</v>
      </c>
      <c r="C6134" t="s">
        <v>1211</v>
      </c>
      <c r="D6134" t="s">
        <v>9</v>
      </c>
      <c r="E6134">
        <v>15</v>
      </c>
    </row>
    <row r="6135" spans="1:5" x14ac:dyDescent="0.2">
      <c r="A6135">
        <v>6133</v>
      </c>
      <c r="B6135">
        <v>93027</v>
      </c>
      <c r="C6135" t="s">
        <v>1211</v>
      </c>
      <c r="D6135" t="s">
        <v>10</v>
      </c>
      <c r="E6135">
        <v>6</v>
      </c>
    </row>
    <row r="6136" spans="1:5" x14ac:dyDescent="0.2">
      <c r="A6136">
        <v>6134</v>
      </c>
      <c r="B6136">
        <v>93032</v>
      </c>
      <c r="C6136" t="s">
        <v>1212</v>
      </c>
      <c r="D6136" t="s">
        <v>26</v>
      </c>
      <c r="E6136">
        <v>202</v>
      </c>
    </row>
    <row r="6137" spans="1:5" x14ac:dyDescent="0.2">
      <c r="A6137">
        <v>6135</v>
      </c>
      <c r="B6137">
        <v>93037</v>
      </c>
      <c r="C6137" t="s">
        <v>1213</v>
      </c>
      <c r="D6137" t="s">
        <v>1214</v>
      </c>
      <c r="E6137">
        <v>129</v>
      </c>
    </row>
    <row r="6138" spans="1:5" x14ac:dyDescent="0.2">
      <c r="A6138">
        <v>6136</v>
      </c>
      <c r="B6138">
        <v>93037</v>
      </c>
      <c r="C6138" t="s">
        <v>1213</v>
      </c>
      <c r="D6138" t="s">
        <v>9</v>
      </c>
      <c r="E6138">
        <v>15</v>
      </c>
    </row>
    <row r="6139" spans="1:5" x14ac:dyDescent="0.2">
      <c r="A6139">
        <v>6137</v>
      </c>
      <c r="B6139">
        <v>93038</v>
      </c>
      <c r="C6139" t="s">
        <v>1215</v>
      </c>
      <c r="D6139" t="s">
        <v>1214</v>
      </c>
      <c r="E6139">
        <v>129</v>
      </c>
    </row>
    <row r="6140" spans="1:5" x14ac:dyDescent="0.2">
      <c r="A6140">
        <v>6138</v>
      </c>
      <c r="B6140">
        <v>93038</v>
      </c>
      <c r="C6140" t="s">
        <v>1215</v>
      </c>
      <c r="D6140" t="s">
        <v>9</v>
      </c>
      <c r="E6140">
        <v>15</v>
      </c>
    </row>
    <row r="6141" spans="1:5" x14ac:dyDescent="0.2">
      <c r="A6141">
        <v>6139</v>
      </c>
      <c r="B6141">
        <v>93039</v>
      </c>
      <c r="C6141" t="s">
        <v>1216</v>
      </c>
      <c r="D6141" t="s">
        <v>1214</v>
      </c>
      <c r="E6141">
        <v>129</v>
      </c>
    </row>
    <row r="6142" spans="1:5" x14ac:dyDescent="0.2">
      <c r="A6142">
        <v>6140</v>
      </c>
      <c r="B6142">
        <v>93039</v>
      </c>
      <c r="C6142" t="s">
        <v>1216</v>
      </c>
      <c r="D6142" t="s">
        <v>9</v>
      </c>
      <c r="E6142">
        <v>15</v>
      </c>
    </row>
    <row r="6143" spans="1:5" x14ac:dyDescent="0.2">
      <c r="A6143">
        <v>6141</v>
      </c>
      <c r="B6143">
        <v>93040</v>
      </c>
      <c r="C6143" t="s">
        <v>1217</v>
      </c>
      <c r="D6143" t="s">
        <v>21</v>
      </c>
      <c r="E6143">
        <v>302</v>
      </c>
    </row>
    <row r="6144" spans="1:5" x14ac:dyDescent="0.2">
      <c r="A6144">
        <v>6142</v>
      </c>
      <c r="B6144">
        <v>93040</v>
      </c>
      <c r="C6144" t="s">
        <v>1217</v>
      </c>
      <c r="D6144" t="s">
        <v>14</v>
      </c>
      <c r="E6144">
        <v>220</v>
      </c>
    </row>
    <row r="6145" spans="1:5" x14ac:dyDescent="0.2">
      <c r="A6145">
        <v>6143</v>
      </c>
      <c r="B6145">
        <v>93040</v>
      </c>
      <c r="C6145" t="s">
        <v>1217</v>
      </c>
      <c r="D6145" t="s">
        <v>17</v>
      </c>
      <c r="E6145">
        <v>166</v>
      </c>
    </row>
    <row r="6146" spans="1:5" x14ac:dyDescent="0.2">
      <c r="A6146">
        <v>6144</v>
      </c>
      <c r="B6146">
        <v>93040</v>
      </c>
      <c r="C6146" t="s">
        <v>1217</v>
      </c>
      <c r="D6146" t="s">
        <v>9</v>
      </c>
      <c r="E6146">
        <v>15</v>
      </c>
    </row>
    <row r="6147" spans="1:5" x14ac:dyDescent="0.2">
      <c r="A6147">
        <v>6145</v>
      </c>
      <c r="B6147">
        <v>93041</v>
      </c>
      <c r="C6147" t="s">
        <v>1218</v>
      </c>
      <c r="D6147" t="s">
        <v>21</v>
      </c>
      <c r="E6147">
        <v>302</v>
      </c>
    </row>
    <row r="6148" spans="1:5" x14ac:dyDescent="0.2">
      <c r="A6148">
        <v>6146</v>
      </c>
      <c r="B6148">
        <v>93041</v>
      </c>
      <c r="C6148" t="s">
        <v>1218</v>
      </c>
      <c r="D6148" t="s">
        <v>14</v>
      </c>
      <c r="E6148">
        <v>220</v>
      </c>
    </row>
    <row r="6149" spans="1:5" x14ac:dyDescent="0.2">
      <c r="A6149">
        <v>6147</v>
      </c>
      <c r="B6149">
        <v>93041</v>
      </c>
      <c r="C6149" t="s">
        <v>1218</v>
      </c>
      <c r="D6149" t="s">
        <v>17</v>
      </c>
      <c r="E6149">
        <v>166</v>
      </c>
    </row>
    <row r="6150" spans="1:5" x14ac:dyDescent="0.2">
      <c r="A6150">
        <v>6148</v>
      </c>
      <c r="B6150">
        <v>93041</v>
      </c>
      <c r="C6150" t="s">
        <v>1218</v>
      </c>
      <c r="D6150" t="s">
        <v>9</v>
      </c>
      <c r="E6150">
        <v>15</v>
      </c>
    </row>
    <row r="6151" spans="1:5" x14ac:dyDescent="0.2">
      <c r="A6151">
        <v>6149</v>
      </c>
      <c r="B6151">
        <v>93043</v>
      </c>
      <c r="C6151" t="s">
        <v>1219</v>
      </c>
      <c r="D6151" t="s">
        <v>21</v>
      </c>
      <c r="E6151">
        <v>302</v>
      </c>
    </row>
    <row r="6152" spans="1:5" x14ac:dyDescent="0.2">
      <c r="A6152">
        <v>6150</v>
      </c>
      <c r="B6152">
        <v>93043</v>
      </c>
      <c r="C6152" t="s">
        <v>1219</v>
      </c>
      <c r="D6152" t="s">
        <v>14</v>
      </c>
      <c r="E6152">
        <v>220</v>
      </c>
    </row>
    <row r="6153" spans="1:5" x14ac:dyDescent="0.2">
      <c r="A6153">
        <v>6151</v>
      </c>
      <c r="B6153">
        <v>93043</v>
      </c>
      <c r="C6153" t="s">
        <v>1219</v>
      </c>
      <c r="D6153" t="s">
        <v>17</v>
      </c>
      <c r="E6153">
        <v>166</v>
      </c>
    </row>
    <row r="6154" spans="1:5" x14ac:dyDescent="0.2">
      <c r="A6154">
        <v>6152</v>
      </c>
      <c r="B6154">
        <v>93043</v>
      </c>
      <c r="C6154" t="s">
        <v>1219</v>
      </c>
      <c r="D6154" t="s">
        <v>9</v>
      </c>
      <c r="E6154">
        <v>15</v>
      </c>
    </row>
    <row r="6155" spans="1:5" x14ac:dyDescent="0.2">
      <c r="A6155">
        <v>6153</v>
      </c>
      <c r="B6155">
        <v>93047</v>
      </c>
      <c r="C6155" t="s">
        <v>1220</v>
      </c>
      <c r="D6155" t="s">
        <v>14</v>
      </c>
      <c r="E6155">
        <v>220</v>
      </c>
    </row>
    <row r="6156" spans="1:5" x14ac:dyDescent="0.2">
      <c r="A6156">
        <v>6154</v>
      </c>
      <c r="B6156">
        <v>93047</v>
      </c>
      <c r="C6156" t="s">
        <v>1220</v>
      </c>
      <c r="D6156" t="s">
        <v>22</v>
      </c>
      <c r="E6156">
        <v>219</v>
      </c>
    </row>
    <row r="6157" spans="1:5" x14ac:dyDescent="0.2">
      <c r="A6157">
        <v>6155</v>
      </c>
      <c r="B6157">
        <v>93047</v>
      </c>
      <c r="C6157" t="s">
        <v>1220</v>
      </c>
      <c r="D6157" t="s">
        <v>17</v>
      </c>
      <c r="E6157">
        <v>166</v>
      </c>
    </row>
    <row r="6158" spans="1:5" x14ac:dyDescent="0.2">
      <c r="A6158">
        <v>6156</v>
      </c>
      <c r="B6158">
        <v>93047</v>
      </c>
      <c r="C6158" t="s">
        <v>1220</v>
      </c>
      <c r="D6158" t="s">
        <v>27</v>
      </c>
      <c r="E6158">
        <v>165</v>
      </c>
    </row>
    <row r="6159" spans="1:5" x14ac:dyDescent="0.2">
      <c r="A6159">
        <v>6157</v>
      </c>
      <c r="B6159">
        <v>93047</v>
      </c>
      <c r="C6159" t="s">
        <v>1220</v>
      </c>
      <c r="D6159" t="s">
        <v>28</v>
      </c>
      <c r="E6159">
        <v>154</v>
      </c>
    </row>
    <row r="6160" spans="1:5" x14ac:dyDescent="0.2">
      <c r="A6160">
        <v>6158</v>
      </c>
      <c r="B6160">
        <v>93047</v>
      </c>
      <c r="C6160" t="s">
        <v>1220</v>
      </c>
      <c r="D6160" t="s">
        <v>9</v>
      </c>
      <c r="E6160">
        <v>15</v>
      </c>
    </row>
    <row r="6161" spans="1:5" x14ac:dyDescent="0.2">
      <c r="A6161">
        <v>6159</v>
      </c>
      <c r="B6161">
        <v>93049</v>
      </c>
      <c r="C6161" t="s">
        <v>1221</v>
      </c>
      <c r="D6161" t="s">
        <v>14</v>
      </c>
      <c r="E6161">
        <v>220</v>
      </c>
    </row>
    <row r="6162" spans="1:5" x14ac:dyDescent="0.2">
      <c r="A6162">
        <v>6160</v>
      </c>
      <c r="B6162">
        <v>93049</v>
      </c>
      <c r="C6162" t="s">
        <v>1221</v>
      </c>
      <c r="D6162" t="s">
        <v>22</v>
      </c>
      <c r="E6162">
        <v>219</v>
      </c>
    </row>
    <row r="6163" spans="1:5" x14ac:dyDescent="0.2">
      <c r="A6163">
        <v>6161</v>
      </c>
      <c r="B6163">
        <v>93049</v>
      </c>
      <c r="C6163" t="s">
        <v>1221</v>
      </c>
      <c r="D6163" t="s">
        <v>17</v>
      </c>
      <c r="E6163">
        <v>166</v>
      </c>
    </row>
    <row r="6164" spans="1:5" x14ac:dyDescent="0.2">
      <c r="A6164">
        <v>6162</v>
      </c>
      <c r="B6164">
        <v>93049</v>
      </c>
      <c r="C6164" t="s">
        <v>1221</v>
      </c>
      <c r="D6164" t="s">
        <v>27</v>
      </c>
      <c r="E6164">
        <v>165</v>
      </c>
    </row>
    <row r="6165" spans="1:5" x14ac:dyDescent="0.2">
      <c r="A6165">
        <v>6163</v>
      </c>
      <c r="B6165">
        <v>93049</v>
      </c>
      <c r="C6165" t="s">
        <v>1221</v>
      </c>
      <c r="D6165" t="s">
        <v>28</v>
      </c>
      <c r="E6165">
        <v>154</v>
      </c>
    </row>
    <row r="6166" spans="1:5" x14ac:dyDescent="0.2">
      <c r="A6166">
        <v>6164</v>
      </c>
      <c r="B6166">
        <v>93049</v>
      </c>
      <c r="C6166" t="s">
        <v>1221</v>
      </c>
      <c r="D6166" t="s">
        <v>9</v>
      </c>
      <c r="E6166">
        <v>15</v>
      </c>
    </row>
    <row r="6167" spans="1:5" x14ac:dyDescent="0.2">
      <c r="A6167">
        <v>6165</v>
      </c>
      <c r="B6167">
        <v>93051</v>
      </c>
      <c r="C6167" t="s">
        <v>1222</v>
      </c>
      <c r="D6167" t="s">
        <v>14</v>
      </c>
      <c r="E6167">
        <v>220</v>
      </c>
    </row>
    <row r="6168" spans="1:5" x14ac:dyDescent="0.2">
      <c r="A6168">
        <v>6166</v>
      </c>
      <c r="B6168">
        <v>93051</v>
      </c>
      <c r="C6168" t="s">
        <v>1222</v>
      </c>
      <c r="D6168" t="s">
        <v>22</v>
      </c>
      <c r="E6168">
        <v>219</v>
      </c>
    </row>
    <row r="6169" spans="1:5" x14ac:dyDescent="0.2">
      <c r="A6169">
        <v>6167</v>
      </c>
      <c r="B6169">
        <v>93051</v>
      </c>
      <c r="C6169" t="s">
        <v>1222</v>
      </c>
      <c r="D6169" t="s">
        <v>17</v>
      </c>
      <c r="E6169">
        <v>166</v>
      </c>
    </row>
    <row r="6170" spans="1:5" x14ac:dyDescent="0.2">
      <c r="A6170">
        <v>6168</v>
      </c>
      <c r="B6170">
        <v>93051</v>
      </c>
      <c r="C6170" t="s">
        <v>1222</v>
      </c>
      <c r="D6170" t="s">
        <v>27</v>
      </c>
      <c r="E6170">
        <v>165</v>
      </c>
    </row>
    <row r="6171" spans="1:5" x14ac:dyDescent="0.2">
      <c r="A6171">
        <v>6169</v>
      </c>
      <c r="B6171">
        <v>93051</v>
      </c>
      <c r="C6171" t="s">
        <v>1222</v>
      </c>
      <c r="D6171" t="s">
        <v>28</v>
      </c>
      <c r="E6171">
        <v>154</v>
      </c>
    </row>
    <row r="6172" spans="1:5" x14ac:dyDescent="0.2">
      <c r="A6172">
        <v>6170</v>
      </c>
      <c r="B6172">
        <v>93051</v>
      </c>
      <c r="C6172" t="s">
        <v>1222</v>
      </c>
      <c r="D6172" t="s">
        <v>9</v>
      </c>
      <c r="E6172">
        <v>15</v>
      </c>
    </row>
    <row r="6173" spans="1:5" x14ac:dyDescent="0.2">
      <c r="A6173">
        <v>6171</v>
      </c>
      <c r="B6173">
        <v>93052</v>
      </c>
      <c r="C6173" t="s">
        <v>1223</v>
      </c>
      <c r="D6173" t="s">
        <v>22</v>
      </c>
      <c r="E6173">
        <v>219</v>
      </c>
    </row>
    <row r="6174" spans="1:5" x14ac:dyDescent="0.2">
      <c r="A6174">
        <v>6172</v>
      </c>
      <c r="B6174">
        <v>93052</v>
      </c>
      <c r="C6174" t="s">
        <v>1223</v>
      </c>
      <c r="D6174" t="s">
        <v>28</v>
      </c>
      <c r="E6174">
        <v>154</v>
      </c>
    </row>
    <row r="6175" spans="1:5" x14ac:dyDescent="0.2">
      <c r="A6175">
        <v>6173</v>
      </c>
      <c r="B6175">
        <v>93052</v>
      </c>
      <c r="C6175" t="s">
        <v>1223</v>
      </c>
      <c r="D6175" t="s">
        <v>23</v>
      </c>
      <c r="E6175">
        <v>152</v>
      </c>
    </row>
    <row r="6176" spans="1:5" x14ac:dyDescent="0.2">
      <c r="A6176">
        <v>6174</v>
      </c>
      <c r="B6176">
        <v>93052</v>
      </c>
      <c r="C6176" t="s">
        <v>1223</v>
      </c>
      <c r="D6176" t="s">
        <v>9</v>
      </c>
      <c r="E6176">
        <v>15</v>
      </c>
    </row>
    <row r="6177" spans="1:5" x14ac:dyDescent="0.2">
      <c r="A6177">
        <v>6175</v>
      </c>
      <c r="B6177">
        <v>93053</v>
      </c>
      <c r="C6177" t="s">
        <v>1224</v>
      </c>
      <c r="D6177" t="s">
        <v>22</v>
      </c>
      <c r="E6177">
        <v>219</v>
      </c>
    </row>
    <row r="6178" spans="1:5" x14ac:dyDescent="0.2">
      <c r="A6178">
        <v>6176</v>
      </c>
      <c r="B6178">
        <v>93053</v>
      </c>
      <c r="C6178" t="s">
        <v>1224</v>
      </c>
      <c r="D6178" t="s">
        <v>28</v>
      </c>
      <c r="E6178">
        <v>154</v>
      </c>
    </row>
    <row r="6179" spans="1:5" x14ac:dyDescent="0.2">
      <c r="A6179">
        <v>6177</v>
      </c>
      <c r="B6179">
        <v>93053</v>
      </c>
      <c r="C6179" t="s">
        <v>1224</v>
      </c>
      <c r="D6179" t="s">
        <v>23</v>
      </c>
      <c r="E6179">
        <v>152</v>
      </c>
    </row>
    <row r="6180" spans="1:5" x14ac:dyDescent="0.2">
      <c r="A6180">
        <v>6178</v>
      </c>
      <c r="B6180">
        <v>93053</v>
      </c>
      <c r="C6180" t="s">
        <v>1224</v>
      </c>
      <c r="D6180" t="s">
        <v>9</v>
      </c>
      <c r="E6180">
        <v>15</v>
      </c>
    </row>
    <row r="6181" spans="1:5" x14ac:dyDescent="0.2">
      <c r="A6181">
        <v>6179</v>
      </c>
      <c r="B6181">
        <v>93054</v>
      </c>
      <c r="C6181" t="s">
        <v>1225</v>
      </c>
      <c r="D6181" t="s">
        <v>803</v>
      </c>
      <c r="E6181">
        <v>118</v>
      </c>
    </row>
    <row r="6182" spans="1:5" x14ac:dyDescent="0.2">
      <c r="A6182">
        <v>6180</v>
      </c>
      <c r="B6182">
        <v>93054</v>
      </c>
      <c r="C6182" t="s">
        <v>1225</v>
      </c>
      <c r="D6182" t="s">
        <v>9</v>
      </c>
      <c r="E6182">
        <v>15</v>
      </c>
    </row>
    <row r="6183" spans="1:5" x14ac:dyDescent="0.2">
      <c r="A6183">
        <v>6181</v>
      </c>
      <c r="B6183">
        <v>93055</v>
      </c>
      <c r="C6183" t="s">
        <v>1226</v>
      </c>
      <c r="D6183" t="s">
        <v>16</v>
      </c>
      <c r="E6183">
        <v>167</v>
      </c>
    </row>
    <row r="6184" spans="1:5" x14ac:dyDescent="0.2">
      <c r="A6184">
        <v>6182</v>
      </c>
      <c r="B6184">
        <v>93055</v>
      </c>
      <c r="C6184" t="s">
        <v>1226</v>
      </c>
      <c r="D6184" t="s">
        <v>9</v>
      </c>
      <c r="E6184">
        <v>15</v>
      </c>
    </row>
    <row r="6185" spans="1:5" x14ac:dyDescent="0.2">
      <c r="A6185">
        <v>6183</v>
      </c>
      <c r="B6185">
        <v>93056</v>
      </c>
      <c r="C6185" t="s">
        <v>1227</v>
      </c>
      <c r="D6185" t="s">
        <v>16</v>
      </c>
      <c r="E6185">
        <v>167</v>
      </c>
    </row>
    <row r="6186" spans="1:5" x14ac:dyDescent="0.2">
      <c r="A6186">
        <v>6184</v>
      </c>
      <c r="B6186">
        <v>93056</v>
      </c>
      <c r="C6186" t="s">
        <v>1227</v>
      </c>
      <c r="D6186" t="s">
        <v>9</v>
      </c>
      <c r="E6186">
        <v>15</v>
      </c>
    </row>
    <row r="6187" spans="1:5" x14ac:dyDescent="0.2">
      <c r="A6187">
        <v>6185</v>
      </c>
      <c r="B6187">
        <v>93057</v>
      </c>
      <c r="C6187" t="s">
        <v>1228</v>
      </c>
      <c r="D6187" t="s">
        <v>803</v>
      </c>
      <c r="E6187">
        <v>118</v>
      </c>
    </row>
    <row r="6188" spans="1:5" x14ac:dyDescent="0.2">
      <c r="A6188">
        <v>6186</v>
      </c>
      <c r="B6188">
        <v>93057</v>
      </c>
      <c r="C6188" t="s">
        <v>1228</v>
      </c>
      <c r="D6188" t="s">
        <v>9</v>
      </c>
      <c r="E6188">
        <v>15</v>
      </c>
    </row>
    <row r="6189" spans="1:5" x14ac:dyDescent="0.2">
      <c r="A6189">
        <v>6187</v>
      </c>
      <c r="B6189">
        <v>93058</v>
      </c>
      <c r="C6189" t="s">
        <v>1229</v>
      </c>
      <c r="D6189" t="s">
        <v>803</v>
      </c>
      <c r="E6189">
        <v>118</v>
      </c>
    </row>
    <row r="6190" spans="1:5" x14ac:dyDescent="0.2">
      <c r="A6190">
        <v>6188</v>
      </c>
      <c r="B6190">
        <v>93058</v>
      </c>
      <c r="C6190" t="s">
        <v>1229</v>
      </c>
      <c r="D6190" t="s">
        <v>9</v>
      </c>
      <c r="E6190">
        <v>15</v>
      </c>
    </row>
    <row r="6191" spans="1:5" x14ac:dyDescent="0.2">
      <c r="A6191">
        <v>6189</v>
      </c>
      <c r="B6191">
        <v>93059</v>
      </c>
      <c r="C6191" t="s">
        <v>1230</v>
      </c>
      <c r="D6191" t="s">
        <v>803</v>
      </c>
      <c r="E6191">
        <v>118</v>
      </c>
    </row>
    <row r="6192" spans="1:5" x14ac:dyDescent="0.2">
      <c r="A6192">
        <v>6190</v>
      </c>
      <c r="B6192">
        <v>93059</v>
      </c>
      <c r="C6192" t="s">
        <v>1230</v>
      </c>
      <c r="D6192" t="s">
        <v>9</v>
      </c>
      <c r="E6192">
        <v>15</v>
      </c>
    </row>
    <row r="6193" spans="1:5" x14ac:dyDescent="0.2">
      <c r="A6193">
        <v>6191</v>
      </c>
      <c r="B6193">
        <v>93060</v>
      </c>
      <c r="C6193" t="s">
        <v>1231</v>
      </c>
      <c r="D6193" t="s">
        <v>803</v>
      </c>
      <c r="E6193">
        <v>118</v>
      </c>
    </row>
    <row r="6194" spans="1:5" x14ac:dyDescent="0.2">
      <c r="A6194">
        <v>6192</v>
      </c>
      <c r="B6194">
        <v>93060</v>
      </c>
      <c r="C6194" t="s">
        <v>1231</v>
      </c>
      <c r="D6194" t="s">
        <v>9</v>
      </c>
      <c r="E6194">
        <v>15</v>
      </c>
    </row>
    <row r="6195" spans="1:5" x14ac:dyDescent="0.2">
      <c r="A6195">
        <v>6193</v>
      </c>
      <c r="B6195">
        <v>93061</v>
      </c>
      <c r="C6195" t="s">
        <v>1232</v>
      </c>
      <c r="D6195" t="s">
        <v>16</v>
      </c>
      <c r="E6195">
        <v>167</v>
      </c>
    </row>
    <row r="6196" spans="1:5" x14ac:dyDescent="0.2">
      <c r="A6196">
        <v>6194</v>
      </c>
      <c r="B6196">
        <v>93061</v>
      </c>
      <c r="C6196" t="s">
        <v>1232</v>
      </c>
      <c r="D6196" t="s">
        <v>9</v>
      </c>
      <c r="E6196">
        <v>15</v>
      </c>
    </row>
    <row r="6197" spans="1:5" x14ac:dyDescent="0.2">
      <c r="A6197">
        <v>6195</v>
      </c>
      <c r="B6197">
        <v>93062</v>
      </c>
      <c r="C6197" t="s">
        <v>1233</v>
      </c>
      <c r="D6197" t="s">
        <v>16</v>
      </c>
      <c r="E6197">
        <v>167</v>
      </c>
    </row>
    <row r="6198" spans="1:5" x14ac:dyDescent="0.2">
      <c r="A6198">
        <v>6196</v>
      </c>
      <c r="B6198">
        <v>93062</v>
      </c>
      <c r="C6198" t="s">
        <v>1233</v>
      </c>
      <c r="D6198" t="s">
        <v>9</v>
      </c>
      <c r="E6198">
        <v>15</v>
      </c>
    </row>
    <row r="6199" spans="1:5" x14ac:dyDescent="0.2">
      <c r="A6199">
        <v>6197</v>
      </c>
      <c r="B6199">
        <v>93063</v>
      </c>
      <c r="C6199" t="s">
        <v>1234</v>
      </c>
      <c r="D6199" t="s">
        <v>16</v>
      </c>
      <c r="E6199">
        <v>167</v>
      </c>
    </row>
    <row r="6200" spans="1:5" x14ac:dyDescent="0.2">
      <c r="A6200">
        <v>6198</v>
      </c>
      <c r="B6200">
        <v>93063</v>
      </c>
      <c r="C6200" t="s">
        <v>1234</v>
      </c>
      <c r="D6200" t="s">
        <v>9</v>
      </c>
      <c r="E6200">
        <v>15</v>
      </c>
    </row>
    <row r="6201" spans="1:5" x14ac:dyDescent="0.2">
      <c r="A6201">
        <v>6199</v>
      </c>
      <c r="B6201">
        <v>93064</v>
      </c>
      <c r="C6201" t="s">
        <v>1235</v>
      </c>
      <c r="D6201" t="s">
        <v>803</v>
      </c>
      <c r="E6201">
        <v>118</v>
      </c>
    </row>
    <row r="6202" spans="1:5" x14ac:dyDescent="0.2">
      <c r="A6202">
        <v>6200</v>
      </c>
      <c r="B6202">
        <v>93064</v>
      </c>
      <c r="C6202" t="s">
        <v>1235</v>
      </c>
      <c r="D6202" t="s">
        <v>9</v>
      </c>
      <c r="E6202">
        <v>15</v>
      </c>
    </row>
    <row r="6203" spans="1:5" x14ac:dyDescent="0.2">
      <c r="A6203">
        <v>6201</v>
      </c>
      <c r="B6203">
        <v>93065</v>
      </c>
      <c r="C6203" t="s">
        <v>1236</v>
      </c>
      <c r="D6203" t="s">
        <v>803</v>
      </c>
      <c r="E6203">
        <v>118</v>
      </c>
    </row>
    <row r="6204" spans="1:5" x14ac:dyDescent="0.2">
      <c r="A6204">
        <v>6202</v>
      </c>
      <c r="B6204">
        <v>93065</v>
      </c>
      <c r="C6204" t="s">
        <v>1236</v>
      </c>
      <c r="D6204" t="s">
        <v>9</v>
      </c>
      <c r="E6204">
        <v>15</v>
      </c>
    </row>
    <row r="6205" spans="1:5" x14ac:dyDescent="0.2">
      <c r="A6205">
        <v>6203</v>
      </c>
      <c r="B6205">
        <v>93066</v>
      </c>
      <c r="C6205" t="s">
        <v>1237</v>
      </c>
      <c r="D6205" t="s">
        <v>803</v>
      </c>
      <c r="E6205">
        <v>118</v>
      </c>
    </row>
    <row r="6206" spans="1:5" x14ac:dyDescent="0.2">
      <c r="A6206">
        <v>6204</v>
      </c>
      <c r="B6206">
        <v>93066</v>
      </c>
      <c r="C6206" t="s">
        <v>1237</v>
      </c>
      <c r="D6206" t="s">
        <v>9</v>
      </c>
      <c r="E6206">
        <v>15</v>
      </c>
    </row>
    <row r="6207" spans="1:5" x14ac:dyDescent="0.2">
      <c r="A6207">
        <v>6205</v>
      </c>
      <c r="B6207">
        <v>93067</v>
      </c>
      <c r="C6207" t="s">
        <v>1238</v>
      </c>
      <c r="D6207" t="s">
        <v>16</v>
      </c>
      <c r="E6207">
        <v>167</v>
      </c>
    </row>
    <row r="6208" spans="1:5" x14ac:dyDescent="0.2">
      <c r="A6208">
        <v>6206</v>
      </c>
      <c r="B6208">
        <v>93067</v>
      </c>
      <c r="C6208" t="s">
        <v>1238</v>
      </c>
      <c r="D6208" t="s">
        <v>9</v>
      </c>
      <c r="E6208">
        <v>15</v>
      </c>
    </row>
    <row r="6209" spans="1:5" x14ac:dyDescent="0.2">
      <c r="A6209">
        <v>6207</v>
      </c>
      <c r="B6209">
        <v>93068</v>
      </c>
      <c r="C6209" t="s">
        <v>1239</v>
      </c>
      <c r="D6209" t="s">
        <v>16</v>
      </c>
      <c r="E6209">
        <v>167</v>
      </c>
    </row>
    <row r="6210" spans="1:5" x14ac:dyDescent="0.2">
      <c r="A6210">
        <v>6208</v>
      </c>
      <c r="B6210">
        <v>93068</v>
      </c>
      <c r="C6210" t="s">
        <v>1239</v>
      </c>
      <c r="D6210" t="s">
        <v>9</v>
      </c>
      <c r="E6210">
        <v>15</v>
      </c>
    </row>
    <row r="6211" spans="1:5" x14ac:dyDescent="0.2">
      <c r="A6211">
        <v>6209</v>
      </c>
      <c r="B6211">
        <v>93069</v>
      </c>
      <c r="C6211" t="s">
        <v>1240</v>
      </c>
      <c r="D6211" t="s">
        <v>16</v>
      </c>
      <c r="E6211">
        <v>167</v>
      </c>
    </row>
    <row r="6212" spans="1:5" x14ac:dyDescent="0.2">
      <c r="A6212">
        <v>6210</v>
      </c>
      <c r="B6212">
        <v>93069</v>
      </c>
      <c r="C6212" t="s">
        <v>1240</v>
      </c>
      <c r="D6212" t="s">
        <v>9</v>
      </c>
      <c r="E6212">
        <v>15</v>
      </c>
    </row>
    <row r="6213" spans="1:5" x14ac:dyDescent="0.2">
      <c r="A6213">
        <v>6211</v>
      </c>
      <c r="B6213">
        <v>93070</v>
      </c>
      <c r="C6213" t="s">
        <v>1241</v>
      </c>
      <c r="D6213" t="s">
        <v>803</v>
      </c>
      <c r="E6213">
        <v>118</v>
      </c>
    </row>
    <row r="6214" spans="1:5" x14ac:dyDescent="0.2">
      <c r="A6214">
        <v>6212</v>
      </c>
      <c r="B6214">
        <v>93070</v>
      </c>
      <c r="C6214" t="s">
        <v>1241</v>
      </c>
      <c r="D6214" t="s">
        <v>9</v>
      </c>
      <c r="E6214">
        <v>15</v>
      </c>
    </row>
    <row r="6215" spans="1:5" x14ac:dyDescent="0.2">
      <c r="A6215">
        <v>6213</v>
      </c>
      <c r="B6215">
        <v>93071</v>
      </c>
      <c r="C6215" t="s">
        <v>1242</v>
      </c>
      <c r="D6215" t="s">
        <v>803</v>
      </c>
      <c r="E6215">
        <v>118</v>
      </c>
    </row>
    <row r="6216" spans="1:5" x14ac:dyDescent="0.2">
      <c r="A6216">
        <v>6214</v>
      </c>
      <c r="B6216">
        <v>93071</v>
      </c>
      <c r="C6216" t="s">
        <v>1242</v>
      </c>
      <c r="D6216" t="s">
        <v>9</v>
      </c>
      <c r="E6216">
        <v>15</v>
      </c>
    </row>
    <row r="6217" spans="1:5" x14ac:dyDescent="0.2">
      <c r="A6217">
        <v>6215</v>
      </c>
      <c r="B6217">
        <v>93072</v>
      </c>
      <c r="C6217" t="s">
        <v>1243</v>
      </c>
      <c r="D6217" t="s">
        <v>16</v>
      </c>
      <c r="E6217">
        <v>167</v>
      </c>
    </row>
    <row r="6218" spans="1:5" x14ac:dyDescent="0.2">
      <c r="A6218">
        <v>6216</v>
      </c>
      <c r="B6218">
        <v>93072</v>
      </c>
      <c r="C6218" t="s">
        <v>1243</v>
      </c>
      <c r="D6218" t="s">
        <v>9</v>
      </c>
      <c r="E6218">
        <v>15</v>
      </c>
    </row>
    <row r="6219" spans="1:5" x14ac:dyDescent="0.2">
      <c r="A6219">
        <v>6217</v>
      </c>
      <c r="B6219">
        <v>93073</v>
      </c>
      <c r="C6219" t="s">
        <v>1244</v>
      </c>
      <c r="D6219" t="s">
        <v>16</v>
      </c>
      <c r="E6219">
        <v>167</v>
      </c>
    </row>
    <row r="6220" spans="1:5" x14ac:dyDescent="0.2">
      <c r="A6220">
        <v>6218</v>
      </c>
      <c r="B6220">
        <v>93073</v>
      </c>
      <c r="C6220" t="s">
        <v>1244</v>
      </c>
      <c r="D6220" t="s">
        <v>9</v>
      </c>
      <c r="E6220">
        <v>15</v>
      </c>
    </row>
    <row r="6221" spans="1:5" x14ac:dyDescent="0.2">
      <c r="A6221">
        <v>6219</v>
      </c>
      <c r="B6221">
        <v>93074</v>
      </c>
      <c r="C6221" t="s">
        <v>1245</v>
      </c>
      <c r="D6221" t="s">
        <v>5</v>
      </c>
      <c r="E6221">
        <v>402</v>
      </c>
    </row>
    <row r="6222" spans="1:5" x14ac:dyDescent="0.2">
      <c r="A6222">
        <v>6220</v>
      </c>
      <c r="B6222">
        <v>93074</v>
      </c>
      <c r="C6222" t="s">
        <v>1245</v>
      </c>
      <c r="D6222" t="s">
        <v>6</v>
      </c>
      <c r="E6222">
        <v>401</v>
      </c>
    </row>
    <row r="6223" spans="1:5" x14ac:dyDescent="0.2">
      <c r="A6223">
        <v>6221</v>
      </c>
      <c r="B6223">
        <v>93074</v>
      </c>
      <c r="C6223" t="s">
        <v>1245</v>
      </c>
      <c r="D6223" t="s">
        <v>7</v>
      </c>
      <c r="E6223">
        <v>102</v>
      </c>
    </row>
    <row r="6224" spans="1:5" x14ac:dyDescent="0.2">
      <c r="A6224">
        <v>6222</v>
      </c>
      <c r="B6224">
        <v>93074</v>
      </c>
      <c r="C6224" t="s">
        <v>1245</v>
      </c>
      <c r="D6224" t="s">
        <v>8</v>
      </c>
      <c r="E6224">
        <v>101</v>
      </c>
    </row>
    <row r="6225" spans="1:5" x14ac:dyDescent="0.2">
      <c r="A6225">
        <v>6223</v>
      </c>
      <c r="B6225">
        <v>93074</v>
      </c>
      <c r="C6225" t="s">
        <v>1245</v>
      </c>
      <c r="D6225" t="s">
        <v>9</v>
      </c>
      <c r="E6225">
        <v>15</v>
      </c>
    </row>
    <row r="6226" spans="1:5" x14ac:dyDescent="0.2">
      <c r="A6226">
        <v>6224</v>
      </c>
      <c r="B6226">
        <v>93074</v>
      </c>
      <c r="C6226" t="s">
        <v>1245</v>
      </c>
      <c r="D6226" t="s">
        <v>10</v>
      </c>
      <c r="E6226">
        <v>6</v>
      </c>
    </row>
    <row r="6227" spans="1:5" x14ac:dyDescent="0.2">
      <c r="A6227">
        <v>6225</v>
      </c>
      <c r="B6227">
        <v>93077</v>
      </c>
      <c r="C6227" t="s">
        <v>1246</v>
      </c>
      <c r="D6227" t="s">
        <v>5</v>
      </c>
      <c r="E6227">
        <v>402</v>
      </c>
    </row>
    <row r="6228" spans="1:5" x14ac:dyDescent="0.2">
      <c r="A6228">
        <v>6226</v>
      </c>
      <c r="B6228">
        <v>93077</v>
      </c>
      <c r="C6228" t="s">
        <v>1246</v>
      </c>
      <c r="D6228" t="s">
        <v>6</v>
      </c>
      <c r="E6228">
        <v>401</v>
      </c>
    </row>
    <row r="6229" spans="1:5" x14ac:dyDescent="0.2">
      <c r="A6229">
        <v>6227</v>
      </c>
      <c r="B6229">
        <v>93077</v>
      </c>
      <c r="C6229" t="s">
        <v>1246</v>
      </c>
      <c r="D6229" t="s">
        <v>21</v>
      </c>
      <c r="E6229">
        <v>302</v>
      </c>
    </row>
    <row r="6230" spans="1:5" x14ac:dyDescent="0.2">
      <c r="A6230">
        <v>6228</v>
      </c>
      <c r="B6230">
        <v>93077</v>
      </c>
      <c r="C6230" t="s">
        <v>1246</v>
      </c>
      <c r="D6230" t="s">
        <v>25</v>
      </c>
      <c r="E6230">
        <v>301</v>
      </c>
    </row>
    <row r="6231" spans="1:5" x14ac:dyDescent="0.2">
      <c r="A6231">
        <v>6229</v>
      </c>
      <c r="B6231">
        <v>93077</v>
      </c>
      <c r="C6231" t="s">
        <v>1246</v>
      </c>
      <c r="D6231" t="s">
        <v>26</v>
      </c>
      <c r="E6231">
        <v>202</v>
      </c>
    </row>
    <row r="6232" spans="1:5" x14ac:dyDescent="0.2">
      <c r="A6232">
        <v>6230</v>
      </c>
      <c r="B6232">
        <v>93077</v>
      </c>
      <c r="C6232" t="s">
        <v>1246</v>
      </c>
      <c r="D6232" t="s">
        <v>30</v>
      </c>
      <c r="E6232">
        <v>201</v>
      </c>
    </row>
    <row r="6233" spans="1:5" x14ac:dyDescent="0.2">
      <c r="A6233">
        <v>6231</v>
      </c>
      <c r="B6233">
        <v>93077</v>
      </c>
      <c r="C6233" t="s">
        <v>1246</v>
      </c>
      <c r="D6233" t="s">
        <v>7</v>
      </c>
      <c r="E6233">
        <v>102</v>
      </c>
    </row>
    <row r="6234" spans="1:5" x14ac:dyDescent="0.2">
      <c r="A6234">
        <v>6232</v>
      </c>
      <c r="B6234">
        <v>93077</v>
      </c>
      <c r="C6234" t="s">
        <v>1246</v>
      </c>
      <c r="D6234" t="s">
        <v>8</v>
      </c>
      <c r="E6234">
        <v>101</v>
      </c>
    </row>
    <row r="6235" spans="1:5" x14ac:dyDescent="0.2">
      <c r="A6235">
        <v>6233</v>
      </c>
      <c r="B6235">
        <v>93077</v>
      </c>
      <c r="C6235" t="s">
        <v>1246</v>
      </c>
      <c r="D6235" t="s">
        <v>9</v>
      </c>
      <c r="E6235">
        <v>15</v>
      </c>
    </row>
    <row r="6236" spans="1:5" x14ac:dyDescent="0.2">
      <c r="A6236">
        <v>6234</v>
      </c>
      <c r="B6236">
        <v>93077</v>
      </c>
      <c r="C6236" t="s">
        <v>1246</v>
      </c>
      <c r="D6236" t="s">
        <v>10</v>
      </c>
      <c r="E6236">
        <v>6</v>
      </c>
    </row>
    <row r="6237" spans="1:5" x14ac:dyDescent="0.2">
      <c r="A6237">
        <v>6235</v>
      </c>
      <c r="B6237">
        <v>93078</v>
      </c>
      <c r="C6237" t="s">
        <v>1247</v>
      </c>
      <c r="D6237" t="s">
        <v>26</v>
      </c>
      <c r="E6237">
        <v>202</v>
      </c>
    </row>
    <row r="6238" spans="1:5" x14ac:dyDescent="0.2">
      <c r="A6238">
        <v>6236</v>
      </c>
      <c r="B6238">
        <v>93078</v>
      </c>
      <c r="C6238" t="s">
        <v>1247</v>
      </c>
      <c r="D6238" t="s">
        <v>7</v>
      </c>
      <c r="E6238">
        <v>102</v>
      </c>
    </row>
    <row r="6239" spans="1:5" x14ac:dyDescent="0.2">
      <c r="A6239">
        <v>6237</v>
      </c>
      <c r="B6239">
        <v>93078</v>
      </c>
      <c r="C6239" t="s">
        <v>1247</v>
      </c>
      <c r="D6239" t="s">
        <v>9</v>
      </c>
      <c r="E6239">
        <v>15</v>
      </c>
    </row>
    <row r="6240" spans="1:5" x14ac:dyDescent="0.2">
      <c r="A6240">
        <v>6238</v>
      </c>
      <c r="B6240">
        <v>93079</v>
      </c>
      <c r="C6240" t="s">
        <v>1248</v>
      </c>
      <c r="D6240" t="s">
        <v>26</v>
      </c>
      <c r="E6240">
        <v>202</v>
      </c>
    </row>
    <row r="6241" spans="1:5" x14ac:dyDescent="0.2">
      <c r="A6241">
        <v>6239</v>
      </c>
      <c r="B6241">
        <v>93079</v>
      </c>
      <c r="C6241" t="s">
        <v>1248</v>
      </c>
      <c r="D6241" t="s">
        <v>7</v>
      </c>
      <c r="E6241">
        <v>102</v>
      </c>
    </row>
    <row r="6242" spans="1:5" x14ac:dyDescent="0.2">
      <c r="A6242">
        <v>6240</v>
      </c>
      <c r="B6242">
        <v>93079</v>
      </c>
      <c r="C6242" t="s">
        <v>1248</v>
      </c>
      <c r="D6242" t="s">
        <v>9</v>
      </c>
      <c r="E6242">
        <v>15</v>
      </c>
    </row>
    <row r="6243" spans="1:5" x14ac:dyDescent="0.2">
      <c r="A6243">
        <v>6241</v>
      </c>
      <c r="B6243">
        <v>93081</v>
      </c>
      <c r="C6243" t="s">
        <v>1249</v>
      </c>
      <c r="D6243" t="s">
        <v>5</v>
      </c>
      <c r="E6243">
        <v>402</v>
      </c>
    </row>
    <row r="6244" spans="1:5" x14ac:dyDescent="0.2">
      <c r="A6244">
        <v>6242</v>
      </c>
      <c r="B6244">
        <v>93081</v>
      </c>
      <c r="C6244" t="s">
        <v>1249</v>
      </c>
      <c r="D6244" t="s">
        <v>6</v>
      </c>
      <c r="E6244">
        <v>401</v>
      </c>
    </row>
    <row r="6245" spans="1:5" x14ac:dyDescent="0.2">
      <c r="A6245">
        <v>6243</v>
      </c>
      <c r="B6245">
        <v>93081</v>
      </c>
      <c r="C6245" t="s">
        <v>1249</v>
      </c>
      <c r="D6245" t="s">
        <v>16</v>
      </c>
      <c r="E6245">
        <v>167</v>
      </c>
    </row>
    <row r="6246" spans="1:5" x14ac:dyDescent="0.2">
      <c r="A6246">
        <v>6244</v>
      </c>
      <c r="B6246">
        <v>93081</v>
      </c>
      <c r="C6246" t="s">
        <v>1249</v>
      </c>
      <c r="D6246" t="s">
        <v>17</v>
      </c>
      <c r="E6246">
        <v>166</v>
      </c>
    </row>
    <row r="6247" spans="1:5" x14ac:dyDescent="0.2">
      <c r="A6247">
        <v>6245</v>
      </c>
      <c r="B6247">
        <v>93081</v>
      </c>
      <c r="C6247" t="s">
        <v>1249</v>
      </c>
      <c r="D6247" t="s">
        <v>27</v>
      </c>
      <c r="E6247">
        <v>165</v>
      </c>
    </row>
    <row r="6248" spans="1:5" x14ac:dyDescent="0.2">
      <c r="A6248">
        <v>6246</v>
      </c>
      <c r="B6248">
        <v>93081</v>
      </c>
      <c r="C6248" t="s">
        <v>1249</v>
      </c>
      <c r="D6248" t="s">
        <v>28</v>
      </c>
      <c r="E6248">
        <v>154</v>
      </c>
    </row>
    <row r="6249" spans="1:5" x14ac:dyDescent="0.2">
      <c r="A6249">
        <v>6247</v>
      </c>
      <c r="B6249">
        <v>93081</v>
      </c>
      <c r="C6249" t="s">
        <v>1249</v>
      </c>
      <c r="D6249" t="s">
        <v>9</v>
      </c>
      <c r="E6249">
        <v>15</v>
      </c>
    </row>
    <row r="6250" spans="1:5" x14ac:dyDescent="0.2">
      <c r="A6250">
        <v>6248</v>
      </c>
      <c r="B6250">
        <v>93081</v>
      </c>
      <c r="C6250" t="s">
        <v>1249</v>
      </c>
      <c r="D6250" t="s">
        <v>848</v>
      </c>
      <c r="E6250">
        <v>8</v>
      </c>
    </row>
    <row r="6251" spans="1:5" x14ac:dyDescent="0.2">
      <c r="A6251">
        <v>6249</v>
      </c>
      <c r="B6251">
        <v>93081</v>
      </c>
      <c r="C6251" t="s">
        <v>1249</v>
      </c>
      <c r="D6251" t="s">
        <v>1250</v>
      </c>
      <c r="E6251">
        <v>3</v>
      </c>
    </row>
    <row r="6252" spans="1:5" x14ac:dyDescent="0.2">
      <c r="A6252">
        <v>6250</v>
      </c>
      <c r="B6252">
        <v>93082</v>
      </c>
      <c r="C6252" t="s">
        <v>1251</v>
      </c>
      <c r="D6252" t="s">
        <v>5</v>
      </c>
      <c r="E6252">
        <v>402</v>
      </c>
    </row>
    <row r="6253" spans="1:5" x14ac:dyDescent="0.2">
      <c r="A6253">
        <v>6251</v>
      </c>
      <c r="B6253">
        <v>93082</v>
      </c>
      <c r="C6253" t="s">
        <v>1251</v>
      </c>
      <c r="D6253" t="s">
        <v>6</v>
      </c>
      <c r="E6253">
        <v>401</v>
      </c>
    </row>
    <row r="6254" spans="1:5" x14ac:dyDescent="0.2">
      <c r="A6254">
        <v>6252</v>
      </c>
      <c r="B6254">
        <v>93082</v>
      </c>
      <c r="C6254" t="s">
        <v>1251</v>
      </c>
      <c r="D6254" t="s">
        <v>16</v>
      </c>
      <c r="E6254">
        <v>167</v>
      </c>
    </row>
    <row r="6255" spans="1:5" x14ac:dyDescent="0.2">
      <c r="A6255">
        <v>6253</v>
      </c>
      <c r="B6255">
        <v>93082</v>
      </c>
      <c r="C6255" t="s">
        <v>1251</v>
      </c>
      <c r="D6255" t="s">
        <v>9</v>
      </c>
      <c r="E6255">
        <v>15</v>
      </c>
    </row>
    <row r="6256" spans="1:5" x14ac:dyDescent="0.2">
      <c r="A6256">
        <v>6254</v>
      </c>
      <c r="B6256">
        <v>93082</v>
      </c>
      <c r="C6256" t="s">
        <v>1251</v>
      </c>
      <c r="D6256" t="s">
        <v>848</v>
      </c>
      <c r="E6256">
        <v>8</v>
      </c>
    </row>
    <row r="6257" spans="1:5" x14ac:dyDescent="0.2">
      <c r="A6257">
        <v>6255</v>
      </c>
      <c r="B6257">
        <v>93082</v>
      </c>
      <c r="C6257" t="s">
        <v>1251</v>
      </c>
      <c r="D6257" t="s">
        <v>1250</v>
      </c>
      <c r="E6257">
        <v>3</v>
      </c>
    </row>
    <row r="6258" spans="1:5" x14ac:dyDescent="0.2">
      <c r="A6258">
        <v>6256</v>
      </c>
      <c r="B6258">
        <v>93083</v>
      </c>
      <c r="C6258" t="s">
        <v>1252</v>
      </c>
      <c r="D6258" t="s">
        <v>5</v>
      </c>
      <c r="E6258">
        <v>402</v>
      </c>
    </row>
    <row r="6259" spans="1:5" x14ac:dyDescent="0.2">
      <c r="A6259">
        <v>6257</v>
      </c>
      <c r="B6259">
        <v>93083</v>
      </c>
      <c r="C6259" t="s">
        <v>1252</v>
      </c>
      <c r="D6259" t="s">
        <v>6</v>
      </c>
      <c r="E6259">
        <v>401</v>
      </c>
    </row>
    <row r="6260" spans="1:5" x14ac:dyDescent="0.2">
      <c r="A6260">
        <v>6258</v>
      </c>
      <c r="B6260">
        <v>93083</v>
      </c>
      <c r="C6260" t="s">
        <v>1252</v>
      </c>
      <c r="D6260" t="s">
        <v>16</v>
      </c>
      <c r="E6260">
        <v>167</v>
      </c>
    </row>
    <row r="6261" spans="1:5" x14ac:dyDescent="0.2">
      <c r="A6261">
        <v>6259</v>
      </c>
      <c r="B6261">
        <v>93083</v>
      </c>
      <c r="C6261" t="s">
        <v>1252</v>
      </c>
      <c r="D6261" t="s">
        <v>9</v>
      </c>
      <c r="E6261">
        <v>15</v>
      </c>
    </row>
    <row r="6262" spans="1:5" x14ac:dyDescent="0.2">
      <c r="A6262">
        <v>6260</v>
      </c>
      <c r="B6262">
        <v>93083</v>
      </c>
      <c r="C6262" t="s">
        <v>1252</v>
      </c>
      <c r="D6262" t="s">
        <v>848</v>
      </c>
      <c r="E6262">
        <v>8</v>
      </c>
    </row>
    <row r="6263" spans="1:5" x14ac:dyDescent="0.2">
      <c r="A6263">
        <v>6261</v>
      </c>
      <c r="B6263">
        <v>93083</v>
      </c>
      <c r="C6263" t="s">
        <v>1252</v>
      </c>
      <c r="D6263" t="s">
        <v>1250</v>
      </c>
      <c r="E6263">
        <v>3</v>
      </c>
    </row>
    <row r="6264" spans="1:5" x14ac:dyDescent="0.2">
      <c r="A6264">
        <v>6262</v>
      </c>
      <c r="B6264">
        <v>93084</v>
      </c>
      <c r="C6264" t="s">
        <v>1253</v>
      </c>
      <c r="D6264" t="s">
        <v>5</v>
      </c>
      <c r="E6264">
        <v>402</v>
      </c>
    </row>
    <row r="6265" spans="1:5" x14ac:dyDescent="0.2">
      <c r="A6265">
        <v>6263</v>
      </c>
      <c r="B6265">
        <v>93084</v>
      </c>
      <c r="C6265" t="s">
        <v>1253</v>
      </c>
      <c r="D6265" t="s">
        <v>6</v>
      </c>
      <c r="E6265">
        <v>401</v>
      </c>
    </row>
    <row r="6266" spans="1:5" x14ac:dyDescent="0.2">
      <c r="A6266">
        <v>6264</v>
      </c>
      <c r="B6266">
        <v>93084</v>
      </c>
      <c r="C6266" t="s">
        <v>1253</v>
      </c>
      <c r="D6266" t="s">
        <v>16</v>
      </c>
      <c r="E6266">
        <v>167</v>
      </c>
    </row>
    <row r="6267" spans="1:5" x14ac:dyDescent="0.2">
      <c r="A6267">
        <v>6265</v>
      </c>
      <c r="B6267">
        <v>93084</v>
      </c>
      <c r="C6267" t="s">
        <v>1253</v>
      </c>
      <c r="D6267" t="s">
        <v>9</v>
      </c>
      <c r="E6267">
        <v>15</v>
      </c>
    </row>
    <row r="6268" spans="1:5" x14ac:dyDescent="0.2">
      <c r="A6268">
        <v>6266</v>
      </c>
      <c r="B6268">
        <v>93084</v>
      </c>
      <c r="C6268" t="s">
        <v>1253</v>
      </c>
      <c r="D6268" t="s">
        <v>848</v>
      </c>
      <c r="E6268">
        <v>8</v>
      </c>
    </row>
    <row r="6269" spans="1:5" x14ac:dyDescent="0.2">
      <c r="A6269">
        <v>6267</v>
      </c>
      <c r="B6269">
        <v>93084</v>
      </c>
      <c r="C6269" t="s">
        <v>1253</v>
      </c>
      <c r="D6269" t="s">
        <v>1250</v>
      </c>
      <c r="E6269">
        <v>3</v>
      </c>
    </row>
    <row r="6270" spans="1:5" x14ac:dyDescent="0.2">
      <c r="A6270">
        <v>6268</v>
      </c>
      <c r="B6270">
        <v>93085</v>
      </c>
      <c r="C6270" t="s">
        <v>1254</v>
      </c>
      <c r="D6270" t="s">
        <v>5</v>
      </c>
      <c r="E6270">
        <v>402</v>
      </c>
    </row>
    <row r="6271" spans="1:5" x14ac:dyDescent="0.2">
      <c r="A6271">
        <v>6269</v>
      </c>
      <c r="B6271">
        <v>93085</v>
      </c>
      <c r="C6271" t="s">
        <v>1254</v>
      </c>
      <c r="D6271" t="s">
        <v>6</v>
      </c>
      <c r="E6271">
        <v>401</v>
      </c>
    </row>
    <row r="6272" spans="1:5" x14ac:dyDescent="0.2">
      <c r="A6272">
        <v>6270</v>
      </c>
      <c r="B6272">
        <v>93085</v>
      </c>
      <c r="C6272" t="s">
        <v>1254</v>
      </c>
      <c r="D6272" t="s">
        <v>21</v>
      </c>
      <c r="E6272">
        <v>302</v>
      </c>
    </row>
    <row r="6273" spans="1:5" x14ac:dyDescent="0.2">
      <c r="A6273">
        <v>6271</v>
      </c>
      <c r="B6273">
        <v>93085</v>
      </c>
      <c r="C6273" t="s">
        <v>1254</v>
      </c>
      <c r="D6273" t="s">
        <v>25</v>
      </c>
      <c r="E6273">
        <v>301</v>
      </c>
    </row>
    <row r="6274" spans="1:5" x14ac:dyDescent="0.2">
      <c r="A6274">
        <v>6272</v>
      </c>
      <c r="B6274">
        <v>93085</v>
      </c>
      <c r="C6274" t="s">
        <v>1254</v>
      </c>
      <c r="D6274" t="s">
        <v>26</v>
      </c>
      <c r="E6274">
        <v>202</v>
      </c>
    </row>
    <row r="6275" spans="1:5" x14ac:dyDescent="0.2">
      <c r="A6275">
        <v>6273</v>
      </c>
      <c r="B6275">
        <v>93085</v>
      </c>
      <c r="C6275" t="s">
        <v>1254</v>
      </c>
      <c r="D6275" t="s">
        <v>30</v>
      </c>
      <c r="E6275">
        <v>201</v>
      </c>
    </row>
    <row r="6276" spans="1:5" x14ac:dyDescent="0.2">
      <c r="A6276">
        <v>6274</v>
      </c>
      <c r="B6276">
        <v>93085</v>
      </c>
      <c r="C6276" t="s">
        <v>1254</v>
      </c>
      <c r="D6276" t="s">
        <v>16</v>
      </c>
      <c r="E6276">
        <v>167</v>
      </c>
    </row>
    <row r="6277" spans="1:5" x14ac:dyDescent="0.2">
      <c r="A6277">
        <v>6275</v>
      </c>
      <c r="B6277">
        <v>93085</v>
      </c>
      <c r="C6277" t="s">
        <v>1254</v>
      </c>
      <c r="D6277" t="s">
        <v>17</v>
      </c>
      <c r="E6277">
        <v>166</v>
      </c>
    </row>
    <row r="6278" spans="1:5" x14ac:dyDescent="0.2">
      <c r="A6278">
        <v>6276</v>
      </c>
      <c r="B6278">
        <v>93085</v>
      </c>
      <c r="C6278" t="s">
        <v>1254</v>
      </c>
      <c r="D6278" t="s">
        <v>27</v>
      </c>
      <c r="E6278">
        <v>165</v>
      </c>
    </row>
    <row r="6279" spans="1:5" x14ac:dyDescent="0.2">
      <c r="A6279">
        <v>6277</v>
      </c>
      <c r="B6279">
        <v>93085</v>
      </c>
      <c r="C6279" t="s">
        <v>1254</v>
      </c>
      <c r="D6279" t="s">
        <v>28</v>
      </c>
      <c r="E6279">
        <v>154</v>
      </c>
    </row>
    <row r="6280" spans="1:5" x14ac:dyDescent="0.2">
      <c r="A6280">
        <v>6278</v>
      </c>
      <c r="B6280">
        <v>93085</v>
      </c>
      <c r="C6280" t="s">
        <v>1254</v>
      </c>
      <c r="D6280" t="s">
        <v>73</v>
      </c>
      <c r="E6280">
        <v>126</v>
      </c>
    </row>
    <row r="6281" spans="1:5" x14ac:dyDescent="0.2">
      <c r="A6281">
        <v>6279</v>
      </c>
      <c r="B6281">
        <v>93085</v>
      </c>
      <c r="C6281" t="s">
        <v>1254</v>
      </c>
      <c r="D6281" t="s">
        <v>7</v>
      </c>
      <c r="E6281">
        <v>102</v>
      </c>
    </row>
    <row r="6282" spans="1:5" x14ac:dyDescent="0.2">
      <c r="A6282">
        <v>6280</v>
      </c>
      <c r="B6282">
        <v>93085</v>
      </c>
      <c r="C6282" t="s">
        <v>1254</v>
      </c>
      <c r="D6282" t="s">
        <v>8</v>
      </c>
      <c r="E6282">
        <v>101</v>
      </c>
    </row>
    <row r="6283" spans="1:5" x14ac:dyDescent="0.2">
      <c r="A6283">
        <v>6281</v>
      </c>
      <c r="B6283">
        <v>93085</v>
      </c>
      <c r="C6283" t="s">
        <v>1254</v>
      </c>
      <c r="D6283" t="s">
        <v>9</v>
      </c>
      <c r="E6283">
        <v>15</v>
      </c>
    </row>
    <row r="6284" spans="1:5" x14ac:dyDescent="0.2">
      <c r="A6284">
        <v>6282</v>
      </c>
      <c r="B6284">
        <v>93085</v>
      </c>
      <c r="C6284" t="s">
        <v>1254</v>
      </c>
      <c r="D6284" t="s">
        <v>10</v>
      </c>
      <c r="E6284">
        <v>6</v>
      </c>
    </row>
    <row r="6285" spans="1:5" x14ac:dyDescent="0.2">
      <c r="A6285">
        <v>6283</v>
      </c>
      <c r="B6285">
        <v>93086</v>
      </c>
      <c r="C6285" t="s">
        <v>1255</v>
      </c>
      <c r="D6285" t="s">
        <v>5</v>
      </c>
      <c r="E6285">
        <v>402</v>
      </c>
    </row>
    <row r="6286" spans="1:5" x14ac:dyDescent="0.2">
      <c r="A6286">
        <v>6284</v>
      </c>
      <c r="B6286">
        <v>93086</v>
      </c>
      <c r="C6286" t="s">
        <v>1255</v>
      </c>
      <c r="D6286" t="s">
        <v>6</v>
      </c>
      <c r="E6286">
        <v>401</v>
      </c>
    </row>
    <row r="6287" spans="1:5" x14ac:dyDescent="0.2">
      <c r="A6287">
        <v>6285</v>
      </c>
      <c r="B6287">
        <v>93086</v>
      </c>
      <c r="C6287" t="s">
        <v>1255</v>
      </c>
      <c r="D6287" t="s">
        <v>21</v>
      </c>
      <c r="E6287">
        <v>302</v>
      </c>
    </row>
    <row r="6288" spans="1:5" x14ac:dyDescent="0.2">
      <c r="A6288">
        <v>6286</v>
      </c>
      <c r="B6288">
        <v>93086</v>
      </c>
      <c r="C6288" t="s">
        <v>1255</v>
      </c>
      <c r="D6288" t="s">
        <v>25</v>
      </c>
      <c r="E6288">
        <v>301</v>
      </c>
    </row>
    <row r="6289" spans="1:5" x14ac:dyDescent="0.2">
      <c r="A6289">
        <v>6287</v>
      </c>
      <c r="B6289">
        <v>93086</v>
      </c>
      <c r="C6289" t="s">
        <v>1255</v>
      </c>
      <c r="D6289" t="s">
        <v>9</v>
      </c>
      <c r="E6289">
        <v>15</v>
      </c>
    </row>
    <row r="6290" spans="1:5" x14ac:dyDescent="0.2">
      <c r="A6290">
        <v>6288</v>
      </c>
      <c r="B6290">
        <v>93086</v>
      </c>
      <c r="C6290" t="s">
        <v>1255</v>
      </c>
      <c r="D6290" t="s">
        <v>848</v>
      </c>
      <c r="E6290">
        <v>8</v>
      </c>
    </row>
    <row r="6291" spans="1:5" x14ac:dyDescent="0.2">
      <c r="A6291">
        <v>6289</v>
      </c>
      <c r="B6291">
        <v>93086</v>
      </c>
      <c r="C6291" t="s">
        <v>1255</v>
      </c>
      <c r="D6291" t="s">
        <v>10</v>
      </c>
      <c r="E6291">
        <v>6</v>
      </c>
    </row>
    <row r="6292" spans="1:5" x14ac:dyDescent="0.2">
      <c r="A6292">
        <v>6290</v>
      </c>
      <c r="B6292">
        <v>93086</v>
      </c>
      <c r="C6292" t="s">
        <v>1255</v>
      </c>
      <c r="D6292" t="s">
        <v>1250</v>
      </c>
      <c r="E6292">
        <v>3</v>
      </c>
    </row>
    <row r="6293" spans="1:5" x14ac:dyDescent="0.2">
      <c r="A6293">
        <v>6291</v>
      </c>
      <c r="B6293">
        <v>93087</v>
      </c>
      <c r="C6293" t="s">
        <v>1256</v>
      </c>
      <c r="D6293" t="s">
        <v>5</v>
      </c>
      <c r="E6293">
        <v>402</v>
      </c>
    </row>
    <row r="6294" spans="1:5" x14ac:dyDescent="0.2">
      <c r="A6294">
        <v>6292</v>
      </c>
      <c r="B6294">
        <v>93087</v>
      </c>
      <c r="C6294" t="s">
        <v>1256</v>
      </c>
      <c r="D6294" t="s">
        <v>6</v>
      </c>
      <c r="E6294">
        <v>401</v>
      </c>
    </row>
    <row r="6295" spans="1:5" x14ac:dyDescent="0.2">
      <c r="A6295">
        <v>6293</v>
      </c>
      <c r="B6295">
        <v>93087</v>
      </c>
      <c r="C6295" t="s">
        <v>1256</v>
      </c>
      <c r="D6295" t="s">
        <v>16</v>
      </c>
      <c r="E6295">
        <v>167</v>
      </c>
    </row>
    <row r="6296" spans="1:5" x14ac:dyDescent="0.2">
      <c r="A6296">
        <v>6294</v>
      </c>
      <c r="B6296">
        <v>93087</v>
      </c>
      <c r="C6296" t="s">
        <v>1256</v>
      </c>
      <c r="D6296" t="s">
        <v>9</v>
      </c>
      <c r="E6296">
        <v>15</v>
      </c>
    </row>
    <row r="6297" spans="1:5" x14ac:dyDescent="0.2">
      <c r="A6297">
        <v>6295</v>
      </c>
      <c r="B6297">
        <v>93087</v>
      </c>
      <c r="C6297" t="s">
        <v>1256</v>
      </c>
      <c r="D6297" t="s">
        <v>848</v>
      </c>
      <c r="E6297">
        <v>8</v>
      </c>
    </row>
    <row r="6298" spans="1:5" x14ac:dyDescent="0.2">
      <c r="A6298">
        <v>6296</v>
      </c>
      <c r="B6298">
        <v>93087</v>
      </c>
      <c r="C6298" t="s">
        <v>1256</v>
      </c>
      <c r="D6298" t="s">
        <v>1250</v>
      </c>
      <c r="E6298">
        <v>3</v>
      </c>
    </row>
    <row r="6299" spans="1:5" x14ac:dyDescent="0.2">
      <c r="A6299">
        <v>6297</v>
      </c>
      <c r="B6299">
        <v>93088</v>
      </c>
      <c r="C6299" t="s">
        <v>1257</v>
      </c>
      <c r="D6299" t="s">
        <v>5</v>
      </c>
      <c r="E6299">
        <v>402</v>
      </c>
    </row>
    <row r="6300" spans="1:5" x14ac:dyDescent="0.2">
      <c r="A6300">
        <v>6298</v>
      </c>
      <c r="B6300">
        <v>93088</v>
      </c>
      <c r="C6300" t="s">
        <v>1257</v>
      </c>
      <c r="D6300" t="s">
        <v>6</v>
      </c>
      <c r="E6300">
        <v>401</v>
      </c>
    </row>
    <row r="6301" spans="1:5" x14ac:dyDescent="0.2">
      <c r="A6301">
        <v>6299</v>
      </c>
      <c r="B6301">
        <v>93088</v>
      </c>
      <c r="C6301" t="s">
        <v>1257</v>
      </c>
      <c r="D6301" t="s">
        <v>21</v>
      </c>
      <c r="E6301">
        <v>302</v>
      </c>
    </row>
    <row r="6302" spans="1:5" x14ac:dyDescent="0.2">
      <c r="A6302">
        <v>6300</v>
      </c>
      <c r="B6302">
        <v>93088</v>
      </c>
      <c r="C6302" t="s">
        <v>1257</v>
      </c>
      <c r="D6302" t="s">
        <v>25</v>
      </c>
      <c r="E6302">
        <v>301</v>
      </c>
    </row>
    <row r="6303" spans="1:5" x14ac:dyDescent="0.2">
      <c r="A6303">
        <v>6301</v>
      </c>
      <c r="B6303">
        <v>93088</v>
      </c>
      <c r="C6303" t="s">
        <v>1257</v>
      </c>
      <c r="D6303" t="s">
        <v>26</v>
      </c>
      <c r="E6303">
        <v>202</v>
      </c>
    </row>
    <row r="6304" spans="1:5" x14ac:dyDescent="0.2">
      <c r="A6304">
        <v>6302</v>
      </c>
      <c r="B6304">
        <v>93088</v>
      </c>
      <c r="C6304" t="s">
        <v>1257</v>
      </c>
      <c r="D6304" t="s">
        <v>30</v>
      </c>
      <c r="E6304">
        <v>201</v>
      </c>
    </row>
    <row r="6305" spans="1:5" x14ac:dyDescent="0.2">
      <c r="A6305">
        <v>6303</v>
      </c>
      <c r="B6305">
        <v>93088</v>
      </c>
      <c r="C6305" t="s">
        <v>1257</v>
      </c>
      <c r="D6305" t="s">
        <v>85</v>
      </c>
      <c r="E6305">
        <v>104</v>
      </c>
    </row>
    <row r="6306" spans="1:5" x14ac:dyDescent="0.2">
      <c r="A6306">
        <v>6304</v>
      </c>
      <c r="B6306">
        <v>93088</v>
      </c>
      <c r="C6306" t="s">
        <v>1257</v>
      </c>
      <c r="D6306" t="s">
        <v>7</v>
      </c>
      <c r="E6306">
        <v>102</v>
      </c>
    </row>
    <row r="6307" spans="1:5" x14ac:dyDescent="0.2">
      <c r="A6307">
        <v>6305</v>
      </c>
      <c r="B6307">
        <v>93088</v>
      </c>
      <c r="C6307" t="s">
        <v>1257</v>
      </c>
      <c r="D6307" t="s">
        <v>8</v>
      </c>
      <c r="E6307">
        <v>101</v>
      </c>
    </row>
    <row r="6308" spans="1:5" x14ac:dyDescent="0.2">
      <c r="A6308">
        <v>6306</v>
      </c>
      <c r="B6308">
        <v>93088</v>
      </c>
      <c r="C6308" t="s">
        <v>1257</v>
      </c>
      <c r="D6308" t="s">
        <v>9</v>
      </c>
      <c r="E6308">
        <v>15</v>
      </c>
    </row>
    <row r="6309" spans="1:5" x14ac:dyDescent="0.2">
      <c r="A6309">
        <v>6307</v>
      </c>
      <c r="B6309">
        <v>93088</v>
      </c>
      <c r="C6309" t="s">
        <v>1257</v>
      </c>
      <c r="D6309" t="s">
        <v>10</v>
      </c>
      <c r="E6309">
        <v>6</v>
      </c>
    </row>
    <row r="6310" spans="1:5" x14ac:dyDescent="0.2">
      <c r="A6310">
        <v>6308</v>
      </c>
      <c r="B6310">
        <v>93089</v>
      </c>
      <c r="C6310" t="s">
        <v>1258</v>
      </c>
      <c r="D6310" t="s">
        <v>5</v>
      </c>
      <c r="E6310">
        <v>402</v>
      </c>
    </row>
    <row r="6311" spans="1:5" x14ac:dyDescent="0.2">
      <c r="A6311">
        <v>6309</v>
      </c>
      <c r="B6311">
        <v>93089</v>
      </c>
      <c r="C6311" t="s">
        <v>1258</v>
      </c>
      <c r="D6311" t="s">
        <v>6</v>
      </c>
      <c r="E6311">
        <v>401</v>
      </c>
    </row>
    <row r="6312" spans="1:5" x14ac:dyDescent="0.2">
      <c r="A6312">
        <v>6310</v>
      </c>
      <c r="B6312">
        <v>93089</v>
      </c>
      <c r="C6312" t="s">
        <v>1258</v>
      </c>
      <c r="D6312" t="s">
        <v>16</v>
      </c>
      <c r="E6312">
        <v>167</v>
      </c>
    </row>
    <row r="6313" spans="1:5" x14ac:dyDescent="0.2">
      <c r="A6313">
        <v>6311</v>
      </c>
      <c r="B6313">
        <v>93089</v>
      </c>
      <c r="C6313" t="s">
        <v>1258</v>
      </c>
      <c r="D6313" t="s">
        <v>9</v>
      </c>
      <c r="E6313">
        <v>15</v>
      </c>
    </row>
    <row r="6314" spans="1:5" x14ac:dyDescent="0.2">
      <c r="A6314">
        <v>6312</v>
      </c>
      <c r="B6314">
        <v>93089</v>
      </c>
      <c r="C6314" t="s">
        <v>1258</v>
      </c>
      <c r="D6314" t="s">
        <v>848</v>
      </c>
      <c r="E6314">
        <v>8</v>
      </c>
    </row>
    <row r="6315" spans="1:5" x14ac:dyDescent="0.2">
      <c r="A6315">
        <v>6313</v>
      </c>
      <c r="B6315">
        <v>93089</v>
      </c>
      <c r="C6315" t="s">
        <v>1258</v>
      </c>
      <c r="D6315" t="s">
        <v>1250</v>
      </c>
      <c r="E6315">
        <v>3</v>
      </c>
    </row>
    <row r="6316" spans="1:5" x14ac:dyDescent="0.2">
      <c r="A6316">
        <v>6314</v>
      </c>
      <c r="B6316">
        <v>93090</v>
      </c>
      <c r="C6316" t="s">
        <v>1259</v>
      </c>
      <c r="D6316" t="s">
        <v>21</v>
      </c>
      <c r="E6316">
        <v>302</v>
      </c>
    </row>
    <row r="6317" spans="1:5" x14ac:dyDescent="0.2">
      <c r="A6317">
        <v>6315</v>
      </c>
      <c r="B6317">
        <v>93090</v>
      </c>
      <c r="C6317" t="s">
        <v>1259</v>
      </c>
      <c r="D6317" t="s">
        <v>25</v>
      </c>
      <c r="E6317">
        <v>301</v>
      </c>
    </row>
    <row r="6318" spans="1:5" x14ac:dyDescent="0.2">
      <c r="A6318">
        <v>6316</v>
      </c>
      <c r="B6318">
        <v>93090</v>
      </c>
      <c r="C6318" t="s">
        <v>1259</v>
      </c>
      <c r="D6318" t="s">
        <v>9</v>
      </c>
      <c r="E6318">
        <v>15</v>
      </c>
    </row>
    <row r="6319" spans="1:5" x14ac:dyDescent="0.2">
      <c r="A6319">
        <v>6317</v>
      </c>
      <c r="B6319">
        <v>93090</v>
      </c>
      <c r="C6319" t="s">
        <v>1259</v>
      </c>
      <c r="D6319" t="s">
        <v>848</v>
      </c>
      <c r="E6319">
        <v>8</v>
      </c>
    </row>
    <row r="6320" spans="1:5" x14ac:dyDescent="0.2">
      <c r="A6320">
        <v>6318</v>
      </c>
      <c r="B6320">
        <v>93090</v>
      </c>
      <c r="C6320" t="s">
        <v>1259</v>
      </c>
      <c r="D6320" t="s">
        <v>10</v>
      </c>
      <c r="E6320">
        <v>6</v>
      </c>
    </row>
    <row r="6321" spans="1:5" x14ac:dyDescent="0.2">
      <c r="A6321">
        <v>6319</v>
      </c>
      <c r="B6321">
        <v>93090</v>
      </c>
      <c r="C6321" t="s">
        <v>1259</v>
      </c>
      <c r="D6321" t="s">
        <v>1250</v>
      </c>
      <c r="E6321">
        <v>3</v>
      </c>
    </row>
    <row r="6322" spans="1:5" x14ac:dyDescent="0.2">
      <c r="A6322">
        <v>6320</v>
      </c>
      <c r="B6322">
        <v>93091</v>
      </c>
      <c r="C6322" t="s">
        <v>1260</v>
      </c>
      <c r="D6322" t="s">
        <v>5</v>
      </c>
      <c r="E6322">
        <v>402</v>
      </c>
    </row>
    <row r="6323" spans="1:5" x14ac:dyDescent="0.2">
      <c r="A6323">
        <v>6321</v>
      </c>
      <c r="B6323">
        <v>93091</v>
      </c>
      <c r="C6323" t="s">
        <v>1260</v>
      </c>
      <c r="D6323" t="s">
        <v>6</v>
      </c>
      <c r="E6323">
        <v>401</v>
      </c>
    </row>
    <row r="6324" spans="1:5" x14ac:dyDescent="0.2">
      <c r="A6324">
        <v>6322</v>
      </c>
      <c r="B6324">
        <v>93091</v>
      </c>
      <c r="C6324" t="s">
        <v>1260</v>
      </c>
      <c r="D6324" t="s">
        <v>21</v>
      </c>
      <c r="E6324">
        <v>302</v>
      </c>
    </row>
    <row r="6325" spans="1:5" x14ac:dyDescent="0.2">
      <c r="A6325">
        <v>6323</v>
      </c>
      <c r="B6325">
        <v>93091</v>
      </c>
      <c r="C6325" t="s">
        <v>1260</v>
      </c>
      <c r="D6325" t="s">
        <v>25</v>
      </c>
      <c r="E6325">
        <v>301</v>
      </c>
    </row>
    <row r="6326" spans="1:5" x14ac:dyDescent="0.2">
      <c r="A6326">
        <v>6324</v>
      </c>
      <c r="B6326">
        <v>93091</v>
      </c>
      <c r="C6326" t="s">
        <v>1260</v>
      </c>
      <c r="D6326" t="s">
        <v>7</v>
      </c>
      <c r="E6326">
        <v>102</v>
      </c>
    </row>
    <row r="6327" spans="1:5" x14ac:dyDescent="0.2">
      <c r="A6327">
        <v>6325</v>
      </c>
      <c r="B6327">
        <v>93091</v>
      </c>
      <c r="C6327" t="s">
        <v>1260</v>
      </c>
      <c r="D6327" t="s">
        <v>8</v>
      </c>
      <c r="E6327">
        <v>101</v>
      </c>
    </row>
    <row r="6328" spans="1:5" x14ac:dyDescent="0.2">
      <c r="A6328">
        <v>6326</v>
      </c>
      <c r="B6328">
        <v>93091</v>
      </c>
      <c r="C6328" t="s">
        <v>1260</v>
      </c>
      <c r="D6328" t="s">
        <v>9</v>
      </c>
      <c r="E6328">
        <v>15</v>
      </c>
    </row>
    <row r="6329" spans="1:5" x14ac:dyDescent="0.2">
      <c r="A6329">
        <v>6327</v>
      </c>
      <c r="B6329">
        <v>93091</v>
      </c>
      <c r="C6329" t="s">
        <v>1260</v>
      </c>
      <c r="D6329" t="s">
        <v>10</v>
      </c>
      <c r="E6329">
        <v>6</v>
      </c>
    </row>
    <row r="6330" spans="1:5" x14ac:dyDescent="0.2">
      <c r="A6330">
        <v>6328</v>
      </c>
      <c r="B6330">
        <v>93092</v>
      </c>
      <c r="C6330" t="s">
        <v>1261</v>
      </c>
      <c r="D6330" t="s">
        <v>5</v>
      </c>
      <c r="E6330">
        <v>402</v>
      </c>
    </row>
    <row r="6331" spans="1:5" x14ac:dyDescent="0.2">
      <c r="A6331">
        <v>6329</v>
      </c>
      <c r="B6331">
        <v>93092</v>
      </c>
      <c r="C6331" t="s">
        <v>1261</v>
      </c>
      <c r="D6331" t="s">
        <v>6</v>
      </c>
      <c r="E6331">
        <v>401</v>
      </c>
    </row>
    <row r="6332" spans="1:5" x14ac:dyDescent="0.2">
      <c r="A6332">
        <v>6330</v>
      </c>
      <c r="B6332">
        <v>93092</v>
      </c>
      <c r="C6332" t="s">
        <v>1261</v>
      </c>
      <c r="D6332" t="s">
        <v>9</v>
      </c>
      <c r="E6332">
        <v>15</v>
      </c>
    </row>
    <row r="6333" spans="1:5" x14ac:dyDescent="0.2">
      <c r="A6333">
        <v>6331</v>
      </c>
      <c r="B6333">
        <v>93092</v>
      </c>
      <c r="C6333" t="s">
        <v>1261</v>
      </c>
      <c r="D6333" t="s">
        <v>848</v>
      </c>
      <c r="E6333">
        <v>8</v>
      </c>
    </row>
    <row r="6334" spans="1:5" x14ac:dyDescent="0.2">
      <c r="A6334">
        <v>6332</v>
      </c>
      <c r="B6334">
        <v>93093</v>
      </c>
      <c r="C6334" t="s">
        <v>1262</v>
      </c>
      <c r="D6334" t="s">
        <v>5</v>
      </c>
      <c r="E6334">
        <v>402</v>
      </c>
    </row>
    <row r="6335" spans="1:5" x14ac:dyDescent="0.2">
      <c r="A6335">
        <v>6333</v>
      </c>
      <c r="B6335">
        <v>93093</v>
      </c>
      <c r="C6335" t="s">
        <v>1262</v>
      </c>
      <c r="D6335" t="s">
        <v>6</v>
      </c>
      <c r="E6335">
        <v>401</v>
      </c>
    </row>
    <row r="6336" spans="1:5" x14ac:dyDescent="0.2">
      <c r="A6336">
        <v>6334</v>
      </c>
      <c r="B6336">
        <v>93093</v>
      </c>
      <c r="C6336" t="s">
        <v>1262</v>
      </c>
      <c r="D6336" t="s">
        <v>21</v>
      </c>
      <c r="E6336">
        <v>302</v>
      </c>
    </row>
    <row r="6337" spans="1:5" x14ac:dyDescent="0.2">
      <c r="A6337">
        <v>6335</v>
      </c>
      <c r="B6337">
        <v>93093</v>
      </c>
      <c r="C6337" t="s">
        <v>1262</v>
      </c>
      <c r="D6337" t="s">
        <v>25</v>
      </c>
      <c r="E6337">
        <v>301</v>
      </c>
    </row>
    <row r="6338" spans="1:5" x14ac:dyDescent="0.2">
      <c r="A6338">
        <v>6336</v>
      </c>
      <c r="B6338">
        <v>93093</v>
      </c>
      <c r="C6338" t="s">
        <v>1262</v>
      </c>
      <c r="D6338" t="s">
        <v>7</v>
      </c>
      <c r="E6338">
        <v>102</v>
      </c>
    </row>
    <row r="6339" spans="1:5" x14ac:dyDescent="0.2">
      <c r="A6339">
        <v>6337</v>
      </c>
      <c r="B6339">
        <v>93093</v>
      </c>
      <c r="C6339" t="s">
        <v>1262</v>
      </c>
      <c r="D6339" t="s">
        <v>8</v>
      </c>
      <c r="E6339">
        <v>101</v>
      </c>
    </row>
    <row r="6340" spans="1:5" x14ac:dyDescent="0.2">
      <c r="A6340">
        <v>6338</v>
      </c>
      <c r="B6340">
        <v>93093</v>
      </c>
      <c r="C6340" t="s">
        <v>1262</v>
      </c>
      <c r="D6340" t="s">
        <v>9</v>
      </c>
      <c r="E6340">
        <v>15</v>
      </c>
    </row>
    <row r="6341" spans="1:5" x14ac:dyDescent="0.2">
      <c r="A6341">
        <v>6339</v>
      </c>
      <c r="B6341">
        <v>93093</v>
      </c>
      <c r="C6341" t="s">
        <v>1262</v>
      </c>
      <c r="D6341" t="s">
        <v>10</v>
      </c>
      <c r="E6341">
        <v>6</v>
      </c>
    </row>
    <row r="6342" spans="1:5" x14ac:dyDescent="0.2">
      <c r="A6342">
        <v>6340</v>
      </c>
      <c r="B6342">
        <v>93094</v>
      </c>
      <c r="C6342" t="s">
        <v>1263</v>
      </c>
      <c r="D6342" t="s">
        <v>5</v>
      </c>
      <c r="E6342">
        <v>402</v>
      </c>
    </row>
    <row r="6343" spans="1:5" x14ac:dyDescent="0.2">
      <c r="A6343">
        <v>6341</v>
      </c>
      <c r="B6343">
        <v>93094</v>
      </c>
      <c r="C6343" t="s">
        <v>1263</v>
      </c>
      <c r="D6343" t="s">
        <v>6</v>
      </c>
      <c r="E6343">
        <v>401</v>
      </c>
    </row>
    <row r="6344" spans="1:5" x14ac:dyDescent="0.2">
      <c r="A6344">
        <v>6342</v>
      </c>
      <c r="B6344">
        <v>93094</v>
      </c>
      <c r="C6344" t="s">
        <v>1263</v>
      </c>
      <c r="D6344" t="s">
        <v>16</v>
      </c>
      <c r="E6344">
        <v>167</v>
      </c>
    </row>
    <row r="6345" spans="1:5" x14ac:dyDescent="0.2">
      <c r="A6345">
        <v>6343</v>
      </c>
      <c r="B6345">
        <v>93094</v>
      </c>
      <c r="C6345" t="s">
        <v>1263</v>
      </c>
      <c r="D6345" t="s">
        <v>9</v>
      </c>
      <c r="E6345">
        <v>15</v>
      </c>
    </row>
    <row r="6346" spans="1:5" x14ac:dyDescent="0.2">
      <c r="A6346">
        <v>6344</v>
      </c>
      <c r="B6346">
        <v>93094</v>
      </c>
      <c r="C6346" t="s">
        <v>1263</v>
      </c>
      <c r="D6346" t="s">
        <v>848</v>
      </c>
      <c r="E6346">
        <v>8</v>
      </c>
    </row>
    <row r="6347" spans="1:5" x14ac:dyDescent="0.2">
      <c r="A6347">
        <v>6345</v>
      </c>
      <c r="B6347">
        <v>93094</v>
      </c>
      <c r="C6347" t="s">
        <v>1263</v>
      </c>
      <c r="D6347" t="s">
        <v>1250</v>
      </c>
      <c r="E6347">
        <v>3</v>
      </c>
    </row>
    <row r="6348" spans="1:5" x14ac:dyDescent="0.2">
      <c r="A6348">
        <v>6346</v>
      </c>
      <c r="B6348">
        <v>93095</v>
      </c>
      <c r="C6348" t="s">
        <v>1264</v>
      </c>
      <c r="D6348" t="s">
        <v>5</v>
      </c>
      <c r="E6348">
        <v>402</v>
      </c>
    </row>
    <row r="6349" spans="1:5" x14ac:dyDescent="0.2">
      <c r="A6349">
        <v>6347</v>
      </c>
      <c r="B6349">
        <v>93095</v>
      </c>
      <c r="C6349" t="s">
        <v>1264</v>
      </c>
      <c r="D6349" t="s">
        <v>6</v>
      </c>
      <c r="E6349">
        <v>401</v>
      </c>
    </row>
    <row r="6350" spans="1:5" x14ac:dyDescent="0.2">
      <c r="A6350">
        <v>6348</v>
      </c>
      <c r="B6350">
        <v>93095</v>
      </c>
      <c r="C6350" t="s">
        <v>1264</v>
      </c>
      <c r="D6350" t="s">
        <v>21</v>
      </c>
      <c r="E6350">
        <v>302</v>
      </c>
    </row>
    <row r="6351" spans="1:5" x14ac:dyDescent="0.2">
      <c r="A6351">
        <v>6349</v>
      </c>
      <c r="B6351">
        <v>93095</v>
      </c>
      <c r="C6351" t="s">
        <v>1264</v>
      </c>
      <c r="D6351" t="s">
        <v>25</v>
      </c>
      <c r="E6351">
        <v>301</v>
      </c>
    </row>
    <row r="6352" spans="1:5" x14ac:dyDescent="0.2">
      <c r="A6352">
        <v>6350</v>
      </c>
      <c r="B6352">
        <v>93095</v>
      </c>
      <c r="C6352" t="s">
        <v>1264</v>
      </c>
      <c r="D6352" t="s">
        <v>7</v>
      </c>
      <c r="E6352">
        <v>102</v>
      </c>
    </row>
    <row r="6353" spans="1:5" x14ac:dyDescent="0.2">
      <c r="A6353">
        <v>6351</v>
      </c>
      <c r="B6353">
        <v>93095</v>
      </c>
      <c r="C6353" t="s">
        <v>1264</v>
      </c>
      <c r="D6353" t="s">
        <v>8</v>
      </c>
      <c r="E6353">
        <v>101</v>
      </c>
    </row>
    <row r="6354" spans="1:5" x14ac:dyDescent="0.2">
      <c r="A6354">
        <v>6352</v>
      </c>
      <c r="B6354">
        <v>93095</v>
      </c>
      <c r="C6354" t="s">
        <v>1264</v>
      </c>
      <c r="D6354" t="s">
        <v>9</v>
      </c>
      <c r="E6354">
        <v>15</v>
      </c>
    </row>
    <row r="6355" spans="1:5" x14ac:dyDescent="0.2">
      <c r="A6355">
        <v>6353</v>
      </c>
      <c r="B6355">
        <v>93095</v>
      </c>
      <c r="C6355" t="s">
        <v>1264</v>
      </c>
      <c r="D6355" t="s">
        <v>10</v>
      </c>
      <c r="E6355">
        <v>6</v>
      </c>
    </row>
    <row r="6356" spans="1:5" x14ac:dyDescent="0.2">
      <c r="A6356">
        <v>6354</v>
      </c>
      <c r="B6356">
        <v>93096</v>
      </c>
      <c r="C6356" t="s">
        <v>1265</v>
      </c>
      <c r="D6356" t="s">
        <v>5</v>
      </c>
      <c r="E6356">
        <v>402</v>
      </c>
    </row>
    <row r="6357" spans="1:5" x14ac:dyDescent="0.2">
      <c r="A6357">
        <v>6355</v>
      </c>
      <c r="B6357">
        <v>93096</v>
      </c>
      <c r="C6357" t="s">
        <v>1265</v>
      </c>
      <c r="D6357" t="s">
        <v>6</v>
      </c>
      <c r="E6357">
        <v>401</v>
      </c>
    </row>
    <row r="6358" spans="1:5" x14ac:dyDescent="0.2">
      <c r="A6358">
        <v>6356</v>
      </c>
      <c r="B6358">
        <v>93096</v>
      </c>
      <c r="C6358" t="s">
        <v>1265</v>
      </c>
      <c r="D6358" t="s">
        <v>21</v>
      </c>
      <c r="E6358">
        <v>302</v>
      </c>
    </row>
    <row r="6359" spans="1:5" x14ac:dyDescent="0.2">
      <c r="A6359">
        <v>6357</v>
      </c>
      <c r="B6359">
        <v>93096</v>
      </c>
      <c r="C6359" t="s">
        <v>1265</v>
      </c>
      <c r="D6359" t="s">
        <v>25</v>
      </c>
      <c r="E6359">
        <v>301</v>
      </c>
    </row>
    <row r="6360" spans="1:5" x14ac:dyDescent="0.2">
      <c r="A6360">
        <v>6358</v>
      </c>
      <c r="B6360">
        <v>93096</v>
      </c>
      <c r="C6360" t="s">
        <v>1265</v>
      </c>
      <c r="D6360" t="s">
        <v>7</v>
      </c>
      <c r="E6360">
        <v>102</v>
      </c>
    </row>
    <row r="6361" spans="1:5" x14ac:dyDescent="0.2">
      <c r="A6361">
        <v>6359</v>
      </c>
      <c r="B6361">
        <v>93096</v>
      </c>
      <c r="C6361" t="s">
        <v>1265</v>
      </c>
      <c r="D6361" t="s">
        <v>8</v>
      </c>
      <c r="E6361">
        <v>101</v>
      </c>
    </row>
    <row r="6362" spans="1:5" x14ac:dyDescent="0.2">
      <c r="A6362">
        <v>6360</v>
      </c>
      <c r="B6362">
        <v>93096</v>
      </c>
      <c r="C6362" t="s">
        <v>1265</v>
      </c>
      <c r="D6362" t="s">
        <v>9</v>
      </c>
      <c r="E6362">
        <v>15</v>
      </c>
    </row>
    <row r="6363" spans="1:5" x14ac:dyDescent="0.2">
      <c r="A6363">
        <v>6361</v>
      </c>
      <c r="B6363">
        <v>93096</v>
      </c>
      <c r="C6363" t="s">
        <v>1265</v>
      </c>
      <c r="D6363" t="s">
        <v>10</v>
      </c>
      <c r="E6363">
        <v>6</v>
      </c>
    </row>
    <row r="6364" spans="1:5" x14ac:dyDescent="0.2">
      <c r="A6364">
        <v>6362</v>
      </c>
      <c r="B6364">
        <v>93097</v>
      </c>
      <c r="C6364" t="s">
        <v>1266</v>
      </c>
      <c r="D6364" t="s">
        <v>5</v>
      </c>
      <c r="E6364">
        <v>402</v>
      </c>
    </row>
    <row r="6365" spans="1:5" x14ac:dyDescent="0.2">
      <c r="A6365">
        <v>6363</v>
      </c>
      <c r="B6365">
        <v>93097</v>
      </c>
      <c r="C6365" t="s">
        <v>1266</v>
      </c>
      <c r="D6365" t="s">
        <v>6</v>
      </c>
      <c r="E6365">
        <v>401</v>
      </c>
    </row>
    <row r="6366" spans="1:5" x14ac:dyDescent="0.2">
      <c r="A6366">
        <v>6364</v>
      </c>
      <c r="B6366">
        <v>93097</v>
      </c>
      <c r="C6366" t="s">
        <v>1266</v>
      </c>
      <c r="D6366" t="s">
        <v>9</v>
      </c>
      <c r="E6366">
        <v>15</v>
      </c>
    </row>
    <row r="6367" spans="1:5" x14ac:dyDescent="0.2">
      <c r="A6367">
        <v>6365</v>
      </c>
      <c r="B6367">
        <v>93097</v>
      </c>
      <c r="C6367" t="s">
        <v>1266</v>
      </c>
      <c r="D6367" t="s">
        <v>848</v>
      </c>
      <c r="E6367">
        <v>8</v>
      </c>
    </row>
    <row r="6368" spans="1:5" x14ac:dyDescent="0.2">
      <c r="A6368">
        <v>6366</v>
      </c>
      <c r="B6368">
        <v>93097</v>
      </c>
      <c r="C6368" t="s">
        <v>1266</v>
      </c>
      <c r="D6368" t="s">
        <v>1250</v>
      </c>
      <c r="E6368">
        <v>3</v>
      </c>
    </row>
    <row r="6369" spans="1:5" x14ac:dyDescent="0.2">
      <c r="A6369">
        <v>6367</v>
      </c>
      <c r="B6369">
        <v>93098</v>
      </c>
      <c r="C6369" t="s">
        <v>1267</v>
      </c>
      <c r="D6369" t="s">
        <v>5</v>
      </c>
      <c r="E6369">
        <v>402</v>
      </c>
    </row>
    <row r="6370" spans="1:5" x14ac:dyDescent="0.2">
      <c r="A6370">
        <v>6368</v>
      </c>
      <c r="B6370">
        <v>93098</v>
      </c>
      <c r="C6370" t="s">
        <v>1267</v>
      </c>
      <c r="D6370" t="s">
        <v>6</v>
      </c>
      <c r="E6370">
        <v>401</v>
      </c>
    </row>
    <row r="6371" spans="1:5" x14ac:dyDescent="0.2">
      <c r="A6371">
        <v>6369</v>
      </c>
      <c r="B6371">
        <v>93098</v>
      </c>
      <c r="C6371" t="s">
        <v>1267</v>
      </c>
      <c r="D6371" t="s">
        <v>9</v>
      </c>
      <c r="E6371">
        <v>15</v>
      </c>
    </row>
    <row r="6372" spans="1:5" x14ac:dyDescent="0.2">
      <c r="A6372">
        <v>6370</v>
      </c>
      <c r="B6372">
        <v>93098</v>
      </c>
      <c r="C6372" t="s">
        <v>1267</v>
      </c>
      <c r="D6372" t="s">
        <v>848</v>
      </c>
      <c r="E6372">
        <v>8</v>
      </c>
    </row>
    <row r="6373" spans="1:5" x14ac:dyDescent="0.2">
      <c r="A6373">
        <v>6371</v>
      </c>
      <c r="B6373">
        <v>93098</v>
      </c>
      <c r="C6373" t="s">
        <v>1267</v>
      </c>
      <c r="D6373" t="s">
        <v>1250</v>
      </c>
      <c r="E6373">
        <v>3</v>
      </c>
    </row>
    <row r="6374" spans="1:5" x14ac:dyDescent="0.2">
      <c r="A6374">
        <v>6372</v>
      </c>
      <c r="B6374">
        <v>93103</v>
      </c>
      <c r="C6374" t="s">
        <v>1268</v>
      </c>
      <c r="D6374" t="s">
        <v>5</v>
      </c>
      <c r="E6374">
        <v>402</v>
      </c>
    </row>
    <row r="6375" spans="1:5" x14ac:dyDescent="0.2">
      <c r="A6375">
        <v>6373</v>
      </c>
      <c r="B6375">
        <v>93103</v>
      </c>
      <c r="C6375" t="s">
        <v>1268</v>
      </c>
      <c r="D6375" t="s">
        <v>6</v>
      </c>
      <c r="E6375">
        <v>401</v>
      </c>
    </row>
    <row r="6376" spans="1:5" x14ac:dyDescent="0.2">
      <c r="A6376">
        <v>6374</v>
      </c>
      <c r="B6376">
        <v>93103</v>
      </c>
      <c r="C6376" t="s">
        <v>1268</v>
      </c>
      <c r="D6376" t="s">
        <v>16</v>
      </c>
      <c r="E6376">
        <v>167</v>
      </c>
    </row>
    <row r="6377" spans="1:5" x14ac:dyDescent="0.2">
      <c r="A6377">
        <v>6375</v>
      </c>
      <c r="B6377">
        <v>93103</v>
      </c>
      <c r="C6377" t="s">
        <v>1268</v>
      </c>
      <c r="D6377" t="s">
        <v>17</v>
      </c>
      <c r="E6377">
        <v>166</v>
      </c>
    </row>
    <row r="6378" spans="1:5" x14ac:dyDescent="0.2">
      <c r="A6378">
        <v>6376</v>
      </c>
      <c r="B6378">
        <v>93103</v>
      </c>
      <c r="C6378" t="s">
        <v>1268</v>
      </c>
      <c r="D6378" t="s">
        <v>27</v>
      </c>
      <c r="E6378">
        <v>165</v>
      </c>
    </row>
    <row r="6379" spans="1:5" x14ac:dyDescent="0.2">
      <c r="A6379">
        <v>6377</v>
      </c>
      <c r="B6379">
        <v>93103</v>
      </c>
      <c r="C6379" t="s">
        <v>1268</v>
      </c>
      <c r="D6379" t="s">
        <v>28</v>
      </c>
      <c r="E6379">
        <v>154</v>
      </c>
    </row>
    <row r="6380" spans="1:5" x14ac:dyDescent="0.2">
      <c r="A6380">
        <v>6378</v>
      </c>
      <c r="B6380">
        <v>93103</v>
      </c>
      <c r="C6380" t="s">
        <v>1268</v>
      </c>
      <c r="D6380" t="s">
        <v>8</v>
      </c>
      <c r="E6380">
        <v>101</v>
      </c>
    </row>
    <row r="6381" spans="1:5" x14ac:dyDescent="0.2">
      <c r="A6381">
        <v>6379</v>
      </c>
      <c r="B6381">
        <v>93103</v>
      </c>
      <c r="C6381" t="s">
        <v>1268</v>
      </c>
      <c r="D6381" t="s">
        <v>9</v>
      </c>
      <c r="E6381">
        <v>15</v>
      </c>
    </row>
    <row r="6382" spans="1:5" x14ac:dyDescent="0.2">
      <c r="A6382">
        <v>6380</v>
      </c>
      <c r="B6382">
        <v>93103</v>
      </c>
      <c r="C6382" t="s">
        <v>1268</v>
      </c>
      <c r="D6382" t="s">
        <v>848</v>
      </c>
      <c r="E6382">
        <v>8</v>
      </c>
    </row>
    <row r="6383" spans="1:5" x14ac:dyDescent="0.2">
      <c r="A6383">
        <v>6381</v>
      </c>
      <c r="B6383">
        <v>93103</v>
      </c>
      <c r="C6383" t="s">
        <v>1268</v>
      </c>
      <c r="D6383" t="s">
        <v>1250</v>
      </c>
      <c r="E6383">
        <v>3</v>
      </c>
    </row>
    <row r="6384" spans="1:5" x14ac:dyDescent="0.2">
      <c r="A6384">
        <v>6382</v>
      </c>
      <c r="B6384">
        <v>93104</v>
      </c>
      <c r="C6384" t="s">
        <v>1269</v>
      </c>
      <c r="D6384" t="s">
        <v>5</v>
      </c>
      <c r="E6384">
        <v>402</v>
      </c>
    </row>
    <row r="6385" spans="1:5" x14ac:dyDescent="0.2">
      <c r="A6385">
        <v>6383</v>
      </c>
      <c r="B6385">
        <v>93104</v>
      </c>
      <c r="C6385" t="s">
        <v>1269</v>
      </c>
      <c r="D6385" t="s">
        <v>6</v>
      </c>
      <c r="E6385">
        <v>401</v>
      </c>
    </row>
    <row r="6386" spans="1:5" x14ac:dyDescent="0.2">
      <c r="A6386">
        <v>6384</v>
      </c>
      <c r="B6386">
        <v>93104</v>
      </c>
      <c r="C6386" t="s">
        <v>1269</v>
      </c>
      <c r="D6386" t="s">
        <v>26</v>
      </c>
      <c r="E6386">
        <v>202</v>
      </c>
    </row>
    <row r="6387" spans="1:5" x14ac:dyDescent="0.2">
      <c r="A6387">
        <v>6385</v>
      </c>
      <c r="B6387">
        <v>93104</v>
      </c>
      <c r="C6387" t="s">
        <v>1269</v>
      </c>
      <c r="D6387" t="s">
        <v>30</v>
      </c>
      <c r="E6387">
        <v>201</v>
      </c>
    </row>
    <row r="6388" spans="1:5" x14ac:dyDescent="0.2">
      <c r="A6388">
        <v>6386</v>
      </c>
      <c r="B6388">
        <v>93104</v>
      </c>
      <c r="C6388" t="s">
        <v>1269</v>
      </c>
      <c r="D6388" t="s">
        <v>7</v>
      </c>
      <c r="E6388">
        <v>102</v>
      </c>
    </row>
    <row r="6389" spans="1:5" x14ac:dyDescent="0.2">
      <c r="A6389">
        <v>6387</v>
      </c>
      <c r="B6389">
        <v>93104</v>
      </c>
      <c r="C6389" t="s">
        <v>1269</v>
      </c>
      <c r="D6389" t="s">
        <v>8</v>
      </c>
      <c r="E6389">
        <v>101</v>
      </c>
    </row>
    <row r="6390" spans="1:5" x14ac:dyDescent="0.2">
      <c r="A6390">
        <v>6388</v>
      </c>
      <c r="B6390">
        <v>93104</v>
      </c>
      <c r="C6390" t="s">
        <v>1269</v>
      </c>
      <c r="D6390" t="s">
        <v>9</v>
      </c>
      <c r="E6390">
        <v>15</v>
      </c>
    </row>
    <row r="6391" spans="1:5" x14ac:dyDescent="0.2">
      <c r="A6391">
        <v>6389</v>
      </c>
      <c r="B6391">
        <v>93104</v>
      </c>
      <c r="C6391" t="s">
        <v>1269</v>
      </c>
      <c r="D6391" t="s">
        <v>10</v>
      </c>
      <c r="E6391">
        <v>6</v>
      </c>
    </row>
    <row r="6392" spans="1:5" x14ac:dyDescent="0.2">
      <c r="A6392">
        <v>6390</v>
      </c>
      <c r="B6392">
        <v>93105</v>
      </c>
      <c r="C6392" t="s">
        <v>1270</v>
      </c>
      <c r="D6392" t="s">
        <v>5</v>
      </c>
      <c r="E6392">
        <v>402</v>
      </c>
    </row>
    <row r="6393" spans="1:5" x14ac:dyDescent="0.2">
      <c r="A6393">
        <v>6391</v>
      </c>
      <c r="B6393">
        <v>93105</v>
      </c>
      <c r="C6393" t="s">
        <v>1270</v>
      </c>
      <c r="D6393" t="s">
        <v>6</v>
      </c>
      <c r="E6393">
        <v>401</v>
      </c>
    </row>
    <row r="6394" spans="1:5" x14ac:dyDescent="0.2">
      <c r="A6394">
        <v>6392</v>
      </c>
      <c r="B6394">
        <v>93105</v>
      </c>
      <c r="C6394" t="s">
        <v>1270</v>
      </c>
      <c r="D6394" t="s">
        <v>16</v>
      </c>
      <c r="E6394">
        <v>167</v>
      </c>
    </row>
    <row r="6395" spans="1:5" x14ac:dyDescent="0.2">
      <c r="A6395">
        <v>6393</v>
      </c>
      <c r="B6395">
        <v>93105</v>
      </c>
      <c r="C6395" t="s">
        <v>1270</v>
      </c>
      <c r="D6395" t="s">
        <v>17</v>
      </c>
      <c r="E6395">
        <v>166</v>
      </c>
    </row>
    <row r="6396" spans="1:5" x14ac:dyDescent="0.2">
      <c r="A6396">
        <v>6394</v>
      </c>
      <c r="B6396">
        <v>93105</v>
      </c>
      <c r="C6396" t="s">
        <v>1270</v>
      </c>
      <c r="D6396" t="s">
        <v>9</v>
      </c>
      <c r="E6396">
        <v>15</v>
      </c>
    </row>
    <row r="6397" spans="1:5" x14ac:dyDescent="0.2">
      <c r="A6397">
        <v>6395</v>
      </c>
      <c r="B6397">
        <v>93105</v>
      </c>
      <c r="C6397" t="s">
        <v>1270</v>
      </c>
      <c r="D6397" t="s">
        <v>848</v>
      </c>
      <c r="E6397">
        <v>8</v>
      </c>
    </row>
    <row r="6398" spans="1:5" x14ac:dyDescent="0.2">
      <c r="A6398">
        <v>6396</v>
      </c>
      <c r="B6398">
        <v>93105</v>
      </c>
      <c r="C6398" t="s">
        <v>1270</v>
      </c>
      <c r="D6398" t="s">
        <v>10</v>
      </c>
      <c r="E6398">
        <v>6</v>
      </c>
    </row>
    <row r="6399" spans="1:5" x14ac:dyDescent="0.2">
      <c r="A6399">
        <v>6397</v>
      </c>
      <c r="B6399">
        <v>93105</v>
      </c>
      <c r="C6399" t="s">
        <v>1270</v>
      </c>
      <c r="D6399" t="s">
        <v>1250</v>
      </c>
      <c r="E6399">
        <v>3</v>
      </c>
    </row>
    <row r="6400" spans="1:5" x14ac:dyDescent="0.2">
      <c r="A6400">
        <v>6398</v>
      </c>
      <c r="B6400">
        <v>93106</v>
      </c>
      <c r="C6400" t="s">
        <v>1271</v>
      </c>
      <c r="D6400" t="s">
        <v>5</v>
      </c>
      <c r="E6400">
        <v>402</v>
      </c>
    </row>
    <row r="6401" spans="1:5" x14ac:dyDescent="0.2">
      <c r="A6401">
        <v>6399</v>
      </c>
      <c r="B6401">
        <v>93106</v>
      </c>
      <c r="C6401" t="s">
        <v>1271</v>
      </c>
      <c r="D6401" t="s">
        <v>6</v>
      </c>
      <c r="E6401">
        <v>401</v>
      </c>
    </row>
    <row r="6402" spans="1:5" x14ac:dyDescent="0.2">
      <c r="A6402">
        <v>6400</v>
      </c>
      <c r="B6402">
        <v>93106</v>
      </c>
      <c r="C6402" t="s">
        <v>1271</v>
      </c>
      <c r="D6402" t="s">
        <v>16</v>
      </c>
      <c r="E6402">
        <v>167</v>
      </c>
    </row>
    <row r="6403" spans="1:5" x14ac:dyDescent="0.2">
      <c r="A6403">
        <v>6401</v>
      </c>
      <c r="B6403">
        <v>93106</v>
      </c>
      <c r="C6403" t="s">
        <v>1271</v>
      </c>
      <c r="D6403" t="s">
        <v>17</v>
      </c>
      <c r="E6403">
        <v>166</v>
      </c>
    </row>
    <row r="6404" spans="1:5" x14ac:dyDescent="0.2">
      <c r="A6404">
        <v>6402</v>
      </c>
      <c r="B6404">
        <v>93106</v>
      </c>
      <c r="C6404" t="s">
        <v>1271</v>
      </c>
      <c r="D6404" t="s">
        <v>9</v>
      </c>
      <c r="E6404">
        <v>15</v>
      </c>
    </row>
    <row r="6405" spans="1:5" x14ac:dyDescent="0.2">
      <c r="A6405">
        <v>6403</v>
      </c>
      <c r="B6405">
        <v>93106</v>
      </c>
      <c r="C6405" t="s">
        <v>1271</v>
      </c>
      <c r="D6405" t="s">
        <v>848</v>
      </c>
      <c r="E6405">
        <v>8</v>
      </c>
    </row>
    <row r="6406" spans="1:5" x14ac:dyDescent="0.2">
      <c r="A6406">
        <v>6404</v>
      </c>
      <c r="B6406">
        <v>93106</v>
      </c>
      <c r="C6406" t="s">
        <v>1271</v>
      </c>
      <c r="D6406" t="s">
        <v>10</v>
      </c>
      <c r="E6406">
        <v>6</v>
      </c>
    </row>
    <row r="6407" spans="1:5" x14ac:dyDescent="0.2">
      <c r="A6407">
        <v>6405</v>
      </c>
      <c r="B6407">
        <v>93106</v>
      </c>
      <c r="C6407" t="s">
        <v>1271</v>
      </c>
      <c r="D6407" t="s">
        <v>1250</v>
      </c>
      <c r="E6407">
        <v>3</v>
      </c>
    </row>
    <row r="6408" spans="1:5" x14ac:dyDescent="0.2">
      <c r="A6408">
        <v>6406</v>
      </c>
      <c r="B6408">
        <v>93107</v>
      </c>
      <c r="C6408" t="s">
        <v>1272</v>
      </c>
      <c r="D6408" t="s">
        <v>5</v>
      </c>
      <c r="E6408">
        <v>402</v>
      </c>
    </row>
    <row r="6409" spans="1:5" x14ac:dyDescent="0.2">
      <c r="A6409">
        <v>6407</v>
      </c>
      <c r="B6409">
        <v>93107</v>
      </c>
      <c r="C6409" t="s">
        <v>1272</v>
      </c>
      <c r="D6409" t="s">
        <v>6</v>
      </c>
      <c r="E6409">
        <v>401</v>
      </c>
    </row>
    <row r="6410" spans="1:5" x14ac:dyDescent="0.2">
      <c r="A6410">
        <v>6408</v>
      </c>
      <c r="B6410">
        <v>93107</v>
      </c>
      <c r="C6410" t="s">
        <v>1272</v>
      </c>
      <c r="D6410" t="s">
        <v>16</v>
      </c>
      <c r="E6410">
        <v>167</v>
      </c>
    </row>
    <row r="6411" spans="1:5" x14ac:dyDescent="0.2">
      <c r="A6411">
        <v>6409</v>
      </c>
      <c r="B6411">
        <v>93107</v>
      </c>
      <c r="C6411" t="s">
        <v>1272</v>
      </c>
      <c r="D6411" t="s">
        <v>17</v>
      </c>
      <c r="E6411">
        <v>166</v>
      </c>
    </row>
    <row r="6412" spans="1:5" x14ac:dyDescent="0.2">
      <c r="A6412">
        <v>6410</v>
      </c>
      <c r="B6412">
        <v>93107</v>
      </c>
      <c r="C6412" t="s">
        <v>1272</v>
      </c>
      <c r="D6412" t="s">
        <v>9</v>
      </c>
      <c r="E6412">
        <v>15</v>
      </c>
    </row>
    <row r="6413" spans="1:5" x14ac:dyDescent="0.2">
      <c r="A6413">
        <v>6411</v>
      </c>
      <c r="B6413">
        <v>93107</v>
      </c>
      <c r="C6413" t="s">
        <v>1272</v>
      </c>
      <c r="D6413" t="s">
        <v>848</v>
      </c>
      <c r="E6413">
        <v>8</v>
      </c>
    </row>
    <row r="6414" spans="1:5" x14ac:dyDescent="0.2">
      <c r="A6414">
        <v>6412</v>
      </c>
      <c r="B6414">
        <v>93107</v>
      </c>
      <c r="C6414" t="s">
        <v>1272</v>
      </c>
      <c r="D6414" t="s">
        <v>10</v>
      </c>
      <c r="E6414">
        <v>6</v>
      </c>
    </row>
    <row r="6415" spans="1:5" x14ac:dyDescent="0.2">
      <c r="A6415">
        <v>6413</v>
      </c>
      <c r="B6415">
        <v>93107</v>
      </c>
      <c r="C6415" t="s">
        <v>1272</v>
      </c>
      <c r="D6415" t="s">
        <v>1250</v>
      </c>
      <c r="E6415">
        <v>3</v>
      </c>
    </row>
    <row r="6416" spans="1:5" x14ac:dyDescent="0.2">
      <c r="A6416">
        <v>6414</v>
      </c>
      <c r="B6416">
        <v>93108</v>
      </c>
      <c r="C6416" t="s">
        <v>1273</v>
      </c>
      <c r="D6416" t="s">
        <v>5</v>
      </c>
      <c r="E6416">
        <v>402</v>
      </c>
    </row>
    <row r="6417" spans="1:5" x14ac:dyDescent="0.2">
      <c r="A6417">
        <v>6415</v>
      </c>
      <c r="B6417">
        <v>93108</v>
      </c>
      <c r="C6417" t="s">
        <v>1273</v>
      </c>
      <c r="D6417" t="s">
        <v>6</v>
      </c>
      <c r="E6417">
        <v>401</v>
      </c>
    </row>
    <row r="6418" spans="1:5" x14ac:dyDescent="0.2">
      <c r="A6418">
        <v>6416</v>
      </c>
      <c r="B6418">
        <v>93108</v>
      </c>
      <c r="C6418" t="s">
        <v>1273</v>
      </c>
      <c r="D6418" t="s">
        <v>16</v>
      </c>
      <c r="E6418">
        <v>167</v>
      </c>
    </row>
    <row r="6419" spans="1:5" x14ac:dyDescent="0.2">
      <c r="A6419">
        <v>6417</v>
      </c>
      <c r="B6419">
        <v>93108</v>
      </c>
      <c r="C6419" t="s">
        <v>1273</v>
      </c>
      <c r="D6419" t="s">
        <v>17</v>
      </c>
      <c r="E6419">
        <v>166</v>
      </c>
    </row>
    <row r="6420" spans="1:5" x14ac:dyDescent="0.2">
      <c r="A6420">
        <v>6418</v>
      </c>
      <c r="B6420">
        <v>93108</v>
      </c>
      <c r="C6420" t="s">
        <v>1273</v>
      </c>
      <c r="D6420" t="s">
        <v>9</v>
      </c>
      <c r="E6420">
        <v>15</v>
      </c>
    </row>
    <row r="6421" spans="1:5" x14ac:dyDescent="0.2">
      <c r="A6421">
        <v>6419</v>
      </c>
      <c r="B6421">
        <v>93108</v>
      </c>
      <c r="C6421" t="s">
        <v>1273</v>
      </c>
      <c r="D6421" t="s">
        <v>848</v>
      </c>
      <c r="E6421">
        <v>8</v>
      </c>
    </row>
    <row r="6422" spans="1:5" x14ac:dyDescent="0.2">
      <c r="A6422">
        <v>6420</v>
      </c>
      <c r="B6422">
        <v>93108</v>
      </c>
      <c r="C6422" t="s">
        <v>1273</v>
      </c>
      <c r="D6422" t="s">
        <v>10</v>
      </c>
      <c r="E6422">
        <v>6</v>
      </c>
    </row>
    <row r="6423" spans="1:5" x14ac:dyDescent="0.2">
      <c r="A6423">
        <v>6421</v>
      </c>
      <c r="B6423">
        <v>93108</v>
      </c>
      <c r="C6423" t="s">
        <v>1273</v>
      </c>
      <c r="D6423" t="s">
        <v>1250</v>
      </c>
      <c r="E6423">
        <v>3</v>
      </c>
    </row>
    <row r="6424" spans="1:5" x14ac:dyDescent="0.2">
      <c r="A6424">
        <v>6422</v>
      </c>
      <c r="B6424">
        <v>93110</v>
      </c>
      <c r="C6424" t="s">
        <v>1274</v>
      </c>
      <c r="D6424" t="s">
        <v>1275</v>
      </c>
      <c r="E6424">
        <v>41</v>
      </c>
    </row>
    <row r="6425" spans="1:5" x14ac:dyDescent="0.2">
      <c r="A6425">
        <v>6423</v>
      </c>
      <c r="B6425">
        <v>93110</v>
      </c>
      <c r="C6425" t="s">
        <v>1274</v>
      </c>
      <c r="D6425" t="s">
        <v>9</v>
      </c>
      <c r="E6425">
        <v>15</v>
      </c>
    </row>
    <row r="6426" spans="1:5" x14ac:dyDescent="0.2">
      <c r="A6426">
        <v>6424</v>
      </c>
      <c r="B6426">
        <v>93111</v>
      </c>
      <c r="C6426" t="s">
        <v>1276</v>
      </c>
      <c r="D6426" t="s">
        <v>5</v>
      </c>
      <c r="E6426">
        <v>402</v>
      </c>
    </row>
    <row r="6427" spans="1:5" x14ac:dyDescent="0.2">
      <c r="A6427">
        <v>6425</v>
      </c>
      <c r="B6427">
        <v>93111</v>
      </c>
      <c r="C6427" t="s">
        <v>1276</v>
      </c>
      <c r="D6427" t="s">
        <v>6</v>
      </c>
      <c r="E6427">
        <v>401</v>
      </c>
    </row>
    <row r="6428" spans="1:5" x14ac:dyDescent="0.2">
      <c r="A6428">
        <v>6426</v>
      </c>
      <c r="B6428">
        <v>93111</v>
      </c>
      <c r="C6428" t="s">
        <v>1276</v>
      </c>
      <c r="D6428" t="s">
        <v>7</v>
      </c>
      <c r="E6428">
        <v>102</v>
      </c>
    </row>
    <row r="6429" spans="1:5" x14ac:dyDescent="0.2">
      <c r="A6429">
        <v>6427</v>
      </c>
      <c r="B6429">
        <v>93111</v>
      </c>
      <c r="C6429" t="s">
        <v>1276</v>
      </c>
      <c r="D6429" t="s">
        <v>8</v>
      </c>
      <c r="E6429">
        <v>101</v>
      </c>
    </row>
    <row r="6430" spans="1:5" x14ac:dyDescent="0.2">
      <c r="A6430">
        <v>6428</v>
      </c>
      <c r="B6430">
        <v>93111</v>
      </c>
      <c r="C6430" t="s">
        <v>1276</v>
      </c>
      <c r="D6430" t="s">
        <v>9</v>
      </c>
      <c r="E6430">
        <v>15</v>
      </c>
    </row>
    <row r="6431" spans="1:5" x14ac:dyDescent="0.2">
      <c r="A6431">
        <v>6429</v>
      </c>
      <c r="B6431">
        <v>93111</v>
      </c>
      <c r="C6431" t="s">
        <v>1276</v>
      </c>
      <c r="D6431" t="s">
        <v>10</v>
      </c>
      <c r="E6431">
        <v>6</v>
      </c>
    </row>
    <row r="6432" spans="1:5" x14ac:dyDescent="0.2">
      <c r="A6432">
        <v>6430</v>
      </c>
      <c r="B6432">
        <v>93113</v>
      </c>
      <c r="C6432" t="s">
        <v>1277</v>
      </c>
      <c r="D6432" t="s">
        <v>5</v>
      </c>
      <c r="E6432">
        <v>402</v>
      </c>
    </row>
    <row r="6433" spans="1:5" x14ac:dyDescent="0.2">
      <c r="A6433">
        <v>6431</v>
      </c>
      <c r="B6433">
        <v>93113</v>
      </c>
      <c r="C6433" t="s">
        <v>1277</v>
      </c>
      <c r="D6433" t="s">
        <v>6</v>
      </c>
      <c r="E6433">
        <v>401</v>
      </c>
    </row>
    <row r="6434" spans="1:5" x14ac:dyDescent="0.2">
      <c r="A6434">
        <v>6432</v>
      </c>
      <c r="B6434">
        <v>93113</v>
      </c>
      <c r="C6434" t="s">
        <v>1277</v>
      </c>
      <c r="D6434" t="s">
        <v>16</v>
      </c>
      <c r="E6434">
        <v>167</v>
      </c>
    </row>
    <row r="6435" spans="1:5" x14ac:dyDescent="0.2">
      <c r="A6435">
        <v>6433</v>
      </c>
      <c r="B6435">
        <v>93113</v>
      </c>
      <c r="C6435" t="s">
        <v>1277</v>
      </c>
      <c r="D6435" t="s">
        <v>9</v>
      </c>
      <c r="E6435">
        <v>15</v>
      </c>
    </row>
    <row r="6436" spans="1:5" x14ac:dyDescent="0.2">
      <c r="A6436">
        <v>6434</v>
      </c>
      <c r="B6436">
        <v>93113</v>
      </c>
      <c r="C6436" t="s">
        <v>1277</v>
      </c>
      <c r="D6436" t="s">
        <v>848</v>
      </c>
      <c r="E6436">
        <v>8</v>
      </c>
    </row>
    <row r="6437" spans="1:5" x14ac:dyDescent="0.2">
      <c r="A6437">
        <v>6435</v>
      </c>
      <c r="B6437">
        <v>93113</v>
      </c>
      <c r="C6437" t="s">
        <v>1277</v>
      </c>
      <c r="D6437" t="s">
        <v>1250</v>
      </c>
      <c r="E6437">
        <v>3</v>
      </c>
    </row>
    <row r="6438" spans="1:5" x14ac:dyDescent="0.2">
      <c r="A6438">
        <v>6436</v>
      </c>
      <c r="B6438">
        <v>93114</v>
      </c>
      <c r="C6438" t="s">
        <v>1278</v>
      </c>
      <c r="D6438" t="s">
        <v>5</v>
      </c>
      <c r="E6438">
        <v>402</v>
      </c>
    </row>
    <row r="6439" spans="1:5" x14ac:dyDescent="0.2">
      <c r="A6439">
        <v>6437</v>
      </c>
      <c r="B6439">
        <v>93114</v>
      </c>
      <c r="C6439" t="s">
        <v>1278</v>
      </c>
      <c r="D6439" t="s">
        <v>6</v>
      </c>
      <c r="E6439">
        <v>401</v>
      </c>
    </row>
    <row r="6440" spans="1:5" x14ac:dyDescent="0.2">
      <c r="A6440">
        <v>6438</v>
      </c>
      <c r="B6440">
        <v>93114</v>
      </c>
      <c r="C6440" t="s">
        <v>1278</v>
      </c>
      <c r="D6440" t="s">
        <v>16</v>
      </c>
      <c r="E6440">
        <v>167</v>
      </c>
    </row>
    <row r="6441" spans="1:5" x14ac:dyDescent="0.2">
      <c r="A6441">
        <v>6439</v>
      </c>
      <c r="B6441">
        <v>93114</v>
      </c>
      <c r="C6441" t="s">
        <v>1278</v>
      </c>
      <c r="D6441" t="s">
        <v>9</v>
      </c>
      <c r="E6441">
        <v>15</v>
      </c>
    </row>
    <row r="6442" spans="1:5" x14ac:dyDescent="0.2">
      <c r="A6442">
        <v>6440</v>
      </c>
      <c r="B6442">
        <v>93114</v>
      </c>
      <c r="C6442" t="s">
        <v>1278</v>
      </c>
      <c r="D6442" t="s">
        <v>848</v>
      </c>
      <c r="E6442">
        <v>8</v>
      </c>
    </row>
    <row r="6443" spans="1:5" x14ac:dyDescent="0.2">
      <c r="A6443">
        <v>6441</v>
      </c>
      <c r="B6443">
        <v>93114</v>
      </c>
      <c r="C6443" t="s">
        <v>1278</v>
      </c>
      <c r="D6443" t="s">
        <v>1250</v>
      </c>
      <c r="E6443">
        <v>3</v>
      </c>
    </row>
    <row r="6444" spans="1:5" x14ac:dyDescent="0.2">
      <c r="A6444">
        <v>6442</v>
      </c>
      <c r="B6444">
        <v>93115</v>
      </c>
      <c r="C6444" t="s">
        <v>1279</v>
      </c>
      <c r="D6444" t="s">
        <v>5</v>
      </c>
      <c r="E6444">
        <v>402</v>
      </c>
    </row>
    <row r="6445" spans="1:5" x14ac:dyDescent="0.2">
      <c r="A6445">
        <v>6443</v>
      </c>
      <c r="B6445">
        <v>93115</v>
      </c>
      <c r="C6445" t="s">
        <v>1279</v>
      </c>
      <c r="D6445" t="s">
        <v>6</v>
      </c>
      <c r="E6445">
        <v>401</v>
      </c>
    </row>
    <row r="6446" spans="1:5" x14ac:dyDescent="0.2">
      <c r="A6446">
        <v>6444</v>
      </c>
      <c r="B6446">
        <v>93115</v>
      </c>
      <c r="C6446" t="s">
        <v>1279</v>
      </c>
      <c r="D6446" t="s">
        <v>16</v>
      </c>
      <c r="E6446">
        <v>167</v>
      </c>
    </row>
    <row r="6447" spans="1:5" x14ac:dyDescent="0.2">
      <c r="A6447">
        <v>6445</v>
      </c>
      <c r="B6447">
        <v>93115</v>
      </c>
      <c r="C6447" t="s">
        <v>1279</v>
      </c>
      <c r="D6447" t="s">
        <v>9</v>
      </c>
      <c r="E6447">
        <v>15</v>
      </c>
    </row>
    <row r="6448" spans="1:5" x14ac:dyDescent="0.2">
      <c r="A6448">
        <v>6446</v>
      </c>
      <c r="B6448">
        <v>93115</v>
      </c>
      <c r="C6448" t="s">
        <v>1279</v>
      </c>
      <c r="D6448" t="s">
        <v>848</v>
      </c>
      <c r="E6448">
        <v>8</v>
      </c>
    </row>
    <row r="6449" spans="1:5" x14ac:dyDescent="0.2">
      <c r="A6449">
        <v>6447</v>
      </c>
      <c r="B6449">
        <v>93115</v>
      </c>
      <c r="C6449" t="s">
        <v>1279</v>
      </c>
      <c r="D6449" t="s">
        <v>1250</v>
      </c>
      <c r="E6449">
        <v>3</v>
      </c>
    </row>
    <row r="6450" spans="1:5" x14ac:dyDescent="0.2">
      <c r="A6450">
        <v>6448</v>
      </c>
      <c r="B6450">
        <v>93117</v>
      </c>
      <c r="C6450" t="s">
        <v>1280</v>
      </c>
      <c r="D6450" t="s">
        <v>9</v>
      </c>
      <c r="E6450">
        <v>15</v>
      </c>
    </row>
    <row r="6451" spans="1:5" x14ac:dyDescent="0.2">
      <c r="A6451">
        <v>6449</v>
      </c>
      <c r="B6451">
        <v>93117</v>
      </c>
      <c r="C6451" t="s">
        <v>1280</v>
      </c>
      <c r="D6451" t="s">
        <v>10</v>
      </c>
      <c r="E6451">
        <v>6</v>
      </c>
    </row>
    <row r="6452" spans="1:5" x14ac:dyDescent="0.2">
      <c r="A6452">
        <v>6450</v>
      </c>
      <c r="B6452">
        <v>93119</v>
      </c>
      <c r="C6452" t="s">
        <v>1281</v>
      </c>
      <c r="D6452" t="s">
        <v>5</v>
      </c>
      <c r="E6452">
        <v>402</v>
      </c>
    </row>
    <row r="6453" spans="1:5" x14ac:dyDescent="0.2">
      <c r="A6453">
        <v>6451</v>
      </c>
      <c r="B6453">
        <v>93119</v>
      </c>
      <c r="C6453" t="s">
        <v>1281</v>
      </c>
      <c r="D6453" t="s">
        <v>6</v>
      </c>
      <c r="E6453">
        <v>401</v>
      </c>
    </row>
    <row r="6454" spans="1:5" x14ac:dyDescent="0.2">
      <c r="A6454">
        <v>6452</v>
      </c>
      <c r="B6454">
        <v>93119</v>
      </c>
      <c r="C6454" t="s">
        <v>1281</v>
      </c>
      <c r="D6454" t="s">
        <v>26</v>
      </c>
      <c r="E6454">
        <v>202</v>
      </c>
    </row>
    <row r="6455" spans="1:5" x14ac:dyDescent="0.2">
      <c r="A6455">
        <v>6453</v>
      </c>
      <c r="B6455">
        <v>93119</v>
      </c>
      <c r="C6455" t="s">
        <v>1281</v>
      </c>
      <c r="D6455" t="s">
        <v>30</v>
      </c>
      <c r="E6455">
        <v>201</v>
      </c>
    </row>
    <row r="6456" spans="1:5" x14ac:dyDescent="0.2">
      <c r="A6456">
        <v>6454</v>
      </c>
      <c r="B6456">
        <v>93119</v>
      </c>
      <c r="C6456" t="s">
        <v>1281</v>
      </c>
      <c r="D6456" t="s">
        <v>85</v>
      </c>
      <c r="E6456">
        <v>104</v>
      </c>
    </row>
    <row r="6457" spans="1:5" x14ac:dyDescent="0.2">
      <c r="A6457">
        <v>6455</v>
      </c>
      <c r="B6457">
        <v>93119</v>
      </c>
      <c r="C6457" t="s">
        <v>1281</v>
      </c>
      <c r="D6457" t="s">
        <v>7</v>
      </c>
      <c r="E6457">
        <v>102</v>
      </c>
    </row>
    <row r="6458" spans="1:5" x14ac:dyDescent="0.2">
      <c r="A6458">
        <v>6456</v>
      </c>
      <c r="B6458">
        <v>93119</v>
      </c>
      <c r="C6458" t="s">
        <v>1281</v>
      </c>
      <c r="D6458" t="s">
        <v>8</v>
      </c>
      <c r="E6458">
        <v>101</v>
      </c>
    </row>
    <row r="6459" spans="1:5" x14ac:dyDescent="0.2">
      <c r="A6459">
        <v>6457</v>
      </c>
      <c r="B6459">
        <v>93119</v>
      </c>
      <c r="C6459" t="s">
        <v>1281</v>
      </c>
      <c r="D6459" t="s">
        <v>9</v>
      </c>
      <c r="E6459">
        <v>15</v>
      </c>
    </row>
    <row r="6460" spans="1:5" x14ac:dyDescent="0.2">
      <c r="A6460">
        <v>6458</v>
      </c>
      <c r="B6460">
        <v>93119</v>
      </c>
      <c r="C6460" t="s">
        <v>1281</v>
      </c>
      <c r="D6460" t="s">
        <v>10</v>
      </c>
      <c r="E6460">
        <v>6</v>
      </c>
    </row>
    <row r="6461" spans="1:5" x14ac:dyDescent="0.2">
      <c r="A6461">
        <v>6459</v>
      </c>
      <c r="B6461">
        <v>93120</v>
      </c>
      <c r="C6461" t="s">
        <v>1282</v>
      </c>
      <c r="D6461" t="s">
        <v>5</v>
      </c>
      <c r="E6461">
        <v>402</v>
      </c>
    </row>
    <row r="6462" spans="1:5" x14ac:dyDescent="0.2">
      <c r="A6462">
        <v>6460</v>
      </c>
      <c r="B6462">
        <v>93120</v>
      </c>
      <c r="C6462" t="s">
        <v>1282</v>
      </c>
      <c r="D6462" t="s">
        <v>6</v>
      </c>
      <c r="E6462">
        <v>401</v>
      </c>
    </row>
    <row r="6463" spans="1:5" x14ac:dyDescent="0.2">
      <c r="A6463">
        <v>6461</v>
      </c>
      <c r="B6463">
        <v>93120</v>
      </c>
      <c r="C6463" t="s">
        <v>1282</v>
      </c>
      <c r="D6463" t="s">
        <v>26</v>
      </c>
      <c r="E6463">
        <v>202</v>
      </c>
    </row>
    <row r="6464" spans="1:5" x14ac:dyDescent="0.2">
      <c r="A6464">
        <v>6462</v>
      </c>
      <c r="B6464">
        <v>93120</v>
      </c>
      <c r="C6464" t="s">
        <v>1282</v>
      </c>
      <c r="D6464" t="s">
        <v>30</v>
      </c>
      <c r="E6464">
        <v>201</v>
      </c>
    </row>
    <row r="6465" spans="1:5" x14ac:dyDescent="0.2">
      <c r="A6465">
        <v>6463</v>
      </c>
      <c r="B6465">
        <v>93120</v>
      </c>
      <c r="C6465" t="s">
        <v>1282</v>
      </c>
      <c r="D6465" t="s">
        <v>85</v>
      </c>
      <c r="E6465">
        <v>104</v>
      </c>
    </row>
    <row r="6466" spans="1:5" x14ac:dyDescent="0.2">
      <c r="A6466">
        <v>6464</v>
      </c>
      <c r="B6466">
        <v>93120</v>
      </c>
      <c r="C6466" t="s">
        <v>1282</v>
      </c>
      <c r="D6466" t="s">
        <v>7</v>
      </c>
      <c r="E6466">
        <v>102</v>
      </c>
    </row>
    <row r="6467" spans="1:5" x14ac:dyDescent="0.2">
      <c r="A6467">
        <v>6465</v>
      </c>
      <c r="B6467">
        <v>93120</v>
      </c>
      <c r="C6467" t="s">
        <v>1282</v>
      </c>
      <c r="D6467" t="s">
        <v>8</v>
      </c>
      <c r="E6467">
        <v>101</v>
      </c>
    </row>
    <row r="6468" spans="1:5" x14ac:dyDescent="0.2">
      <c r="A6468">
        <v>6466</v>
      </c>
      <c r="B6468">
        <v>93120</v>
      </c>
      <c r="C6468" t="s">
        <v>1282</v>
      </c>
      <c r="D6468" t="s">
        <v>9</v>
      </c>
      <c r="E6468">
        <v>15</v>
      </c>
    </row>
    <row r="6469" spans="1:5" x14ac:dyDescent="0.2">
      <c r="A6469">
        <v>6467</v>
      </c>
      <c r="B6469">
        <v>93120</v>
      </c>
      <c r="C6469" t="s">
        <v>1282</v>
      </c>
      <c r="D6469" t="s">
        <v>10</v>
      </c>
      <c r="E6469">
        <v>6</v>
      </c>
    </row>
    <row r="6470" spans="1:5" x14ac:dyDescent="0.2">
      <c r="A6470">
        <v>6468</v>
      </c>
      <c r="B6470">
        <v>93124</v>
      </c>
      <c r="C6470" t="s">
        <v>1283</v>
      </c>
      <c r="D6470" t="s">
        <v>5</v>
      </c>
      <c r="E6470">
        <v>402</v>
      </c>
    </row>
    <row r="6471" spans="1:5" x14ac:dyDescent="0.2">
      <c r="A6471">
        <v>6469</v>
      </c>
      <c r="B6471">
        <v>93124</v>
      </c>
      <c r="C6471" t="s">
        <v>1283</v>
      </c>
      <c r="D6471" t="s">
        <v>6</v>
      </c>
      <c r="E6471">
        <v>401</v>
      </c>
    </row>
    <row r="6472" spans="1:5" x14ac:dyDescent="0.2">
      <c r="A6472">
        <v>6470</v>
      </c>
      <c r="B6472">
        <v>93124</v>
      </c>
      <c r="C6472" t="s">
        <v>1283</v>
      </c>
      <c r="D6472" t="s">
        <v>26</v>
      </c>
      <c r="E6472">
        <v>202</v>
      </c>
    </row>
    <row r="6473" spans="1:5" x14ac:dyDescent="0.2">
      <c r="A6473">
        <v>6471</v>
      </c>
      <c r="B6473">
        <v>93124</v>
      </c>
      <c r="C6473" t="s">
        <v>1283</v>
      </c>
      <c r="D6473" t="s">
        <v>30</v>
      </c>
      <c r="E6473">
        <v>201</v>
      </c>
    </row>
    <row r="6474" spans="1:5" x14ac:dyDescent="0.2">
      <c r="A6474">
        <v>6472</v>
      </c>
      <c r="B6474">
        <v>93124</v>
      </c>
      <c r="C6474" t="s">
        <v>1283</v>
      </c>
      <c r="D6474" t="s">
        <v>85</v>
      </c>
      <c r="E6474">
        <v>104</v>
      </c>
    </row>
    <row r="6475" spans="1:5" x14ac:dyDescent="0.2">
      <c r="A6475">
        <v>6473</v>
      </c>
      <c r="B6475">
        <v>93124</v>
      </c>
      <c r="C6475" t="s">
        <v>1283</v>
      </c>
      <c r="D6475" t="s">
        <v>7</v>
      </c>
      <c r="E6475">
        <v>102</v>
      </c>
    </row>
    <row r="6476" spans="1:5" x14ac:dyDescent="0.2">
      <c r="A6476">
        <v>6474</v>
      </c>
      <c r="B6476">
        <v>93124</v>
      </c>
      <c r="C6476" t="s">
        <v>1283</v>
      </c>
      <c r="D6476" t="s">
        <v>8</v>
      </c>
      <c r="E6476">
        <v>101</v>
      </c>
    </row>
    <row r="6477" spans="1:5" x14ac:dyDescent="0.2">
      <c r="A6477">
        <v>6475</v>
      </c>
      <c r="B6477">
        <v>93124</v>
      </c>
      <c r="C6477" t="s">
        <v>1283</v>
      </c>
      <c r="D6477" t="s">
        <v>9</v>
      </c>
      <c r="E6477">
        <v>15</v>
      </c>
    </row>
    <row r="6478" spans="1:5" x14ac:dyDescent="0.2">
      <c r="A6478">
        <v>6476</v>
      </c>
      <c r="B6478">
        <v>93125</v>
      </c>
      <c r="C6478" t="s">
        <v>1284</v>
      </c>
      <c r="D6478" t="s">
        <v>21</v>
      </c>
      <c r="E6478">
        <v>302</v>
      </c>
    </row>
    <row r="6479" spans="1:5" x14ac:dyDescent="0.2">
      <c r="A6479">
        <v>6477</v>
      </c>
      <c r="B6479">
        <v>93125</v>
      </c>
      <c r="C6479" t="s">
        <v>1284</v>
      </c>
      <c r="D6479" t="s">
        <v>7</v>
      </c>
      <c r="E6479">
        <v>102</v>
      </c>
    </row>
    <row r="6480" spans="1:5" x14ac:dyDescent="0.2">
      <c r="A6480">
        <v>6478</v>
      </c>
      <c r="B6480">
        <v>93125</v>
      </c>
      <c r="C6480" t="s">
        <v>1284</v>
      </c>
      <c r="D6480" t="s">
        <v>9</v>
      </c>
      <c r="E6480">
        <v>15</v>
      </c>
    </row>
    <row r="6481" spans="1:5" x14ac:dyDescent="0.2">
      <c r="A6481">
        <v>6479</v>
      </c>
      <c r="B6481">
        <v>93126</v>
      </c>
      <c r="C6481" t="s">
        <v>1285</v>
      </c>
      <c r="D6481" t="s">
        <v>21</v>
      </c>
      <c r="E6481">
        <v>302</v>
      </c>
    </row>
    <row r="6482" spans="1:5" x14ac:dyDescent="0.2">
      <c r="A6482">
        <v>6480</v>
      </c>
      <c r="B6482">
        <v>93126</v>
      </c>
      <c r="C6482" t="s">
        <v>1285</v>
      </c>
      <c r="D6482" t="s">
        <v>22</v>
      </c>
      <c r="E6482">
        <v>219</v>
      </c>
    </row>
    <row r="6483" spans="1:5" x14ac:dyDescent="0.2">
      <c r="A6483">
        <v>6481</v>
      </c>
      <c r="B6483">
        <v>93126</v>
      </c>
      <c r="C6483" t="s">
        <v>1285</v>
      </c>
      <c r="D6483" t="s">
        <v>7</v>
      </c>
      <c r="E6483">
        <v>102</v>
      </c>
    </row>
    <row r="6484" spans="1:5" x14ac:dyDescent="0.2">
      <c r="A6484">
        <v>6482</v>
      </c>
      <c r="B6484">
        <v>93126</v>
      </c>
      <c r="C6484" t="s">
        <v>1285</v>
      </c>
      <c r="D6484" t="s">
        <v>9</v>
      </c>
      <c r="E6484">
        <v>15</v>
      </c>
    </row>
    <row r="6485" spans="1:5" x14ac:dyDescent="0.2">
      <c r="A6485">
        <v>6483</v>
      </c>
      <c r="B6485">
        <v>93131</v>
      </c>
      <c r="C6485" t="s">
        <v>1286</v>
      </c>
      <c r="D6485" t="s">
        <v>21</v>
      </c>
      <c r="E6485">
        <v>302</v>
      </c>
    </row>
    <row r="6486" spans="1:5" x14ac:dyDescent="0.2">
      <c r="A6486">
        <v>6484</v>
      </c>
      <c r="B6486">
        <v>93131</v>
      </c>
      <c r="C6486" t="s">
        <v>1286</v>
      </c>
      <c r="D6486" t="s">
        <v>22</v>
      </c>
      <c r="E6486">
        <v>219</v>
      </c>
    </row>
    <row r="6487" spans="1:5" x14ac:dyDescent="0.2">
      <c r="A6487">
        <v>6485</v>
      </c>
      <c r="B6487">
        <v>93131</v>
      </c>
      <c r="C6487" t="s">
        <v>1286</v>
      </c>
      <c r="D6487" t="s">
        <v>7</v>
      </c>
      <c r="E6487">
        <v>102</v>
      </c>
    </row>
    <row r="6488" spans="1:5" x14ac:dyDescent="0.2">
      <c r="A6488">
        <v>6486</v>
      </c>
      <c r="B6488">
        <v>93131</v>
      </c>
      <c r="C6488" t="s">
        <v>1286</v>
      </c>
      <c r="D6488" t="s">
        <v>9</v>
      </c>
      <c r="E6488">
        <v>15</v>
      </c>
    </row>
    <row r="6489" spans="1:5" x14ac:dyDescent="0.2">
      <c r="A6489">
        <v>6487</v>
      </c>
      <c r="B6489">
        <v>93135</v>
      </c>
      <c r="C6489" t="s">
        <v>965</v>
      </c>
      <c r="D6489" t="s">
        <v>16</v>
      </c>
      <c r="E6489">
        <v>167</v>
      </c>
    </row>
    <row r="6490" spans="1:5" x14ac:dyDescent="0.2">
      <c r="A6490">
        <v>6488</v>
      </c>
      <c r="B6490">
        <v>93135</v>
      </c>
      <c r="C6490" t="s">
        <v>965</v>
      </c>
      <c r="D6490" t="s">
        <v>17</v>
      </c>
      <c r="E6490">
        <v>166</v>
      </c>
    </row>
    <row r="6491" spans="1:5" x14ac:dyDescent="0.2">
      <c r="A6491">
        <v>6489</v>
      </c>
      <c r="B6491">
        <v>93136</v>
      </c>
      <c r="C6491" t="s">
        <v>959</v>
      </c>
      <c r="D6491" t="s">
        <v>16</v>
      </c>
      <c r="E6491">
        <v>167</v>
      </c>
    </row>
    <row r="6492" spans="1:5" x14ac:dyDescent="0.2">
      <c r="A6492">
        <v>6490</v>
      </c>
      <c r="B6492">
        <v>93136</v>
      </c>
      <c r="C6492" t="s">
        <v>959</v>
      </c>
      <c r="D6492" t="s">
        <v>17</v>
      </c>
      <c r="E6492">
        <v>166</v>
      </c>
    </row>
    <row r="6493" spans="1:5" x14ac:dyDescent="0.2">
      <c r="A6493">
        <v>6491</v>
      </c>
      <c r="B6493">
        <v>93137</v>
      </c>
      <c r="C6493" t="s">
        <v>1019</v>
      </c>
      <c r="D6493" t="s">
        <v>16</v>
      </c>
      <c r="E6493">
        <v>167</v>
      </c>
    </row>
    <row r="6494" spans="1:5" x14ac:dyDescent="0.2">
      <c r="A6494">
        <v>6492</v>
      </c>
      <c r="B6494">
        <v>93137</v>
      </c>
      <c r="C6494" t="s">
        <v>1019</v>
      </c>
      <c r="D6494" t="s">
        <v>17</v>
      </c>
      <c r="E6494">
        <v>166</v>
      </c>
    </row>
    <row r="6495" spans="1:5" x14ac:dyDescent="0.2">
      <c r="A6495">
        <v>6493</v>
      </c>
      <c r="B6495">
        <v>93138</v>
      </c>
      <c r="C6495" t="s">
        <v>1287</v>
      </c>
      <c r="D6495" t="s">
        <v>16</v>
      </c>
      <c r="E6495">
        <v>167</v>
      </c>
    </row>
    <row r="6496" spans="1:5" x14ac:dyDescent="0.2">
      <c r="A6496">
        <v>6494</v>
      </c>
      <c r="B6496">
        <v>93138</v>
      </c>
      <c r="C6496" t="s">
        <v>1287</v>
      </c>
      <c r="D6496" t="s">
        <v>17</v>
      </c>
      <c r="E6496">
        <v>166</v>
      </c>
    </row>
    <row r="6497" spans="1:5" x14ac:dyDescent="0.2">
      <c r="A6497">
        <v>6495</v>
      </c>
      <c r="B6497">
        <v>93139</v>
      </c>
      <c r="C6497" t="s">
        <v>1020</v>
      </c>
      <c r="D6497" t="s">
        <v>16</v>
      </c>
      <c r="E6497">
        <v>167</v>
      </c>
    </row>
    <row r="6498" spans="1:5" x14ac:dyDescent="0.2">
      <c r="A6498">
        <v>6496</v>
      </c>
      <c r="B6498">
        <v>93139</v>
      </c>
      <c r="C6498" t="s">
        <v>1020</v>
      </c>
      <c r="D6498" t="s">
        <v>17</v>
      </c>
      <c r="E6498">
        <v>166</v>
      </c>
    </row>
    <row r="6499" spans="1:5" x14ac:dyDescent="0.2">
      <c r="A6499">
        <v>6497</v>
      </c>
      <c r="B6499">
        <v>93140</v>
      </c>
      <c r="C6499" t="s">
        <v>1017</v>
      </c>
      <c r="D6499" t="s">
        <v>16</v>
      </c>
      <c r="E6499">
        <v>167</v>
      </c>
    </row>
    <row r="6500" spans="1:5" x14ac:dyDescent="0.2">
      <c r="A6500">
        <v>6498</v>
      </c>
      <c r="B6500">
        <v>93140</v>
      </c>
      <c r="C6500" t="s">
        <v>1017</v>
      </c>
      <c r="D6500" t="s">
        <v>17</v>
      </c>
      <c r="E6500">
        <v>166</v>
      </c>
    </row>
    <row r="6501" spans="1:5" x14ac:dyDescent="0.2">
      <c r="A6501">
        <v>6499</v>
      </c>
      <c r="B6501">
        <v>93141</v>
      </c>
      <c r="C6501" t="s">
        <v>961</v>
      </c>
      <c r="D6501" t="s">
        <v>16</v>
      </c>
      <c r="E6501">
        <v>167</v>
      </c>
    </row>
    <row r="6502" spans="1:5" x14ac:dyDescent="0.2">
      <c r="A6502">
        <v>6500</v>
      </c>
      <c r="B6502">
        <v>93141</v>
      </c>
      <c r="C6502" t="s">
        <v>961</v>
      </c>
      <c r="D6502" t="s">
        <v>17</v>
      </c>
      <c r="E6502">
        <v>166</v>
      </c>
    </row>
    <row r="6503" spans="1:5" x14ac:dyDescent="0.2">
      <c r="A6503">
        <v>6501</v>
      </c>
      <c r="B6503">
        <v>93142</v>
      </c>
      <c r="C6503" t="s">
        <v>1018</v>
      </c>
      <c r="D6503" t="s">
        <v>16</v>
      </c>
      <c r="E6503">
        <v>167</v>
      </c>
    </row>
    <row r="6504" spans="1:5" x14ac:dyDescent="0.2">
      <c r="A6504">
        <v>6502</v>
      </c>
      <c r="B6504">
        <v>93142</v>
      </c>
      <c r="C6504" t="s">
        <v>1018</v>
      </c>
      <c r="D6504" t="s">
        <v>17</v>
      </c>
      <c r="E6504">
        <v>166</v>
      </c>
    </row>
    <row r="6505" spans="1:5" x14ac:dyDescent="0.2">
      <c r="A6505">
        <v>6503</v>
      </c>
      <c r="B6505">
        <v>93143</v>
      </c>
      <c r="C6505" t="s">
        <v>1021</v>
      </c>
      <c r="D6505" t="s">
        <v>16</v>
      </c>
      <c r="E6505">
        <v>167</v>
      </c>
    </row>
    <row r="6506" spans="1:5" x14ac:dyDescent="0.2">
      <c r="A6506">
        <v>6504</v>
      </c>
      <c r="B6506">
        <v>93143</v>
      </c>
      <c r="C6506" t="s">
        <v>1021</v>
      </c>
      <c r="D6506" t="s">
        <v>17</v>
      </c>
      <c r="E6506">
        <v>166</v>
      </c>
    </row>
    <row r="6507" spans="1:5" x14ac:dyDescent="0.2">
      <c r="A6507">
        <v>6505</v>
      </c>
      <c r="B6507">
        <v>93153</v>
      </c>
      <c r="C6507" t="s">
        <v>958</v>
      </c>
      <c r="D6507" t="s">
        <v>13</v>
      </c>
      <c r="E6507">
        <v>221</v>
      </c>
    </row>
    <row r="6508" spans="1:5" x14ac:dyDescent="0.2">
      <c r="A6508">
        <v>6506</v>
      </c>
      <c r="B6508">
        <v>93153</v>
      </c>
      <c r="C6508" t="s">
        <v>958</v>
      </c>
      <c r="D6508" t="s">
        <v>15</v>
      </c>
      <c r="E6508">
        <v>204</v>
      </c>
    </row>
    <row r="6509" spans="1:5" x14ac:dyDescent="0.2">
      <c r="A6509">
        <v>6507</v>
      </c>
      <c r="B6509">
        <v>93153</v>
      </c>
      <c r="C6509" t="s">
        <v>958</v>
      </c>
      <c r="D6509" t="s">
        <v>16</v>
      </c>
      <c r="E6509">
        <v>167</v>
      </c>
    </row>
    <row r="6510" spans="1:5" x14ac:dyDescent="0.2">
      <c r="A6510">
        <v>6508</v>
      </c>
      <c r="B6510">
        <v>93153</v>
      </c>
      <c r="C6510" t="s">
        <v>958</v>
      </c>
      <c r="D6510" t="s">
        <v>17</v>
      </c>
      <c r="E6510">
        <v>166</v>
      </c>
    </row>
    <row r="6511" spans="1:5" x14ac:dyDescent="0.2">
      <c r="A6511">
        <v>6509</v>
      </c>
      <c r="B6511">
        <v>93153</v>
      </c>
      <c r="C6511" t="s">
        <v>958</v>
      </c>
      <c r="D6511" t="s">
        <v>18</v>
      </c>
      <c r="E6511">
        <v>66</v>
      </c>
    </row>
    <row r="6512" spans="1:5" x14ac:dyDescent="0.2">
      <c r="A6512">
        <v>6510</v>
      </c>
      <c r="B6512">
        <v>93153</v>
      </c>
      <c r="C6512" t="s">
        <v>958</v>
      </c>
      <c r="D6512" t="s">
        <v>9</v>
      </c>
      <c r="E6512">
        <v>15</v>
      </c>
    </row>
    <row r="6513" spans="1:5" x14ac:dyDescent="0.2">
      <c r="A6513">
        <v>6511</v>
      </c>
      <c r="B6513">
        <v>93153</v>
      </c>
      <c r="C6513" t="s">
        <v>958</v>
      </c>
      <c r="D6513" t="s">
        <v>19</v>
      </c>
      <c r="E6513">
        <v>7</v>
      </c>
    </row>
    <row r="6514" spans="1:5" x14ac:dyDescent="0.2">
      <c r="A6514">
        <v>6512</v>
      </c>
      <c r="B6514">
        <v>93155</v>
      </c>
      <c r="C6514" t="s">
        <v>1041</v>
      </c>
      <c r="D6514" t="s">
        <v>16</v>
      </c>
      <c r="E6514">
        <v>167</v>
      </c>
    </row>
    <row r="6515" spans="1:5" x14ac:dyDescent="0.2">
      <c r="A6515">
        <v>6513</v>
      </c>
      <c r="B6515">
        <v>93155</v>
      </c>
      <c r="C6515" t="s">
        <v>1041</v>
      </c>
      <c r="D6515" t="s">
        <v>17</v>
      </c>
      <c r="E6515">
        <v>166</v>
      </c>
    </row>
    <row r="6516" spans="1:5" x14ac:dyDescent="0.2">
      <c r="A6516">
        <v>6514</v>
      </c>
      <c r="B6516">
        <v>93161</v>
      </c>
      <c r="C6516" t="s">
        <v>1048</v>
      </c>
      <c r="D6516" t="s">
        <v>16</v>
      </c>
      <c r="E6516">
        <v>167</v>
      </c>
    </row>
    <row r="6517" spans="1:5" x14ac:dyDescent="0.2">
      <c r="A6517">
        <v>6515</v>
      </c>
      <c r="B6517">
        <v>93161</v>
      </c>
      <c r="C6517" t="s">
        <v>1048</v>
      </c>
      <c r="D6517" t="s">
        <v>17</v>
      </c>
      <c r="E6517">
        <v>166</v>
      </c>
    </row>
    <row r="6518" spans="1:5" x14ac:dyDescent="0.2">
      <c r="A6518">
        <v>6516</v>
      </c>
      <c r="B6518">
        <v>93162</v>
      </c>
      <c r="C6518" t="s">
        <v>1288</v>
      </c>
      <c r="D6518" t="s">
        <v>21</v>
      </c>
      <c r="E6518">
        <v>302</v>
      </c>
    </row>
    <row r="6519" spans="1:5" x14ac:dyDescent="0.2">
      <c r="A6519">
        <v>6517</v>
      </c>
      <c r="B6519">
        <v>93162</v>
      </c>
      <c r="C6519" t="s">
        <v>1288</v>
      </c>
      <c r="D6519" t="s">
        <v>22</v>
      </c>
      <c r="E6519">
        <v>219</v>
      </c>
    </row>
    <row r="6520" spans="1:5" x14ac:dyDescent="0.2">
      <c r="A6520">
        <v>6518</v>
      </c>
      <c r="B6520">
        <v>93162</v>
      </c>
      <c r="C6520" t="s">
        <v>1288</v>
      </c>
      <c r="D6520" t="s">
        <v>7</v>
      </c>
      <c r="E6520">
        <v>102</v>
      </c>
    </row>
    <row r="6521" spans="1:5" x14ac:dyDescent="0.2">
      <c r="A6521">
        <v>6519</v>
      </c>
      <c r="B6521">
        <v>93162</v>
      </c>
      <c r="C6521" t="s">
        <v>1288</v>
      </c>
      <c r="D6521" t="s">
        <v>9</v>
      </c>
      <c r="E6521">
        <v>15</v>
      </c>
    </row>
    <row r="6522" spans="1:5" x14ac:dyDescent="0.2">
      <c r="A6522">
        <v>6520</v>
      </c>
      <c r="B6522">
        <v>93163</v>
      </c>
      <c r="C6522" t="s">
        <v>1289</v>
      </c>
      <c r="D6522" t="s">
        <v>21</v>
      </c>
      <c r="E6522">
        <v>302</v>
      </c>
    </row>
    <row r="6523" spans="1:5" x14ac:dyDescent="0.2">
      <c r="A6523">
        <v>6521</v>
      </c>
      <c r="B6523">
        <v>93163</v>
      </c>
      <c r="C6523" t="s">
        <v>1289</v>
      </c>
      <c r="D6523" t="s">
        <v>7</v>
      </c>
      <c r="E6523">
        <v>102</v>
      </c>
    </row>
    <row r="6524" spans="1:5" x14ac:dyDescent="0.2">
      <c r="A6524">
        <v>6522</v>
      </c>
      <c r="B6524">
        <v>93163</v>
      </c>
      <c r="C6524" t="s">
        <v>1289</v>
      </c>
      <c r="D6524" t="s">
        <v>9</v>
      </c>
      <c r="E6524">
        <v>15</v>
      </c>
    </row>
    <row r="6525" spans="1:5" x14ac:dyDescent="0.2">
      <c r="A6525">
        <v>6523</v>
      </c>
      <c r="B6525">
        <v>93164</v>
      </c>
      <c r="C6525" t="s">
        <v>1290</v>
      </c>
      <c r="D6525" t="s">
        <v>21</v>
      </c>
      <c r="E6525">
        <v>302</v>
      </c>
    </row>
    <row r="6526" spans="1:5" x14ac:dyDescent="0.2">
      <c r="A6526">
        <v>6524</v>
      </c>
      <c r="B6526">
        <v>93164</v>
      </c>
      <c r="C6526" t="s">
        <v>1290</v>
      </c>
      <c r="D6526" t="s">
        <v>22</v>
      </c>
      <c r="E6526">
        <v>219</v>
      </c>
    </row>
    <row r="6527" spans="1:5" x14ac:dyDescent="0.2">
      <c r="A6527">
        <v>6525</v>
      </c>
      <c r="B6527">
        <v>93164</v>
      </c>
      <c r="C6527" t="s">
        <v>1290</v>
      </c>
      <c r="D6527" t="s">
        <v>7</v>
      </c>
      <c r="E6527">
        <v>102</v>
      </c>
    </row>
    <row r="6528" spans="1:5" x14ac:dyDescent="0.2">
      <c r="A6528">
        <v>6526</v>
      </c>
      <c r="B6528">
        <v>93164</v>
      </c>
      <c r="C6528" t="s">
        <v>1290</v>
      </c>
      <c r="D6528" t="s">
        <v>9</v>
      </c>
      <c r="E6528">
        <v>15</v>
      </c>
    </row>
    <row r="6529" spans="1:5" x14ac:dyDescent="0.2">
      <c r="A6529">
        <v>6527</v>
      </c>
      <c r="B6529">
        <v>93174</v>
      </c>
      <c r="C6529" t="s">
        <v>1291</v>
      </c>
      <c r="D6529" t="s">
        <v>21</v>
      </c>
      <c r="E6529">
        <v>302</v>
      </c>
    </row>
    <row r="6530" spans="1:5" x14ac:dyDescent="0.2">
      <c r="A6530">
        <v>6528</v>
      </c>
      <c r="B6530">
        <v>93174</v>
      </c>
      <c r="C6530" t="s">
        <v>1291</v>
      </c>
      <c r="D6530" t="s">
        <v>22</v>
      </c>
      <c r="E6530">
        <v>219</v>
      </c>
    </row>
    <row r="6531" spans="1:5" x14ac:dyDescent="0.2">
      <c r="A6531">
        <v>6529</v>
      </c>
      <c r="B6531">
        <v>93174</v>
      </c>
      <c r="C6531" t="s">
        <v>1291</v>
      </c>
      <c r="D6531" t="s">
        <v>7</v>
      </c>
      <c r="E6531">
        <v>102</v>
      </c>
    </row>
    <row r="6532" spans="1:5" x14ac:dyDescent="0.2">
      <c r="A6532">
        <v>6530</v>
      </c>
      <c r="B6532">
        <v>93174</v>
      </c>
      <c r="C6532" t="s">
        <v>1291</v>
      </c>
      <c r="D6532" t="s">
        <v>9</v>
      </c>
      <c r="E6532">
        <v>15</v>
      </c>
    </row>
    <row r="6533" spans="1:5" x14ac:dyDescent="0.2">
      <c r="A6533">
        <v>6531</v>
      </c>
      <c r="B6533">
        <v>93175</v>
      </c>
      <c r="C6533" t="s">
        <v>1292</v>
      </c>
      <c r="D6533" t="s">
        <v>21</v>
      </c>
      <c r="E6533">
        <v>302</v>
      </c>
    </row>
    <row r="6534" spans="1:5" x14ac:dyDescent="0.2">
      <c r="A6534">
        <v>6532</v>
      </c>
      <c r="B6534">
        <v>93175</v>
      </c>
      <c r="C6534" t="s">
        <v>1292</v>
      </c>
      <c r="D6534" t="s">
        <v>22</v>
      </c>
      <c r="E6534">
        <v>219</v>
      </c>
    </row>
    <row r="6535" spans="1:5" x14ac:dyDescent="0.2">
      <c r="A6535">
        <v>6533</v>
      </c>
      <c r="B6535">
        <v>93175</v>
      </c>
      <c r="C6535" t="s">
        <v>1292</v>
      </c>
      <c r="D6535" t="s">
        <v>7</v>
      </c>
      <c r="E6535">
        <v>102</v>
      </c>
    </row>
    <row r="6536" spans="1:5" x14ac:dyDescent="0.2">
      <c r="A6536">
        <v>6534</v>
      </c>
      <c r="B6536">
        <v>93175</v>
      </c>
      <c r="C6536" t="s">
        <v>1292</v>
      </c>
      <c r="D6536" t="s">
        <v>9</v>
      </c>
      <c r="E6536">
        <v>15</v>
      </c>
    </row>
    <row r="6537" spans="1:5" x14ac:dyDescent="0.2">
      <c r="A6537">
        <v>6535</v>
      </c>
      <c r="B6537">
        <v>93177</v>
      </c>
      <c r="C6537" t="s">
        <v>1293</v>
      </c>
      <c r="D6537" t="s">
        <v>5</v>
      </c>
      <c r="E6537">
        <v>402</v>
      </c>
    </row>
    <row r="6538" spans="1:5" x14ac:dyDescent="0.2">
      <c r="A6538">
        <v>6536</v>
      </c>
      <c r="B6538">
        <v>93177</v>
      </c>
      <c r="C6538" t="s">
        <v>1293</v>
      </c>
      <c r="D6538" t="s">
        <v>6</v>
      </c>
      <c r="E6538">
        <v>401</v>
      </c>
    </row>
    <row r="6539" spans="1:5" x14ac:dyDescent="0.2">
      <c r="A6539">
        <v>6537</v>
      </c>
      <c r="B6539">
        <v>93177</v>
      </c>
      <c r="C6539" t="s">
        <v>1293</v>
      </c>
      <c r="D6539" t="s">
        <v>26</v>
      </c>
      <c r="E6539">
        <v>202</v>
      </c>
    </row>
    <row r="6540" spans="1:5" x14ac:dyDescent="0.2">
      <c r="A6540">
        <v>6538</v>
      </c>
      <c r="B6540">
        <v>93177</v>
      </c>
      <c r="C6540" t="s">
        <v>1293</v>
      </c>
      <c r="D6540" t="s">
        <v>30</v>
      </c>
      <c r="E6540">
        <v>201</v>
      </c>
    </row>
    <row r="6541" spans="1:5" x14ac:dyDescent="0.2">
      <c r="A6541">
        <v>6539</v>
      </c>
      <c r="B6541">
        <v>93177</v>
      </c>
      <c r="C6541" t="s">
        <v>1293</v>
      </c>
      <c r="D6541" t="s">
        <v>85</v>
      </c>
      <c r="E6541">
        <v>104</v>
      </c>
    </row>
    <row r="6542" spans="1:5" x14ac:dyDescent="0.2">
      <c r="A6542">
        <v>6540</v>
      </c>
      <c r="B6542">
        <v>93177</v>
      </c>
      <c r="C6542" t="s">
        <v>1293</v>
      </c>
      <c r="D6542" t="s">
        <v>7</v>
      </c>
      <c r="E6542">
        <v>102</v>
      </c>
    </row>
    <row r="6543" spans="1:5" x14ac:dyDescent="0.2">
      <c r="A6543">
        <v>6541</v>
      </c>
      <c r="B6543">
        <v>93177</v>
      </c>
      <c r="C6543" t="s">
        <v>1293</v>
      </c>
      <c r="D6543" t="s">
        <v>8</v>
      </c>
      <c r="E6543">
        <v>101</v>
      </c>
    </row>
    <row r="6544" spans="1:5" x14ac:dyDescent="0.2">
      <c r="A6544">
        <v>6542</v>
      </c>
      <c r="B6544">
        <v>93177</v>
      </c>
      <c r="C6544" t="s">
        <v>1293</v>
      </c>
      <c r="D6544" t="s">
        <v>9</v>
      </c>
      <c r="E6544">
        <v>15</v>
      </c>
    </row>
    <row r="6545" spans="1:5" x14ac:dyDescent="0.2">
      <c r="A6545">
        <v>6543</v>
      </c>
      <c r="B6545">
        <v>93182</v>
      </c>
      <c r="C6545" t="s">
        <v>1294</v>
      </c>
      <c r="D6545" t="s">
        <v>21</v>
      </c>
      <c r="E6545">
        <v>302</v>
      </c>
    </row>
    <row r="6546" spans="1:5" x14ac:dyDescent="0.2">
      <c r="A6546">
        <v>6544</v>
      </c>
      <c r="B6546">
        <v>93182</v>
      </c>
      <c r="C6546" t="s">
        <v>1294</v>
      </c>
      <c r="D6546" t="s">
        <v>22</v>
      </c>
      <c r="E6546">
        <v>219</v>
      </c>
    </row>
    <row r="6547" spans="1:5" x14ac:dyDescent="0.2">
      <c r="A6547">
        <v>6545</v>
      </c>
      <c r="B6547">
        <v>93182</v>
      </c>
      <c r="C6547" t="s">
        <v>1294</v>
      </c>
      <c r="D6547" t="s">
        <v>7</v>
      </c>
      <c r="E6547">
        <v>102</v>
      </c>
    </row>
    <row r="6548" spans="1:5" x14ac:dyDescent="0.2">
      <c r="A6548">
        <v>6546</v>
      </c>
      <c r="B6548">
        <v>93182</v>
      </c>
      <c r="C6548" t="s">
        <v>1294</v>
      </c>
      <c r="D6548" t="s">
        <v>9</v>
      </c>
      <c r="E6548">
        <v>15</v>
      </c>
    </row>
    <row r="6549" spans="1:5" x14ac:dyDescent="0.2">
      <c r="A6549">
        <v>6547</v>
      </c>
      <c r="B6549">
        <v>93183</v>
      </c>
      <c r="C6549" t="s">
        <v>1295</v>
      </c>
      <c r="D6549" t="s">
        <v>21</v>
      </c>
      <c r="E6549">
        <v>302</v>
      </c>
    </row>
    <row r="6550" spans="1:5" x14ac:dyDescent="0.2">
      <c r="A6550">
        <v>6548</v>
      </c>
      <c r="B6550">
        <v>93183</v>
      </c>
      <c r="C6550" t="s">
        <v>1295</v>
      </c>
      <c r="D6550" t="s">
        <v>22</v>
      </c>
      <c r="E6550">
        <v>219</v>
      </c>
    </row>
    <row r="6551" spans="1:5" x14ac:dyDescent="0.2">
      <c r="A6551">
        <v>6549</v>
      </c>
      <c r="B6551">
        <v>93183</v>
      </c>
      <c r="C6551" t="s">
        <v>1295</v>
      </c>
      <c r="D6551" t="s">
        <v>7</v>
      </c>
      <c r="E6551">
        <v>102</v>
      </c>
    </row>
    <row r="6552" spans="1:5" x14ac:dyDescent="0.2">
      <c r="A6552">
        <v>6550</v>
      </c>
      <c r="B6552">
        <v>93183</v>
      </c>
      <c r="C6552" t="s">
        <v>1295</v>
      </c>
      <c r="D6552" t="s">
        <v>9</v>
      </c>
      <c r="E6552">
        <v>15</v>
      </c>
    </row>
    <row r="6553" spans="1:5" x14ac:dyDescent="0.2">
      <c r="A6553">
        <v>6551</v>
      </c>
      <c r="B6553">
        <v>93184</v>
      </c>
      <c r="C6553" t="s">
        <v>1296</v>
      </c>
      <c r="D6553" t="s">
        <v>803</v>
      </c>
      <c r="E6553">
        <v>118</v>
      </c>
    </row>
    <row r="6554" spans="1:5" x14ac:dyDescent="0.2">
      <c r="A6554">
        <v>6552</v>
      </c>
      <c r="B6554">
        <v>93184</v>
      </c>
      <c r="C6554" t="s">
        <v>1296</v>
      </c>
      <c r="D6554" t="s">
        <v>9</v>
      </c>
      <c r="E6554">
        <v>15</v>
      </c>
    </row>
    <row r="6555" spans="1:5" x14ac:dyDescent="0.2">
      <c r="A6555">
        <v>6553</v>
      </c>
      <c r="B6555">
        <v>93186</v>
      </c>
      <c r="C6555" t="s">
        <v>1297</v>
      </c>
      <c r="D6555" t="s">
        <v>803</v>
      </c>
      <c r="E6555">
        <v>118</v>
      </c>
    </row>
    <row r="6556" spans="1:5" x14ac:dyDescent="0.2">
      <c r="A6556">
        <v>6554</v>
      </c>
      <c r="B6556">
        <v>93186</v>
      </c>
      <c r="C6556" t="s">
        <v>1297</v>
      </c>
      <c r="D6556" t="s">
        <v>9</v>
      </c>
      <c r="E6556">
        <v>15</v>
      </c>
    </row>
    <row r="6557" spans="1:5" x14ac:dyDescent="0.2">
      <c r="A6557">
        <v>6555</v>
      </c>
      <c r="B6557">
        <v>93187</v>
      </c>
      <c r="C6557" t="s">
        <v>1298</v>
      </c>
      <c r="D6557" t="s">
        <v>803</v>
      </c>
      <c r="E6557">
        <v>118</v>
      </c>
    </row>
    <row r="6558" spans="1:5" x14ac:dyDescent="0.2">
      <c r="A6558">
        <v>6556</v>
      </c>
      <c r="B6558">
        <v>93187</v>
      </c>
      <c r="C6558" t="s">
        <v>1298</v>
      </c>
      <c r="D6558" t="s">
        <v>9</v>
      </c>
      <c r="E6558">
        <v>15</v>
      </c>
    </row>
    <row r="6559" spans="1:5" x14ac:dyDescent="0.2">
      <c r="A6559">
        <v>6557</v>
      </c>
      <c r="B6559">
        <v>93188</v>
      </c>
      <c r="C6559" t="s">
        <v>1299</v>
      </c>
      <c r="D6559" t="s">
        <v>803</v>
      </c>
      <c r="E6559">
        <v>118</v>
      </c>
    </row>
    <row r="6560" spans="1:5" x14ac:dyDescent="0.2">
      <c r="A6560">
        <v>6558</v>
      </c>
      <c r="B6560">
        <v>93188</v>
      </c>
      <c r="C6560" t="s">
        <v>1299</v>
      </c>
      <c r="D6560" t="s">
        <v>9</v>
      </c>
      <c r="E6560">
        <v>15</v>
      </c>
    </row>
    <row r="6561" spans="1:5" x14ac:dyDescent="0.2">
      <c r="A6561">
        <v>6559</v>
      </c>
      <c r="B6561">
        <v>93190</v>
      </c>
      <c r="C6561" t="s">
        <v>1300</v>
      </c>
      <c r="D6561" t="s">
        <v>5</v>
      </c>
      <c r="E6561">
        <v>402</v>
      </c>
    </row>
    <row r="6562" spans="1:5" x14ac:dyDescent="0.2">
      <c r="A6562">
        <v>6560</v>
      </c>
      <c r="B6562">
        <v>93190</v>
      </c>
      <c r="C6562" t="s">
        <v>1300</v>
      </c>
      <c r="D6562" t="s">
        <v>6</v>
      </c>
      <c r="E6562">
        <v>401</v>
      </c>
    </row>
    <row r="6563" spans="1:5" x14ac:dyDescent="0.2">
      <c r="A6563">
        <v>6561</v>
      </c>
      <c r="B6563">
        <v>93190</v>
      </c>
      <c r="C6563" t="s">
        <v>1300</v>
      </c>
      <c r="D6563" t="s">
        <v>7</v>
      </c>
      <c r="E6563">
        <v>102</v>
      </c>
    </row>
    <row r="6564" spans="1:5" x14ac:dyDescent="0.2">
      <c r="A6564">
        <v>6562</v>
      </c>
      <c r="B6564">
        <v>93190</v>
      </c>
      <c r="C6564" t="s">
        <v>1300</v>
      </c>
      <c r="D6564" t="s">
        <v>8</v>
      </c>
      <c r="E6564">
        <v>101</v>
      </c>
    </row>
    <row r="6565" spans="1:5" x14ac:dyDescent="0.2">
      <c r="A6565">
        <v>6563</v>
      </c>
      <c r="B6565">
        <v>93190</v>
      </c>
      <c r="C6565" t="s">
        <v>1300</v>
      </c>
      <c r="D6565" t="s">
        <v>9</v>
      </c>
      <c r="E6565">
        <v>15</v>
      </c>
    </row>
    <row r="6566" spans="1:5" x14ac:dyDescent="0.2">
      <c r="A6566">
        <v>6564</v>
      </c>
      <c r="B6566">
        <v>93190</v>
      </c>
      <c r="C6566" t="s">
        <v>1300</v>
      </c>
      <c r="D6566" t="s">
        <v>10</v>
      </c>
      <c r="E6566">
        <v>6</v>
      </c>
    </row>
    <row r="6567" spans="1:5" x14ac:dyDescent="0.2">
      <c r="A6567">
        <v>6565</v>
      </c>
      <c r="B6567">
        <v>93193</v>
      </c>
      <c r="C6567" t="s">
        <v>1301</v>
      </c>
      <c r="D6567" t="s">
        <v>7</v>
      </c>
      <c r="E6567">
        <v>102</v>
      </c>
    </row>
    <row r="6568" spans="1:5" x14ac:dyDescent="0.2">
      <c r="A6568">
        <v>6566</v>
      </c>
      <c r="B6568">
        <v>93193</v>
      </c>
      <c r="C6568" t="s">
        <v>1301</v>
      </c>
      <c r="D6568" t="s">
        <v>9</v>
      </c>
      <c r="E6568">
        <v>15</v>
      </c>
    </row>
    <row r="6569" spans="1:5" x14ac:dyDescent="0.2">
      <c r="A6569">
        <v>6567</v>
      </c>
      <c r="B6569">
        <v>93193</v>
      </c>
      <c r="C6569" t="s">
        <v>1301</v>
      </c>
      <c r="D6569" t="s">
        <v>10</v>
      </c>
      <c r="E6569">
        <v>6</v>
      </c>
    </row>
    <row r="6570" spans="1:5" x14ac:dyDescent="0.2">
      <c r="A6570">
        <v>6568</v>
      </c>
      <c r="B6570">
        <v>93194</v>
      </c>
      <c r="C6570" t="s">
        <v>1302</v>
      </c>
      <c r="D6570" t="s">
        <v>5</v>
      </c>
      <c r="E6570">
        <v>402</v>
      </c>
    </row>
    <row r="6571" spans="1:5" x14ac:dyDescent="0.2">
      <c r="A6571">
        <v>6569</v>
      </c>
      <c r="B6571">
        <v>93194</v>
      </c>
      <c r="C6571" t="s">
        <v>1302</v>
      </c>
      <c r="D6571" t="s">
        <v>6</v>
      </c>
      <c r="E6571">
        <v>401</v>
      </c>
    </row>
    <row r="6572" spans="1:5" x14ac:dyDescent="0.2">
      <c r="A6572">
        <v>6570</v>
      </c>
      <c r="B6572">
        <v>93194</v>
      </c>
      <c r="C6572" t="s">
        <v>1302</v>
      </c>
      <c r="D6572" t="s">
        <v>13</v>
      </c>
      <c r="E6572">
        <v>221</v>
      </c>
    </row>
    <row r="6573" spans="1:5" x14ac:dyDescent="0.2">
      <c r="A6573">
        <v>6571</v>
      </c>
      <c r="B6573">
        <v>93194</v>
      </c>
      <c r="C6573" t="s">
        <v>1302</v>
      </c>
      <c r="D6573" t="s">
        <v>18</v>
      </c>
      <c r="E6573">
        <v>66</v>
      </c>
    </row>
    <row r="6574" spans="1:5" x14ac:dyDescent="0.2">
      <c r="A6574">
        <v>6572</v>
      </c>
      <c r="B6574">
        <v>93194</v>
      </c>
      <c r="C6574" t="s">
        <v>1302</v>
      </c>
      <c r="D6574" t="s">
        <v>9</v>
      </c>
      <c r="E6574">
        <v>15</v>
      </c>
    </row>
    <row r="6575" spans="1:5" x14ac:dyDescent="0.2">
      <c r="A6575">
        <v>6573</v>
      </c>
      <c r="B6575">
        <v>93194</v>
      </c>
      <c r="C6575" t="s">
        <v>1302</v>
      </c>
      <c r="D6575" t="s">
        <v>10</v>
      </c>
      <c r="E6575">
        <v>6</v>
      </c>
    </row>
    <row r="6576" spans="1:5" x14ac:dyDescent="0.2">
      <c r="A6576">
        <v>6574</v>
      </c>
      <c r="B6576">
        <v>93195</v>
      </c>
      <c r="C6576" t="s">
        <v>1303</v>
      </c>
      <c r="D6576" t="s">
        <v>5</v>
      </c>
      <c r="E6576">
        <v>402</v>
      </c>
    </row>
    <row r="6577" spans="1:5" x14ac:dyDescent="0.2">
      <c r="A6577">
        <v>6575</v>
      </c>
      <c r="B6577">
        <v>93195</v>
      </c>
      <c r="C6577" t="s">
        <v>1303</v>
      </c>
      <c r="D6577" t="s">
        <v>6</v>
      </c>
      <c r="E6577">
        <v>401</v>
      </c>
    </row>
    <row r="6578" spans="1:5" x14ac:dyDescent="0.2">
      <c r="A6578">
        <v>6576</v>
      </c>
      <c r="B6578">
        <v>93195</v>
      </c>
      <c r="C6578" t="s">
        <v>1303</v>
      </c>
      <c r="D6578" t="s">
        <v>13</v>
      </c>
      <c r="E6578">
        <v>221</v>
      </c>
    </row>
    <row r="6579" spans="1:5" x14ac:dyDescent="0.2">
      <c r="A6579">
        <v>6577</v>
      </c>
      <c r="B6579">
        <v>93195</v>
      </c>
      <c r="C6579" t="s">
        <v>1303</v>
      </c>
      <c r="D6579" t="s">
        <v>26</v>
      </c>
      <c r="E6579">
        <v>202</v>
      </c>
    </row>
    <row r="6580" spans="1:5" x14ac:dyDescent="0.2">
      <c r="A6580">
        <v>6578</v>
      </c>
      <c r="B6580">
        <v>93195</v>
      </c>
      <c r="C6580" t="s">
        <v>1303</v>
      </c>
      <c r="D6580" t="s">
        <v>7</v>
      </c>
      <c r="E6580">
        <v>102</v>
      </c>
    </row>
    <row r="6581" spans="1:5" x14ac:dyDescent="0.2">
      <c r="A6581">
        <v>6579</v>
      </c>
      <c r="B6581">
        <v>93195</v>
      </c>
      <c r="C6581" t="s">
        <v>1303</v>
      </c>
      <c r="D6581" t="s">
        <v>18</v>
      </c>
      <c r="E6581">
        <v>66</v>
      </c>
    </row>
    <row r="6582" spans="1:5" x14ac:dyDescent="0.2">
      <c r="A6582">
        <v>6580</v>
      </c>
      <c r="B6582">
        <v>93195</v>
      </c>
      <c r="C6582" t="s">
        <v>1303</v>
      </c>
      <c r="D6582" t="s">
        <v>9</v>
      </c>
      <c r="E6582">
        <v>15</v>
      </c>
    </row>
    <row r="6583" spans="1:5" x14ac:dyDescent="0.2">
      <c r="A6583">
        <v>6581</v>
      </c>
      <c r="B6583">
        <v>93195</v>
      </c>
      <c r="C6583" t="s">
        <v>1303</v>
      </c>
      <c r="D6583" t="s">
        <v>10</v>
      </c>
      <c r="E6583">
        <v>6</v>
      </c>
    </row>
    <row r="6584" spans="1:5" x14ac:dyDescent="0.2">
      <c r="A6584">
        <v>6582</v>
      </c>
      <c r="B6584">
        <v>93196</v>
      </c>
      <c r="C6584" t="s">
        <v>1304</v>
      </c>
      <c r="D6584" t="s">
        <v>28</v>
      </c>
      <c r="E6584">
        <v>154</v>
      </c>
    </row>
    <row r="6585" spans="1:5" x14ac:dyDescent="0.2">
      <c r="A6585">
        <v>6583</v>
      </c>
      <c r="B6585">
        <v>93196</v>
      </c>
      <c r="C6585" t="s">
        <v>1304</v>
      </c>
      <c r="D6585" t="s">
        <v>9</v>
      </c>
      <c r="E6585">
        <v>15</v>
      </c>
    </row>
    <row r="6586" spans="1:5" x14ac:dyDescent="0.2">
      <c r="A6586">
        <v>6584</v>
      </c>
      <c r="B6586">
        <v>93197</v>
      </c>
      <c r="C6586" t="s">
        <v>1305</v>
      </c>
      <c r="D6586" t="s">
        <v>28</v>
      </c>
      <c r="E6586">
        <v>154</v>
      </c>
    </row>
    <row r="6587" spans="1:5" x14ac:dyDescent="0.2">
      <c r="A6587">
        <v>6585</v>
      </c>
      <c r="B6587">
        <v>93197</v>
      </c>
      <c r="C6587" t="s">
        <v>1305</v>
      </c>
      <c r="D6587" t="s">
        <v>9</v>
      </c>
      <c r="E6587">
        <v>15</v>
      </c>
    </row>
    <row r="6588" spans="1:5" x14ac:dyDescent="0.2">
      <c r="A6588">
        <v>6586</v>
      </c>
      <c r="B6588">
        <v>93198</v>
      </c>
      <c r="C6588" t="s">
        <v>1306</v>
      </c>
      <c r="D6588" t="s">
        <v>28</v>
      </c>
      <c r="E6588">
        <v>154</v>
      </c>
    </row>
    <row r="6589" spans="1:5" x14ac:dyDescent="0.2">
      <c r="A6589">
        <v>6587</v>
      </c>
      <c r="B6589">
        <v>93198</v>
      </c>
      <c r="C6589" t="s">
        <v>1306</v>
      </c>
      <c r="D6589" t="s">
        <v>9</v>
      </c>
      <c r="E6589">
        <v>15</v>
      </c>
    </row>
    <row r="6590" spans="1:5" x14ac:dyDescent="0.2">
      <c r="A6590">
        <v>6588</v>
      </c>
      <c r="B6590">
        <v>93199</v>
      </c>
      <c r="C6590" t="s">
        <v>1307</v>
      </c>
      <c r="D6590" t="s">
        <v>28</v>
      </c>
      <c r="E6590">
        <v>154</v>
      </c>
    </row>
    <row r="6591" spans="1:5" x14ac:dyDescent="0.2">
      <c r="A6591">
        <v>6589</v>
      </c>
      <c r="B6591">
        <v>93199</v>
      </c>
      <c r="C6591" t="s">
        <v>1307</v>
      </c>
      <c r="D6591" t="s">
        <v>9</v>
      </c>
      <c r="E6591">
        <v>15</v>
      </c>
    </row>
    <row r="6592" spans="1:5" x14ac:dyDescent="0.2">
      <c r="A6592">
        <v>6590</v>
      </c>
      <c r="B6592">
        <v>93200</v>
      </c>
      <c r="C6592" t="s">
        <v>1308</v>
      </c>
      <c r="D6592" t="s">
        <v>28</v>
      </c>
      <c r="E6592">
        <v>154</v>
      </c>
    </row>
    <row r="6593" spans="1:5" x14ac:dyDescent="0.2">
      <c r="A6593">
        <v>6591</v>
      </c>
      <c r="B6593">
        <v>93200</v>
      </c>
      <c r="C6593" t="s">
        <v>1308</v>
      </c>
      <c r="D6593" t="s">
        <v>9</v>
      </c>
      <c r="E6593">
        <v>15</v>
      </c>
    </row>
    <row r="6594" spans="1:5" x14ac:dyDescent="0.2">
      <c r="A6594">
        <v>6592</v>
      </c>
      <c r="B6594">
        <v>93201</v>
      </c>
      <c r="C6594" t="s">
        <v>1309</v>
      </c>
      <c r="D6594" t="s">
        <v>28</v>
      </c>
      <c r="E6594">
        <v>154</v>
      </c>
    </row>
    <row r="6595" spans="1:5" x14ac:dyDescent="0.2">
      <c r="A6595">
        <v>6593</v>
      </c>
      <c r="B6595">
        <v>93201</v>
      </c>
      <c r="C6595" t="s">
        <v>1309</v>
      </c>
      <c r="D6595" t="s">
        <v>9</v>
      </c>
      <c r="E6595">
        <v>15</v>
      </c>
    </row>
    <row r="6596" spans="1:5" x14ac:dyDescent="0.2">
      <c r="A6596">
        <v>6594</v>
      </c>
      <c r="B6596">
        <v>93202</v>
      </c>
      <c r="C6596" t="s">
        <v>1310</v>
      </c>
      <c r="D6596" t="s">
        <v>28</v>
      </c>
      <c r="E6596">
        <v>154</v>
      </c>
    </row>
    <row r="6597" spans="1:5" x14ac:dyDescent="0.2">
      <c r="A6597">
        <v>6595</v>
      </c>
      <c r="B6597">
        <v>93202</v>
      </c>
      <c r="C6597" t="s">
        <v>1310</v>
      </c>
      <c r="D6597" t="s">
        <v>9</v>
      </c>
      <c r="E6597">
        <v>15</v>
      </c>
    </row>
    <row r="6598" spans="1:5" x14ac:dyDescent="0.2">
      <c r="A6598">
        <v>6596</v>
      </c>
      <c r="B6598">
        <v>93203</v>
      </c>
      <c r="C6598" t="s">
        <v>1311</v>
      </c>
      <c r="D6598" t="s">
        <v>5</v>
      </c>
      <c r="E6598">
        <v>402</v>
      </c>
    </row>
    <row r="6599" spans="1:5" x14ac:dyDescent="0.2">
      <c r="A6599">
        <v>6597</v>
      </c>
      <c r="B6599">
        <v>93203</v>
      </c>
      <c r="C6599" t="s">
        <v>1311</v>
      </c>
      <c r="D6599" t="s">
        <v>21</v>
      </c>
      <c r="E6599">
        <v>302</v>
      </c>
    </row>
    <row r="6600" spans="1:5" x14ac:dyDescent="0.2">
      <c r="A6600">
        <v>6598</v>
      </c>
      <c r="B6600">
        <v>93203</v>
      </c>
      <c r="C6600" t="s">
        <v>1311</v>
      </c>
      <c r="D6600" t="s">
        <v>26</v>
      </c>
      <c r="E6600">
        <v>202</v>
      </c>
    </row>
    <row r="6601" spans="1:5" x14ac:dyDescent="0.2">
      <c r="A6601">
        <v>6599</v>
      </c>
      <c r="B6601">
        <v>93203</v>
      </c>
      <c r="C6601" t="s">
        <v>1311</v>
      </c>
      <c r="D6601" t="s">
        <v>7</v>
      </c>
      <c r="E6601">
        <v>102</v>
      </c>
    </row>
    <row r="6602" spans="1:5" x14ac:dyDescent="0.2">
      <c r="A6602">
        <v>6600</v>
      </c>
      <c r="B6602">
        <v>93203</v>
      </c>
      <c r="C6602" t="s">
        <v>1311</v>
      </c>
      <c r="D6602" t="s">
        <v>9</v>
      </c>
      <c r="E6602">
        <v>15</v>
      </c>
    </row>
    <row r="6603" spans="1:5" x14ac:dyDescent="0.2">
      <c r="A6603">
        <v>6601</v>
      </c>
      <c r="B6603">
        <v>93203</v>
      </c>
      <c r="C6603" t="s">
        <v>1311</v>
      </c>
      <c r="D6603" t="s">
        <v>10</v>
      </c>
      <c r="E6603">
        <v>6</v>
      </c>
    </row>
    <row r="6604" spans="1:5" x14ac:dyDescent="0.2">
      <c r="A6604">
        <v>6602</v>
      </c>
      <c r="B6604">
        <v>93204</v>
      </c>
      <c r="C6604" t="s">
        <v>1312</v>
      </c>
      <c r="D6604" t="s">
        <v>14</v>
      </c>
      <c r="E6604">
        <v>220</v>
      </c>
    </row>
    <row r="6605" spans="1:5" x14ac:dyDescent="0.2">
      <c r="A6605">
        <v>6603</v>
      </c>
      <c r="B6605">
        <v>93204</v>
      </c>
      <c r="C6605" t="s">
        <v>1312</v>
      </c>
      <c r="D6605" t="s">
        <v>22</v>
      </c>
      <c r="E6605">
        <v>219</v>
      </c>
    </row>
    <row r="6606" spans="1:5" x14ac:dyDescent="0.2">
      <c r="A6606">
        <v>6604</v>
      </c>
      <c r="B6606">
        <v>93204</v>
      </c>
      <c r="C6606" t="s">
        <v>1312</v>
      </c>
      <c r="D6606" t="s">
        <v>17</v>
      </c>
      <c r="E6606">
        <v>166</v>
      </c>
    </row>
    <row r="6607" spans="1:5" x14ac:dyDescent="0.2">
      <c r="A6607">
        <v>6605</v>
      </c>
      <c r="B6607">
        <v>93204</v>
      </c>
      <c r="C6607" t="s">
        <v>1312</v>
      </c>
      <c r="D6607" t="s">
        <v>27</v>
      </c>
      <c r="E6607">
        <v>165</v>
      </c>
    </row>
    <row r="6608" spans="1:5" x14ac:dyDescent="0.2">
      <c r="A6608">
        <v>6606</v>
      </c>
      <c r="B6608">
        <v>93204</v>
      </c>
      <c r="C6608" t="s">
        <v>1312</v>
      </c>
      <c r="D6608" t="s">
        <v>28</v>
      </c>
      <c r="E6608">
        <v>154</v>
      </c>
    </row>
    <row r="6609" spans="1:5" x14ac:dyDescent="0.2">
      <c r="A6609">
        <v>6607</v>
      </c>
      <c r="B6609">
        <v>93204</v>
      </c>
      <c r="C6609" t="s">
        <v>1312</v>
      </c>
      <c r="D6609" t="s">
        <v>23</v>
      </c>
      <c r="E6609">
        <v>152</v>
      </c>
    </row>
    <row r="6610" spans="1:5" x14ac:dyDescent="0.2">
      <c r="A6610">
        <v>6608</v>
      </c>
      <c r="B6610">
        <v>93204</v>
      </c>
      <c r="C6610" t="s">
        <v>1312</v>
      </c>
      <c r="D6610" t="s">
        <v>9</v>
      </c>
      <c r="E6610">
        <v>15</v>
      </c>
    </row>
    <row r="6611" spans="1:5" x14ac:dyDescent="0.2">
      <c r="A6611">
        <v>6609</v>
      </c>
      <c r="B6611">
        <v>93204</v>
      </c>
      <c r="C6611" t="s">
        <v>1312</v>
      </c>
      <c r="D6611" t="s">
        <v>19</v>
      </c>
      <c r="E6611">
        <v>7</v>
      </c>
    </row>
    <row r="6612" spans="1:5" x14ac:dyDescent="0.2">
      <c r="A6612">
        <v>6610</v>
      </c>
      <c r="B6612">
        <v>93205</v>
      </c>
      <c r="C6612" t="s">
        <v>1313</v>
      </c>
      <c r="D6612" t="s">
        <v>14</v>
      </c>
      <c r="E6612">
        <v>220</v>
      </c>
    </row>
    <row r="6613" spans="1:5" x14ac:dyDescent="0.2">
      <c r="A6613">
        <v>6611</v>
      </c>
      <c r="B6613">
        <v>93205</v>
      </c>
      <c r="C6613" t="s">
        <v>1313</v>
      </c>
      <c r="D6613" t="s">
        <v>22</v>
      </c>
      <c r="E6613">
        <v>219</v>
      </c>
    </row>
    <row r="6614" spans="1:5" x14ac:dyDescent="0.2">
      <c r="A6614">
        <v>6612</v>
      </c>
      <c r="B6614">
        <v>93205</v>
      </c>
      <c r="C6614" t="s">
        <v>1313</v>
      </c>
      <c r="D6614" t="s">
        <v>17</v>
      </c>
      <c r="E6614">
        <v>166</v>
      </c>
    </row>
    <row r="6615" spans="1:5" x14ac:dyDescent="0.2">
      <c r="A6615">
        <v>6613</v>
      </c>
      <c r="B6615">
        <v>93205</v>
      </c>
      <c r="C6615" t="s">
        <v>1313</v>
      </c>
      <c r="D6615" t="s">
        <v>27</v>
      </c>
      <c r="E6615">
        <v>165</v>
      </c>
    </row>
    <row r="6616" spans="1:5" x14ac:dyDescent="0.2">
      <c r="A6616">
        <v>6614</v>
      </c>
      <c r="B6616">
        <v>93205</v>
      </c>
      <c r="C6616" t="s">
        <v>1313</v>
      </c>
      <c r="D6616" t="s">
        <v>28</v>
      </c>
      <c r="E6616">
        <v>154</v>
      </c>
    </row>
    <row r="6617" spans="1:5" x14ac:dyDescent="0.2">
      <c r="A6617">
        <v>6615</v>
      </c>
      <c r="B6617">
        <v>93205</v>
      </c>
      <c r="C6617" t="s">
        <v>1313</v>
      </c>
      <c r="D6617" t="s">
        <v>23</v>
      </c>
      <c r="E6617">
        <v>152</v>
      </c>
    </row>
    <row r="6618" spans="1:5" x14ac:dyDescent="0.2">
      <c r="A6618">
        <v>6616</v>
      </c>
      <c r="B6618">
        <v>93205</v>
      </c>
      <c r="C6618" t="s">
        <v>1313</v>
      </c>
      <c r="D6618" t="s">
        <v>9</v>
      </c>
      <c r="E6618">
        <v>15</v>
      </c>
    </row>
    <row r="6619" spans="1:5" x14ac:dyDescent="0.2">
      <c r="A6619">
        <v>6617</v>
      </c>
      <c r="B6619">
        <v>93205</v>
      </c>
      <c r="C6619" t="s">
        <v>1313</v>
      </c>
      <c r="D6619" t="s">
        <v>19</v>
      </c>
      <c r="E6619">
        <v>7</v>
      </c>
    </row>
    <row r="6620" spans="1:5" x14ac:dyDescent="0.2">
      <c r="A6620">
        <v>6618</v>
      </c>
      <c r="B6620">
        <v>93206</v>
      </c>
      <c r="C6620" t="s">
        <v>1314</v>
      </c>
      <c r="D6620" t="s">
        <v>14</v>
      </c>
      <c r="E6620">
        <v>220</v>
      </c>
    </row>
    <row r="6621" spans="1:5" x14ac:dyDescent="0.2">
      <c r="A6621">
        <v>6619</v>
      </c>
      <c r="B6621">
        <v>93206</v>
      </c>
      <c r="C6621" t="s">
        <v>1314</v>
      </c>
      <c r="D6621" t="s">
        <v>22</v>
      </c>
      <c r="E6621">
        <v>219</v>
      </c>
    </row>
    <row r="6622" spans="1:5" x14ac:dyDescent="0.2">
      <c r="A6622">
        <v>6620</v>
      </c>
      <c r="B6622">
        <v>93206</v>
      </c>
      <c r="C6622" t="s">
        <v>1314</v>
      </c>
      <c r="D6622" t="s">
        <v>17</v>
      </c>
      <c r="E6622">
        <v>166</v>
      </c>
    </row>
    <row r="6623" spans="1:5" x14ac:dyDescent="0.2">
      <c r="A6623">
        <v>6621</v>
      </c>
      <c r="B6623">
        <v>93206</v>
      </c>
      <c r="C6623" t="s">
        <v>1314</v>
      </c>
      <c r="D6623" t="s">
        <v>27</v>
      </c>
      <c r="E6623">
        <v>165</v>
      </c>
    </row>
    <row r="6624" spans="1:5" x14ac:dyDescent="0.2">
      <c r="A6624">
        <v>6622</v>
      </c>
      <c r="B6624">
        <v>93206</v>
      </c>
      <c r="C6624" t="s">
        <v>1314</v>
      </c>
      <c r="D6624" t="s">
        <v>28</v>
      </c>
      <c r="E6624">
        <v>154</v>
      </c>
    </row>
    <row r="6625" spans="1:5" x14ac:dyDescent="0.2">
      <c r="A6625">
        <v>6623</v>
      </c>
      <c r="B6625">
        <v>93206</v>
      </c>
      <c r="C6625" t="s">
        <v>1314</v>
      </c>
      <c r="D6625" t="s">
        <v>23</v>
      </c>
      <c r="E6625">
        <v>152</v>
      </c>
    </row>
    <row r="6626" spans="1:5" x14ac:dyDescent="0.2">
      <c r="A6626">
        <v>6624</v>
      </c>
      <c r="B6626">
        <v>93206</v>
      </c>
      <c r="C6626" t="s">
        <v>1314</v>
      </c>
      <c r="D6626" t="s">
        <v>9</v>
      </c>
      <c r="E6626">
        <v>15</v>
      </c>
    </row>
    <row r="6627" spans="1:5" x14ac:dyDescent="0.2">
      <c r="A6627">
        <v>6625</v>
      </c>
      <c r="B6627">
        <v>93206</v>
      </c>
      <c r="C6627" t="s">
        <v>1314</v>
      </c>
      <c r="D6627" t="s">
        <v>19</v>
      </c>
      <c r="E6627">
        <v>7</v>
      </c>
    </row>
    <row r="6628" spans="1:5" x14ac:dyDescent="0.2">
      <c r="A6628">
        <v>6626</v>
      </c>
      <c r="B6628">
        <v>93207</v>
      </c>
      <c r="C6628" t="s">
        <v>1315</v>
      </c>
      <c r="D6628" t="s">
        <v>14</v>
      </c>
      <c r="E6628">
        <v>220</v>
      </c>
    </row>
    <row r="6629" spans="1:5" x14ac:dyDescent="0.2">
      <c r="A6629">
        <v>6627</v>
      </c>
      <c r="B6629">
        <v>93207</v>
      </c>
      <c r="C6629" t="s">
        <v>1315</v>
      </c>
      <c r="D6629" t="s">
        <v>22</v>
      </c>
      <c r="E6629">
        <v>219</v>
      </c>
    </row>
    <row r="6630" spans="1:5" x14ac:dyDescent="0.2">
      <c r="A6630">
        <v>6628</v>
      </c>
      <c r="B6630">
        <v>93207</v>
      </c>
      <c r="C6630" t="s">
        <v>1315</v>
      </c>
      <c r="D6630" t="s">
        <v>17</v>
      </c>
      <c r="E6630">
        <v>166</v>
      </c>
    </row>
    <row r="6631" spans="1:5" x14ac:dyDescent="0.2">
      <c r="A6631">
        <v>6629</v>
      </c>
      <c r="B6631">
        <v>93207</v>
      </c>
      <c r="C6631" t="s">
        <v>1315</v>
      </c>
      <c r="D6631" t="s">
        <v>27</v>
      </c>
      <c r="E6631">
        <v>165</v>
      </c>
    </row>
    <row r="6632" spans="1:5" x14ac:dyDescent="0.2">
      <c r="A6632">
        <v>6630</v>
      </c>
      <c r="B6632">
        <v>93207</v>
      </c>
      <c r="C6632" t="s">
        <v>1315</v>
      </c>
      <c r="D6632" t="s">
        <v>28</v>
      </c>
      <c r="E6632">
        <v>154</v>
      </c>
    </row>
    <row r="6633" spans="1:5" x14ac:dyDescent="0.2">
      <c r="A6633">
        <v>6631</v>
      </c>
      <c r="B6633">
        <v>93207</v>
      </c>
      <c r="C6633" t="s">
        <v>1315</v>
      </c>
      <c r="D6633" t="s">
        <v>23</v>
      </c>
      <c r="E6633">
        <v>152</v>
      </c>
    </row>
    <row r="6634" spans="1:5" x14ac:dyDescent="0.2">
      <c r="A6634">
        <v>6632</v>
      </c>
      <c r="B6634">
        <v>93207</v>
      </c>
      <c r="C6634" t="s">
        <v>1315</v>
      </c>
      <c r="D6634" t="s">
        <v>9</v>
      </c>
      <c r="E6634">
        <v>15</v>
      </c>
    </row>
    <row r="6635" spans="1:5" x14ac:dyDescent="0.2">
      <c r="A6635">
        <v>6633</v>
      </c>
      <c r="B6635">
        <v>93207</v>
      </c>
      <c r="C6635" t="s">
        <v>1315</v>
      </c>
      <c r="D6635" t="s">
        <v>19</v>
      </c>
      <c r="E6635">
        <v>7</v>
      </c>
    </row>
    <row r="6636" spans="1:5" x14ac:dyDescent="0.2">
      <c r="A6636">
        <v>6634</v>
      </c>
      <c r="B6636">
        <v>93208</v>
      </c>
      <c r="C6636" t="s">
        <v>1316</v>
      </c>
      <c r="D6636" t="s">
        <v>14</v>
      </c>
      <c r="E6636">
        <v>220</v>
      </c>
    </row>
    <row r="6637" spans="1:5" x14ac:dyDescent="0.2">
      <c r="A6637">
        <v>6635</v>
      </c>
      <c r="B6637">
        <v>93208</v>
      </c>
      <c r="C6637" t="s">
        <v>1316</v>
      </c>
      <c r="D6637" t="s">
        <v>22</v>
      </c>
      <c r="E6637">
        <v>219</v>
      </c>
    </row>
    <row r="6638" spans="1:5" x14ac:dyDescent="0.2">
      <c r="A6638">
        <v>6636</v>
      </c>
      <c r="B6638">
        <v>93208</v>
      </c>
      <c r="C6638" t="s">
        <v>1316</v>
      </c>
      <c r="D6638" t="s">
        <v>17</v>
      </c>
      <c r="E6638">
        <v>166</v>
      </c>
    </row>
    <row r="6639" spans="1:5" x14ac:dyDescent="0.2">
      <c r="A6639">
        <v>6637</v>
      </c>
      <c r="B6639">
        <v>93208</v>
      </c>
      <c r="C6639" t="s">
        <v>1316</v>
      </c>
      <c r="D6639" t="s">
        <v>27</v>
      </c>
      <c r="E6639">
        <v>165</v>
      </c>
    </row>
    <row r="6640" spans="1:5" x14ac:dyDescent="0.2">
      <c r="A6640">
        <v>6638</v>
      </c>
      <c r="B6640">
        <v>93208</v>
      </c>
      <c r="C6640" t="s">
        <v>1316</v>
      </c>
      <c r="D6640" t="s">
        <v>28</v>
      </c>
      <c r="E6640">
        <v>154</v>
      </c>
    </row>
    <row r="6641" spans="1:5" x14ac:dyDescent="0.2">
      <c r="A6641">
        <v>6639</v>
      </c>
      <c r="B6641">
        <v>93208</v>
      </c>
      <c r="C6641" t="s">
        <v>1316</v>
      </c>
      <c r="D6641" t="s">
        <v>23</v>
      </c>
      <c r="E6641">
        <v>152</v>
      </c>
    </row>
    <row r="6642" spans="1:5" x14ac:dyDescent="0.2">
      <c r="A6642">
        <v>6640</v>
      </c>
      <c r="B6642">
        <v>93208</v>
      </c>
      <c r="C6642" t="s">
        <v>1316</v>
      </c>
      <c r="D6642" t="s">
        <v>9</v>
      </c>
      <c r="E6642">
        <v>15</v>
      </c>
    </row>
    <row r="6643" spans="1:5" x14ac:dyDescent="0.2">
      <c r="A6643">
        <v>6641</v>
      </c>
      <c r="B6643">
        <v>93208</v>
      </c>
      <c r="C6643" t="s">
        <v>1316</v>
      </c>
      <c r="D6643" t="s">
        <v>19</v>
      </c>
      <c r="E6643">
        <v>7</v>
      </c>
    </row>
    <row r="6644" spans="1:5" x14ac:dyDescent="0.2">
      <c r="A6644">
        <v>6642</v>
      </c>
      <c r="B6644">
        <v>93209</v>
      </c>
      <c r="C6644" t="s">
        <v>1317</v>
      </c>
      <c r="D6644" t="s">
        <v>14</v>
      </c>
      <c r="E6644">
        <v>220</v>
      </c>
    </row>
    <row r="6645" spans="1:5" x14ac:dyDescent="0.2">
      <c r="A6645">
        <v>6643</v>
      </c>
      <c r="B6645">
        <v>93209</v>
      </c>
      <c r="C6645" t="s">
        <v>1317</v>
      </c>
      <c r="D6645" t="s">
        <v>22</v>
      </c>
      <c r="E6645">
        <v>219</v>
      </c>
    </row>
    <row r="6646" spans="1:5" x14ac:dyDescent="0.2">
      <c r="A6646">
        <v>6644</v>
      </c>
      <c r="B6646">
        <v>93209</v>
      </c>
      <c r="C6646" t="s">
        <v>1317</v>
      </c>
      <c r="D6646" t="s">
        <v>16</v>
      </c>
      <c r="E6646">
        <v>167</v>
      </c>
    </row>
    <row r="6647" spans="1:5" x14ac:dyDescent="0.2">
      <c r="A6647">
        <v>6645</v>
      </c>
      <c r="B6647">
        <v>93209</v>
      </c>
      <c r="C6647" t="s">
        <v>1317</v>
      </c>
      <c r="D6647" t="s">
        <v>17</v>
      </c>
      <c r="E6647">
        <v>166</v>
      </c>
    </row>
    <row r="6648" spans="1:5" x14ac:dyDescent="0.2">
      <c r="A6648">
        <v>6646</v>
      </c>
      <c r="B6648">
        <v>93209</v>
      </c>
      <c r="C6648" t="s">
        <v>1317</v>
      </c>
      <c r="D6648" t="s">
        <v>27</v>
      </c>
      <c r="E6648">
        <v>165</v>
      </c>
    </row>
    <row r="6649" spans="1:5" x14ac:dyDescent="0.2">
      <c r="A6649">
        <v>6647</v>
      </c>
      <c r="B6649">
        <v>93209</v>
      </c>
      <c r="C6649" t="s">
        <v>1317</v>
      </c>
      <c r="D6649" t="s">
        <v>28</v>
      </c>
      <c r="E6649">
        <v>154</v>
      </c>
    </row>
    <row r="6650" spans="1:5" x14ac:dyDescent="0.2">
      <c r="A6650">
        <v>6648</v>
      </c>
      <c r="B6650">
        <v>93209</v>
      </c>
      <c r="C6650" t="s">
        <v>1317</v>
      </c>
      <c r="D6650" t="s">
        <v>23</v>
      </c>
      <c r="E6650">
        <v>152</v>
      </c>
    </row>
    <row r="6651" spans="1:5" x14ac:dyDescent="0.2">
      <c r="A6651">
        <v>6649</v>
      </c>
      <c r="B6651">
        <v>93209</v>
      </c>
      <c r="C6651" t="s">
        <v>1317</v>
      </c>
      <c r="D6651" t="s">
        <v>9</v>
      </c>
      <c r="E6651">
        <v>15</v>
      </c>
    </row>
    <row r="6652" spans="1:5" x14ac:dyDescent="0.2">
      <c r="A6652">
        <v>6650</v>
      </c>
      <c r="B6652">
        <v>93209</v>
      </c>
      <c r="C6652" t="s">
        <v>1317</v>
      </c>
      <c r="D6652" t="s">
        <v>19</v>
      </c>
      <c r="E6652">
        <v>7</v>
      </c>
    </row>
    <row r="6653" spans="1:5" x14ac:dyDescent="0.2">
      <c r="A6653">
        <v>6651</v>
      </c>
      <c r="B6653">
        <v>93210</v>
      </c>
      <c r="C6653" t="s">
        <v>1318</v>
      </c>
      <c r="D6653" t="s">
        <v>14</v>
      </c>
      <c r="E6653">
        <v>220</v>
      </c>
    </row>
    <row r="6654" spans="1:5" x14ac:dyDescent="0.2">
      <c r="A6654">
        <v>6652</v>
      </c>
      <c r="B6654">
        <v>93210</v>
      </c>
      <c r="C6654" t="s">
        <v>1318</v>
      </c>
      <c r="D6654" t="s">
        <v>22</v>
      </c>
      <c r="E6654">
        <v>219</v>
      </c>
    </row>
    <row r="6655" spans="1:5" x14ac:dyDescent="0.2">
      <c r="A6655">
        <v>6653</v>
      </c>
      <c r="B6655">
        <v>93210</v>
      </c>
      <c r="C6655" t="s">
        <v>1318</v>
      </c>
      <c r="D6655" t="s">
        <v>16</v>
      </c>
      <c r="E6655">
        <v>167</v>
      </c>
    </row>
    <row r="6656" spans="1:5" x14ac:dyDescent="0.2">
      <c r="A6656">
        <v>6654</v>
      </c>
      <c r="B6656">
        <v>93210</v>
      </c>
      <c r="C6656" t="s">
        <v>1318</v>
      </c>
      <c r="D6656" t="s">
        <v>17</v>
      </c>
      <c r="E6656">
        <v>166</v>
      </c>
    </row>
    <row r="6657" spans="1:5" x14ac:dyDescent="0.2">
      <c r="A6657">
        <v>6655</v>
      </c>
      <c r="B6657">
        <v>93210</v>
      </c>
      <c r="C6657" t="s">
        <v>1318</v>
      </c>
      <c r="D6657" t="s">
        <v>27</v>
      </c>
      <c r="E6657">
        <v>165</v>
      </c>
    </row>
    <row r="6658" spans="1:5" x14ac:dyDescent="0.2">
      <c r="A6658">
        <v>6656</v>
      </c>
      <c r="B6658">
        <v>93210</v>
      </c>
      <c r="C6658" t="s">
        <v>1318</v>
      </c>
      <c r="D6658" t="s">
        <v>28</v>
      </c>
      <c r="E6658">
        <v>154</v>
      </c>
    </row>
    <row r="6659" spans="1:5" x14ac:dyDescent="0.2">
      <c r="A6659">
        <v>6657</v>
      </c>
      <c r="B6659">
        <v>93210</v>
      </c>
      <c r="C6659" t="s">
        <v>1318</v>
      </c>
      <c r="D6659" t="s">
        <v>23</v>
      </c>
      <c r="E6659">
        <v>152</v>
      </c>
    </row>
    <row r="6660" spans="1:5" x14ac:dyDescent="0.2">
      <c r="A6660">
        <v>6658</v>
      </c>
      <c r="B6660">
        <v>93210</v>
      </c>
      <c r="C6660" t="s">
        <v>1318</v>
      </c>
      <c r="D6660" t="s">
        <v>9</v>
      </c>
      <c r="E6660">
        <v>15</v>
      </c>
    </row>
    <row r="6661" spans="1:5" x14ac:dyDescent="0.2">
      <c r="A6661">
        <v>6659</v>
      </c>
      <c r="B6661">
        <v>93210</v>
      </c>
      <c r="C6661" t="s">
        <v>1318</v>
      </c>
      <c r="D6661" t="s">
        <v>19</v>
      </c>
      <c r="E6661">
        <v>7</v>
      </c>
    </row>
    <row r="6662" spans="1:5" x14ac:dyDescent="0.2">
      <c r="A6662">
        <v>6660</v>
      </c>
      <c r="B6662">
        <v>93211</v>
      </c>
      <c r="C6662" t="s">
        <v>1319</v>
      </c>
      <c r="D6662" t="s">
        <v>14</v>
      </c>
      <c r="E6662">
        <v>220</v>
      </c>
    </row>
    <row r="6663" spans="1:5" x14ac:dyDescent="0.2">
      <c r="A6663">
        <v>6661</v>
      </c>
      <c r="B6663">
        <v>93211</v>
      </c>
      <c r="C6663" t="s">
        <v>1319</v>
      </c>
      <c r="D6663" t="s">
        <v>22</v>
      </c>
      <c r="E6663">
        <v>219</v>
      </c>
    </row>
    <row r="6664" spans="1:5" x14ac:dyDescent="0.2">
      <c r="A6664">
        <v>6662</v>
      </c>
      <c r="B6664">
        <v>93211</v>
      </c>
      <c r="C6664" t="s">
        <v>1319</v>
      </c>
      <c r="D6664" t="s">
        <v>16</v>
      </c>
      <c r="E6664">
        <v>167</v>
      </c>
    </row>
    <row r="6665" spans="1:5" x14ac:dyDescent="0.2">
      <c r="A6665">
        <v>6663</v>
      </c>
      <c r="B6665">
        <v>93211</v>
      </c>
      <c r="C6665" t="s">
        <v>1319</v>
      </c>
      <c r="D6665" t="s">
        <v>17</v>
      </c>
      <c r="E6665">
        <v>166</v>
      </c>
    </row>
    <row r="6666" spans="1:5" x14ac:dyDescent="0.2">
      <c r="A6666">
        <v>6664</v>
      </c>
      <c r="B6666">
        <v>93211</v>
      </c>
      <c r="C6666" t="s">
        <v>1319</v>
      </c>
      <c r="D6666" t="s">
        <v>27</v>
      </c>
      <c r="E6666">
        <v>165</v>
      </c>
    </row>
    <row r="6667" spans="1:5" x14ac:dyDescent="0.2">
      <c r="A6667">
        <v>6665</v>
      </c>
      <c r="B6667">
        <v>93211</v>
      </c>
      <c r="C6667" t="s">
        <v>1319</v>
      </c>
      <c r="D6667" t="s">
        <v>28</v>
      </c>
      <c r="E6667">
        <v>154</v>
      </c>
    </row>
    <row r="6668" spans="1:5" x14ac:dyDescent="0.2">
      <c r="A6668">
        <v>6666</v>
      </c>
      <c r="B6668">
        <v>93211</v>
      </c>
      <c r="C6668" t="s">
        <v>1319</v>
      </c>
      <c r="D6668" t="s">
        <v>23</v>
      </c>
      <c r="E6668">
        <v>152</v>
      </c>
    </row>
    <row r="6669" spans="1:5" x14ac:dyDescent="0.2">
      <c r="A6669">
        <v>6667</v>
      </c>
      <c r="B6669">
        <v>93211</v>
      </c>
      <c r="C6669" t="s">
        <v>1319</v>
      </c>
      <c r="D6669" t="s">
        <v>9</v>
      </c>
      <c r="E6669">
        <v>15</v>
      </c>
    </row>
    <row r="6670" spans="1:5" x14ac:dyDescent="0.2">
      <c r="A6670">
        <v>6668</v>
      </c>
      <c r="B6670">
        <v>93211</v>
      </c>
      <c r="C6670" t="s">
        <v>1319</v>
      </c>
      <c r="D6670" t="s">
        <v>19</v>
      </c>
      <c r="E6670">
        <v>7</v>
      </c>
    </row>
    <row r="6671" spans="1:5" x14ac:dyDescent="0.2">
      <c r="A6671">
        <v>6669</v>
      </c>
      <c r="B6671">
        <v>93212</v>
      </c>
      <c r="C6671" t="s">
        <v>1320</v>
      </c>
      <c r="D6671" t="s">
        <v>17</v>
      </c>
      <c r="E6671">
        <v>166</v>
      </c>
    </row>
    <row r="6672" spans="1:5" x14ac:dyDescent="0.2">
      <c r="A6672">
        <v>6670</v>
      </c>
      <c r="B6672">
        <v>93212</v>
      </c>
      <c r="C6672" t="s">
        <v>1320</v>
      </c>
      <c r="D6672" t="s">
        <v>27</v>
      </c>
      <c r="E6672">
        <v>165</v>
      </c>
    </row>
    <row r="6673" spans="1:5" x14ac:dyDescent="0.2">
      <c r="A6673">
        <v>6671</v>
      </c>
      <c r="B6673">
        <v>93212</v>
      </c>
      <c r="C6673" t="s">
        <v>1320</v>
      </c>
      <c r="D6673" t="s">
        <v>28</v>
      </c>
      <c r="E6673">
        <v>154</v>
      </c>
    </row>
    <row r="6674" spans="1:5" x14ac:dyDescent="0.2">
      <c r="A6674">
        <v>6672</v>
      </c>
      <c r="B6674">
        <v>93212</v>
      </c>
      <c r="C6674" t="s">
        <v>1320</v>
      </c>
      <c r="D6674" t="s">
        <v>9</v>
      </c>
      <c r="E6674">
        <v>15</v>
      </c>
    </row>
    <row r="6675" spans="1:5" x14ac:dyDescent="0.2">
      <c r="A6675">
        <v>6673</v>
      </c>
      <c r="B6675">
        <v>93213</v>
      </c>
      <c r="C6675" t="s">
        <v>1321</v>
      </c>
      <c r="D6675" t="s">
        <v>17</v>
      </c>
      <c r="E6675">
        <v>166</v>
      </c>
    </row>
    <row r="6676" spans="1:5" x14ac:dyDescent="0.2">
      <c r="A6676">
        <v>6674</v>
      </c>
      <c r="B6676">
        <v>93213</v>
      </c>
      <c r="C6676" t="s">
        <v>1321</v>
      </c>
      <c r="D6676" t="s">
        <v>27</v>
      </c>
      <c r="E6676">
        <v>165</v>
      </c>
    </row>
    <row r="6677" spans="1:5" x14ac:dyDescent="0.2">
      <c r="A6677">
        <v>6675</v>
      </c>
      <c r="B6677">
        <v>93213</v>
      </c>
      <c r="C6677" t="s">
        <v>1321</v>
      </c>
      <c r="D6677" t="s">
        <v>28</v>
      </c>
      <c r="E6677">
        <v>154</v>
      </c>
    </row>
    <row r="6678" spans="1:5" x14ac:dyDescent="0.2">
      <c r="A6678">
        <v>6676</v>
      </c>
      <c r="B6678">
        <v>93213</v>
      </c>
      <c r="C6678" t="s">
        <v>1321</v>
      </c>
      <c r="D6678" t="s">
        <v>9</v>
      </c>
      <c r="E6678">
        <v>15</v>
      </c>
    </row>
    <row r="6679" spans="1:5" x14ac:dyDescent="0.2">
      <c r="A6679">
        <v>6677</v>
      </c>
      <c r="B6679">
        <v>93214</v>
      </c>
      <c r="C6679" t="s">
        <v>1322</v>
      </c>
      <c r="D6679" t="s">
        <v>17</v>
      </c>
      <c r="E6679">
        <v>166</v>
      </c>
    </row>
    <row r="6680" spans="1:5" x14ac:dyDescent="0.2">
      <c r="A6680">
        <v>6678</v>
      </c>
      <c r="B6680">
        <v>93214</v>
      </c>
      <c r="C6680" t="s">
        <v>1322</v>
      </c>
      <c r="D6680" t="s">
        <v>27</v>
      </c>
      <c r="E6680">
        <v>165</v>
      </c>
    </row>
    <row r="6681" spans="1:5" x14ac:dyDescent="0.2">
      <c r="A6681">
        <v>6679</v>
      </c>
      <c r="B6681">
        <v>93214</v>
      </c>
      <c r="C6681" t="s">
        <v>1322</v>
      </c>
      <c r="D6681" t="s">
        <v>28</v>
      </c>
      <c r="E6681">
        <v>154</v>
      </c>
    </row>
    <row r="6682" spans="1:5" x14ac:dyDescent="0.2">
      <c r="A6682">
        <v>6680</v>
      </c>
      <c r="B6682">
        <v>93214</v>
      </c>
      <c r="C6682" t="s">
        <v>1322</v>
      </c>
      <c r="D6682" t="s">
        <v>9</v>
      </c>
      <c r="E6682">
        <v>15</v>
      </c>
    </row>
    <row r="6683" spans="1:5" x14ac:dyDescent="0.2">
      <c r="A6683">
        <v>6681</v>
      </c>
      <c r="B6683">
        <v>93216</v>
      </c>
      <c r="C6683" t="s">
        <v>1323</v>
      </c>
      <c r="D6683" t="s">
        <v>17</v>
      </c>
      <c r="E6683">
        <v>166</v>
      </c>
    </row>
    <row r="6684" spans="1:5" x14ac:dyDescent="0.2">
      <c r="A6684">
        <v>6682</v>
      </c>
      <c r="B6684">
        <v>93216</v>
      </c>
      <c r="C6684" t="s">
        <v>1323</v>
      </c>
      <c r="D6684" t="s">
        <v>27</v>
      </c>
      <c r="E6684">
        <v>165</v>
      </c>
    </row>
    <row r="6685" spans="1:5" x14ac:dyDescent="0.2">
      <c r="A6685">
        <v>6683</v>
      </c>
      <c r="B6685">
        <v>93216</v>
      </c>
      <c r="C6685" t="s">
        <v>1323</v>
      </c>
      <c r="D6685" t="s">
        <v>28</v>
      </c>
      <c r="E6685">
        <v>154</v>
      </c>
    </row>
    <row r="6686" spans="1:5" x14ac:dyDescent="0.2">
      <c r="A6686">
        <v>6684</v>
      </c>
      <c r="B6686">
        <v>93216</v>
      </c>
      <c r="C6686" t="s">
        <v>1323</v>
      </c>
      <c r="D6686" t="s">
        <v>9</v>
      </c>
      <c r="E6686">
        <v>15</v>
      </c>
    </row>
    <row r="6687" spans="1:5" x14ac:dyDescent="0.2">
      <c r="A6687">
        <v>6685</v>
      </c>
      <c r="B6687">
        <v>93219</v>
      </c>
      <c r="C6687" t="s">
        <v>1324</v>
      </c>
      <c r="D6687" t="s">
        <v>5</v>
      </c>
      <c r="E6687">
        <v>402</v>
      </c>
    </row>
    <row r="6688" spans="1:5" x14ac:dyDescent="0.2">
      <c r="A6688">
        <v>6686</v>
      </c>
      <c r="B6688">
        <v>93219</v>
      </c>
      <c r="C6688" t="s">
        <v>1324</v>
      </c>
      <c r="D6688" t="s">
        <v>6</v>
      </c>
      <c r="E6688">
        <v>401</v>
      </c>
    </row>
    <row r="6689" spans="1:5" x14ac:dyDescent="0.2">
      <c r="A6689">
        <v>6687</v>
      </c>
      <c r="B6689">
        <v>93219</v>
      </c>
      <c r="C6689" t="s">
        <v>1324</v>
      </c>
      <c r="D6689" t="s">
        <v>16</v>
      </c>
      <c r="E6689">
        <v>167</v>
      </c>
    </row>
    <row r="6690" spans="1:5" x14ac:dyDescent="0.2">
      <c r="A6690">
        <v>6688</v>
      </c>
      <c r="B6690">
        <v>93219</v>
      </c>
      <c r="C6690" t="s">
        <v>1324</v>
      </c>
      <c r="D6690" t="s">
        <v>9</v>
      </c>
      <c r="E6690">
        <v>15</v>
      </c>
    </row>
    <row r="6691" spans="1:5" x14ac:dyDescent="0.2">
      <c r="A6691">
        <v>6689</v>
      </c>
      <c r="B6691">
        <v>93219</v>
      </c>
      <c r="C6691" t="s">
        <v>1324</v>
      </c>
      <c r="D6691" t="s">
        <v>848</v>
      </c>
      <c r="E6691">
        <v>8</v>
      </c>
    </row>
    <row r="6692" spans="1:5" x14ac:dyDescent="0.2">
      <c r="A6692">
        <v>6690</v>
      </c>
      <c r="B6692">
        <v>93219</v>
      </c>
      <c r="C6692" t="s">
        <v>1324</v>
      </c>
      <c r="D6692" t="s">
        <v>1250</v>
      </c>
      <c r="E6692">
        <v>3</v>
      </c>
    </row>
    <row r="6693" spans="1:5" x14ac:dyDescent="0.2">
      <c r="A6693">
        <v>6691</v>
      </c>
      <c r="B6693">
        <v>93220</v>
      </c>
      <c r="C6693" t="s">
        <v>1325</v>
      </c>
      <c r="D6693" t="s">
        <v>17</v>
      </c>
      <c r="E6693">
        <v>166</v>
      </c>
    </row>
    <row r="6694" spans="1:5" x14ac:dyDescent="0.2">
      <c r="A6694">
        <v>6692</v>
      </c>
      <c r="B6694">
        <v>93220</v>
      </c>
      <c r="C6694" t="s">
        <v>1325</v>
      </c>
      <c r="D6694" t="s">
        <v>27</v>
      </c>
      <c r="E6694">
        <v>165</v>
      </c>
    </row>
    <row r="6695" spans="1:5" x14ac:dyDescent="0.2">
      <c r="A6695">
        <v>6693</v>
      </c>
      <c r="B6695">
        <v>93220</v>
      </c>
      <c r="C6695" t="s">
        <v>1325</v>
      </c>
      <c r="D6695" t="s">
        <v>28</v>
      </c>
      <c r="E6695">
        <v>154</v>
      </c>
    </row>
    <row r="6696" spans="1:5" x14ac:dyDescent="0.2">
      <c r="A6696">
        <v>6694</v>
      </c>
      <c r="B6696">
        <v>93220</v>
      </c>
      <c r="C6696" t="s">
        <v>1325</v>
      </c>
      <c r="D6696" t="s">
        <v>9</v>
      </c>
      <c r="E6696">
        <v>15</v>
      </c>
    </row>
    <row r="6697" spans="1:5" x14ac:dyDescent="0.2">
      <c r="A6697">
        <v>6695</v>
      </c>
      <c r="B6697">
        <v>93221</v>
      </c>
      <c r="C6697" t="s">
        <v>1326</v>
      </c>
      <c r="D6697" t="s">
        <v>17</v>
      </c>
      <c r="E6697">
        <v>166</v>
      </c>
    </row>
    <row r="6698" spans="1:5" x14ac:dyDescent="0.2">
      <c r="A6698">
        <v>6696</v>
      </c>
      <c r="B6698">
        <v>93221</v>
      </c>
      <c r="C6698" t="s">
        <v>1326</v>
      </c>
      <c r="D6698" t="s">
        <v>27</v>
      </c>
      <c r="E6698">
        <v>165</v>
      </c>
    </row>
    <row r="6699" spans="1:5" x14ac:dyDescent="0.2">
      <c r="A6699">
        <v>6697</v>
      </c>
      <c r="B6699">
        <v>93221</v>
      </c>
      <c r="C6699" t="s">
        <v>1326</v>
      </c>
      <c r="D6699" t="s">
        <v>28</v>
      </c>
      <c r="E6699">
        <v>154</v>
      </c>
    </row>
    <row r="6700" spans="1:5" x14ac:dyDescent="0.2">
      <c r="A6700">
        <v>6698</v>
      </c>
      <c r="B6700">
        <v>93221</v>
      </c>
      <c r="C6700" t="s">
        <v>1326</v>
      </c>
      <c r="D6700" t="s">
        <v>9</v>
      </c>
      <c r="E6700">
        <v>15</v>
      </c>
    </row>
    <row r="6701" spans="1:5" x14ac:dyDescent="0.2">
      <c r="A6701">
        <v>6699</v>
      </c>
      <c r="B6701">
        <v>93222</v>
      </c>
      <c r="C6701" t="s">
        <v>1327</v>
      </c>
      <c r="D6701" t="s">
        <v>17</v>
      </c>
      <c r="E6701">
        <v>166</v>
      </c>
    </row>
    <row r="6702" spans="1:5" x14ac:dyDescent="0.2">
      <c r="A6702">
        <v>6700</v>
      </c>
      <c r="B6702">
        <v>93222</v>
      </c>
      <c r="C6702" t="s">
        <v>1327</v>
      </c>
      <c r="D6702" t="s">
        <v>27</v>
      </c>
      <c r="E6702">
        <v>165</v>
      </c>
    </row>
    <row r="6703" spans="1:5" x14ac:dyDescent="0.2">
      <c r="A6703">
        <v>6701</v>
      </c>
      <c r="B6703">
        <v>93222</v>
      </c>
      <c r="C6703" t="s">
        <v>1327</v>
      </c>
      <c r="D6703" t="s">
        <v>28</v>
      </c>
      <c r="E6703">
        <v>154</v>
      </c>
    </row>
    <row r="6704" spans="1:5" x14ac:dyDescent="0.2">
      <c r="A6704">
        <v>6702</v>
      </c>
      <c r="B6704">
        <v>93222</v>
      </c>
      <c r="C6704" t="s">
        <v>1327</v>
      </c>
      <c r="D6704" t="s">
        <v>9</v>
      </c>
      <c r="E6704">
        <v>15</v>
      </c>
    </row>
    <row r="6705" spans="1:5" x14ac:dyDescent="0.2">
      <c r="A6705">
        <v>6703</v>
      </c>
      <c r="B6705">
        <v>93223</v>
      </c>
      <c r="C6705" t="s">
        <v>1328</v>
      </c>
      <c r="D6705" t="s">
        <v>17</v>
      </c>
      <c r="E6705">
        <v>166</v>
      </c>
    </row>
    <row r="6706" spans="1:5" x14ac:dyDescent="0.2">
      <c r="A6706">
        <v>6704</v>
      </c>
      <c r="B6706">
        <v>93223</v>
      </c>
      <c r="C6706" t="s">
        <v>1328</v>
      </c>
      <c r="D6706" t="s">
        <v>27</v>
      </c>
      <c r="E6706">
        <v>165</v>
      </c>
    </row>
    <row r="6707" spans="1:5" x14ac:dyDescent="0.2">
      <c r="A6707">
        <v>6705</v>
      </c>
      <c r="B6707">
        <v>93223</v>
      </c>
      <c r="C6707" t="s">
        <v>1328</v>
      </c>
      <c r="D6707" t="s">
        <v>28</v>
      </c>
      <c r="E6707">
        <v>154</v>
      </c>
    </row>
    <row r="6708" spans="1:5" x14ac:dyDescent="0.2">
      <c r="A6708">
        <v>6706</v>
      </c>
      <c r="B6708">
        <v>93223</v>
      </c>
      <c r="C6708" t="s">
        <v>1328</v>
      </c>
      <c r="D6708" t="s">
        <v>9</v>
      </c>
      <c r="E6708">
        <v>15</v>
      </c>
    </row>
    <row r="6709" spans="1:5" x14ac:dyDescent="0.2">
      <c r="A6709">
        <v>6707</v>
      </c>
      <c r="B6709">
        <v>93224</v>
      </c>
      <c r="C6709" t="s">
        <v>1329</v>
      </c>
      <c r="D6709" t="s">
        <v>5</v>
      </c>
      <c r="E6709">
        <v>402</v>
      </c>
    </row>
    <row r="6710" spans="1:5" x14ac:dyDescent="0.2">
      <c r="A6710">
        <v>6708</v>
      </c>
      <c r="B6710">
        <v>93224</v>
      </c>
      <c r="C6710" t="s">
        <v>1329</v>
      </c>
      <c r="D6710" t="s">
        <v>6</v>
      </c>
      <c r="E6710">
        <v>401</v>
      </c>
    </row>
    <row r="6711" spans="1:5" x14ac:dyDescent="0.2">
      <c r="A6711">
        <v>6709</v>
      </c>
      <c r="B6711">
        <v>93224</v>
      </c>
      <c r="C6711" t="s">
        <v>1329</v>
      </c>
      <c r="D6711" t="s">
        <v>16</v>
      </c>
      <c r="E6711">
        <v>167</v>
      </c>
    </row>
    <row r="6712" spans="1:5" x14ac:dyDescent="0.2">
      <c r="A6712">
        <v>6710</v>
      </c>
      <c r="B6712">
        <v>93224</v>
      </c>
      <c r="C6712" t="s">
        <v>1329</v>
      </c>
      <c r="D6712" t="s">
        <v>9</v>
      </c>
      <c r="E6712">
        <v>15</v>
      </c>
    </row>
    <row r="6713" spans="1:5" x14ac:dyDescent="0.2">
      <c r="A6713">
        <v>6711</v>
      </c>
      <c r="B6713">
        <v>93224</v>
      </c>
      <c r="C6713" t="s">
        <v>1329</v>
      </c>
      <c r="D6713" t="s">
        <v>848</v>
      </c>
      <c r="E6713">
        <v>8</v>
      </c>
    </row>
    <row r="6714" spans="1:5" x14ac:dyDescent="0.2">
      <c r="A6714">
        <v>6712</v>
      </c>
      <c r="B6714">
        <v>93224</v>
      </c>
      <c r="C6714" t="s">
        <v>1329</v>
      </c>
      <c r="D6714" t="s">
        <v>1250</v>
      </c>
      <c r="E6714">
        <v>3</v>
      </c>
    </row>
    <row r="6715" spans="1:5" x14ac:dyDescent="0.2">
      <c r="A6715">
        <v>6713</v>
      </c>
      <c r="B6715">
        <v>93226</v>
      </c>
      <c r="C6715" t="s">
        <v>1330</v>
      </c>
      <c r="D6715" t="s">
        <v>5</v>
      </c>
      <c r="E6715">
        <v>402</v>
      </c>
    </row>
    <row r="6716" spans="1:5" x14ac:dyDescent="0.2">
      <c r="A6716">
        <v>6714</v>
      </c>
      <c r="B6716">
        <v>93226</v>
      </c>
      <c r="C6716" t="s">
        <v>1330</v>
      </c>
      <c r="D6716" t="s">
        <v>6</v>
      </c>
      <c r="E6716">
        <v>401</v>
      </c>
    </row>
    <row r="6717" spans="1:5" x14ac:dyDescent="0.2">
      <c r="A6717">
        <v>6715</v>
      </c>
      <c r="B6717">
        <v>93226</v>
      </c>
      <c r="C6717" t="s">
        <v>1330</v>
      </c>
      <c r="D6717" t="s">
        <v>16</v>
      </c>
      <c r="E6717">
        <v>167</v>
      </c>
    </row>
    <row r="6718" spans="1:5" x14ac:dyDescent="0.2">
      <c r="A6718">
        <v>6716</v>
      </c>
      <c r="B6718">
        <v>93226</v>
      </c>
      <c r="C6718" t="s">
        <v>1330</v>
      </c>
      <c r="D6718" t="s">
        <v>17</v>
      </c>
      <c r="E6718">
        <v>166</v>
      </c>
    </row>
    <row r="6719" spans="1:5" x14ac:dyDescent="0.2">
      <c r="A6719">
        <v>6717</v>
      </c>
      <c r="B6719">
        <v>93226</v>
      </c>
      <c r="C6719" t="s">
        <v>1330</v>
      </c>
      <c r="D6719" t="s">
        <v>27</v>
      </c>
      <c r="E6719">
        <v>165</v>
      </c>
    </row>
    <row r="6720" spans="1:5" x14ac:dyDescent="0.2">
      <c r="A6720">
        <v>6718</v>
      </c>
      <c r="B6720">
        <v>93226</v>
      </c>
      <c r="C6720" t="s">
        <v>1330</v>
      </c>
      <c r="D6720" t="s">
        <v>28</v>
      </c>
      <c r="E6720">
        <v>154</v>
      </c>
    </row>
    <row r="6721" spans="1:5" x14ac:dyDescent="0.2">
      <c r="A6721">
        <v>6719</v>
      </c>
      <c r="B6721">
        <v>93226</v>
      </c>
      <c r="C6721" t="s">
        <v>1330</v>
      </c>
      <c r="D6721" t="s">
        <v>7</v>
      </c>
      <c r="E6721">
        <v>102</v>
      </c>
    </row>
    <row r="6722" spans="1:5" x14ac:dyDescent="0.2">
      <c r="A6722">
        <v>6720</v>
      </c>
      <c r="B6722">
        <v>93226</v>
      </c>
      <c r="C6722" t="s">
        <v>1330</v>
      </c>
      <c r="D6722" t="s">
        <v>8</v>
      </c>
      <c r="E6722">
        <v>101</v>
      </c>
    </row>
    <row r="6723" spans="1:5" x14ac:dyDescent="0.2">
      <c r="A6723">
        <v>6721</v>
      </c>
      <c r="B6723">
        <v>93226</v>
      </c>
      <c r="C6723" t="s">
        <v>1330</v>
      </c>
      <c r="D6723" t="s">
        <v>9</v>
      </c>
      <c r="E6723">
        <v>15</v>
      </c>
    </row>
    <row r="6724" spans="1:5" x14ac:dyDescent="0.2">
      <c r="A6724">
        <v>6722</v>
      </c>
      <c r="B6724">
        <v>93226</v>
      </c>
      <c r="C6724" t="s">
        <v>1330</v>
      </c>
      <c r="D6724" t="s">
        <v>848</v>
      </c>
      <c r="E6724">
        <v>8</v>
      </c>
    </row>
    <row r="6725" spans="1:5" x14ac:dyDescent="0.2">
      <c r="A6725">
        <v>6723</v>
      </c>
      <c r="B6725">
        <v>93226</v>
      </c>
      <c r="C6725" t="s">
        <v>1330</v>
      </c>
      <c r="D6725" t="s">
        <v>1250</v>
      </c>
      <c r="E6725">
        <v>3</v>
      </c>
    </row>
    <row r="6726" spans="1:5" x14ac:dyDescent="0.2">
      <c r="A6726">
        <v>6724</v>
      </c>
      <c r="B6726">
        <v>93227</v>
      </c>
      <c r="C6726" t="s">
        <v>1331</v>
      </c>
      <c r="D6726" t="s">
        <v>5</v>
      </c>
      <c r="E6726">
        <v>402</v>
      </c>
    </row>
    <row r="6727" spans="1:5" x14ac:dyDescent="0.2">
      <c r="A6727">
        <v>6725</v>
      </c>
      <c r="B6727">
        <v>93227</v>
      </c>
      <c r="C6727" t="s">
        <v>1331</v>
      </c>
      <c r="D6727" t="s">
        <v>6</v>
      </c>
      <c r="E6727">
        <v>401</v>
      </c>
    </row>
    <row r="6728" spans="1:5" x14ac:dyDescent="0.2">
      <c r="A6728">
        <v>6726</v>
      </c>
      <c r="B6728">
        <v>93227</v>
      </c>
      <c r="C6728" t="s">
        <v>1331</v>
      </c>
      <c r="D6728" t="s">
        <v>16</v>
      </c>
      <c r="E6728">
        <v>167</v>
      </c>
    </row>
    <row r="6729" spans="1:5" x14ac:dyDescent="0.2">
      <c r="A6729">
        <v>6727</v>
      </c>
      <c r="B6729">
        <v>93227</v>
      </c>
      <c r="C6729" t="s">
        <v>1331</v>
      </c>
      <c r="D6729" t="s">
        <v>9</v>
      </c>
      <c r="E6729">
        <v>15</v>
      </c>
    </row>
    <row r="6730" spans="1:5" x14ac:dyDescent="0.2">
      <c r="A6730">
        <v>6728</v>
      </c>
      <c r="B6730">
        <v>93227</v>
      </c>
      <c r="C6730" t="s">
        <v>1331</v>
      </c>
      <c r="D6730" t="s">
        <v>848</v>
      </c>
      <c r="E6730">
        <v>8</v>
      </c>
    </row>
    <row r="6731" spans="1:5" x14ac:dyDescent="0.2">
      <c r="A6731">
        <v>6729</v>
      </c>
      <c r="B6731">
        <v>93227</v>
      </c>
      <c r="C6731" t="s">
        <v>1331</v>
      </c>
      <c r="D6731" t="s">
        <v>1250</v>
      </c>
      <c r="E6731">
        <v>3</v>
      </c>
    </row>
    <row r="6732" spans="1:5" x14ac:dyDescent="0.2">
      <c r="A6732">
        <v>6730</v>
      </c>
      <c r="B6732">
        <v>93229</v>
      </c>
      <c r="C6732" t="s">
        <v>1332</v>
      </c>
      <c r="D6732" t="s">
        <v>5</v>
      </c>
      <c r="E6732">
        <v>402</v>
      </c>
    </row>
    <row r="6733" spans="1:5" x14ac:dyDescent="0.2">
      <c r="A6733">
        <v>6731</v>
      </c>
      <c r="B6733">
        <v>93229</v>
      </c>
      <c r="C6733" t="s">
        <v>1332</v>
      </c>
      <c r="D6733" t="s">
        <v>6</v>
      </c>
      <c r="E6733">
        <v>401</v>
      </c>
    </row>
    <row r="6734" spans="1:5" x14ac:dyDescent="0.2">
      <c r="A6734">
        <v>6732</v>
      </c>
      <c r="B6734">
        <v>93229</v>
      </c>
      <c r="C6734" t="s">
        <v>1332</v>
      </c>
      <c r="D6734" t="s">
        <v>16</v>
      </c>
      <c r="E6734">
        <v>167</v>
      </c>
    </row>
    <row r="6735" spans="1:5" x14ac:dyDescent="0.2">
      <c r="A6735">
        <v>6733</v>
      </c>
      <c r="B6735">
        <v>93229</v>
      </c>
      <c r="C6735" t="s">
        <v>1332</v>
      </c>
      <c r="D6735" t="s">
        <v>9</v>
      </c>
      <c r="E6735">
        <v>15</v>
      </c>
    </row>
    <row r="6736" spans="1:5" x14ac:dyDescent="0.2">
      <c r="A6736">
        <v>6734</v>
      </c>
      <c r="B6736">
        <v>93229</v>
      </c>
      <c r="C6736" t="s">
        <v>1332</v>
      </c>
      <c r="D6736" t="s">
        <v>848</v>
      </c>
      <c r="E6736">
        <v>8</v>
      </c>
    </row>
    <row r="6737" spans="1:5" x14ac:dyDescent="0.2">
      <c r="A6737">
        <v>6735</v>
      </c>
      <c r="B6737">
        <v>93229</v>
      </c>
      <c r="C6737" t="s">
        <v>1332</v>
      </c>
      <c r="D6737" t="s">
        <v>1250</v>
      </c>
      <c r="E6737">
        <v>3</v>
      </c>
    </row>
    <row r="6738" spans="1:5" x14ac:dyDescent="0.2">
      <c r="A6738">
        <v>6736</v>
      </c>
      <c r="B6738">
        <v>93231</v>
      </c>
      <c r="C6738" t="s">
        <v>1333</v>
      </c>
      <c r="D6738" t="s">
        <v>5</v>
      </c>
      <c r="E6738">
        <v>402</v>
      </c>
    </row>
    <row r="6739" spans="1:5" x14ac:dyDescent="0.2">
      <c r="A6739">
        <v>6737</v>
      </c>
      <c r="B6739">
        <v>93231</v>
      </c>
      <c r="C6739" t="s">
        <v>1333</v>
      </c>
      <c r="D6739" t="s">
        <v>6</v>
      </c>
      <c r="E6739">
        <v>401</v>
      </c>
    </row>
    <row r="6740" spans="1:5" x14ac:dyDescent="0.2">
      <c r="A6740">
        <v>6738</v>
      </c>
      <c r="B6740">
        <v>93231</v>
      </c>
      <c r="C6740" t="s">
        <v>1333</v>
      </c>
      <c r="D6740" t="s">
        <v>16</v>
      </c>
      <c r="E6740">
        <v>167</v>
      </c>
    </row>
    <row r="6741" spans="1:5" x14ac:dyDescent="0.2">
      <c r="A6741">
        <v>6739</v>
      </c>
      <c r="B6741">
        <v>93231</v>
      </c>
      <c r="C6741" t="s">
        <v>1333</v>
      </c>
      <c r="D6741" t="s">
        <v>9</v>
      </c>
      <c r="E6741">
        <v>15</v>
      </c>
    </row>
    <row r="6742" spans="1:5" x14ac:dyDescent="0.2">
      <c r="A6742">
        <v>6740</v>
      </c>
      <c r="B6742">
        <v>93231</v>
      </c>
      <c r="C6742" t="s">
        <v>1333</v>
      </c>
      <c r="D6742" t="s">
        <v>848</v>
      </c>
      <c r="E6742">
        <v>8</v>
      </c>
    </row>
    <row r="6743" spans="1:5" x14ac:dyDescent="0.2">
      <c r="A6743">
        <v>6741</v>
      </c>
      <c r="B6743">
        <v>93231</v>
      </c>
      <c r="C6743" t="s">
        <v>1333</v>
      </c>
      <c r="D6743" t="s">
        <v>1250</v>
      </c>
      <c r="E6743">
        <v>3</v>
      </c>
    </row>
    <row r="6744" spans="1:5" x14ac:dyDescent="0.2">
      <c r="A6744">
        <v>6742</v>
      </c>
      <c r="B6744">
        <v>93232</v>
      </c>
      <c r="C6744" t="s">
        <v>1334</v>
      </c>
      <c r="D6744" t="s">
        <v>5</v>
      </c>
      <c r="E6744">
        <v>402</v>
      </c>
    </row>
    <row r="6745" spans="1:5" x14ac:dyDescent="0.2">
      <c r="A6745">
        <v>6743</v>
      </c>
      <c r="B6745">
        <v>93232</v>
      </c>
      <c r="C6745" t="s">
        <v>1334</v>
      </c>
      <c r="D6745" t="s">
        <v>6</v>
      </c>
      <c r="E6745">
        <v>401</v>
      </c>
    </row>
    <row r="6746" spans="1:5" x14ac:dyDescent="0.2">
      <c r="A6746">
        <v>6744</v>
      </c>
      <c r="B6746">
        <v>93232</v>
      </c>
      <c r="C6746" t="s">
        <v>1334</v>
      </c>
      <c r="D6746" t="s">
        <v>16</v>
      </c>
      <c r="E6746">
        <v>167</v>
      </c>
    </row>
    <row r="6747" spans="1:5" x14ac:dyDescent="0.2">
      <c r="A6747">
        <v>6745</v>
      </c>
      <c r="B6747">
        <v>93232</v>
      </c>
      <c r="C6747" t="s">
        <v>1334</v>
      </c>
      <c r="D6747" t="s">
        <v>9</v>
      </c>
      <c r="E6747">
        <v>15</v>
      </c>
    </row>
    <row r="6748" spans="1:5" x14ac:dyDescent="0.2">
      <c r="A6748">
        <v>6746</v>
      </c>
      <c r="B6748">
        <v>93232</v>
      </c>
      <c r="C6748" t="s">
        <v>1334</v>
      </c>
      <c r="D6748" t="s">
        <v>848</v>
      </c>
      <c r="E6748">
        <v>8</v>
      </c>
    </row>
    <row r="6749" spans="1:5" x14ac:dyDescent="0.2">
      <c r="A6749">
        <v>6747</v>
      </c>
      <c r="B6749">
        <v>93232</v>
      </c>
      <c r="C6749" t="s">
        <v>1334</v>
      </c>
      <c r="D6749" t="s">
        <v>1250</v>
      </c>
      <c r="E6749">
        <v>3</v>
      </c>
    </row>
    <row r="6750" spans="1:5" x14ac:dyDescent="0.2">
      <c r="A6750">
        <v>6748</v>
      </c>
      <c r="B6750">
        <v>93233</v>
      </c>
      <c r="C6750" t="s">
        <v>1335</v>
      </c>
      <c r="D6750" t="s">
        <v>5</v>
      </c>
      <c r="E6750">
        <v>402</v>
      </c>
    </row>
    <row r="6751" spans="1:5" x14ac:dyDescent="0.2">
      <c r="A6751">
        <v>6749</v>
      </c>
      <c r="B6751">
        <v>93233</v>
      </c>
      <c r="C6751" t="s">
        <v>1335</v>
      </c>
      <c r="D6751" t="s">
        <v>6</v>
      </c>
      <c r="E6751">
        <v>401</v>
      </c>
    </row>
    <row r="6752" spans="1:5" x14ac:dyDescent="0.2">
      <c r="A6752">
        <v>6750</v>
      </c>
      <c r="B6752">
        <v>93233</v>
      </c>
      <c r="C6752" t="s">
        <v>1335</v>
      </c>
      <c r="D6752" t="s">
        <v>16</v>
      </c>
      <c r="E6752">
        <v>167</v>
      </c>
    </row>
    <row r="6753" spans="1:5" x14ac:dyDescent="0.2">
      <c r="A6753">
        <v>6751</v>
      </c>
      <c r="B6753">
        <v>93233</v>
      </c>
      <c r="C6753" t="s">
        <v>1335</v>
      </c>
      <c r="D6753" t="s">
        <v>9</v>
      </c>
      <c r="E6753">
        <v>15</v>
      </c>
    </row>
    <row r="6754" spans="1:5" x14ac:dyDescent="0.2">
      <c r="A6754">
        <v>6752</v>
      </c>
      <c r="B6754">
        <v>93233</v>
      </c>
      <c r="C6754" t="s">
        <v>1335</v>
      </c>
      <c r="D6754" t="s">
        <v>848</v>
      </c>
      <c r="E6754">
        <v>8</v>
      </c>
    </row>
    <row r="6755" spans="1:5" x14ac:dyDescent="0.2">
      <c r="A6755">
        <v>6753</v>
      </c>
      <c r="B6755">
        <v>93233</v>
      </c>
      <c r="C6755" t="s">
        <v>1335</v>
      </c>
      <c r="D6755" t="s">
        <v>1250</v>
      </c>
      <c r="E6755">
        <v>3</v>
      </c>
    </row>
    <row r="6756" spans="1:5" x14ac:dyDescent="0.2">
      <c r="A6756">
        <v>6754</v>
      </c>
      <c r="B6756">
        <v>93234</v>
      </c>
      <c r="C6756" t="s">
        <v>1336</v>
      </c>
      <c r="D6756" t="s">
        <v>5</v>
      </c>
      <c r="E6756">
        <v>402</v>
      </c>
    </row>
    <row r="6757" spans="1:5" x14ac:dyDescent="0.2">
      <c r="A6757">
        <v>6755</v>
      </c>
      <c r="B6757">
        <v>93234</v>
      </c>
      <c r="C6757" t="s">
        <v>1336</v>
      </c>
      <c r="D6757" t="s">
        <v>6</v>
      </c>
      <c r="E6757">
        <v>401</v>
      </c>
    </row>
    <row r="6758" spans="1:5" x14ac:dyDescent="0.2">
      <c r="A6758">
        <v>6756</v>
      </c>
      <c r="B6758">
        <v>93234</v>
      </c>
      <c r="C6758" t="s">
        <v>1336</v>
      </c>
      <c r="D6758" t="s">
        <v>9</v>
      </c>
      <c r="E6758">
        <v>15</v>
      </c>
    </row>
    <row r="6759" spans="1:5" x14ac:dyDescent="0.2">
      <c r="A6759">
        <v>6757</v>
      </c>
      <c r="B6759">
        <v>93234</v>
      </c>
      <c r="C6759" t="s">
        <v>1336</v>
      </c>
      <c r="D6759" t="s">
        <v>848</v>
      </c>
      <c r="E6759">
        <v>8</v>
      </c>
    </row>
    <row r="6760" spans="1:5" x14ac:dyDescent="0.2">
      <c r="A6760">
        <v>6758</v>
      </c>
      <c r="B6760">
        <v>93235</v>
      </c>
      <c r="C6760" t="s">
        <v>1337</v>
      </c>
      <c r="D6760" t="s">
        <v>5</v>
      </c>
      <c r="E6760">
        <v>402</v>
      </c>
    </row>
    <row r="6761" spans="1:5" x14ac:dyDescent="0.2">
      <c r="A6761">
        <v>6759</v>
      </c>
      <c r="B6761">
        <v>93235</v>
      </c>
      <c r="C6761" t="s">
        <v>1337</v>
      </c>
      <c r="D6761" t="s">
        <v>6</v>
      </c>
      <c r="E6761">
        <v>401</v>
      </c>
    </row>
    <row r="6762" spans="1:5" x14ac:dyDescent="0.2">
      <c r="A6762">
        <v>6760</v>
      </c>
      <c r="B6762">
        <v>93235</v>
      </c>
      <c r="C6762" t="s">
        <v>1337</v>
      </c>
      <c r="D6762" t="s">
        <v>9</v>
      </c>
      <c r="E6762">
        <v>15</v>
      </c>
    </row>
    <row r="6763" spans="1:5" x14ac:dyDescent="0.2">
      <c r="A6763">
        <v>6761</v>
      </c>
      <c r="B6763">
        <v>93235</v>
      </c>
      <c r="C6763" t="s">
        <v>1337</v>
      </c>
      <c r="D6763" t="s">
        <v>848</v>
      </c>
      <c r="E6763">
        <v>8</v>
      </c>
    </row>
    <row r="6764" spans="1:5" x14ac:dyDescent="0.2">
      <c r="A6764">
        <v>6762</v>
      </c>
      <c r="B6764">
        <v>93236</v>
      </c>
      <c r="C6764" t="s">
        <v>1338</v>
      </c>
      <c r="D6764" t="s">
        <v>5</v>
      </c>
      <c r="E6764">
        <v>402</v>
      </c>
    </row>
    <row r="6765" spans="1:5" x14ac:dyDescent="0.2">
      <c r="A6765">
        <v>6763</v>
      </c>
      <c r="B6765">
        <v>93236</v>
      </c>
      <c r="C6765" t="s">
        <v>1338</v>
      </c>
      <c r="D6765" t="s">
        <v>6</v>
      </c>
      <c r="E6765">
        <v>401</v>
      </c>
    </row>
    <row r="6766" spans="1:5" x14ac:dyDescent="0.2">
      <c r="A6766">
        <v>6764</v>
      </c>
      <c r="B6766">
        <v>93236</v>
      </c>
      <c r="C6766" t="s">
        <v>1338</v>
      </c>
      <c r="D6766" t="s">
        <v>9</v>
      </c>
      <c r="E6766">
        <v>15</v>
      </c>
    </row>
    <row r="6767" spans="1:5" x14ac:dyDescent="0.2">
      <c r="A6767">
        <v>6765</v>
      </c>
      <c r="B6767">
        <v>93236</v>
      </c>
      <c r="C6767" t="s">
        <v>1338</v>
      </c>
      <c r="D6767" t="s">
        <v>848</v>
      </c>
      <c r="E6767">
        <v>8</v>
      </c>
    </row>
    <row r="6768" spans="1:5" x14ac:dyDescent="0.2">
      <c r="A6768">
        <v>6766</v>
      </c>
      <c r="B6768">
        <v>93237</v>
      </c>
      <c r="C6768" t="s">
        <v>1339</v>
      </c>
      <c r="D6768" t="s">
        <v>5</v>
      </c>
      <c r="E6768">
        <v>402</v>
      </c>
    </row>
    <row r="6769" spans="1:5" x14ac:dyDescent="0.2">
      <c r="A6769">
        <v>6767</v>
      </c>
      <c r="B6769">
        <v>93237</v>
      </c>
      <c r="C6769" t="s">
        <v>1339</v>
      </c>
      <c r="D6769" t="s">
        <v>6</v>
      </c>
      <c r="E6769">
        <v>401</v>
      </c>
    </row>
    <row r="6770" spans="1:5" x14ac:dyDescent="0.2">
      <c r="A6770">
        <v>6768</v>
      </c>
      <c r="B6770">
        <v>93237</v>
      </c>
      <c r="C6770" t="s">
        <v>1339</v>
      </c>
      <c r="D6770" t="s">
        <v>9</v>
      </c>
      <c r="E6770">
        <v>15</v>
      </c>
    </row>
    <row r="6771" spans="1:5" x14ac:dyDescent="0.2">
      <c r="A6771">
        <v>6769</v>
      </c>
      <c r="B6771">
        <v>93237</v>
      </c>
      <c r="C6771" t="s">
        <v>1339</v>
      </c>
      <c r="D6771" t="s">
        <v>848</v>
      </c>
      <c r="E6771">
        <v>8</v>
      </c>
    </row>
    <row r="6772" spans="1:5" x14ac:dyDescent="0.2">
      <c r="A6772">
        <v>6770</v>
      </c>
      <c r="B6772">
        <v>93238</v>
      </c>
      <c r="C6772" t="s">
        <v>1340</v>
      </c>
      <c r="D6772" t="s">
        <v>5</v>
      </c>
      <c r="E6772">
        <v>402</v>
      </c>
    </row>
    <row r="6773" spans="1:5" x14ac:dyDescent="0.2">
      <c r="A6773">
        <v>6771</v>
      </c>
      <c r="B6773">
        <v>93238</v>
      </c>
      <c r="C6773" t="s">
        <v>1340</v>
      </c>
      <c r="D6773" t="s">
        <v>6</v>
      </c>
      <c r="E6773">
        <v>401</v>
      </c>
    </row>
    <row r="6774" spans="1:5" x14ac:dyDescent="0.2">
      <c r="A6774">
        <v>6772</v>
      </c>
      <c r="B6774">
        <v>93238</v>
      </c>
      <c r="C6774" t="s">
        <v>1340</v>
      </c>
      <c r="D6774" t="s">
        <v>9</v>
      </c>
      <c r="E6774">
        <v>15</v>
      </c>
    </row>
    <row r="6775" spans="1:5" x14ac:dyDescent="0.2">
      <c r="A6775">
        <v>6773</v>
      </c>
      <c r="B6775">
        <v>93238</v>
      </c>
      <c r="C6775" t="s">
        <v>1340</v>
      </c>
      <c r="D6775" t="s">
        <v>848</v>
      </c>
      <c r="E6775">
        <v>8</v>
      </c>
    </row>
    <row r="6776" spans="1:5" x14ac:dyDescent="0.2">
      <c r="A6776">
        <v>6774</v>
      </c>
      <c r="B6776">
        <v>93239</v>
      </c>
      <c r="C6776" t="s">
        <v>1341</v>
      </c>
      <c r="D6776" t="s">
        <v>5</v>
      </c>
      <c r="E6776">
        <v>402</v>
      </c>
    </row>
    <row r="6777" spans="1:5" x14ac:dyDescent="0.2">
      <c r="A6777">
        <v>6775</v>
      </c>
      <c r="B6777">
        <v>93239</v>
      </c>
      <c r="C6777" t="s">
        <v>1341</v>
      </c>
      <c r="D6777" t="s">
        <v>6</v>
      </c>
      <c r="E6777">
        <v>401</v>
      </c>
    </row>
    <row r="6778" spans="1:5" x14ac:dyDescent="0.2">
      <c r="A6778">
        <v>6776</v>
      </c>
      <c r="B6778">
        <v>93239</v>
      </c>
      <c r="C6778" t="s">
        <v>1341</v>
      </c>
      <c r="D6778" t="s">
        <v>16</v>
      </c>
      <c r="E6778">
        <v>167</v>
      </c>
    </row>
    <row r="6779" spans="1:5" x14ac:dyDescent="0.2">
      <c r="A6779">
        <v>6777</v>
      </c>
      <c r="B6779">
        <v>93239</v>
      </c>
      <c r="C6779" t="s">
        <v>1341</v>
      </c>
      <c r="D6779" t="s">
        <v>9</v>
      </c>
      <c r="E6779">
        <v>15</v>
      </c>
    </row>
    <row r="6780" spans="1:5" x14ac:dyDescent="0.2">
      <c r="A6780">
        <v>6778</v>
      </c>
      <c r="B6780">
        <v>93239</v>
      </c>
      <c r="C6780" t="s">
        <v>1341</v>
      </c>
      <c r="D6780" t="s">
        <v>848</v>
      </c>
      <c r="E6780">
        <v>8</v>
      </c>
    </row>
    <row r="6781" spans="1:5" x14ac:dyDescent="0.2">
      <c r="A6781">
        <v>6779</v>
      </c>
      <c r="B6781">
        <v>93239</v>
      </c>
      <c r="C6781" t="s">
        <v>1341</v>
      </c>
      <c r="D6781" t="s">
        <v>1250</v>
      </c>
      <c r="E6781">
        <v>3</v>
      </c>
    </row>
    <row r="6782" spans="1:5" x14ac:dyDescent="0.2">
      <c r="A6782">
        <v>6780</v>
      </c>
      <c r="B6782">
        <v>93240</v>
      </c>
      <c r="C6782" t="s">
        <v>1342</v>
      </c>
      <c r="D6782" t="s">
        <v>5</v>
      </c>
      <c r="E6782">
        <v>402</v>
      </c>
    </row>
    <row r="6783" spans="1:5" x14ac:dyDescent="0.2">
      <c r="A6783">
        <v>6781</v>
      </c>
      <c r="B6783">
        <v>93240</v>
      </c>
      <c r="C6783" t="s">
        <v>1342</v>
      </c>
      <c r="D6783" t="s">
        <v>6</v>
      </c>
      <c r="E6783">
        <v>401</v>
      </c>
    </row>
    <row r="6784" spans="1:5" x14ac:dyDescent="0.2">
      <c r="A6784">
        <v>6782</v>
      </c>
      <c r="B6784">
        <v>93240</v>
      </c>
      <c r="C6784" t="s">
        <v>1342</v>
      </c>
      <c r="D6784" t="s">
        <v>16</v>
      </c>
      <c r="E6784">
        <v>167</v>
      </c>
    </row>
    <row r="6785" spans="1:5" x14ac:dyDescent="0.2">
      <c r="A6785">
        <v>6783</v>
      </c>
      <c r="B6785">
        <v>93240</v>
      </c>
      <c r="C6785" t="s">
        <v>1342</v>
      </c>
      <c r="D6785" t="s">
        <v>9</v>
      </c>
      <c r="E6785">
        <v>15</v>
      </c>
    </row>
    <row r="6786" spans="1:5" x14ac:dyDescent="0.2">
      <c r="A6786">
        <v>6784</v>
      </c>
      <c r="B6786">
        <v>93240</v>
      </c>
      <c r="C6786" t="s">
        <v>1342</v>
      </c>
      <c r="D6786" t="s">
        <v>848</v>
      </c>
      <c r="E6786">
        <v>8</v>
      </c>
    </row>
    <row r="6787" spans="1:5" x14ac:dyDescent="0.2">
      <c r="A6787">
        <v>6785</v>
      </c>
      <c r="B6787">
        <v>93240</v>
      </c>
      <c r="C6787" t="s">
        <v>1342</v>
      </c>
      <c r="D6787" t="s">
        <v>1250</v>
      </c>
      <c r="E6787">
        <v>3</v>
      </c>
    </row>
    <row r="6788" spans="1:5" x14ac:dyDescent="0.2">
      <c r="A6788">
        <v>6786</v>
      </c>
      <c r="B6788">
        <v>93241</v>
      </c>
      <c r="C6788" t="s">
        <v>1343</v>
      </c>
      <c r="D6788" t="s">
        <v>5</v>
      </c>
      <c r="E6788">
        <v>402</v>
      </c>
    </row>
    <row r="6789" spans="1:5" x14ac:dyDescent="0.2">
      <c r="A6789">
        <v>6787</v>
      </c>
      <c r="B6789">
        <v>93241</v>
      </c>
      <c r="C6789" t="s">
        <v>1343</v>
      </c>
      <c r="D6789" t="s">
        <v>6</v>
      </c>
      <c r="E6789">
        <v>401</v>
      </c>
    </row>
    <row r="6790" spans="1:5" x14ac:dyDescent="0.2">
      <c r="A6790">
        <v>6788</v>
      </c>
      <c r="B6790">
        <v>93241</v>
      </c>
      <c r="C6790" t="s">
        <v>1343</v>
      </c>
      <c r="D6790" t="s">
        <v>16</v>
      </c>
      <c r="E6790">
        <v>167</v>
      </c>
    </row>
    <row r="6791" spans="1:5" x14ac:dyDescent="0.2">
      <c r="A6791">
        <v>6789</v>
      </c>
      <c r="B6791">
        <v>93241</v>
      </c>
      <c r="C6791" t="s">
        <v>1343</v>
      </c>
      <c r="D6791" t="s">
        <v>9</v>
      </c>
      <c r="E6791">
        <v>15</v>
      </c>
    </row>
    <row r="6792" spans="1:5" x14ac:dyDescent="0.2">
      <c r="A6792">
        <v>6790</v>
      </c>
      <c r="B6792">
        <v>93241</v>
      </c>
      <c r="C6792" t="s">
        <v>1343</v>
      </c>
      <c r="D6792" t="s">
        <v>848</v>
      </c>
      <c r="E6792">
        <v>8</v>
      </c>
    </row>
    <row r="6793" spans="1:5" x14ac:dyDescent="0.2">
      <c r="A6793">
        <v>6791</v>
      </c>
      <c r="B6793">
        <v>93241</v>
      </c>
      <c r="C6793" t="s">
        <v>1343</v>
      </c>
      <c r="D6793" t="s">
        <v>1250</v>
      </c>
      <c r="E6793">
        <v>3</v>
      </c>
    </row>
    <row r="6794" spans="1:5" x14ac:dyDescent="0.2">
      <c r="A6794">
        <v>6792</v>
      </c>
      <c r="B6794">
        <v>93244</v>
      </c>
      <c r="C6794" t="s">
        <v>1344</v>
      </c>
      <c r="D6794" t="s">
        <v>17</v>
      </c>
      <c r="E6794">
        <v>166</v>
      </c>
    </row>
    <row r="6795" spans="1:5" x14ac:dyDescent="0.2">
      <c r="A6795">
        <v>6793</v>
      </c>
      <c r="B6795">
        <v>93244</v>
      </c>
      <c r="C6795" t="s">
        <v>1344</v>
      </c>
      <c r="D6795" t="s">
        <v>27</v>
      </c>
      <c r="E6795">
        <v>165</v>
      </c>
    </row>
    <row r="6796" spans="1:5" x14ac:dyDescent="0.2">
      <c r="A6796">
        <v>6794</v>
      </c>
      <c r="B6796">
        <v>93244</v>
      </c>
      <c r="C6796" t="s">
        <v>1344</v>
      </c>
      <c r="D6796" t="s">
        <v>28</v>
      </c>
      <c r="E6796">
        <v>154</v>
      </c>
    </row>
    <row r="6797" spans="1:5" x14ac:dyDescent="0.2">
      <c r="A6797">
        <v>6795</v>
      </c>
      <c r="B6797">
        <v>93244</v>
      </c>
      <c r="C6797" t="s">
        <v>1344</v>
      </c>
      <c r="D6797" t="s">
        <v>23</v>
      </c>
      <c r="E6797">
        <v>152</v>
      </c>
    </row>
    <row r="6798" spans="1:5" x14ac:dyDescent="0.2">
      <c r="A6798">
        <v>6796</v>
      </c>
      <c r="B6798">
        <v>93244</v>
      </c>
      <c r="C6798" t="s">
        <v>1344</v>
      </c>
      <c r="D6798" t="s">
        <v>9</v>
      </c>
      <c r="E6798">
        <v>15</v>
      </c>
    </row>
    <row r="6799" spans="1:5" x14ac:dyDescent="0.2">
      <c r="A6799">
        <v>6797</v>
      </c>
      <c r="B6799">
        <v>93245</v>
      </c>
      <c r="C6799" t="s">
        <v>1345</v>
      </c>
      <c r="D6799" t="s">
        <v>17</v>
      </c>
      <c r="E6799">
        <v>166</v>
      </c>
    </row>
    <row r="6800" spans="1:5" x14ac:dyDescent="0.2">
      <c r="A6800">
        <v>6798</v>
      </c>
      <c r="B6800">
        <v>93245</v>
      </c>
      <c r="C6800" t="s">
        <v>1345</v>
      </c>
      <c r="D6800" t="s">
        <v>27</v>
      </c>
      <c r="E6800">
        <v>165</v>
      </c>
    </row>
    <row r="6801" spans="1:5" x14ac:dyDescent="0.2">
      <c r="A6801">
        <v>6799</v>
      </c>
      <c r="B6801">
        <v>93245</v>
      </c>
      <c r="C6801" t="s">
        <v>1345</v>
      </c>
      <c r="D6801" t="s">
        <v>28</v>
      </c>
      <c r="E6801">
        <v>154</v>
      </c>
    </row>
    <row r="6802" spans="1:5" x14ac:dyDescent="0.2">
      <c r="A6802">
        <v>6800</v>
      </c>
      <c r="B6802">
        <v>93245</v>
      </c>
      <c r="C6802" t="s">
        <v>1345</v>
      </c>
      <c r="D6802" t="s">
        <v>23</v>
      </c>
      <c r="E6802">
        <v>152</v>
      </c>
    </row>
    <row r="6803" spans="1:5" x14ac:dyDescent="0.2">
      <c r="A6803">
        <v>6801</v>
      </c>
      <c r="B6803">
        <v>93245</v>
      </c>
      <c r="C6803" t="s">
        <v>1345</v>
      </c>
      <c r="D6803" t="s">
        <v>9</v>
      </c>
      <c r="E6803">
        <v>15</v>
      </c>
    </row>
    <row r="6804" spans="1:5" x14ac:dyDescent="0.2">
      <c r="A6804">
        <v>6802</v>
      </c>
      <c r="B6804">
        <v>93246</v>
      </c>
      <c r="C6804" t="s">
        <v>1346</v>
      </c>
      <c r="D6804" t="s">
        <v>17</v>
      </c>
      <c r="E6804">
        <v>166</v>
      </c>
    </row>
    <row r="6805" spans="1:5" x14ac:dyDescent="0.2">
      <c r="A6805">
        <v>6803</v>
      </c>
      <c r="B6805">
        <v>93246</v>
      </c>
      <c r="C6805" t="s">
        <v>1346</v>
      </c>
      <c r="D6805" t="s">
        <v>27</v>
      </c>
      <c r="E6805">
        <v>165</v>
      </c>
    </row>
    <row r="6806" spans="1:5" x14ac:dyDescent="0.2">
      <c r="A6806">
        <v>6804</v>
      </c>
      <c r="B6806">
        <v>93246</v>
      </c>
      <c r="C6806" t="s">
        <v>1346</v>
      </c>
      <c r="D6806" t="s">
        <v>28</v>
      </c>
      <c r="E6806">
        <v>154</v>
      </c>
    </row>
    <row r="6807" spans="1:5" x14ac:dyDescent="0.2">
      <c r="A6807">
        <v>6805</v>
      </c>
      <c r="B6807">
        <v>93246</v>
      </c>
      <c r="C6807" t="s">
        <v>1346</v>
      </c>
      <c r="D6807" t="s">
        <v>23</v>
      </c>
      <c r="E6807">
        <v>152</v>
      </c>
    </row>
    <row r="6808" spans="1:5" x14ac:dyDescent="0.2">
      <c r="A6808">
        <v>6806</v>
      </c>
      <c r="B6808">
        <v>93246</v>
      </c>
      <c r="C6808" t="s">
        <v>1346</v>
      </c>
      <c r="D6808" t="s">
        <v>9</v>
      </c>
      <c r="E6808">
        <v>15</v>
      </c>
    </row>
    <row r="6809" spans="1:5" x14ac:dyDescent="0.2">
      <c r="A6809">
        <v>6807</v>
      </c>
      <c r="B6809">
        <v>93247</v>
      </c>
      <c r="C6809" t="s">
        <v>1347</v>
      </c>
      <c r="D6809" t="s">
        <v>17</v>
      </c>
      <c r="E6809">
        <v>166</v>
      </c>
    </row>
    <row r="6810" spans="1:5" x14ac:dyDescent="0.2">
      <c r="A6810">
        <v>6808</v>
      </c>
      <c r="B6810">
        <v>93247</v>
      </c>
      <c r="C6810" t="s">
        <v>1347</v>
      </c>
      <c r="D6810" t="s">
        <v>27</v>
      </c>
      <c r="E6810">
        <v>165</v>
      </c>
    </row>
    <row r="6811" spans="1:5" x14ac:dyDescent="0.2">
      <c r="A6811">
        <v>6809</v>
      </c>
      <c r="B6811">
        <v>93247</v>
      </c>
      <c r="C6811" t="s">
        <v>1347</v>
      </c>
      <c r="D6811" t="s">
        <v>28</v>
      </c>
      <c r="E6811">
        <v>154</v>
      </c>
    </row>
    <row r="6812" spans="1:5" x14ac:dyDescent="0.2">
      <c r="A6812">
        <v>6810</v>
      </c>
      <c r="B6812">
        <v>93247</v>
      </c>
      <c r="C6812" t="s">
        <v>1347</v>
      </c>
      <c r="D6812" t="s">
        <v>23</v>
      </c>
      <c r="E6812">
        <v>152</v>
      </c>
    </row>
    <row r="6813" spans="1:5" x14ac:dyDescent="0.2">
      <c r="A6813">
        <v>6811</v>
      </c>
      <c r="B6813">
        <v>93247</v>
      </c>
      <c r="C6813" t="s">
        <v>1347</v>
      </c>
      <c r="D6813" t="s">
        <v>9</v>
      </c>
      <c r="E6813">
        <v>15</v>
      </c>
    </row>
    <row r="6814" spans="1:5" x14ac:dyDescent="0.2">
      <c r="A6814">
        <v>6812</v>
      </c>
      <c r="B6814">
        <v>93248</v>
      </c>
      <c r="C6814" t="s">
        <v>1348</v>
      </c>
      <c r="D6814" t="s">
        <v>17</v>
      </c>
      <c r="E6814">
        <v>166</v>
      </c>
    </row>
    <row r="6815" spans="1:5" x14ac:dyDescent="0.2">
      <c r="A6815">
        <v>6813</v>
      </c>
      <c r="B6815">
        <v>93248</v>
      </c>
      <c r="C6815" t="s">
        <v>1348</v>
      </c>
      <c r="D6815" t="s">
        <v>27</v>
      </c>
      <c r="E6815">
        <v>165</v>
      </c>
    </row>
    <row r="6816" spans="1:5" x14ac:dyDescent="0.2">
      <c r="A6816">
        <v>6814</v>
      </c>
      <c r="B6816">
        <v>93248</v>
      </c>
      <c r="C6816" t="s">
        <v>1348</v>
      </c>
      <c r="D6816" t="s">
        <v>28</v>
      </c>
      <c r="E6816">
        <v>154</v>
      </c>
    </row>
    <row r="6817" spans="1:5" x14ac:dyDescent="0.2">
      <c r="A6817">
        <v>6815</v>
      </c>
      <c r="B6817">
        <v>93248</v>
      </c>
      <c r="C6817" t="s">
        <v>1348</v>
      </c>
      <c r="D6817" t="s">
        <v>23</v>
      </c>
      <c r="E6817">
        <v>152</v>
      </c>
    </row>
    <row r="6818" spans="1:5" x14ac:dyDescent="0.2">
      <c r="A6818">
        <v>6816</v>
      </c>
      <c r="B6818">
        <v>93248</v>
      </c>
      <c r="C6818" t="s">
        <v>1348</v>
      </c>
      <c r="D6818" t="s">
        <v>9</v>
      </c>
      <c r="E6818">
        <v>15</v>
      </c>
    </row>
    <row r="6819" spans="1:5" x14ac:dyDescent="0.2">
      <c r="A6819">
        <v>6817</v>
      </c>
      <c r="B6819">
        <v>93250</v>
      </c>
      <c r="C6819" t="s">
        <v>1349</v>
      </c>
      <c r="D6819" t="s">
        <v>5</v>
      </c>
      <c r="E6819">
        <v>402</v>
      </c>
    </row>
    <row r="6820" spans="1:5" x14ac:dyDescent="0.2">
      <c r="A6820">
        <v>6818</v>
      </c>
      <c r="B6820">
        <v>93250</v>
      </c>
      <c r="C6820" t="s">
        <v>1349</v>
      </c>
      <c r="D6820" t="s">
        <v>6</v>
      </c>
      <c r="E6820">
        <v>401</v>
      </c>
    </row>
    <row r="6821" spans="1:5" x14ac:dyDescent="0.2">
      <c r="A6821">
        <v>6819</v>
      </c>
      <c r="B6821">
        <v>93250</v>
      </c>
      <c r="C6821" t="s">
        <v>1349</v>
      </c>
      <c r="D6821" t="s">
        <v>16</v>
      </c>
      <c r="E6821">
        <v>167</v>
      </c>
    </row>
    <row r="6822" spans="1:5" x14ac:dyDescent="0.2">
      <c r="A6822">
        <v>6820</v>
      </c>
      <c r="B6822">
        <v>93250</v>
      </c>
      <c r="C6822" t="s">
        <v>1349</v>
      </c>
      <c r="D6822" t="s">
        <v>9</v>
      </c>
      <c r="E6822">
        <v>15</v>
      </c>
    </row>
    <row r="6823" spans="1:5" x14ac:dyDescent="0.2">
      <c r="A6823">
        <v>6821</v>
      </c>
      <c r="B6823">
        <v>93250</v>
      </c>
      <c r="C6823" t="s">
        <v>1349</v>
      </c>
      <c r="D6823" t="s">
        <v>848</v>
      </c>
      <c r="E6823">
        <v>8</v>
      </c>
    </row>
    <row r="6824" spans="1:5" x14ac:dyDescent="0.2">
      <c r="A6824">
        <v>6822</v>
      </c>
      <c r="B6824">
        <v>93250</v>
      </c>
      <c r="C6824" t="s">
        <v>1349</v>
      </c>
      <c r="D6824" t="s">
        <v>1250</v>
      </c>
      <c r="E6824">
        <v>3</v>
      </c>
    </row>
    <row r="6825" spans="1:5" x14ac:dyDescent="0.2">
      <c r="A6825">
        <v>6823</v>
      </c>
      <c r="B6825">
        <v>93252</v>
      </c>
      <c r="C6825" t="s">
        <v>1350</v>
      </c>
      <c r="D6825" t="s">
        <v>5</v>
      </c>
      <c r="E6825">
        <v>402</v>
      </c>
    </row>
    <row r="6826" spans="1:5" x14ac:dyDescent="0.2">
      <c r="A6826">
        <v>6824</v>
      </c>
      <c r="B6826">
        <v>93252</v>
      </c>
      <c r="C6826" t="s">
        <v>1350</v>
      </c>
      <c r="D6826" t="s">
        <v>6</v>
      </c>
      <c r="E6826">
        <v>401</v>
      </c>
    </row>
    <row r="6827" spans="1:5" x14ac:dyDescent="0.2">
      <c r="A6827">
        <v>6825</v>
      </c>
      <c r="B6827">
        <v>93252</v>
      </c>
      <c r="C6827" t="s">
        <v>1350</v>
      </c>
      <c r="D6827" t="s">
        <v>16</v>
      </c>
      <c r="E6827">
        <v>167</v>
      </c>
    </row>
    <row r="6828" spans="1:5" x14ac:dyDescent="0.2">
      <c r="A6828">
        <v>6826</v>
      </c>
      <c r="B6828">
        <v>93252</v>
      </c>
      <c r="C6828" t="s">
        <v>1350</v>
      </c>
      <c r="D6828" t="s">
        <v>9</v>
      </c>
      <c r="E6828">
        <v>15</v>
      </c>
    </row>
    <row r="6829" spans="1:5" x14ac:dyDescent="0.2">
      <c r="A6829">
        <v>6827</v>
      </c>
      <c r="B6829">
        <v>93252</v>
      </c>
      <c r="C6829" t="s">
        <v>1350</v>
      </c>
      <c r="D6829" t="s">
        <v>848</v>
      </c>
      <c r="E6829">
        <v>8</v>
      </c>
    </row>
    <row r="6830" spans="1:5" x14ac:dyDescent="0.2">
      <c r="A6830">
        <v>6828</v>
      </c>
      <c r="B6830">
        <v>93252</v>
      </c>
      <c r="C6830" t="s">
        <v>1350</v>
      </c>
      <c r="D6830" t="s">
        <v>1250</v>
      </c>
      <c r="E6830">
        <v>3</v>
      </c>
    </row>
    <row r="6831" spans="1:5" x14ac:dyDescent="0.2">
      <c r="A6831">
        <v>6829</v>
      </c>
      <c r="B6831">
        <v>93253</v>
      </c>
      <c r="C6831" t="s">
        <v>1351</v>
      </c>
      <c r="D6831" t="s">
        <v>5</v>
      </c>
      <c r="E6831">
        <v>402</v>
      </c>
    </row>
    <row r="6832" spans="1:5" x14ac:dyDescent="0.2">
      <c r="A6832">
        <v>6830</v>
      </c>
      <c r="B6832">
        <v>93253</v>
      </c>
      <c r="C6832" t="s">
        <v>1351</v>
      </c>
      <c r="D6832" t="s">
        <v>6</v>
      </c>
      <c r="E6832">
        <v>401</v>
      </c>
    </row>
    <row r="6833" spans="1:5" x14ac:dyDescent="0.2">
      <c r="A6833">
        <v>6831</v>
      </c>
      <c r="B6833">
        <v>93253</v>
      </c>
      <c r="C6833" t="s">
        <v>1351</v>
      </c>
      <c r="D6833" t="s">
        <v>16</v>
      </c>
      <c r="E6833">
        <v>167</v>
      </c>
    </row>
    <row r="6834" spans="1:5" x14ac:dyDescent="0.2">
      <c r="A6834">
        <v>6832</v>
      </c>
      <c r="B6834">
        <v>93253</v>
      </c>
      <c r="C6834" t="s">
        <v>1351</v>
      </c>
      <c r="D6834" t="s">
        <v>9</v>
      </c>
      <c r="E6834">
        <v>15</v>
      </c>
    </row>
    <row r="6835" spans="1:5" x14ac:dyDescent="0.2">
      <c r="A6835">
        <v>6833</v>
      </c>
      <c r="B6835">
        <v>93253</v>
      </c>
      <c r="C6835" t="s">
        <v>1351</v>
      </c>
      <c r="D6835" t="s">
        <v>848</v>
      </c>
      <c r="E6835">
        <v>8</v>
      </c>
    </row>
    <row r="6836" spans="1:5" x14ac:dyDescent="0.2">
      <c r="A6836">
        <v>6834</v>
      </c>
      <c r="B6836">
        <v>93253</v>
      </c>
      <c r="C6836" t="s">
        <v>1351</v>
      </c>
      <c r="D6836" t="s">
        <v>1250</v>
      </c>
      <c r="E6836">
        <v>3</v>
      </c>
    </row>
    <row r="6837" spans="1:5" x14ac:dyDescent="0.2">
      <c r="A6837">
        <v>6835</v>
      </c>
      <c r="B6837">
        <v>93254</v>
      </c>
      <c r="C6837" t="s">
        <v>1352</v>
      </c>
      <c r="D6837" t="s">
        <v>5</v>
      </c>
      <c r="E6837">
        <v>402</v>
      </c>
    </row>
    <row r="6838" spans="1:5" x14ac:dyDescent="0.2">
      <c r="A6838">
        <v>6836</v>
      </c>
      <c r="B6838">
        <v>93254</v>
      </c>
      <c r="C6838" t="s">
        <v>1352</v>
      </c>
      <c r="D6838" t="s">
        <v>6</v>
      </c>
      <c r="E6838">
        <v>401</v>
      </c>
    </row>
    <row r="6839" spans="1:5" x14ac:dyDescent="0.2">
      <c r="A6839">
        <v>6837</v>
      </c>
      <c r="B6839">
        <v>93254</v>
      </c>
      <c r="C6839" t="s">
        <v>1352</v>
      </c>
      <c r="D6839" t="s">
        <v>16</v>
      </c>
      <c r="E6839">
        <v>167</v>
      </c>
    </row>
    <row r="6840" spans="1:5" x14ac:dyDescent="0.2">
      <c r="A6840">
        <v>6838</v>
      </c>
      <c r="B6840">
        <v>93254</v>
      </c>
      <c r="C6840" t="s">
        <v>1352</v>
      </c>
      <c r="D6840" t="s">
        <v>9</v>
      </c>
      <c r="E6840">
        <v>15</v>
      </c>
    </row>
    <row r="6841" spans="1:5" x14ac:dyDescent="0.2">
      <c r="A6841">
        <v>6839</v>
      </c>
      <c r="B6841">
        <v>93254</v>
      </c>
      <c r="C6841" t="s">
        <v>1352</v>
      </c>
      <c r="D6841" t="s">
        <v>848</v>
      </c>
      <c r="E6841">
        <v>8</v>
      </c>
    </row>
    <row r="6842" spans="1:5" x14ac:dyDescent="0.2">
      <c r="A6842">
        <v>6840</v>
      </c>
      <c r="B6842">
        <v>93254</v>
      </c>
      <c r="C6842" t="s">
        <v>1352</v>
      </c>
      <c r="D6842" t="s">
        <v>1250</v>
      </c>
      <c r="E6842">
        <v>3</v>
      </c>
    </row>
    <row r="6843" spans="1:5" x14ac:dyDescent="0.2">
      <c r="A6843">
        <v>6841</v>
      </c>
      <c r="B6843">
        <v>93255</v>
      </c>
      <c r="C6843" t="s">
        <v>1353</v>
      </c>
      <c r="D6843" t="s">
        <v>5</v>
      </c>
      <c r="E6843">
        <v>402</v>
      </c>
    </row>
    <row r="6844" spans="1:5" x14ac:dyDescent="0.2">
      <c r="A6844">
        <v>6842</v>
      </c>
      <c r="B6844">
        <v>93255</v>
      </c>
      <c r="C6844" t="s">
        <v>1353</v>
      </c>
      <c r="D6844" t="s">
        <v>6</v>
      </c>
      <c r="E6844">
        <v>401</v>
      </c>
    </row>
    <row r="6845" spans="1:5" x14ac:dyDescent="0.2">
      <c r="A6845">
        <v>6843</v>
      </c>
      <c r="B6845">
        <v>93255</v>
      </c>
      <c r="C6845" t="s">
        <v>1353</v>
      </c>
      <c r="D6845" t="s">
        <v>16</v>
      </c>
      <c r="E6845">
        <v>167</v>
      </c>
    </row>
    <row r="6846" spans="1:5" x14ac:dyDescent="0.2">
      <c r="A6846">
        <v>6844</v>
      </c>
      <c r="B6846">
        <v>93255</v>
      </c>
      <c r="C6846" t="s">
        <v>1353</v>
      </c>
      <c r="D6846" t="s">
        <v>9</v>
      </c>
      <c r="E6846">
        <v>15</v>
      </c>
    </row>
    <row r="6847" spans="1:5" x14ac:dyDescent="0.2">
      <c r="A6847">
        <v>6845</v>
      </c>
      <c r="B6847">
        <v>93255</v>
      </c>
      <c r="C6847" t="s">
        <v>1353</v>
      </c>
      <c r="D6847" t="s">
        <v>848</v>
      </c>
      <c r="E6847">
        <v>8</v>
      </c>
    </row>
    <row r="6848" spans="1:5" x14ac:dyDescent="0.2">
      <c r="A6848">
        <v>6846</v>
      </c>
      <c r="B6848">
        <v>93255</v>
      </c>
      <c r="C6848" t="s">
        <v>1353</v>
      </c>
      <c r="D6848" t="s">
        <v>1250</v>
      </c>
      <c r="E6848">
        <v>3</v>
      </c>
    </row>
    <row r="6849" spans="1:5" x14ac:dyDescent="0.2">
      <c r="A6849">
        <v>6847</v>
      </c>
      <c r="B6849">
        <v>93256</v>
      </c>
      <c r="C6849" t="s">
        <v>1354</v>
      </c>
      <c r="D6849" t="s">
        <v>5</v>
      </c>
      <c r="E6849">
        <v>402</v>
      </c>
    </row>
    <row r="6850" spans="1:5" x14ac:dyDescent="0.2">
      <c r="A6850">
        <v>6848</v>
      </c>
      <c r="B6850">
        <v>93256</v>
      </c>
      <c r="C6850" t="s">
        <v>1354</v>
      </c>
      <c r="D6850" t="s">
        <v>6</v>
      </c>
      <c r="E6850">
        <v>401</v>
      </c>
    </row>
    <row r="6851" spans="1:5" x14ac:dyDescent="0.2">
      <c r="A6851">
        <v>6849</v>
      </c>
      <c r="B6851">
        <v>93256</v>
      </c>
      <c r="C6851" t="s">
        <v>1354</v>
      </c>
      <c r="D6851" t="s">
        <v>16</v>
      </c>
      <c r="E6851">
        <v>167</v>
      </c>
    </row>
    <row r="6852" spans="1:5" x14ac:dyDescent="0.2">
      <c r="A6852">
        <v>6850</v>
      </c>
      <c r="B6852">
        <v>93256</v>
      </c>
      <c r="C6852" t="s">
        <v>1354</v>
      </c>
      <c r="D6852" t="s">
        <v>9</v>
      </c>
      <c r="E6852">
        <v>15</v>
      </c>
    </row>
    <row r="6853" spans="1:5" x14ac:dyDescent="0.2">
      <c r="A6853">
        <v>6851</v>
      </c>
      <c r="B6853">
        <v>93256</v>
      </c>
      <c r="C6853" t="s">
        <v>1354</v>
      </c>
      <c r="D6853" t="s">
        <v>848</v>
      </c>
      <c r="E6853">
        <v>8</v>
      </c>
    </row>
    <row r="6854" spans="1:5" x14ac:dyDescent="0.2">
      <c r="A6854">
        <v>6852</v>
      </c>
      <c r="B6854">
        <v>93256</v>
      </c>
      <c r="C6854" t="s">
        <v>1354</v>
      </c>
      <c r="D6854" t="s">
        <v>1250</v>
      </c>
      <c r="E6854">
        <v>3</v>
      </c>
    </row>
    <row r="6855" spans="1:5" x14ac:dyDescent="0.2">
      <c r="A6855">
        <v>6853</v>
      </c>
      <c r="B6855">
        <v>93257</v>
      </c>
      <c r="C6855" t="s">
        <v>1355</v>
      </c>
      <c r="D6855" t="s">
        <v>5</v>
      </c>
      <c r="E6855">
        <v>402</v>
      </c>
    </row>
    <row r="6856" spans="1:5" x14ac:dyDescent="0.2">
      <c r="A6856">
        <v>6854</v>
      </c>
      <c r="B6856">
        <v>93257</v>
      </c>
      <c r="C6856" t="s">
        <v>1355</v>
      </c>
      <c r="D6856" t="s">
        <v>6</v>
      </c>
      <c r="E6856">
        <v>401</v>
      </c>
    </row>
    <row r="6857" spans="1:5" x14ac:dyDescent="0.2">
      <c r="A6857">
        <v>6855</v>
      </c>
      <c r="B6857">
        <v>93257</v>
      </c>
      <c r="C6857" t="s">
        <v>1355</v>
      </c>
      <c r="D6857" t="s">
        <v>16</v>
      </c>
      <c r="E6857">
        <v>167</v>
      </c>
    </row>
    <row r="6858" spans="1:5" x14ac:dyDescent="0.2">
      <c r="A6858">
        <v>6856</v>
      </c>
      <c r="B6858">
        <v>93257</v>
      </c>
      <c r="C6858" t="s">
        <v>1355</v>
      </c>
      <c r="D6858" t="s">
        <v>9</v>
      </c>
      <c r="E6858">
        <v>15</v>
      </c>
    </row>
    <row r="6859" spans="1:5" x14ac:dyDescent="0.2">
      <c r="A6859">
        <v>6857</v>
      </c>
      <c r="B6859">
        <v>93257</v>
      </c>
      <c r="C6859" t="s">
        <v>1355</v>
      </c>
      <c r="D6859" t="s">
        <v>848</v>
      </c>
      <c r="E6859">
        <v>8</v>
      </c>
    </row>
    <row r="6860" spans="1:5" x14ac:dyDescent="0.2">
      <c r="A6860">
        <v>6858</v>
      </c>
      <c r="B6860">
        <v>93257</v>
      </c>
      <c r="C6860" t="s">
        <v>1355</v>
      </c>
      <c r="D6860" t="s">
        <v>1250</v>
      </c>
      <c r="E6860">
        <v>3</v>
      </c>
    </row>
    <row r="6861" spans="1:5" x14ac:dyDescent="0.2">
      <c r="A6861">
        <v>6859</v>
      </c>
      <c r="B6861">
        <v>93259</v>
      </c>
      <c r="C6861" t="s">
        <v>1356</v>
      </c>
      <c r="D6861" t="s">
        <v>5</v>
      </c>
      <c r="E6861">
        <v>402</v>
      </c>
    </row>
    <row r="6862" spans="1:5" x14ac:dyDescent="0.2">
      <c r="A6862">
        <v>6860</v>
      </c>
      <c r="B6862">
        <v>93259</v>
      </c>
      <c r="C6862" t="s">
        <v>1356</v>
      </c>
      <c r="D6862" t="s">
        <v>6</v>
      </c>
      <c r="E6862">
        <v>401</v>
      </c>
    </row>
    <row r="6863" spans="1:5" x14ac:dyDescent="0.2">
      <c r="A6863">
        <v>6861</v>
      </c>
      <c r="B6863">
        <v>93259</v>
      </c>
      <c r="C6863" t="s">
        <v>1356</v>
      </c>
      <c r="D6863" t="s">
        <v>16</v>
      </c>
      <c r="E6863">
        <v>167</v>
      </c>
    </row>
    <row r="6864" spans="1:5" x14ac:dyDescent="0.2">
      <c r="A6864">
        <v>6862</v>
      </c>
      <c r="B6864">
        <v>93259</v>
      </c>
      <c r="C6864" t="s">
        <v>1356</v>
      </c>
      <c r="D6864" t="s">
        <v>9</v>
      </c>
      <c r="E6864">
        <v>15</v>
      </c>
    </row>
    <row r="6865" spans="1:5" x14ac:dyDescent="0.2">
      <c r="A6865">
        <v>6863</v>
      </c>
      <c r="B6865">
        <v>93259</v>
      </c>
      <c r="C6865" t="s">
        <v>1356</v>
      </c>
      <c r="D6865" t="s">
        <v>848</v>
      </c>
      <c r="E6865">
        <v>8</v>
      </c>
    </row>
    <row r="6866" spans="1:5" x14ac:dyDescent="0.2">
      <c r="A6866">
        <v>6864</v>
      </c>
      <c r="B6866">
        <v>93259</v>
      </c>
      <c r="C6866" t="s">
        <v>1356</v>
      </c>
      <c r="D6866" t="s">
        <v>1250</v>
      </c>
      <c r="E6866">
        <v>3</v>
      </c>
    </row>
    <row r="6867" spans="1:5" x14ac:dyDescent="0.2">
      <c r="A6867">
        <v>6865</v>
      </c>
      <c r="B6867">
        <v>93260</v>
      </c>
      <c r="C6867" t="s">
        <v>1357</v>
      </c>
      <c r="D6867" t="s">
        <v>5</v>
      </c>
      <c r="E6867">
        <v>402</v>
      </c>
    </row>
    <row r="6868" spans="1:5" x14ac:dyDescent="0.2">
      <c r="A6868">
        <v>6866</v>
      </c>
      <c r="B6868">
        <v>93260</v>
      </c>
      <c r="C6868" t="s">
        <v>1357</v>
      </c>
      <c r="D6868" t="s">
        <v>6</v>
      </c>
      <c r="E6868">
        <v>401</v>
      </c>
    </row>
    <row r="6869" spans="1:5" x14ac:dyDescent="0.2">
      <c r="A6869">
        <v>6867</v>
      </c>
      <c r="B6869">
        <v>93260</v>
      </c>
      <c r="C6869" t="s">
        <v>1357</v>
      </c>
      <c r="D6869" t="s">
        <v>16</v>
      </c>
      <c r="E6869">
        <v>167</v>
      </c>
    </row>
    <row r="6870" spans="1:5" x14ac:dyDescent="0.2">
      <c r="A6870">
        <v>6868</v>
      </c>
      <c r="B6870">
        <v>93260</v>
      </c>
      <c r="C6870" t="s">
        <v>1357</v>
      </c>
      <c r="D6870" t="s">
        <v>9</v>
      </c>
      <c r="E6870">
        <v>15</v>
      </c>
    </row>
    <row r="6871" spans="1:5" x14ac:dyDescent="0.2">
      <c r="A6871">
        <v>6869</v>
      </c>
      <c r="B6871">
        <v>93260</v>
      </c>
      <c r="C6871" t="s">
        <v>1357</v>
      </c>
      <c r="D6871" t="s">
        <v>848</v>
      </c>
      <c r="E6871">
        <v>8</v>
      </c>
    </row>
    <row r="6872" spans="1:5" x14ac:dyDescent="0.2">
      <c r="A6872">
        <v>6870</v>
      </c>
      <c r="B6872">
        <v>93260</v>
      </c>
      <c r="C6872" t="s">
        <v>1357</v>
      </c>
      <c r="D6872" t="s">
        <v>1250</v>
      </c>
      <c r="E6872">
        <v>3</v>
      </c>
    </row>
    <row r="6873" spans="1:5" x14ac:dyDescent="0.2">
      <c r="A6873">
        <v>6871</v>
      </c>
      <c r="B6873">
        <v>93261</v>
      </c>
      <c r="C6873" t="s">
        <v>1358</v>
      </c>
      <c r="D6873" t="s">
        <v>17</v>
      </c>
      <c r="E6873">
        <v>166</v>
      </c>
    </row>
    <row r="6874" spans="1:5" x14ac:dyDescent="0.2">
      <c r="A6874">
        <v>6872</v>
      </c>
      <c r="B6874">
        <v>93261</v>
      </c>
      <c r="C6874" t="s">
        <v>1358</v>
      </c>
      <c r="D6874" t="s">
        <v>27</v>
      </c>
      <c r="E6874">
        <v>165</v>
      </c>
    </row>
    <row r="6875" spans="1:5" x14ac:dyDescent="0.2">
      <c r="A6875">
        <v>6873</v>
      </c>
      <c r="B6875">
        <v>93261</v>
      </c>
      <c r="C6875" t="s">
        <v>1358</v>
      </c>
      <c r="D6875" t="s">
        <v>28</v>
      </c>
      <c r="E6875">
        <v>154</v>
      </c>
    </row>
    <row r="6876" spans="1:5" x14ac:dyDescent="0.2">
      <c r="A6876">
        <v>6874</v>
      </c>
      <c r="B6876">
        <v>93261</v>
      </c>
      <c r="C6876" t="s">
        <v>1358</v>
      </c>
      <c r="D6876" t="s">
        <v>23</v>
      </c>
      <c r="E6876">
        <v>152</v>
      </c>
    </row>
    <row r="6877" spans="1:5" x14ac:dyDescent="0.2">
      <c r="A6877">
        <v>6875</v>
      </c>
      <c r="B6877">
        <v>93261</v>
      </c>
      <c r="C6877" t="s">
        <v>1358</v>
      </c>
      <c r="D6877" t="s">
        <v>9</v>
      </c>
      <c r="E6877">
        <v>15</v>
      </c>
    </row>
    <row r="6878" spans="1:5" x14ac:dyDescent="0.2">
      <c r="A6878">
        <v>6876</v>
      </c>
      <c r="B6878">
        <v>93262</v>
      </c>
      <c r="C6878" t="s">
        <v>466</v>
      </c>
      <c r="D6878" t="s">
        <v>16</v>
      </c>
      <c r="E6878">
        <v>167</v>
      </c>
    </row>
    <row r="6879" spans="1:5" x14ac:dyDescent="0.2">
      <c r="A6879">
        <v>6877</v>
      </c>
      <c r="B6879">
        <v>93262</v>
      </c>
      <c r="C6879" t="s">
        <v>466</v>
      </c>
      <c r="D6879" t="s">
        <v>17</v>
      </c>
      <c r="E6879">
        <v>166</v>
      </c>
    </row>
    <row r="6880" spans="1:5" x14ac:dyDescent="0.2">
      <c r="A6880">
        <v>6878</v>
      </c>
      <c r="B6880">
        <v>93267</v>
      </c>
      <c r="C6880" t="s">
        <v>1359</v>
      </c>
      <c r="D6880" t="s">
        <v>5</v>
      </c>
      <c r="E6880">
        <v>402</v>
      </c>
    </row>
    <row r="6881" spans="1:5" x14ac:dyDescent="0.2">
      <c r="A6881">
        <v>6879</v>
      </c>
      <c r="B6881">
        <v>93267</v>
      </c>
      <c r="C6881" t="s">
        <v>1359</v>
      </c>
      <c r="D6881" t="s">
        <v>6</v>
      </c>
      <c r="E6881">
        <v>401</v>
      </c>
    </row>
    <row r="6882" spans="1:5" x14ac:dyDescent="0.2">
      <c r="A6882">
        <v>6880</v>
      </c>
      <c r="B6882">
        <v>93267</v>
      </c>
      <c r="C6882" t="s">
        <v>1359</v>
      </c>
      <c r="D6882" t="s">
        <v>16</v>
      </c>
      <c r="E6882">
        <v>167</v>
      </c>
    </row>
    <row r="6883" spans="1:5" x14ac:dyDescent="0.2">
      <c r="A6883">
        <v>6881</v>
      </c>
      <c r="B6883">
        <v>93267</v>
      </c>
      <c r="C6883" t="s">
        <v>1359</v>
      </c>
      <c r="D6883" t="s">
        <v>9</v>
      </c>
      <c r="E6883">
        <v>15</v>
      </c>
    </row>
    <row r="6884" spans="1:5" x14ac:dyDescent="0.2">
      <c r="A6884">
        <v>6882</v>
      </c>
      <c r="B6884">
        <v>93267</v>
      </c>
      <c r="C6884" t="s">
        <v>1359</v>
      </c>
      <c r="D6884" t="s">
        <v>848</v>
      </c>
      <c r="E6884">
        <v>8</v>
      </c>
    </row>
    <row r="6885" spans="1:5" x14ac:dyDescent="0.2">
      <c r="A6885">
        <v>6883</v>
      </c>
      <c r="B6885">
        <v>93267</v>
      </c>
      <c r="C6885" t="s">
        <v>1359</v>
      </c>
      <c r="D6885" t="s">
        <v>1250</v>
      </c>
      <c r="E6885">
        <v>3</v>
      </c>
    </row>
    <row r="6886" spans="1:5" x14ac:dyDescent="0.2">
      <c r="A6886">
        <v>6884</v>
      </c>
      <c r="B6886">
        <v>93268</v>
      </c>
      <c r="C6886" t="s">
        <v>1360</v>
      </c>
      <c r="D6886" t="s">
        <v>5</v>
      </c>
      <c r="E6886">
        <v>402</v>
      </c>
    </row>
    <row r="6887" spans="1:5" x14ac:dyDescent="0.2">
      <c r="A6887">
        <v>6885</v>
      </c>
      <c r="B6887">
        <v>93268</v>
      </c>
      <c r="C6887" t="s">
        <v>1360</v>
      </c>
      <c r="D6887" t="s">
        <v>6</v>
      </c>
      <c r="E6887">
        <v>401</v>
      </c>
    </row>
    <row r="6888" spans="1:5" x14ac:dyDescent="0.2">
      <c r="A6888">
        <v>6886</v>
      </c>
      <c r="B6888">
        <v>93268</v>
      </c>
      <c r="C6888" t="s">
        <v>1360</v>
      </c>
      <c r="D6888" t="s">
        <v>16</v>
      </c>
      <c r="E6888">
        <v>167</v>
      </c>
    </row>
    <row r="6889" spans="1:5" x14ac:dyDescent="0.2">
      <c r="A6889">
        <v>6887</v>
      </c>
      <c r="B6889">
        <v>93268</v>
      </c>
      <c r="C6889" t="s">
        <v>1360</v>
      </c>
      <c r="D6889" t="s">
        <v>7</v>
      </c>
      <c r="E6889">
        <v>102</v>
      </c>
    </row>
    <row r="6890" spans="1:5" x14ac:dyDescent="0.2">
      <c r="A6890">
        <v>6888</v>
      </c>
      <c r="B6890">
        <v>93268</v>
      </c>
      <c r="C6890" t="s">
        <v>1360</v>
      </c>
      <c r="D6890" t="s">
        <v>8</v>
      </c>
      <c r="E6890">
        <v>101</v>
      </c>
    </row>
    <row r="6891" spans="1:5" x14ac:dyDescent="0.2">
      <c r="A6891">
        <v>6889</v>
      </c>
      <c r="B6891">
        <v>93268</v>
      </c>
      <c r="C6891" t="s">
        <v>1360</v>
      </c>
      <c r="D6891" t="s">
        <v>9</v>
      </c>
      <c r="E6891">
        <v>15</v>
      </c>
    </row>
    <row r="6892" spans="1:5" x14ac:dyDescent="0.2">
      <c r="A6892">
        <v>6890</v>
      </c>
      <c r="B6892">
        <v>93268</v>
      </c>
      <c r="C6892" t="s">
        <v>1360</v>
      </c>
      <c r="D6892" t="s">
        <v>848</v>
      </c>
      <c r="E6892">
        <v>8</v>
      </c>
    </row>
    <row r="6893" spans="1:5" x14ac:dyDescent="0.2">
      <c r="A6893">
        <v>6891</v>
      </c>
      <c r="B6893">
        <v>93268</v>
      </c>
      <c r="C6893" t="s">
        <v>1360</v>
      </c>
      <c r="D6893" t="s">
        <v>1250</v>
      </c>
      <c r="E6893">
        <v>3</v>
      </c>
    </row>
    <row r="6894" spans="1:5" x14ac:dyDescent="0.2">
      <c r="A6894">
        <v>6892</v>
      </c>
      <c r="B6894">
        <v>93274</v>
      </c>
      <c r="C6894" t="s">
        <v>1361</v>
      </c>
      <c r="D6894" t="s">
        <v>5</v>
      </c>
      <c r="E6894">
        <v>402</v>
      </c>
    </row>
    <row r="6895" spans="1:5" x14ac:dyDescent="0.2">
      <c r="A6895">
        <v>6893</v>
      </c>
      <c r="B6895">
        <v>93274</v>
      </c>
      <c r="C6895" t="s">
        <v>1361</v>
      </c>
      <c r="D6895" t="s">
        <v>6</v>
      </c>
      <c r="E6895">
        <v>401</v>
      </c>
    </row>
    <row r="6896" spans="1:5" x14ac:dyDescent="0.2">
      <c r="A6896">
        <v>6894</v>
      </c>
      <c r="B6896">
        <v>93274</v>
      </c>
      <c r="C6896" t="s">
        <v>1361</v>
      </c>
      <c r="D6896" t="s">
        <v>16</v>
      </c>
      <c r="E6896">
        <v>167</v>
      </c>
    </row>
    <row r="6897" spans="1:5" x14ac:dyDescent="0.2">
      <c r="A6897">
        <v>6895</v>
      </c>
      <c r="B6897">
        <v>93274</v>
      </c>
      <c r="C6897" t="s">
        <v>1361</v>
      </c>
      <c r="D6897" t="s">
        <v>9</v>
      </c>
      <c r="E6897">
        <v>15</v>
      </c>
    </row>
    <row r="6898" spans="1:5" x14ac:dyDescent="0.2">
      <c r="A6898">
        <v>6896</v>
      </c>
      <c r="B6898">
        <v>93274</v>
      </c>
      <c r="C6898" t="s">
        <v>1361</v>
      </c>
      <c r="D6898" t="s">
        <v>848</v>
      </c>
      <c r="E6898">
        <v>8</v>
      </c>
    </row>
    <row r="6899" spans="1:5" x14ac:dyDescent="0.2">
      <c r="A6899">
        <v>6897</v>
      </c>
      <c r="B6899">
        <v>93274</v>
      </c>
      <c r="C6899" t="s">
        <v>1361</v>
      </c>
      <c r="D6899" t="s">
        <v>1250</v>
      </c>
      <c r="E6899">
        <v>3</v>
      </c>
    </row>
    <row r="6900" spans="1:5" x14ac:dyDescent="0.2">
      <c r="A6900">
        <v>6898</v>
      </c>
      <c r="B6900">
        <v>93275</v>
      </c>
      <c r="C6900" t="s">
        <v>1362</v>
      </c>
      <c r="D6900" t="s">
        <v>5</v>
      </c>
      <c r="E6900">
        <v>402</v>
      </c>
    </row>
    <row r="6901" spans="1:5" x14ac:dyDescent="0.2">
      <c r="A6901">
        <v>6899</v>
      </c>
      <c r="B6901">
        <v>93275</v>
      </c>
      <c r="C6901" t="s">
        <v>1362</v>
      </c>
      <c r="D6901" t="s">
        <v>6</v>
      </c>
      <c r="E6901">
        <v>401</v>
      </c>
    </row>
    <row r="6902" spans="1:5" x14ac:dyDescent="0.2">
      <c r="A6902">
        <v>6900</v>
      </c>
      <c r="B6902">
        <v>93275</v>
      </c>
      <c r="C6902" t="s">
        <v>1362</v>
      </c>
      <c r="D6902" t="s">
        <v>16</v>
      </c>
      <c r="E6902">
        <v>167</v>
      </c>
    </row>
    <row r="6903" spans="1:5" x14ac:dyDescent="0.2">
      <c r="A6903">
        <v>6901</v>
      </c>
      <c r="B6903">
        <v>93275</v>
      </c>
      <c r="C6903" t="s">
        <v>1362</v>
      </c>
      <c r="D6903" t="s">
        <v>17</v>
      </c>
      <c r="E6903">
        <v>166</v>
      </c>
    </row>
    <row r="6904" spans="1:5" x14ac:dyDescent="0.2">
      <c r="A6904">
        <v>6902</v>
      </c>
      <c r="B6904">
        <v>93275</v>
      </c>
      <c r="C6904" t="s">
        <v>1362</v>
      </c>
      <c r="D6904" t="s">
        <v>9</v>
      </c>
      <c r="E6904">
        <v>15</v>
      </c>
    </row>
    <row r="6905" spans="1:5" x14ac:dyDescent="0.2">
      <c r="A6905">
        <v>6903</v>
      </c>
      <c r="B6905">
        <v>93275</v>
      </c>
      <c r="C6905" t="s">
        <v>1362</v>
      </c>
      <c r="D6905" t="s">
        <v>848</v>
      </c>
      <c r="E6905">
        <v>8</v>
      </c>
    </row>
    <row r="6906" spans="1:5" x14ac:dyDescent="0.2">
      <c r="A6906">
        <v>6904</v>
      </c>
      <c r="B6906">
        <v>93275</v>
      </c>
      <c r="C6906" t="s">
        <v>1362</v>
      </c>
      <c r="D6906" t="s">
        <v>1250</v>
      </c>
      <c r="E6906">
        <v>3</v>
      </c>
    </row>
    <row r="6907" spans="1:5" x14ac:dyDescent="0.2">
      <c r="A6907">
        <v>6905</v>
      </c>
      <c r="B6907">
        <v>93276</v>
      </c>
      <c r="C6907" t="s">
        <v>1363</v>
      </c>
      <c r="D6907" t="s">
        <v>5</v>
      </c>
      <c r="E6907">
        <v>402</v>
      </c>
    </row>
    <row r="6908" spans="1:5" x14ac:dyDescent="0.2">
      <c r="A6908">
        <v>6906</v>
      </c>
      <c r="B6908">
        <v>93276</v>
      </c>
      <c r="C6908" t="s">
        <v>1363</v>
      </c>
      <c r="D6908" t="s">
        <v>6</v>
      </c>
      <c r="E6908">
        <v>401</v>
      </c>
    </row>
    <row r="6909" spans="1:5" x14ac:dyDescent="0.2">
      <c r="A6909">
        <v>6907</v>
      </c>
      <c r="B6909">
        <v>93276</v>
      </c>
      <c r="C6909" t="s">
        <v>1363</v>
      </c>
      <c r="D6909" t="s">
        <v>16</v>
      </c>
      <c r="E6909">
        <v>167</v>
      </c>
    </row>
    <row r="6910" spans="1:5" x14ac:dyDescent="0.2">
      <c r="A6910">
        <v>6908</v>
      </c>
      <c r="B6910">
        <v>93276</v>
      </c>
      <c r="C6910" t="s">
        <v>1363</v>
      </c>
      <c r="D6910" t="s">
        <v>9</v>
      </c>
      <c r="E6910">
        <v>15</v>
      </c>
    </row>
    <row r="6911" spans="1:5" x14ac:dyDescent="0.2">
      <c r="A6911">
        <v>6909</v>
      </c>
      <c r="B6911">
        <v>93276</v>
      </c>
      <c r="C6911" t="s">
        <v>1363</v>
      </c>
      <c r="D6911" t="s">
        <v>848</v>
      </c>
      <c r="E6911">
        <v>8</v>
      </c>
    </row>
    <row r="6912" spans="1:5" x14ac:dyDescent="0.2">
      <c r="A6912">
        <v>6910</v>
      </c>
      <c r="B6912">
        <v>93276</v>
      </c>
      <c r="C6912" t="s">
        <v>1363</v>
      </c>
      <c r="D6912" t="s">
        <v>1250</v>
      </c>
      <c r="E6912">
        <v>3</v>
      </c>
    </row>
    <row r="6913" spans="1:5" x14ac:dyDescent="0.2">
      <c r="A6913">
        <v>6911</v>
      </c>
      <c r="B6913">
        <v>93277</v>
      </c>
      <c r="C6913" t="s">
        <v>1364</v>
      </c>
      <c r="D6913" t="s">
        <v>5</v>
      </c>
      <c r="E6913">
        <v>402</v>
      </c>
    </row>
    <row r="6914" spans="1:5" x14ac:dyDescent="0.2">
      <c r="A6914">
        <v>6912</v>
      </c>
      <c r="B6914">
        <v>93277</v>
      </c>
      <c r="C6914" t="s">
        <v>1364</v>
      </c>
      <c r="D6914" t="s">
        <v>6</v>
      </c>
      <c r="E6914">
        <v>401</v>
      </c>
    </row>
    <row r="6915" spans="1:5" x14ac:dyDescent="0.2">
      <c r="A6915">
        <v>6913</v>
      </c>
      <c r="B6915">
        <v>93277</v>
      </c>
      <c r="C6915" t="s">
        <v>1364</v>
      </c>
      <c r="D6915" t="s">
        <v>16</v>
      </c>
      <c r="E6915">
        <v>167</v>
      </c>
    </row>
    <row r="6916" spans="1:5" x14ac:dyDescent="0.2">
      <c r="A6916">
        <v>6914</v>
      </c>
      <c r="B6916">
        <v>93277</v>
      </c>
      <c r="C6916" t="s">
        <v>1364</v>
      </c>
      <c r="D6916" t="s">
        <v>9</v>
      </c>
      <c r="E6916">
        <v>15</v>
      </c>
    </row>
    <row r="6917" spans="1:5" x14ac:dyDescent="0.2">
      <c r="A6917">
        <v>6915</v>
      </c>
      <c r="B6917">
        <v>93277</v>
      </c>
      <c r="C6917" t="s">
        <v>1364</v>
      </c>
      <c r="D6917" t="s">
        <v>848</v>
      </c>
      <c r="E6917">
        <v>8</v>
      </c>
    </row>
    <row r="6918" spans="1:5" x14ac:dyDescent="0.2">
      <c r="A6918">
        <v>6916</v>
      </c>
      <c r="B6918">
        <v>93277</v>
      </c>
      <c r="C6918" t="s">
        <v>1364</v>
      </c>
      <c r="D6918" t="s">
        <v>1250</v>
      </c>
      <c r="E6918">
        <v>3</v>
      </c>
    </row>
    <row r="6919" spans="1:5" x14ac:dyDescent="0.2">
      <c r="A6919">
        <v>6917</v>
      </c>
      <c r="B6919">
        <v>93279</v>
      </c>
      <c r="C6919" t="s">
        <v>1365</v>
      </c>
      <c r="D6919" t="s">
        <v>5</v>
      </c>
      <c r="E6919">
        <v>402</v>
      </c>
    </row>
    <row r="6920" spans="1:5" x14ac:dyDescent="0.2">
      <c r="A6920">
        <v>6918</v>
      </c>
      <c r="B6920">
        <v>93279</v>
      </c>
      <c r="C6920" t="s">
        <v>1365</v>
      </c>
      <c r="D6920" t="s">
        <v>6</v>
      </c>
      <c r="E6920">
        <v>401</v>
      </c>
    </row>
    <row r="6921" spans="1:5" x14ac:dyDescent="0.2">
      <c r="A6921">
        <v>6919</v>
      </c>
      <c r="B6921">
        <v>93279</v>
      </c>
      <c r="C6921" t="s">
        <v>1365</v>
      </c>
      <c r="D6921" t="s">
        <v>16</v>
      </c>
      <c r="E6921">
        <v>167</v>
      </c>
    </row>
    <row r="6922" spans="1:5" x14ac:dyDescent="0.2">
      <c r="A6922">
        <v>6920</v>
      </c>
      <c r="B6922">
        <v>93279</v>
      </c>
      <c r="C6922" t="s">
        <v>1365</v>
      </c>
      <c r="D6922" t="s">
        <v>17</v>
      </c>
      <c r="E6922">
        <v>166</v>
      </c>
    </row>
    <row r="6923" spans="1:5" x14ac:dyDescent="0.2">
      <c r="A6923">
        <v>6921</v>
      </c>
      <c r="B6923">
        <v>93279</v>
      </c>
      <c r="C6923" t="s">
        <v>1365</v>
      </c>
      <c r="D6923" t="s">
        <v>7</v>
      </c>
      <c r="E6923">
        <v>102</v>
      </c>
    </row>
    <row r="6924" spans="1:5" x14ac:dyDescent="0.2">
      <c r="A6924">
        <v>6922</v>
      </c>
      <c r="B6924">
        <v>93279</v>
      </c>
      <c r="C6924" t="s">
        <v>1365</v>
      </c>
      <c r="D6924" t="s">
        <v>8</v>
      </c>
      <c r="E6924">
        <v>101</v>
      </c>
    </row>
    <row r="6925" spans="1:5" x14ac:dyDescent="0.2">
      <c r="A6925">
        <v>6923</v>
      </c>
      <c r="B6925">
        <v>93279</v>
      </c>
      <c r="C6925" t="s">
        <v>1365</v>
      </c>
      <c r="D6925" t="s">
        <v>9</v>
      </c>
      <c r="E6925">
        <v>15</v>
      </c>
    </row>
    <row r="6926" spans="1:5" x14ac:dyDescent="0.2">
      <c r="A6926">
        <v>6924</v>
      </c>
      <c r="B6926">
        <v>93279</v>
      </c>
      <c r="C6926" t="s">
        <v>1365</v>
      </c>
      <c r="D6926" t="s">
        <v>848</v>
      </c>
      <c r="E6926">
        <v>8</v>
      </c>
    </row>
    <row r="6927" spans="1:5" x14ac:dyDescent="0.2">
      <c r="A6927">
        <v>6925</v>
      </c>
      <c r="B6927">
        <v>93279</v>
      </c>
      <c r="C6927" t="s">
        <v>1365</v>
      </c>
      <c r="D6927" t="s">
        <v>1250</v>
      </c>
      <c r="E6927">
        <v>3</v>
      </c>
    </row>
    <row r="6928" spans="1:5" x14ac:dyDescent="0.2">
      <c r="A6928">
        <v>6926</v>
      </c>
      <c r="B6928">
        <v>93280</v>
      </c>
      <c r="C6928" t="s">
        <v>1366</v>
      </c>
      <c r="D6928" t="s">
        <v>5</v>
      </c>
      <c r="E6928">
        <v>402</v>
      </c>
    </row>
    <row r="6929" spans="1:5" x14ac:dyDescent="0.2">
      <c r="A6929">
        <v>6927</v>
      </c>
      <c r="B6929">
        <v>93280</v>
      </c>
      <c r="C6929" t="s">
        <v>1366</v>
      </c>
      <c r="D6929" t="s">
        <v>6</v>
      </c>
      <c r="E6929">
        <v>401</v>
      </c>
    </row>
    <row r="6930" spans="1:5" x14ac:dyDescent="0.2">
      <c r="A6930">
        <v>6928</v>
      </c>
      <c r="B6930">
        <v>93280</v>
      </c>
      <c r="C6930" t="s">
        <v>1366</v>
      </c>
      <c r="D6930" t="s">
        <v>16</v>
      </c>
      <c r="E6930">
        <v>167</v>
      </c>
    </row>
    <row r="6931" spans="1:5" x14ac:dyDescent="0.2">
      <c r="A6931">
        <v>6929</v>
      </c>
      <c r="B6931">
        <v>93280</v>
      </c>
      <c r="C6931" t="s">
        <v>1366</v>
      </c>
      <c r="D6931" t="s">
        <v>9</v>
      </c>
      <c r="E6931">
        <v>15</v>
      </c>
    </row>
    <row r="6932" spans="1:5" x14ac:dyDescent="0.2">
      <c r="A6932">
        <v>6930</v>
      </c>
      <c r="B6932">
        <v>93280</v>
      </c>
      <c r="C6932" t="s">
        <v>1366</v>
      </c>
      <c r="D6932" t="s">
        <v>848</v>
      </c>
      <c r="E6932">
        <v>8</v>
      </c>
    </row>
    <row r="6933" spans="1:5" x14ac:dyDescent="0.2">
      <c r="A6933">
        <v>6931</v>
      </c>
      <c r="B6933">
        <v>93280</v>
      </c>
      <c r="C6933" t="s">
        <v>1366</v>
      </c>
      <c r="D6933" t="s">
        <v>1250</v>
      </c>
      <c r="E6933">
        <v>3</v>
      </c>
    </row>
    <row r="6934" spans="1:5" x14ac:dyDescent="0.2">
      <c r="A6934">
        <v>6932</v>
      </c>
      <c r="B6934">
        <v>93283</v>
      </c>
      <c r="C6934" t="s">
        <v>1367</v>
      </c>
      <c r="D6934" t="s">
        <v>5</v>
      </c>
      <c r="E6934">
        <v>402</v>
      </c>
    </row>
    <row r="6935" spans="1:5" x14ac:dyDescent="0.2">
      <c r="A6935">
        <v>6933</v>
      </c>
      <c r="B6935">
        <v>93283</v>
      </c>
      <c r="C6935" t="s">
        <v>1367</v>
      </c>
      <c r="D6935" t="s">
        <v>6</v>
      </c>
      <c r="E6935">
        <v>401</v>
      </c>
    </row>
    <row r="6936" spans="1:5" x14ac:dyDescent="0.2">
      <c r="A6936">
        <v>6934</v>
      </c>
      <c r="B6936">
        <v>93283</v>
      </c>
      <c r="C6936" t="s">
        <v>1367</v>
      </c>
      <c r="D6936" t="s">
        <v>16</v>
      </c>
      <c r="E6936">
        <v>167</v>
      </c>
    </row>
    <row r="6937" spans="1:5" x14ac:dyDescent="0.2">
      <c r="A6937">
        <v>6935</v>
      </c>
      <c r="B6937">
        <v>93283</v>
      </c>
      <c r="C6937" t="s">
        <v>1367</v>
      </c>
      <c r="D6937" t="s">
        <v>9</v>
      </c>
      <c r="E6937">
        <v>15</v>
      </c>
    </row>
    <row r="6938" spans="1:5" x14ac:dyDescent="0.2">
      <c r="A6938">
        <v>6936</v>
      </c>
      <c r="B6938">
        <v>93283</v>
      </c>
      <c r="C6938" t="s">
        <v>1367</v>
      </c>
      <c r="D6938" t="s">
        <v>848</v>
      </c>
      <c r="E6938">
        <v>8</v>
      </c>
    </row>
    <row r="6939" spans="1:5" x14ac:dyDescent="0.2">
      <c r="A6939">
        <v>6937</v>
      </c>
      <c r="B6939">
        <v>93283</v>
      </c>
      <c r="C6939" t="s">
        <v>1367</v>
      </c>
      <c r="D6939" t="s">
        <v>1250</v>
      </c>
      <c r="E6939">
        <v>3</v>
      </c>
    </row>
    <row r="6940" spans="1:5" x14ac:dyDescent="0.2">
      <c r="A6940">
        <v>6938</v>
      </c>
      <c r="B6940">
        <v>93288</v>
      </c>
      <c r="C6940" t="s">
        <v>1368</v>
      </c>
      <c r="D6940" t="s">
        <v>14</v>
      </c>
      <c r="E6940">
        <v>220</v>
      </c>
    </row>
    <row r="6941" spans="1:5" x14ac:dyDescent="0.2">
      <c r="A6941">
        <v>6939</v>
      </c>
      <c r="B6941">
        <v>93288</v>
      </c>
      <c r="C6941" t="s">
        <v>1368</v>
      </c>
      <c r="D6941" t="s">
        <v>22</v>
      </c>
      <c r="E6941">
        <v>219</v>
      </c>
    </row>
    <row r="6942" spans="1:5" x14ac:dyDescent="0.2">
      <c r="A6942">
        <v>6940</v>
      </c>
      <c r="B6942">
        <v>93288</v>
      </c>
      <c r="C6942" t="s">
        <v>1368</v>
      </c>
      <c r="D6942" t="s">
        <v>16</v>
      </c>
      <c r="E6942">
        <v>167</v>
      </c>
    </row>
    <row r="6943" spans="1:5" x14ac:dyDescent="0.2">
      <c r="A6943">
        <v>6941</v>
      </c>
      <c r="B6943">
        <v>93288</v>
      </c>
      <c r="C6943" t="s">
        <v>1368</v>
      </c>
      <c r="D6943" t="s">
        <v>17</v>
      </c>
      <c r="E6943">
        <v>166</v>
      </c>
    </row>
    <row r="6944" spans="1:5" x14ac:dyDescent="0.2">
      <c r="A6944">
        <v>6942</v>
      </c>
      <c r="B6944">
        <v>93288</v>
      </c>
      <c r="C6944" t="s">
        <v>1368</v>
      </c>
      <c r="D6944" t="s">
        <v>27</v>
      </c>
      <c r="E6944">
        <v>165</v>
      </c>
    </row>
    <row r="6945" spans="1:5" x14ac:dyDescent="0.2">
      <c r="A6945">
        <v>6943</v>
      </c>
      <c r="B6945">
        <v>93288</v>
      </c>
      <c r="C6945" t="s">
        <v>1368</v>
      </c>
      <c r="D6945" t="s">
        <v>28</v>
      </c>
      <c r="E6945">
        <v>154</v>
      </c>
    </row>
    <row r="6946" spans="1:5" x14ac:dyDescent="0.2">
      <c r="A6946">
        <v>6944</v>
      </c>
      <c r="B6946">
        <v>93288</v>
      </c>
      <c r="C6946" t="s">
        <v>1368</v>
      </c>
      <c r="D6946" t="s">
        <v>9</v>
      </c>
      <c r="E6946">
        <v>15</v>
      </c>
    </row>
    <row r="6947" spans="1:5" x14ac:dyDescent="0.2">
      <c r="A6947">
        <v>6945</v>
      </c>
      <c r="B6947">
        <v>93290</v>
      </c>
      <c r="C6947" t="s">
        <v>1369</v>
      </c>
      <c r="D6947" t="s">
        <v>14</v>
      </c>
      <c r="E6947">
        <v>220</v>
      </c>
    </row>
    <row r="6948" spans="1:5" x14ac:dyDescent="0.2">
      <c r="A6948">
        <v>6946</v>
      </c>
      <c r="B6948">
        <v>93290</v>
      </c>
      <c r="C6948" t="s">
        <v>1369</v>
      </c>
      <c r="D6948" t="s">
        <v>22</v>
      </c>
      <c r="E6948">
        <v>219</v>
      </c>
    </row>
    <row r="6949" spans="1:5" x14ac:dyDescent="0.2">
      <c r="A6949">
        <v>6947</v>
      </c>
      <c r="B6949">
        <v>93290</v>
      </c>
      <c r="C6949" t="s">
        <v>1369</v>
      </c>
      <c r="D6949" t="s">
        <v>16</v>
      </c>
      <c r="E6949">
        <v>167</v>
      </c>
    </row>
    <row r="6950" spans="1:5" x14ac:dyDescent="0.2">
      <c r="A6950">
        <v>6948</v>
      </c>
      <c r="B6950">
        <v>93290</v>
      </c>
      <c r="C6950" t="s">
        <v>1369</v>
      </c>
      <c r="D6950" t="s">
        <v>17</v>
      </c>
      <c r="E6950">
        <v>166</v>
      </c>
    </row>
    <row r="6951" spans="1:5" x14ac:dyDescent="0.2">
      <c r="A6951">
        <v>6949</v>
      </c>
      <c r="B6951">
        <v>93290</v>
      </c>
      <c r="C6951" t="s">
        <v>1369</v>
      </c>
      <c r="D6951" t="s">
        <v>27</v>
      </c>
      <c r="E6951">
        <v>165</v>
      </c>
    </row>
    <row r="6952" spans="1:5" x14ac:dyDescent="0.2">
      <c r="A6952">
        <v>6950</v>
      </c>
      <c r="B6952">
        <v>93290</v>
      </c>
      <c r="C6952" t="s">
        <v>1369</v>
      </c>
      <c r="D6952" t="s">
        <v>28</v>
      </c>
      <c r="E6952">
        <v>154</v>
      </c>
    </row>
    <row r="6953" spans="1:5" x14ac:dyDescent="0.2">
      <c r="A6953">
        <v>6951</v>
      </c>
      <c r="B6953">
        <v>93290</v>
      </c>
      <c r="C6953" t="s">
        <v>1369</v>
      </c>
      <c r="D6953" t="s">
        <v>453</v>
      </c>
      <c r="E6953">
        <v>119</v>
      </c>
    </row>
    <row r="6954" spans="1:5" x14ac:dyDescent="0.2">
      <c r="A6954">
        <v>6952</v>
      </c>
      <c r="B6954">
        <v>93290</v>
      </c>
      <c r="C6954" t="s">
        <v>1369</v>
      </c>
      <c r="D6954" t="s">
        <v>9</v>
      </c>
      <c r="E6954">
        <v>15</v>
      </c>
    </row>
    <row r="6955" spans="1:5" x14ac:dyDescent="0.2">
      <c r="A6955">
        <v>6953</v>
      </c>
      <c r="B6955">
        <v>93291</v>
      </c>
      <c r="C6955" t="s">
        <v>1370</v>
      </c>
      <c r="D6955" t="s">
        <v>14</v>
      </c>
      <c r="E6955">
        <v>220</v>
      </c>
    </row>
    <row r="6956" spans="1:5" x14ac:dyDescent="0.2">
      <c r="A6956">
        <v>6954</v>
      </c>
      <c r="B6956">
        <v>93291</v>
      </c>
      <c r="C6956" t="s">
        <v>1370</v>
      </c>
      <c r="D6956" t="s">
        <v>16</v>
      </c>
      <c r="E6956">
        <v>167</v>
      </c>
    </row>
    <row r="6957" spans="1:5" x14ac:dyDescent="0.2">
      <c r="A6957">
        <v>6955</v>
      </c>
      <c r="B6957">
        <v>93291</v>
      </c>
      <c r="C6957" t="s">
        <v>1370</v>
      </c>
      <c r="D6957" t="s">
        <v>17</v>
      </c>
      <c r="E6957">
        <v>166</v>
      </c>
    </row>
    <row r="6958" spans="1:5" x14ac:dyDescent="0.2">
      <c r="A6958">
        <v>6956</v>
      </c>
      <c r="B6958">
        <v>93291</v>
      </c>
      <c r="C6958" t="s">
        <v>1370</v>
      </c>
      <c r="D6958" t="s">
        <v>9</v>
      </c>
      <c r="E6958">
        <v>15</v>
      </c>
    </row>
    <row r="6959" spans="1:5" x14ac:dyDescent="0.2">
      <c r="A6959">
        <v>6957</v>
      </c>
      <c r="B6959">
        <v>93292</v>
      </c>
      <c r="C6959" t="s">
        <v>1371</v>
      </c>
      <c r="D6959" t="s">
        <v>14</v>
      </c>
      <c r="E6959">
        <v>220</v>
      </c>
    </row>
    <row r="6960" spans="1:5" x14ac:dyDescent="0.2">
      <c r="A6960">
        <v>6958</v>
      </c>
      <c r="B6960">
        <v>93292</v>
      </c>
      <c r="C6960" t="s">
        <v>1371</v>
      </c>
      <c r="D6960" t="s">
        <v>16</v>
      </c>
      <c r="E6960">
        <v>167</v>
      </c>
    </row>
    <row r="6961" spans="1:5" x14ac:dyDescent="0.2">
      <c r="A6961">
        <v>6959</v>
      </c>
      <c r="B6961">
        <v>93292</v>
      </c>
      <c r="C6961" t="s">
        <v>1371</v>
      </c>
      <c r="D6961" t="s">
        <v>17</v>
      </c>
      <c r="E6961">
        <v>166</v>
      </c>
    </row>
    <row r="6962" spans="1:5" x14ac:dyDescent="0.2">
      <c r="A6962">
        <v>6960</v>
      </c>
      <c r="B6962">
        <v>93292</v>
      </c>
      <c r="C6962" t="s">
        <v>1371</v>
      </c>
      <c r="D6962" t="s">
        <v>9</v>
      </c>
      <c r="E6962">
        <v>15</v>
      </c>
    </row>
    <row r="6963" spans="1:5" x14ac:dyDescent="0.2">
      <c r="A6963">
        <v>6961</v>
      </c>
      <c r="B6963">
        <v>93293</v>
      </c>
      <c r="C6963" t="s">
        <v>1372</v>
      </c>
      <c r="D6963" t="s">
        <v>28</v>
      </c>
      <c r="E6963">
        <v>154</v>
      </c>
    </row>
    <row r="6964" spans="1:5" x14ac:dyDescent="0.2">
      <c r="A6964">
        <v>6962</v>
      </c>
      <c r="B6964">
        <v>93293</v>
      </c>
      <c r="C6964" t="s">
        <v>1372</v>
      </c>
      <c r="D6964" t="s">
        <v>453</v>
      </c>
      <c r="E6964">
        <v>119</v>
      </c>
    </row>
    <row r="6965" spans="1:5" x14ac:dyDescent="0.2">
      <c r="A6965">
        <v>6963</v>
      </c>
      <c r="B6965">
        <v>93293</v>
      </c>
      <c r="C6965" t="s">
        <v>1372</v>
      </c>
      <c r="D6965" t="s">
        <v>9</v>
      </c>
      <c r="E6965">
        <v>15</v>
      </c>
    </row>
    <row r="6966" spans="1:5" x14ac:dyDescent="0.2">
      <c r="A6966">
        <v>6964</v>
      </c>
      <c r="B6966">
        <v>93294</v>
      </c>
      <c r="C6966" t="s">
        <v>1373</v>
      </c>
      <c r="D6966" t="s">
        <v>14</v>
      </c>
      <c r="E6966">
        <v>220</v>
      </c>
    </row>
    <row r="6967" spans="1:5" x14ac:dyDescent="0.2">
      <c r="A6967">
        <v>6965</v>
      </c>
      <c r="B6967">
        <v>93294</v>
      </c>
      <c r="C6967" t="s">
        <v>1373</v>
      </c>
      <c r="D6967" t="s">
        <v>16</v>
      </c>
      <c r="E6967">
        <v>167</v>
      </c>
    </row>
    <row r="6968" spans="1:5" x14ac:dyDescent="0.2">
      <c r="A6968">
        <v>6966</v>
      </c>
      <c r="B6968">
        <v>93294</v>
      </c>
      <c r="C6968" t="s">
        <v>1373</v>
      </c>
      <c r="D6968" t="s">
        <v>17</v>
      </c>
      <c r="E6968">
        <v>166</v>
      </c>
    </row>
    <row r="6969" spans="1:5" x14ac:dyDescent="0.2">
      <c r="A6969">
        <v>6967</v>
      </c>
      <c r="B6969">
        <v>93294</v>
      </c>
      <c r="C6969" t="s">
        <v>1373</v>
      </c>
      <c r="D6969" t="s">
        <v>28</v>
      </c>
      <c r="E6969">
        <v>154</v>
      </c>
    </row>
    <row r="6970" spans="1:5" x14ac:dyDescent="0.2">
      <c r="A6970">
        <v>6968</v>
      </c>
      <c r="B6970">
        <v>93294</v>
      </c>
      <c r="C6970" t="s">
        <v>1373</v>
      </c>
      <c r="D6970" t="s">
        <v>453</v>
      </c>
      <c r="E6970">
        <v>119</v>
      </c>
    </row>
    <row r="6971" spans="1:5" x14ac:dyDescent="0.2">
      <c r="A6971">
        <v>6969</v>
      </c>
      <c r="B6971">
        <v>93294</v>
      </c>
      <c r="C6971" t="s">
        <v>1373</v>
      </c>
      <c r="D6971" t="s">
        <v>9</v>
      </c>
      <c r="E6971">
        <v>15</v>
      </c>
    </row>
    <row r="6972" spans="1:5" x14ac:dyDescent="0.2">
      <c r="A6972">
        <v>6970</v>
      </c>
      <c r="B6972">
        <v>93295</v>
      </c>
      <c r="C6972" t="s">
        <v>1374</v>
      </c>
      <c r="D6972" t="s">
        <v>28</v>
      </c>
      <c r="E6972">
        <v>154</v>
      </c>
    </row>
    <row r="6973" spans="1:5" x14ac:dyDescent="0.2">
      <c r="A6973">
        <v>6971</v>
      </c>
      <c r="B6973">
        <v>93295</v>
      </c>
      <c r="C6973" t="s">
        <v>1374</v>
      </c>
      <c r="D6973" t="s">
        <v>453</v>
      </c>
      <c r="E6973">
        <v>119</v>
      </c>
    </row>
    <row r="6974" spans="1:5" x14ac:dyDescent="0.2">
      <c r="A6974">
        <v>6972</v>
      </c>
      <c r="B6974">
        <v>93295</v>
      </c>
      <c r="C6974" t="s">
        <v>1374</v>
      </c>
      <c r="D6974" t="s">
        <v>9</v>
      </c>
      <c r="E6974">
        <v>15</v>
      </c>
    </row>
    <row r="6975" spans="1:5" x14ac:dyDescent="0.2">
      <c r="A6975">
        <v>6973</v>
      </c>
      <c r="B6975">
        <v>93296</v>
      </c>
      <c r="C6975" t="s">
        <v>1375</v>
      </c>
      <c r="D6975" t="s">
        <v>14</v>
      </c>
      <c r="E6975">
        <v>220</v>
      </c>
    </row>
    <row r="6976" spans="1:5" x14ac:dyDescent="0.2">
      <c r="A6976">
        <v>6974</v>
      </c>
      <c r="B6976">
        <v>93296</v>
      </c>
      <c r="C6976" t="s">
        <v>1375</v>
      </c>
      <c r="D6976" t="s">
        <v>16</v>
      </c>
      <c r="E6976">
        <v>167</v>
      </c>
    </row>
    <row r="6977" spans="1:5" x14ac:dyDescent="0.2">
      <c r="A6977">
        <v>6975</v>
      </c>
      <c r="B6977">
        <v>93296</v>
      </c>
      <c r="C6977" t="s">
        <v>1375</v>
      </c>
      <c r="D6977" t="s">
        <v>17</v>
      </c>
      <c r="E6977">
        <v>166</v>
      </c>
    </row>
    <row r="6978" spans="1:5" x14ac:dyDescent="0.2">
      <c r="A6978">
        <v>6976</v>
      </c>
      <c r="B6978">
        <v>93296</v>
      </c>
      <c r="C6978" t="s">
        <v>1375</v>
      </c>
      <c r="D6978" t="s">
        <v>453</v>
      </c>
      <c r="E6978">
        <v>119</v>
      </c>
    </row>
    <row r="6979" spans="1:5" x14ac:dyDescent="0.2">
      <c r="A6979">
        <v>6977</v>
      </c>
      <c r="B6979">
        <v>93296</v>
      </c>
      <c r="C6979" t="s">
        <v>1375</v>
      </c>
      <c r="D6979" t="s">
        <v>9</v>
      </c>
      <c r="E6979">
        <v>15</v>
      </c>
    </row>
    <row r="6980" spans="1:5" x14ac:dyDescent="0.2">
      <c r="A6980">
        <v>6978</v>
      </c>
      <c r="B6980">
        <v>93297</v>
      </c>
      <c r="C6980" t="s">
        <v>1376</v>
      </c>
      <c r="D6980" t="s">
        <v>14</v>
      </c>
      <c r="E6980">
        <v>220</v>
      </c>
    </row>
    <row r="6981" spans="1:5" x14ac:dyDescent="0.2">
      <c r="A6981">
        <v>6979</v>
      </c>
      <c r="B6981">
        <v>93297</v>
      </c>
      <c r="C6981" t="s">
        <v>1376</v>
      </c>
      <c r="D6981" t="s">
        <v>22</v>
      </c>
      <c r="E6981">
        <v>219</v>
      </c>
    </row>
    <row r="6982" spans="1:5" x14ac:dyDescent="0.2">
      <c r="A6982">
        <v>6980</v>
      </c>
      <c r="B6982">
        <v>93297</v>
      </c>
      <c r="C6982" t="s">
        <v>1376</v>
      </c>
      <c r="D6982" t="s">
        <v>16</v>
      </c>
      <c r="E6982">
        <v>167</v>
      </c>
    </row>
    <row r="6983" spans="1:5" x14ac:dyDescent="0.2">
      <c r="A6983">
        <v>6981</v>
      </c>
      <c r="B6983">
        <v>93297</v>
      </c>
      <c r="C6983" t="s">
        <v>1376</v>
      </c>
      <c r="D6983" t="s">
        <v>17</v>
      </c>
      <c r="E6983">
        <v>166</v>
      </c>
    </row>
    <row r="6984" spans="1:5" x14ac:dyDescent="0.2">
      <c r="A6984">
        <v>6982</v>
      </c>
      <c r="B6984">
        <v>93297</v>
      </c>
      <c r="C6984" t="s">
        <v>1376</v>
      </c>
      <c r="D6984" t="s">
        <v>23</v>
      </c>
      <c r="E6984">
        <v>152</v>
      </c>
    </row>
    <row r="6985" spans="1:5" x14ac:dyDescent="0.2">
      <c r="A6985">
        <v>6983</v>
      </c>
      <c r="B6985">
        <v>93297</v>
      </c>
      <c r="C6985" t="s">
        <v>1376</v>
      </c>
      <c r="D6985" t="s">
        <v>453</v>
      </c>
      <c r="E6985">
        <v>119</v>
      </c>
    </row>
    <row r="6986" spans="1:5" x14ac:dyDescent="0.2">
      <c r="A6986">
        <v>6984</v>
      </c>
      <c r="B6986">
        <v>93297</v>
      </c>
      <c r="C6986" t="s">
        <v>1376</v>
      </c>
      <c r="D6986" t="s">
        <v>9</v>
      </c>
      <c r="E6986">
        <v>15</v>
      </c>
    </row>
    <row r="6987" spans="1:5" x14ac:dyDescent="0.2">
      <c r="A6987">
        <v>6985</v>
      </c>
      <c r="B6987">
        <v>93300</v>
      </c>
      <c r="C6987" t="s">
        <v>1377</v>
      </c>
      <c r="D6987" t="s">
        <v>453</v>
      </c>
      <c r="E6987">
        <v>119</v>
      </c>
    </row>
    <row r="6988" spans="1:5" x14ac:dyDescent="0.2">
      <c r="A6988">
        <v>6986</v>
      </c>
      <c r="B6988">
        <v>93300</v>
      </c>
      <c r="C6988" t="s">
        <v>1377</v>
      </c>
      <c r="D6988" t="s">
        <v>9</v>
      </c>
      <c r="E6988">
        <v>15</v>
      </c>
    </row>
    <row r="6989" spans="1:5" x14ac:dyDescent="0.2">
      <c r="A6989">
        <v>6987</v>
      </c>
      <c r="B6989">
        <v>93301</v>
      </c>
      <c r="C6989" t="s">
        <v>1378</v>
      </c>
      <c r="D6989" t="s">
        <v>453</v>
      </c>
      <c r="E6989">
        <v>119</v>
      </c>
    </row>
    <row r="6990" spans="1:5" x14ac:dyDescent="0.2">
      <c r="A6990">
        <v>6988</v>
      </c>
      <c r="B6990">
        <v>93301</v>
      </c>
      <c r="C6990" t="s">
        <v>1378</v>
      </c>
      <c r="D6990" t="s">
        <v>9</v>
      </c>
      <c r="E6990">
        <v>15</v>
      </c>
    </row>
    <row r="6991" spans="1:5" x14ac:dyDescent="0.2">
      <c r="A6991">
        <v>6989</v>
      </c>
      <c r="B6991">
        <v>93302</v>
      </c>
      <c r="C6991" t="s">
        <v>1379</v>
      </c>
      <c r="D6991" t="s">
        <v>453</v>
      </c>
      <c r="E6991">
        <v>119</v>
      </c>
    </row>
    <row r="6992" spans="1:5" x14ac:dyDescent="0.2">
      <c r="A6992">
        <v>6990</v>
      </c>
      <c r="B6992">
        <v>93302</v>
      </c>
      <c r="C6992" t="s">
        <v>1379</v>
      </c>
      <c r="D6992" t="s">
        <v>9</v>
      </c>
      <c r="E6992">
        <v>15</v>
      </c>
    </row>
    <row r="6993" spans="1:5" x14ac:dyDescent="0.2">
      <c r="A6993">
        <v>6991</v>
      </c>
      <c r="B6993">
        <v>93303</v>
      </c>
      <c r="C6993" t="s">
        <v>1380</v>
      </c>
      <c r="D6993" t="s">
        <v>453</v>
      </c>
      <c r="E6993">
        <v>119</v>
      </c>
    </row>
    <row r="6994" spans="1:5" x14ac:dyDescent="0.2">
      <c r="A6994">
        <v>6992</v>
      </c>
      <c r="B6994">
        <v>93303</v>
      </c>
      <c r="C6994" t="s">
        <v>1380</v>
      </c>
      <c r="D6994" t="s">
        <v>9</v>
      </c>
      <c r="E6994">
        <v>15</v>
      </c>
    </row>
    <row r="6995" spans="1:5" x14ac:dyDescent="0.2">
      <c r="A6995">
        <v>6993</v>
      </c>
      <c r="B6995">
        <v>93304</v>
      </c>
      <c r="C6995" t="s">
        <v>1381</v>
      </c>
      <c r="D6995" t="s">
        <v>14</v>
      </c>
      <c r="E6995">
        <v>220</v>
      </c>
    </row>
    <row r="6996" spans="1:5" x14ac:dyDescent="0.2">
      <c r="A6996">
        <v>6994</v>
      </c>
      <c r="B6996">
        <v>93304</v>
      </c>
      <c r="C6996" t="s">
        <v>1381</v>
      </c>
      <c r="D6996" t="s">
        <v>17</v>
      </c>
      <c r="E6996">
        <v>166</v>
      </c>
    </row>
    <row r="6997" spans="1:5" x14ac:dyDescent="0.2">
      <c r="A6997">
        <v>6995</v>
      </c>
      <c r="B6997">
        <v>93304</v>
      </c>
      <c r="C6997" t="s">
        <v>1381</v>
      </c>
      <c r="D6997" t="s">
        <v>9</v>
      </c>
      <c r="E6997">
        <v>15</v>
      </c>
    </row>
    <row r="6998" spans="1:5" x14ac:dyDescent="0.2">
      <c r="A6998">
        <v>6996</v>
      </c>
      <c r="B6998">
        <v>93305</v>
      </c>
      <c r="C6998" t="s">
        <v>1382</v>
      </c>
      <c r="D6998" t="s">
        <v>14</v>
      </c>
      <c r="E6998">
        <v>220</v>
      </c>
    </row>
    <row r="6999" spans="1:5" x14ac:dyDescent="0.2">
      <c r="A6999">
        <v>6997</v>
      </c>
      <c r="B6999">
        <v>93305</v>
      </c>
      <c r="C6999" t="s">
        <v>1382</v>
      </c>
      <c r="D6999" t="s">
        <v>22</v>
      </c>
      <c r="E6999">
        <v>219</v>
      </c>
    </row>
    <row r="7000" spans="1:5" x14ac:dyDescent="0.2">
      <c r="A7000">
        <v>6998</v>
      </c>
      <c r="B7000">
        <v>93305</v>
      </c>
      <c r="C7000" t="s">
        <v>1382</v>
      </c>
      <c r="D7000" t="s">
        <v>16</v>
      </c>
      <c r="E7000">
        <v>167</v>
      </c>
    </row>
    <row r="7001" spans="1:5" x14ac:dyDescent="0.2">
      <c r="A7001">
        <v>6999</v>
      </c>
      <c r="B7001">
        <v>93305</v>
      </c>
      <c r="C7001" t="s">
        <v>1382</v>
      </c>
      <c r="D7001" t="s">
        <v>17</v>
      </c>
      <c r="E7001">
        <v>166</v>
      </c>
    </row>
    <row r="7002" spans="1:5" x14ac:dyDescent="0.2">
      <c r="A7002">
        <v>7000</v>
      </c>
      <c r="B7002">
        <v>93305</v>
      </c>
      <c r="C7002" t="s">
        <v>1382</v>
      </c>
      <c r="D7002" t="s">
        <v>27</v>
      </c>
      <c r="E7002">
        <v>165</v>
      </c>
    </row>
    <row r="7003" spans="1:5" x14ac:dyDescent="0.2">
      <c r="A7003">
        <v>7001</v>
      </c>
      <c r="B7003">
        <v>93305</v>
      </c>
      <c r="C7003" t="s">
        <v>1382</v>
      </c>
      <c r="D7003" t="s">
        <v>9</v>
      </c>
      <c r="E7003">
        <v>15</v>
      </c>
    </row>
    <row r="7004" spans="1:5" x14ac:dyDescent="0.2">
      <c r="A7004">
        <v>7002</v>
      </c>
      <c r="B7004">
        <v>93306</v>
      </c>
      <c r="C7004" t="s">
        <v>1383</v>
      </c>
      <c r="D7004" t="s">
        <v>14</v>
      </c>
      <c r="E7004">
        <v>220</v>
      </c>
    </row>
    <row r="7005" spans="1:5" x14ac:dyDescent="0.2">
      <c r="A7005">
        <v>7003</v>
      </c>
      <c r="B7005">
        <v>93306</v>
      </c>
      <c r="C7005" t="s">
        <v>1383</v>
      </c>
      <c r="D7005" t="s">
        <v>17</v>
      </c>
      <c r="E7005">
        <v>166</v>
      </c>
    </row>
    <row r="7006" spans="1:5" x14ac:dyDescent="0.2">
      <c r="A7006">
        <v>7004</v>
      </c>
      <c r="B7006">
        <v>93306</v>
      </c>
      <c r="C7006" t="s">
        <v>1383</v>
      </c>
      <c r="D7006" t="s">
        <v>9</v>
      </c>
      <c r="E7006">
        <v>15</v>
      </c>
    </row>
    <row r="7007" spans="1:5" x14ac:dyDescent="0.2">
      <c r="A7007">
        <v>7005</v>
      </c>
      <c r="B7007">
        <v>93307</v>
      </c>
      <c r="C7007" t="s">
        <v>1384</v>
      </c>
      <c r="D7007" t="s">
        <v>14</v>
      </c>
      <c r="E7007">
        <v>220</v>
      </c>
    </row>
    <row r="7008" spans="1:5" x14ac:dyDescent="0.2">
      <c r="A7008">
        <v>7006</v>
      </c>
      <c r="B7008">
        <v>93307</v>
      </c>
      <c r="C7008" t="s">
        <v>1384</v>
      </c>
      <c r="D7008" t="s">
        <v>17</v>
      </c>
      <c r="E7008">
        <v>166</v>
      </c>
    </row>
    <row r="7009" spans="1:5" x14ac:dyDescent="0.2">
      <c r="A7009">
        <v>7007</v>
      </c>
      <c r="B7009">
        <v>93307</v>
      </c>
      <c r="C7009" t="s">
        <v>1384</v>
      </c>
      <c r="D7009" t="s">
        <v>9</v>
      </c>
      <c r="E7009">
        <v>15</v>
      </c>
    </row>
    <row r="7010" spans="1:5" x14ac:dyDescent="0.2">
      <c r="A7010">
        <v>7008</v>
      </c>
      <c r="B7010">
        <v>93308</v>
      </c>
      <c r="C7010" t="s">
        <v>1385</v>
      </c>
      <c r="D7010" t="s">
        <v>14</v>
      </c>
      <c r="E7010">
        <v>220</v>
      </c>
    </row>
    <row r="7011" spans="1:5" x14ac:dyDescent="0.2">
      <c r="A7011">
        <v>7009</v>
      </c>
      <c r="B7011">
        <v>93308</v>
      </c>
      <c r="C7011" t="s">
        <v>1385</v>
      </c>
      <c r="D7011" t="s">
        <v>17</v>
      </c>
      <c r="E7011">
        <v>166</v>
      </c>
    </row>
    <row r="7012" spans="1:5" x14ac:dyDescent="0.2">
      <c r="A7012">
        <v>7010</v>
      </c>
      <c r="B7012">
        <v>93308</v>
      </c>
      <c r="C7012" t="s">
        <v>1385</v>
      </c>
      <c r="D7012" t="s">
        <v>9</v>
      </c>
      <c r="E7012">
        <v>15</v>
      </c>
    </row>
    <row r="7013" spans="1:5" x14ac:dyDescent="0.2">
      <c r="A7013">
        <v>7011</v>
      </c>
      <c r="B7013">
        <v>93309</v>
      </c>
      <c r="C7013" t="s">
        <v>1386</v>
      </c>
      <c r="D7013" t="s">
        <v>14</v>
      </c>
      <c r="E7013">
        <v>220</v>
      </c>
    </row>
    <row r="7014" spans="1:5" x14ac:dyDescent="0.2">
      <c r="A7014">
        <v>7012</v>
      </c>
      <c r="B7014">
        <v>93309</v>
      </c>
      <c r="C7014" t="s">
        <v>1386</v>
      </c>
      <c r="D7014" t="s">
        <v>17</v>
      </c>
      <c r="E7014">
        <v>166</v>
      </c>
    </row>
    <row r="7015" spans="1:5" x14ac:dyDescent="0.2">
      <c r="A7015">
        <v>7013</v>
      </c>
      <c r="B7015">
        <v>93309</v>
      </c>
      <c r="C7015" t="s">
        <v>1386</v>
      </c>
      <c r="D7015" t="s">
        <v>9</v>
      </c>
      <c r="E7015">
        <v>15</v>
      </c>
    </row>
    <row r="7016" spans="1:5" x14ac:dyDescent="0.2">
      <c r="A7016">
        <v>7014</v>
      </c>
      <c r="B7016">
        <v>93310</v>
      </c>
      <c r="C7016" t="s">
        <v>1387</v>
      </c>
      <c r="D7016" t="s">
        <v>17</v>
      </c>
      <c r="E7016">
        <v>166</v>
      </c>
    </row>
    <row r="7017" spans="1:5" x14ac:dyDescent="0.2">
      <c r="A7017">
        <v>7015</v>
      </c>
      <c r="B7017">
        <v>93310</v>
      </c>
      <c r="C7017" t="s">
        <v>1387</v>
      </c>
      <c r="D7017" t="s">
        <v>28</v>
      </c>
      <c r="E7017">
        <v>154</v>
      </c>
    </row>
    <row r="7018" spans="1:5" x14ac:dyDescent="0.2">
      <c r="A7018">
        <v>7016</v>
      </c>
      <c r="B7018">
        <v>93310</v>
      </c>
      <c r="C7018" t="s">
        <v>1387</v>
      </c>
      <c r="D7018" t="s">
        <v>9</v>
      </c>
      <c r="E7018">
        <v>15</v>
      </c>
    </row>
    <row r="7019" spans="1:5" x14ac:dyDescent="0.2">
      <c r="A7019">
        <v>7017</v>
      </c>
      <c r="B7019">
        <v>93311</v>
      </c>
      <c r="C7019" t="s">
        <v>1388</v>
      </c>
      <c r="D7019" t="s">
        <v>5</v>
      </c>
      <c r="E7019">
        <v>402</v>
      </c>
    </row>
    <row r="7020" spans="1:5" x14ac:dyDescent="0.2">
      <c r="A7020">
        <v>7018</v>
      </c>
      <c r="B7020">
        <v>93311</v>
      </c>
      <c r="C7020" t="s">
        <v>1388</v>
      </c>
      <c r="D7020" t="s">
        <v>6</v>
      </c>
      <c r="E7020">
        <v>401</v>
      </c>
    </row>
    <row r="7021" spans="1:5" x14ac:dyDescent="0.2">
      <c r="A7021">
        <v>7019</v>
      </c>
      <c r="B7021">
        <v>93311</v>
      </c>
      <c r="C7021" t="s">
        <v>1388</v>
      </c>
      <c r="D7021" t="s">
        <v>21</v>
      </c>
      <c r="E7021">
        <v>302</v>
      </c>
    </row>
    <row r="7022" spans="1:5" x14ac:dyDescent="0.2">
      <c r="A7022">
        <v>7020</v>
      </c>
      <c r="B7022">
        <v>93311</v>
      </c>
      <c r="C7022" t="s">
        <v>1388</v>
      </c>
      <c r="D7022" t="s">
        <v>25</v>
      </c>
      <c r="E7022">
        <v>301</v>
      </c>
    </row>
    <row r="7023" spans="1:5" x14ac:dyDescent="0.2">
      <c r="A7023">
        <v>7021</v>
      </c>
      <c r="B7023">
        <v>93311</v>
      </c>
      <c r="C7023" t="s">
        <v>1388</v>
      </c>
      <c r="D7023" t="s">
        <v>26</v>
      </c>
      <c r="E7023">
        <v>202</v>
      </c>
    </row>
    <row r="7024" spans="1:5" x14ac:dyDescent="0.2">
      <c r="A7024">
        <v>7022</v>
      </c>
      <c r="B7024">
        <v>93311</v>
      </c>
      <c r="C7024" t="s">
        <v>1388</v>
      </c>
      <c r="D7024" t="s">
        <v>30</v>
      </c>
      <c r="E7024">
        <v>201</v>
      </c>
    </row>
    <row r="7025" spans="1:5" x14ac:dyDescent="0.2">
      <c r="A7025">
        <v>7023</v>
      </c>
      <c r="B7025">
        <v>93311</v>
      </c>
      <c r="C7025" t="s">
        <v>1388</v>
      </c>
      <c r="D7025" t="s">
        <v>85</v>
      </c>
      <c r="E7025">
        <v>104</v>
      </c>
    </row>
    <row r="7026" spans="1:5" x14ac:dyDescent="0.2">
      <c r="A7026">
        <v>7024</v>
      </c>
      <c r="B7026">
        <v>93311</v>
      </c>
      <c r="C7026" t="s">
        <v>1388</v>
      </c>
      <c r="D7026" t="s">
        <v>9</v>
      </c>
      <c r="E7026">
        <v>15</v>
      </c>
    </row>
    <row r="7027" spans="1:5" x14ac:dyDescent="0.2">
      <c r="A7027">
        <v>7025</v>
      </c>
      <c r="B7027">
        <v>93312</v>
      </c>
      <c r="C7027" t="s">
        <v>1389</v>
      </c>
      <c r="D7027" t="s">
        <v>5</v>
      </c>
      <c r="E7027">
        <v>402</v>
      </c>
    </row>
    <row r="7028" spans="1:5" x14ac:dyDescent="0.2">
      <c r="A7028">
        <v>7026</v>
      </c>
      <c r="B7028">
        <v>93312</v>
      </c>
      <c r="C7028" t="s">
        <v>1389</v>
      </c>
      <c r="D7028" t="s">
        <v>6</v>
      </c>
      <c r="E7028">
        <v>401</v>
      </c>
    </row>
    <row r="7029" spans="1:5" x14ac:dyDescent="0.2">
      <c r="A7029">
        <v>7027</v>
      </c>
      <c r="B7029">
        <v>93312</v>
      </c>
      <c r="C7029" t="s">
        <v>1389</v>
      </c>
      <c r="D7029" t="s">
        <v>21</v>
      </c>
      <c r="E7029">
        <v>302</v>
      </c>
    </row>
    <row r="7030" spans="1:5" x14ac:dyDescent="0.2">
      <c r="A7030">
        <v>7028</v>
      </c>
      <c r="B7030">
        <v>93312</v>
      </c>
      <c r="C7030" t="s">
        <v>1389</v>
      </c>
      <c r="D7030" t="s">
        <v>25</v>
      </c>
      <c r="E7030">
        <v>301</v>
      </c>
    </row>
    <row r="7031" spans="1:5" x14ac:dyDescent="0.2">
      <c r="A7031">
        <v>7029</v>
      </c>
      <c r="B7031">
        <v>93312</v>
      </c>
      <c r="C7031" t="s">
        <v>1389</v>
      </c>
      <c r="D7031" t="s">
        <v>26</v>
      </c>
      <c r="E7031">
        <v>202</v>
      </c>
    </row>
    <row r="7032" spans="1:5" x14ac:dyDescent="0.2">
      <c r="A7032">
        <v>7030</v>
      </c>
      <c r="B7032">
        <v>93312</v>
      </c>
      <c r="C7032" t="s">
        <v>1389</v>
      </c>
      <c r="D7032" t="s">
        <v>30</v>
      </c>
      <c r="E7032">
        <v>201</v>
      </c>
    </row>
    <row r="7033" spans="1:5" x14ac:dyDescent="0.2">
      <c r="A7033">
        <v>7031</v>
      </c>
      <c r="B7033">
        <v>93312</v>
      </c>
      <c r="C7033" t="s">
        <v>1389</v>
      </c>
      <c r="D7033" t="s">
        <v>85</v>
      </c>
      <c r="E7033">
        <v>104</v>
      </c>
    </row>
    <row r="7034" spans="1:5" x14ac:dyDescent="0.2">
      <c r="A7034">
        <v>7032</v>
      </c>
      <c r="B7034">
        <v>93312</v>
      </c>
      <c r="C7034" t="s">
        <v>1389</v>
      </c>
      <c r="D7034" t="s">
        <v>9</v>
      </c>
      <c r="E7034">
        <v>15</v>
      </c>
    </row>
    <row r="7035" spans="1:5" x14ac:dyDescent="0.2">
      <c r="A7035">
        <v>7033</v>
      </c>
      <c r="B7035">
        <v>93315</v>
      </c>
      <c r="C7035" t="s">
        <v>1390</v>
      </c>
      <c r="D7035" t="s">
        <v>5</v>
      </c>
      <c r="E7035">
        <v>402</v>
      </c>
    </row>
    <row r="7036" spans="1:5" x14ac:dyDescent="0.2">
      <c r="A7036">
        <v>7034</v>
      </c>
      <c r="B7036">
        <v>93315</v>
      </c>
      <c r="C7036" t="s">
        <v>1390</v>
      </c>
      <c r="D7036" t="s">
        <v>6</v>
      </c>
      <c r="E7036">
        <v>401</v>
      </c>
    </row>
    <row r="7037" spans="1:5" x14ac:dyDescent="0.2">
      <c r="A7037">
        <v>7035</v>
      </c>
      <c r="B7037">
        <v>93315</v>
      </c>
      <c r="C7037" t="s">
        <v>1390</v>
      </c>
      <c r="D7037" t="s">
        <v>26</v>
      </c>
      <c r="E7037">
        <v>202</v>
      </c>
    </row>
    <row r="7038" spans="1:5" x14ac:dyDescent="0.2">
      <c r="A7038">
        <v>7036</v>
      </c>
      <c r="B7038">
        <v>93315</v>
      </c>
      <c r="C7038" t="s">
        <v>1390</v>
      </c>
      <c r="D7038" t="s">
        <v>30</v>
      </c>
      <c r="E7038">
        <v>201</v>
      </c>
    </row>
    <row r="7039" spans="1:5" x14ac:dyDescent="0.2">
      <c r="A7039">
        <v>7037</v>
      </c>
      <c r="B7039">
        <v>93315</v>
      </c>
      <c r="C7039" t="s">
        <v>1390</v>
      </c>
      <c r="D7039" t="s">
        <v>85</v>
      </c>
      <c r="E7039">
        <v>104</v>
      </c>
    </row>
    <row r="7040" spans="1:5" x14ac:dyDescent="0.2">
      <c r="A7040">
        <v>7038</v>
      </c>
      <c r="B7040">
        <v>93315</v>
      </c>
      <c r="C7040" t="s">
        <v>1390</v>
      </c>
      <c r="D7040" t="s">
        <v>7</v>
      </c>
      <c r="E7040">
        <v>102</v>
      </c>
    </row>
    <row r="7041" spans="1:5" x14ac:dyDescent="0.2">
      <c r="A7041">
        <v>7039</v>
      </c>
      <c r="B7041">
        <v>93315</v>
      </c>
      <c r="C7041" t="s">
        <v>1390</v>
      </c>
      <c r="D7041" t="s">
        <v>8</v>
      </c>
      <c r="E7041">
        <v>101</v>
      </c>
    </row>
    <row r="7042" spans="1:5" x14ac:dyDescent="0.2">
      <c r="A7042">
        <v>7040</v>
      </c>
      <c r="B7042">
        <v>93315</v>
      </c>
      <c r="C7042" t="s">
        <v>1390</v>
      </c>
      <c r="D7042" t="s">
        <v>9</v>
      </c>
      <c r="E7042">
        <v>15</v>
      </c>
    </row>
    <row r="7043" spans="1:5" x14ac:dyDescent="0.2">
      <c r="A7043">
        <v>7041</v>
      </c>
      <c r="B7043">
        <v>93316</v>
      </c>
      <c r="C7043" t="s">
        <v>1391</v>
      </c>
      <c r="D7043" t="s">
        <v>5</v>
      </c>
      <c r="E7043">
        <v>402</v>
      </c>
    </row>
    <row r="7044" spans="1:5" x14ac:dyDescent="0.2">
      <c r="A7044">
        <v>7042</v>
      </c>
      <c r="B7044">
        <v>93316</v>
      </c>
      <c r="C7044" t="s">
        <v>1391</v>
      </c>
      <c r="D7044" t="s">
        <v>6</v>
      </c>
      <c r="E7044">
        <v>401</v>
      </c>
    </row>
    <row r="7045" spans="1:5" x14ac:dyDescent="0.2">
      <c r="A7045">
        <v>7043</v>
      </c>
      <c r="B7045">
        <v>93316</v>
      </c>
      <c r="C7045" t="s">
        <v>1391</v>
      </c>
      <c r="D7045" t="s">
        <v>26</v>
      </c>
      <c r="E7045">
        <v>202</v>
      </c>
    </row>
    <row r="7046" spans="1:5" x14ac:dyDescent="0.2">
      <c r="A7046">
        <v>7044</v>
      </c>
      <c r="B7046">
        <v>93316</v>
      </c>
      <c r="C7046" t="s">
        <v>1391</v>
      </c>
      <c r="D7046" t="s">
        <v>30</v>
      </c>
      <c r="E7046">
        <v>201</v>
      </c>
    </row>
    <row r="7047" spans="1:5" x14ac:dyDescent="0.2">
      <c r="A7047">
        <v>7045</v>
      </c>
      <c r="B7047">
        <v>93316</v>
      </c>
      <c r="C7047" t="s">
        <v>1391</v>
      </c>
      <c r="D7047" t="s">
        <v>85</v>
      </c>
      <c r="E7047">
        <v>104</v>
      </c>
    </row>
    <row r="7048" spans="1:5" x14ac:dyDescent="0.2">
      <c r="A7048">
        <v>7046</v>
      </c>
      <c r="B7048">
        <v>93316</v>
      </c>
      <c r="C7048" t="s">
        <v>1391</v>
      </c>
      <c r="D7048" t="s">
        <v>7</v>
      </c>
      <c r="E7048">
        <v>102</v>
      </c>
    </row>
    <row r="7049" spans="1:5" x14ac:dyDescent="0.2">
      <c r="A7049">
        <v>7047</v>
      </c>
      <c r="B7049">
        <v>93316</v>
      </c>
      <c r="C7049" t="s">
        <v>1391</v>
      </c>
      <c r="D7049" t="s">
        <v>8</v>
      </c>
      <c r="E7049">
        <v>101</v>
      </c>
    </row>
    <row r="7050" spans="1:5" x14ac:dyDescent="0.2">
      <c r="A7050">
        <v>7048</v>
      </c>
      <c r="B7050">
        <v>93316</v>
      </c>
      <c r="C7050" t="s">
        <v>1391</v>
      </c>
      <c r="D7050" t="s">
        <v>9</v>
      </c>
      <c r="E7050">
        <v>15</v>
      </c>
    </row>
    <row r="7051" spans="1:5" x14ac:dyDescent="0.2">
      <c r="A7051">
        <v>7049</v>
      </c>
      <c r="B7051">
        <v>93318</v>
      </c>
      <c r="C7051" t="s">
        <v>1392</v>
      </c>
      <c r="D7051" t="s">
        <v>5</v>
      </c>
      <c r="E7051">
        <v>402</v>
      </c>
    </row>
    <row r="7052" spans="1:5" x14ac:dyDescent="0.2">
      <c r="A7052">
        <v>7050</v>
      </c>
      <c r="B7052">
        <v>93318</v>
      </c>
      <c r="C7052" t="s">
        <v>1392</v>
      </c>
      <c r="D7052" t="s">
        <v>21</v>
      </c>
      <c r="E7052">
        <v>302</v>
      </c>
    </row>
    <row r="7053" spans="1:5" x14ac:dyDescent="0.2">
      <c r="A7053">
        <v>7051</v>
      </c>
      <c r="B7053">
        <v>93318</v>
      </c>
      <c r="C7053" t="s">
        <v>1392</v>
      </c>
      <c r="D7053" t="s">
        <v>9</v>
      </c>
      <c r="E7053">
        <v>15</v>
      </c>
    </row>
    <row r="7054" spans="1:5" x14ac:dyDescent="0.2">
      <c r="A7054">
        <v>7052</v>
      </c>
      <c r="B7054">
        <v>93318</v>
      </c>
      <c r="C7054" t="s">
        <v>1392</v>
      </c>
      <c r="D7054" t="s">
        <v>10</v>
      </c>
      <c r="E7054">
        <v>6</v>
      </c>
    </row>
    <row r="7055" spans="1:5" x14ac:dyDescent="0.2">
      <c r="A7055">
        <v>7053</v>
      </c>
      <c r="B7055">
        <v>93319</v>
      </c>
      <c r="C7055" t="s">
        <v>1393</v>
      </c>
      <c r="D7055" t="s">
        <v>5</v>
      </c>
      <c r="E7055">
        <v>402</v>
      </c>
    </row>
    <row r="7056" spans="1:5" x14ac:dyDescent="0.2">
      <c r="A7056">
        <v>7054</v>
      </c>
      <c r="B7056">
        <v>93319</v>
      </c>
      <c r="C7056" t="s">
        <v>1393</v>
      </c>
      <c r="D7056" t="s">
        <v>21</v>
      </c>
      <c r="E7056">
        <v>302</v>
      </c>
    </row>
    <row r="7057" spans="1:5" x14ac:dyDescent="0.2">
      <c r="A7057">
        <v>7055</v>
      </c>
      <c r="B7057">
        <v>93319</v>
      </c>
      <c r="C7057" t="s">
        <v>1393</v>
      </c>
      <c r="D7057" t="s">
        <v>9</v>
      </c>
      <c r="E7057">
        <v>15</v>
      </c>
    </row>
    <row r="7058" spans="1:5" x14ac:dyDescent="0.2">
      <c r="A7058">
        <v>7056</v>
      </c>
      <c r="B7058">
        <v>93319</v>
      </c>
      <c r="C7058" t="s">
        <v>1393</v>
      </c>
      <c r="D7058" t="s">
        <v>10</v>
      </c>
      <c r="E7058">
        <v>6</v>
      </c>
    </row>
    <row r="7059" spans="1:5" x14ac:dyDescent="0.2">
      <c r="A7059">
        <v>7057</v>
      </c>
      <c r="B7059">
        <v>93320</v>
      </c>
      <c r="C7059" t="s">
        <v>1394</v>
      </c>
      <c r="D7059" t="s">
        <v>5</v>
      </c>
      <c r="E7059">
        <v>402</v>
      </c>
    </row>
    <row r="7060" spans="1:5" x14ac:dyDescent="0.2">
      <c r="A7060">
        <v>7058</v>
      </c>
      <c r="B7060">
        <v>93320</v>
      </c>
      <c r="C7060" t="s">
        <v>1394</v>
      </c>
      <c r="D7060" t="s">
        <v>21</v>
      </c>
      <c r="E7060">
        <v>302</v>
      </c>
    </row>
    <row r="7061" spans="1:5" x14ac:dyDescent="0.2">
      <c r="A7061">
        <v>7059</v>
      </c>
      <c r="B7061">
        <v>93320</v>
      </c>
      <c r="C7061" t="s">
        <v>1394</v>
      </c>
      <c r="D7061" t="s">
        <v>9</v>
      </c>
      <c r="E7061">
        <v>15</v>
      </c>
    </row>
    <row r="7062" spans="1:5" x14ac:dyDescent="0.2">
      <c r="A7062">
        <v>7060</v>
      </c>
      <c r="B7062">
        <v>93320</v>
      </c>
      <c r="C7062" t="s">
        <v>1394</v>
      </c>
      <c r="D7062" t="s">
        <v>10</v>
      </c>
      <c r="E7062">
        <v>6</v>
      </c>
    </row>
    <row r="7063" spans="1:5" x14ac:dyDescent="0.2">
      <c r="A7063">
        <v>7061</v>
      </c>
      <c r="B7063">
        <v>93321</v>
      </c>
      <c r="C7063" t="s">
        <v>1395</v>
      </c>
      <c r="D7063" t="s">
        <v>5</v>
      </c>
      <c r="E7063">
        <v>402</v>
      </c>
    </row>
    <row r="7064" spans="1:5" x14ac:dyDescent="0.2">
      <c r="A7064">
        <v>7062</v>
      </c>
      <c r="B7064">
        <v>93321</v>
      </c>
      <c r="C7064" t="s">
        <v>1395</v>
      </c>
      <c r="D7064" t="s">
        <v>21</v>
      </c>
      <c r="E7064">
        <v>302</v>
      </c>
    </row>
    <row r="7065" spans="1:5" x14ac:dyDescent="0.2">
      <c r="A7065">
        <v>7063</v>
      </c>
      <c r="B7065">
        <v>93321</v>
      </c>
      <c r="C7065" t="s">
        <v>1395</v>
      </c>
      <c r="D7065" t="s">
        <v>9</v>
      </c>
      <c r="E7065">
        <v>15</v>
      </c>
    </row>
    <row r="7066" spans="1:5" x14ac:dyDescent="0.2">
      <c r="A7066">
        <v>7064</v>
      </c>
      <c r="B7066">
        <v>93321</v>
      </c>
      <c r="C7066" t="s">
        <v>1395</v>
      </c>
      <c r="D7066" t="s">
        <v>10</v>
      </c>
      <c r="E7066">
        <v>6</v>
      </c>
    </row>
    <row r="7067" spans="1:5" x14ac:dyDescent="0.2">
      <c r="A7067">
        <v>7065</v>
      </c>
      <c r="B7067">
        <v>93322</v>
      </c>
      <c r="C7067" t="s">
        <v>1396</v>
      </c>
      <c r="D7067" t="s">
        <v>5</v>
      </c>
      <c r="E7067">
        <v>402</v>
      </c>
    </row>
    <row r="7068" spans="1:5" x14ac:dyDescent="0.2">
      <c r="A7068">
        <v>7066</v>
      </c>
      <c r="B7068">
        <v>93322</v>
      </c>
      <c r="C7068" t="s">
        <v>1396</v>
      </c>
      <c r="D7068" t="s">
        <v>21</v>
      </c>
      <c r="E7068">
        <v>302</v>
      </c>
    </row>
    <row r="7069" spans="1:5" x14ac:dyDescent="0.2">
      <c r="A7069">
        <v>7067</v>
      </c>
      <c r="B7069">
        <v>93322</v>
      </c>
      <c r="C7069" t="s">
        <v>1396</v>
      </c>
      <c r="D7069" t="s">
        <v>9</v>
      </c>
      <c r="E7069">
        <v>15</v>
      </c>
    </row>
    <row r="7070" spans="1:5" x14ac:dyDescent="0.2">
      <c r="A7070">
        <v>7068</v>
      </c>
      <c r="B7070">
        <v>93322</v>
      </c>
      <c r="C7070" t="s">
        <v>1396</v>
      </c>
      <c r="D7070" t="s">
        <v>10</v>
      </c>
      <c r="E7070">
        <v>6</v>
      </c>
    </row>
    <row r="7071" spans="1:5" x14ac:dyDescent="0.2">
      <c r="A7071">
        <v>7069</v>
      </c>
      <c r="B7071">
        <v>93327</v>
      </c>
      <c r="C7071" t="s">
        <v>1397</v>
      </c>
      <c r="D7071" t="s">
        <v>17</v>
      </c>
      <c r="E7071">
        <v>166</v>
      </c>
    </row>
    <row r="7072" spans="1:5" x14ac:dyDescent="0.2">
      <c r="A7072">
        <v>7070</v>
      </c>
      <c r="B7072">
        <v>93327</v>
      </c>
      <c r="C7072" t="s">
        <v>1397</v>
      </c>
      <c r="D7072" t="s">
        <v>27</v>
      </c>
      <c r="E7072">
        <v>165</v>
      </c>
    </row>
    <row r="7073" spans="1:5" x14ac:dyDescent="0.2">
      <c r="A7073">
        <v>7071</v>
      </c>
      <c r="B7073">
        <v>93327</v>
      </c>
      <c r="C7073" t="s">
        <v>1397</v>
      </c>
      <c r="D7073" t="s">
        <v>28</v>
      </c>
      <c r="E7073">
        <v>154</v>
      </c>
    </row>
    <row r="7074" spans="1:5" x14ac:dyDescent="0.2">
      <c r="A7074">
        <v>7072</v>
      </c>
      <c r="B7074">
        <v>93327</v>
      </c>
      <c r="C7074" t="s">
        <v>1397</v>
      </c>
      <c r="D7074" t="s">
        <v>23</v>
      </c>
      <c r="E7074">
        <v>152</v>
      </c>
    </row>
    <row r="7075" spans="1:5" x14ac:dyDescent="0.2">
      <c r="A7075">
        <v>7073</v>
      </c>
      <c r="B7075">
        <v>93327</v>
      </c>
      <c r="C7075" t="s">
        <v>1397</v>
      </c>
      <c r="D7075" t="s">
        <v>9</v>
      </c>
      <c r="E7075">
        <v>15</v>
      </c>
    </row>
    <row r="7076" spans="1:5" x14ac:dyDescent="0.2">
      <c r="A7076">
        <v>7074</v>
      </c>
      <c r="B7076">
        <v>93327</v>
      </c>
      <c r="C7076" t="s">
        <v>1397</v>
      </c>
      <c r="D7076" t="s">
        <v>19</v>
      </c>
      <c r="E7076">
        <v>7</v>
      </c>
    </row>
    <row r="7077" spans="1:5" x14ac:dyDescent="0.2">
      <c r="A7077">
        <v>7075</v>
      </c>
      <c r="B7077">
        <v>93328</v>
      </c>
      <c r="C7077" t="s">
        <v>1398</v>
      </c>
      <c r="D7077" t="s">
        <v>17</v>
      </c>
      <c r="E7077">
        <v>166</v>
      </c>
    </row>
    <row r="7078" spans="1:5" x14ac:dyDescent="0.2">
      <c r="A7078">
        <v>7076</v>
      </c>
      <c r="B7078">
        <v>93328</v>
      </c>
      <c r="C7078" t="s">
        <v>1398</v>
      </c>
      <c r="D7078" t="s">
        <v>27</v>
      </c>
      <c r="E7078">
        <v>165</v>
      </c>
    </row>
    <row r="7079" spans="1:5" x14ac:dyDescent="0.2">
      <c r="A7079">
        <v>7077</v>
      </c>
      <c r="B7079">
        <v>93328</v>
      </c>
      <c r="C7079" t="s">
        <v>1398</v>
      </c>
      <c r="D7079" t="s">
        <v>28</v>
      </c>
      <c r="E7079">
        <v>154</v>
      </c>
    </row>
    <row r="7080" spans="1:5" x14ac:dyDescent="0.2">
      <c r="A7080">
        <v>7078</v>
      </c>
      <c r="B7080">
        <v>93328</v>
      </c>
      <c r="C7080" t="s">
        <v>1398</v>
      </c>
      <c r="D7080" t="s">
        <v>23</v>
      </c>
      <c r="E7080">
        <v>152</v>
      </c>
    </row>
    <row r="7081" spans="1:5" x14ac:dyDescent="0.2">
      <c r="A7081">
        <v>7079</v>
      </c>
      <c r="B7081">
        <v>93328</v>
      </c>
      <c r="C7081" t="s">
        <v>1398</v>
      </c>
      <c r="D7081" t="s">
        <v>9</v>
      </c>
      <c r="E7081">
        <v>15</v>
      </c>
    </row>
    <row r="7082" spans="1:5" x14ac:dyDescent="0.2">
      <c r="A7082">
        <v>7080</v>
      </c>
      <c r="B7082">
        <v>93328</v>
      </c>
      <c r="C7082" t="s">
        <v>1398</v>
      </c>
      <c r="D7082" t="s">
        <v>19</v>
      </c>
      <c r="E7082">
        <v>7</v>
      </c>
    </row>
    <row r="7083" spans="1:5" x14ac:dyDescent="0.2">
      <c r="A7083">
        <v>7081</v>
      </c>
      <c r="B7083">
        <v>93329</v>
      </c>
      <c r="C7083" t="s">
        <v>1399</v>
      </c>
      <c r="D7083" t="s">
        <v>17</v>
      </c>
      <c r="E7083">
        <v>166</v>
      </c>
    </row>
    <row r="7084" spans="1:5" x14ac:dyDescent="0.2">
      <c r="A7084">
        <v>7082</v>
      </c>
      <c r="B7084">
        <v>93329</v>
      </c>
      <c r="C7084" t="s">
        <v>1399</v>
      </c>
      <c r="D7084" t="s">
        <v>27</v>
      </c>
      <c r="E7084">
        <v>165</v>
      </c>
    </row>
    <row r="7085" spans="1:5" x14ac:dyDescent="0.2">
      <c r="A7085">
        <v>7083</v>
      </c>
      <c r="B7085">
        <v>93329</v>
      </c>
      <c r="C7085" t="s">
        <v>1399</v>
      </c>
      <c r="D7085" t="s">
        <v>28</v>
      </c>
      <c r="E7085">
        <v>154</v>
      </c>
    </row>
    <row r="7086" spans="1:5" x14ac:dyDescent="0.2">
      <c r="A7086">
        <v>7084</v>
      </c>
      <c r="B7086">
        <v>93329</v>
      </c>
      <c r="C7086" t="s">
        <v>1399</v>
      </c>
      <c r="D7086" t="s">
        <v>23</v>
      </c>
      <c r="E7086">
        <v>152</v>
      </c>
    </row>
    <row r="7087" spans="1:5" x14ac:dyDescent="0.2">
      <c r="A7087">
        <v>7085</v>
      </c>
      <c r="B7087">
        <v>93329</v>
      </c>
      <c r="C7087" t="s">
        <v>1399</v>
      </c>
      <c r="D7087" t="s">
        <v>9</v>
      </c>
      <c r="E7087">
        <v>15</v>
      </c>
    </row>
    <row r="7088" spans="1:5" x14ac:dyDescent="0.2">
      <c r="A7088">
        <v>7086</v>
      </c>
      <c r="B7088">
        <v>93329</v>
      </c>
      <c r="C7088" t="s">
        <v>1399</v>
      </c>
      <c r="D7088" t="s">
        <v>19</v>
      </c>
      <c r="E7088">
        <v>7</v>
      </c>
    </row>
    <row r="7089" spans="1:5" x14ac:dyDescent="0.2">
      <c r="A7089">
        <v>7087</v>
      </c>
      <c r="B7089">
        <v>93330</v>
      </c>
      <c r="C7089" t="s">
        <v>1400</v>
      </c>
      <c r="D7089" t="s">
        <v>17</v>
      </c>
      <c r="E7089">
        <v>166</v>
      </c>
    </row>
    <row r="7090" spans="1:5" x14ac:dyDescent="0.2">
      <c r="A7090">
        <v>7088</v>
      </c>
      <c r="B7090">
        <v>93330</v>
      </c>
      <c r="C7090" t="s">
        <v>1400</v>
      </c>
      <c r="D7090" t="s">
        <v>27</v>
      </c>
      <c r="E7090">
        <v>165</v>
      </c>
    </row>
    <row r="7091" spans="1:5" x14ac:dyDescent="0.2">
      <c r="A7091">
        <v>7089</v>
      </c>
      <c r="B7091">
        <v>93330</v>
      </c>
      <c r="C7091" t="s">
        <v>1400</v>
      </c>
      <c r="D7091" t="s">
        <v>28</v>
      </c>
      <c r="E7091">
        <v>154</v>
      </c>
    </row>
    <row r="7092" spans="1:5" x14ac:dyDescent="0.2">
      <c r="A7092">
        <v>7090</v>
      </c>
      <c r="B7092">
        <v>93330</v>
      </c>
      <c r="C7092" t="s">
        <v>1400</v>
      </c>
      <c r="D7092" t="s">
        <v>23</v>
      </c>
      <c r="E7092">
        <v>152</v>
      </c>
    </row>
    <row r="7093" spans="1:5" x14ac:dyDescent="0.2">
      <c r="A7093">
        <v>7091</v>
      </c>
      <c r="B7093">
        <v>93330</v>
      </c>
      <c r="C7093" t="s">
        <v>1400</v>
      </c>
      <c r="D7093" t="s">
        <v>9</v>
      </c>
      <c r="E7093">
        <v>15</v>
      </c>
    </row>
    <row r="7094" spans="1:5" x14ac:dyDescent="0.2">
      <c r="A7094">
        <v>7092</v>
      </c>
      <c r="B7094">
        <v>93330</v>
      </c>
      <c r="C7094" t="s">
        <v>1400</v>
      </c>
      <c r="D7094" t="s">
        <v>19</v>
      </c>
      <c r="E7094">
        <v>7</v>
      </c>
    </row>
    <row r="7095" spans="1:5" x14ac:dyDescent="0.2">
      <c r="A7095">
        <v>7093</v>
      </c>
      <c r="B7095">
        <v>93331</v>
      </c>
      <c r="C7095" t="s">
        <v>1401</v>
      </c>
      <c r="D7095" t="s">
        <v>17</v>
      </c>
      <c r="E7095">
        <v>166</v>
      </c>
    </row>
    <row r="7096" spans="1:5" x14ac:dyDescent="0.2">
      <c r="A7096">
        <v>7094</v>
      </c>
      <c r="B7096">
        <v>93331</v>
      </c>
      <c r="C7096" t="s">
        <v>1401</v>
      </c>
      <c r="D7096" t="s">
        <v>27</v>
      </c>
      <c r="E7096">
        <v>165</v>
      </c>
    </row>
    <row r="7097" spans="1:5" x14ac:dyDescent="0.2">
      <c r="A7097">
        <v>7095</v>
      </c>
      <c r="B7097">
        <v>93331</v>
      </c>
      <c r="C7097" t="s">
        <v>1401</v>
      </c>
      <c r="D7097" t="s">
        <v>28</v>
      </c>
      <c r="E7097">
        <v>154</v>
      </c>
    </row>
    <row r="7098" spans="1:5" x14ac:dyDescent="0.2">
      <c r="A7098">
        <v>7096</v>
      </c>
      <c r="B7098">
        <v>93331</v>
      </c>
      <c r="C7098" t="s">
        <v>1401</v>
      </c>
      <c r="D7098" t="s">
        <v>23</v>
      </c>
      <c r="E7098">
        <v>152</v>
      </c>
    </row>
    <row r="7099" spans="1:5" x14ac:dyDescent="0.2">
      <c r="A7099">
        <v>7097</v>
      </c>
      <c r="B7099">
        <v>93331</v>
      </c>
      <c r="C7099" t="s">
        <v>1401</v>
      </c>
      <c r="D7099" t="s">
        <v>9</v>
      </c>
      <c r="E7099">
        <v>15</v>
      </c>
    </row>
    <row r="7100" spans="1:5" x14ac:dyDescent="0.2">
      <c r="A7100">
        <v>7098</v>
      </c>
      <c r="B7100">
        <v>93331</v>
      </c>
      <c r="C7100" t="s">
        <v>1401</v>
      </c>
      <c r="D7100" t="s">
        <v>19</v>
      </c>
      <c r="E7100">
        <v>7</v>
      </c>
    </row>
    <row r="7101" spans="1:5" x14ac:dyDescent="0.2">
      <c r="A7101">
        <v>7099</v>
      </c>
      <c r="B7101">
        <v>93332</v>
      </c>
      <c r="C7101" t="s">
        <v>1402</v>
      </c>
      <c r="D7101" t="s">
        <v>17</v>
      </c>
      <c r="E7101">
        <v>166</v>
      </c>
    </row>
    <row r="7102" spans="1:5" x14ac:dyDescent="0.2">
      <c r="A7102">
        <v>7100</v>
      </c>
      <c r="B7102">
        <v>93332</v>
      </c>
      <c r="C7102" t="s">
        <v>1402</v>
      </c>
      <c r="D7102" t="s">
        <v>27</v>
      </c>
      <c r="E7102">
        <v>165</v>
      </c>
    </row>
    <row r="7103" spans="1:5" x14ac:dyDescent="0.2">
      <c r="A7103">
        <v>7101</v>
      </c>
      <c r="B7103">
        <v>93332</v>
      </c>
      <c r="C7103" t="s">
        <v>1402</v>
      </c>
      <c r="D7103" t="s">
        <v>28</v>
      </c>
      <c r="E7103">
        <v>154</v>
      </c>
    </row>
    <row r="7104" spans="1:5" x14ac:dyDescent="0.2">
      <c r="A7104">
        <v>7102</v>
      </c>
      <c r="B7104">
        <v>93332</v>
      </c>
      <c r="C7104" t="s">
        <v>1402</v>
      </c>
      <c r="D7104" t="s">
        <v>23</v>
      </c>
      <c r="E7104">
        <v>152</v>
      </c>
    </row>
    <row r="7105" spans="1:5" x14ac:dyDescent="0.2">
      <c r="A7105">
        <v>7103</v>
      </c>
      <c r="B7105">
        <v>93332</v>
      </c>
      <c r="C7105" t="s">
        <v>1402</v>
      </c>
      <c r="D7105" t="s">
        <v>9</v>
      </c>
      <c r="E7105">
        <v>15</v>
      </c>
    </row>
    <row r="7106" spans="1:5" x14ac:dyDescent="0.2">
      <c r="A7106">
        <v>7104</v>
      </c>
      <c r="B7106">
        <v>93332</v>
      </c>
      <c r="C7106" t="s">
        <v>1402</v>
      </c>
      <c r="D7106" t="s">
        <v>19</v>
      </c>
      <c r="E7106">
        <v>7</v>
      </c>
    </row>
    <row r="7107" spans="1:5" x14ac:dyDescent="0.2">
      <c r="A7107">
        <v>7105</v>
      </c>
      <c r="B7107">
        <v>93333</v>
      </c>
      <c r="C7107" t="s">
        <v>1403</v>
      </c>
      <c r="D7107" t="s">
        <v>17</v>
      </c>
      <c r="E7107">
        <v>166</v>
      </c>
    </row>
    <row r="7108" spans="1:5" x14ac:dyDescent="0.2">
      <c r="A7108">
        <v>7106</v>
      </c>
      <c r="B7108">
        <v>93333</v>
      </c>
      <c r="C7108" t="s">
        <v>1403</v>
      </c>
      <c r="D7108" t="s">
        <v>27</v>
      </c>
      <c r="E7108">
        <v>165</v>
      </c>
    </row>
    <row r="7109" spans="1:5" x14ac:dyDescent="0.2">
      <c r="A7109">
        <v>7107</v>
      </c>
      <c r="B7109">
        <v>93333</v>
      </c>
      <c r="C7109" t="s">
        <v>1403</v>
      </c>
      <c r="D7109" t="s">
        <v>28</v>
      </c>
      <c r="E7109">
        <v>154</v>
      </c>
    </row>
    <row r="7110" spans="1:5" x14ac:dyDescent="0.2">
      <c r="A7110">
        <v>7108</v>
      </c>
      <c r="B7110">
        <v>93333</v>
      </c>
      <c r="C7110" t="s">
        <v>1403</v>
      </c>
      <c r="D7110" t="s">
        <v>23</v>
      </c>
      <c r="E7110">
        <v>152</v>
      </c>
    </row>
    <row r="7111" spans="1:5" x14ac:dyDescent="0.2">
      <c r="A7111">
        <v>7109</v>
      </c>
      <c r="B7111">
        <v>93333</v>
      </c>
      <c r="C7111" t="s">
        <v>1403</v>
      </c>
      <c r="D7111" t="s">
        <v>9</v>
      </c>
      <c r="E7111">
        <v>15</v>
      </c>
    </row>
    <row r="7112" spans="1:5" x14ac:dyDescent="0.2">
      <c r="A7112">
        <v>7110</v>
      </c>
      <c r="B7112">
        <v>93333</v>
      </c>
      <c r="C7112" t="s">
        <v>1403</v>
      </c>
      <c r="D7112" t="s">
        <v>19</v>
      </c>
      <c r="E7112">
        <v>7</v>
      </c>
    </row>
    <row r="7113" spans="1:5" x14ac:dyDescent="0.2">
      <c r="A7113">
        <v>7111</v>
      </c>
      <c r="B7113">
        <v>93334</v>
      </c>
      <c r="C7113" t="s">
        <v>1404</v>
      </c>
      <c r="D7113" t="s">
        <v>17</v>
      </c>
      <c r="E7113">
        <v>166</v>
      </c>
    </row>
    <row r="7114" spans="1:5" x14ac:dyDescent="0.2">
      <c r="A7114">
        <v>7112</v>
      </c>
      <c r="B7114">
        <v>93334</v>
      </c>
      <c r="C7114" t="s">
        <v>1404</v>
      </c>
      <c r="D7114" t="s">
        <v>27</v>
      </c>
      <c r="E7114">
        <v>165</v>
      </c>
    </row>
    <row r="7115" spans="1:5" x14ac:dyDescent="0.2">
      <c r="A7115">
        <v>7113</v>
      </c>
      <c r="B7115">
        <v>93334</v>
      </c>
      <c r="C7115" t="s">
        <v>1404</v>
      </c>
      <c r="D7115" t="s">
        <v>28</v>
      </c>
      <c r="E7115">
        <v>154</v>
      </c>
    </row>
    <row r="7116" spans="1:5" x14ac:dyDescent="0.2">
      <c r="A7116">
        <v>7114</v>
      </c>
      <c r="B7116">
        <v>93334</v>
      </c>
      <c r="C7116" t="s">
        <v>1404</v>
      </c>
      <c r="D7116" t="s">
        <v>23</v>
      </c>
      <c r="E7116">
        <v>152</v>
      </c>
    </row>
    <row r="7117" spans="1:5" x14ac:dyDescent="0.2">
      <c r="A7117">
        <v>7115</v>
      </c>
      <c r="B7117">
        <v>93334</v>
      </c>
      <c r="C7117" t="s">
        <v>1404</v>
      </c>
      <c r="D7117" t="s">
        <v>9</v>
      </c>
      <c r="E7117">
        <v>15</v>
      </c>
    </row>
    <row r="7118" spans="1:5" x14ac:dyDescent="0.2">
      <c r="A7118">
        <v>7116</v>
      </c>
      <c r="B7118">
        <v>93334</v>
      </c>
      <c r="C7118" t="s">
        <v>1404</v>
      </c>
      <c r="D7118" t="s">
        <v>19</v>
      </c>
      <c r="E7118">
        <v>7</v>
      </c>
    </row>
    <row r="7119" spans="1:5" x14ac:dyDescent="0.2">
      <c r="A7119">
        <v>7117</v>
      </c>
      <c r="B7119">
        <v>93335</v>
      </c>
      <c r="C7119" t="s">
        <v>1405</v>
      </c>
      <c r="D7119" t="s">
        <v>17</v>
      </c>
      <c r="E7119">
        <v>166</v>
      </c>
    </row>
    <row r="7120" spans="1:5" x14ac:dyDescent="0.2">
      <c r="A7120">
        <v>7118</v>
      </c>
      <c r="B7120">
        <v>93335</v>
      </c>
      <c r="C7120" t="s">
        <v>1405</v>
      </c>
      <c r="D7120" t="s">
        <v>27</v>
      </c>
      <c r="E7120">
        <v>165</v>
      </c>
    </row>
    <row r="7121" spans="1:5" x14ac:dyDescent="0.2">
      <c r="A7121">
        <v>7119</v>
      </c>
      <c r="B7121">
        <v>93335</v>
      </c>
      <c r="C7121" t="s">
        <v>1405</v>
      </c>
      <c r="D7121" t="s">
        <v>28</v>
      </c>
      <c r="E7121">
        <v>154</v>
      </c>
    </row>
    <row r="7122" spans="1:5" x14ac:dyDescent="0.2">
      <c r="A7122">
        <v>7120</v>
      </c>
      <c r="B7122">
        <v>93335</v>
      </c>
      <c r="C7122" t="s">
        <v>1405</v>
      </c>
      <c r="D7122" t="s">
        <v>23</v>
      </c>
      <c r="E7122">
        <v>152</v>
      </c>
    </row>
    <row r="7123" spans="1:5" x14ac:dyDescent="0.2">
      <c r="A7123">
        <v>7121</v>
      </c>
      <c r="B7123">
        <v>93335</v>
      </c>
      <c r="C7123" t="s">
        <v>1405</v>
      </c>
      <c r="D7123" t="s">
        <v>9</v>
      </c>
      <c r="E7123">
        <v>15</v>
      </c>
    </row>
    <row r="7124" spans="1:5" x14ac:dyDescent="0.2">
      <c r="A7124">
        <v>7122</v>
      </c>
      <c r="B7124">
        <v>93335</v>
      </c>
      <c r="C7124" t="s">
        <v>1405</v>
      </c>
      <c r="D7124" t="s">
        <v>19</v>
      </c>
      <c r="E7124">
        <v>7</v>
      </c>
    </row>
    <row r="7125" spans="1:5" x14ac:dyDescent="0.2">
      <c r="A7125">
        <v>7123</v>
      </c>
      <c r="B7125">
        <v>93336</v>
      </c>
      <c r="C7125" t="s">
        <v>1406</v>
      </c>
      <c r="D7125" t="s">
        <v>17</v>
      </c>
      <c r="E7125">
        <v>166</v>
      </c>
    </row>
    <row r="7126" spans="1:5" x14ac:dyDescent="0.2">
      <c r="A7126">
        <v>7124</v>
      </c>
      <c r="B7126">
        <v>93336</v>
      </c>
      <c r="C7126" t="s">
        <v>1406</v>
      </c>
      <c r="D7126" t="s">
        <v>27</v>
      </c>
      <c r="E7126">
        <v>165</v>
      </c>
    </row>
    <row r="7127" spans="1:5" x14ac:dyDescent="0.2">
      <c r="A7127">
        <v>7125</v>
      </c>
      <c r="B7127">
        <v>93336</v>
      </c>
      <c r="C7127" t="s">
        <v>1406</v>
      </c>
      <c r="D7127" t="s">
        <v>28</v>
      </c>
      <c r="E7127">
        <v>154</v>
      </c>
    </row>
    <row r="7128" spans="1:5" x14ac:dyDescent="0.2">
      <c r="A7128">
        <v>7126</v>
      </c>
      <c r="B7128">
        <v>93336</v>
      </c>
      <c r="C7128" t="s">
        <v>1406</v>
      </c>
      <c r="D7128" t="s">
        <v>23</v>
      </c>
      <c r="E7128">
        <v>152</v>
      </c>
    </row>
    <row r="7129" spans="1:5" x14ac:dyDescent="0.2">
      <c r="A7129">
        <v>7127</v>
      </c>
      <c r="B7129">
        <v>93336</v>
      </c>
      <c r="C7129" t="s">
        <v>1406</v>
      </c>
      <c r="D7129" t="s">
        <v>9</v>
      </c>
      <c r="E7129">
        <v>15</v>
      </c>
    </row>
    <row r="7130" spans="1:5" x14ac:dyDescent="0.2">
      <c r="A7130">
        <v>7128</v>
      </c>
      <c r="B7130">
        <v>93336</v>
      </c>
      <c r="C7130" t="s">
        <v>1406</v>
      </c>
      <c r="D7130" t="s">
        <v>19</v>
      </c>
      <c r="E7130">
        <v>7</v>
      </c>
    </row>
    <row r="7131" spans="1:5" x14ac:dyDescent="0.2">
      <c r="A7131">
        <v>7129</v>
      </c>
      <c r="B7131">
        <v>93337</v>
      </c>
      <c r="C7131" t="s">
        <v>1407</v>
      </c>
      <c r="D7131" t="s">
        <v>17</v>
      </c>
      <c r="E7131">
        <v>166</v>
      </c>
    </row>
    <row r="7132" spans="1:5" x14ac:dyDescent="0.2">
      <c r="A7132">
        <v>7130</v>
      </c>
      <c r="B7132">
        <v>93337</v>
      </c>
      <c r="C7132" t="s">
        <v>1407</v>
      </c>
      <c r="D7132" t="s">
        <v>27</v>
      </c>
      <c r="E7132">
        <v>165</v>
      </c>
    </row>
    <row r="7133" spans="1:5" x14ac:dyDescent="0.2">
      <c r="A7133">
        <v>7131</v>
      </c>
      <c r="B7133">
        <v>93337</v>
      </c>
      <c r="C7133" t="s">
        <v>1407</v>
      </c>
      <c r="D7133" t="s">
        <v>28</v>
      </c>
      <c r="E7133">
        <v>154</v>
      </c>
    </row>
    <row r="7134" spans="1:5" x14ac:dyDescent="0.2">
      <c r="A7134">
        <v>7132</v>
      </c>
      <c r="B7134">
        <v>93337</v>
      </c>
      <c r="C7134" t="s">
        <v>1407</v>
      </c>
      <c r="D7134" t="s">
        <v>23</v>
      </c>
      <c r="E7134">
        <v>152</v>
      </c>
    </row>
    <row r="7135" spans="1:5" x14ac:dyDescent="0.2">
      <c r="A7135">
        <v>7133</v>
      </c>
      <c r="B7135">
        <v>93337</v>
      </c>
      <c r="C7135" t="s">
        <v>1407</v>
      </c>
      <c r="D7135" t="s">
        <v>9</v>
      </c>
      <c r="E7135">
        <v>15</v>
      </c>
    </row>
    <row r="7136" spans="1:5" x14ac:dyDescent="0.2">
      <c r="A7136">
        <v>7134</v>
      </c>
      <c r="B7136">
        <v>93337</v>
      </c>
      <c r="C7136" t="s">
        <v>1407</v>
      </c>
      <c r="D7136" t="s">
        <v>19</v>
      </c>
      <c r="E7136">
        <v>7</v>
      </c>
    </row>
    <row r="7137" spans="1:5" x14ac:dyDescent="0.2">
      <c r="A7137">
        <v>7135</v>
      </c>
      <c r="B7137">
        <v>93338</v>
      </c>
      <c r="C7137" t="s">
        <v>1408</v>
      </c>
      <c r="D7137" t="s">
        <v>17</v>
      </c>
      <c r="E7137">
        <v>166</v>
      </c>
    </row>
    <row r="7138" spans="1:5" x14ac:dyDescent="0.2">
      <c r="A7138">
        <v>7136</v>
      </c>
      <c r="B7138">
        <v>93338</v>
      </c>
      <c r="C7138" t="s">
        <v>1408</v>
      </c>
      <c r="D7138" t="s">
        <v>27</v>
      </c>
      <c r="E7138">
        <v>165</v>
      </c>
    </row>
    <row r="7139" spans="1:5" x14ac:dyDescent="0.2">
      <c r="A7139">
        <v>7137</v>
      </c>
      <c r="B7139">
        <v>93338</v>
      </c>
      <c r="C7139" t="s">
        <v>1408</v>
      </c>
      <c r="D7139" t="s">
        <v>28</v>
      </c>
      <c r="E7139">
        <v>154</v>
      </c>
    </row>
    <row r="7140" spans="1:5" x14ac:dyDescent="0.2">
      <c r="A7140">
        <v>7138</v>
      </c>
      <c r="B7140">
        <v>93338</v>
      </c>
      <c r="C7140" t="s">
        <v>1408</v>
      </c>
      <c r="D7140" t="s">
        <v>23</v>
      </c>
      <c r="E7140">
        <v>152</v>
      </c>
    </row>
    <row r="7141" spans="1:5" x14ac:dyDescent="0.2">
      <c r="A7141">
        <v>7139</v>
      </c>
      <c r="B7141">
        <v>93338</v>
      </c>
      <c r="C7141" t="s">
        <v>1408</v>
      </c>
      <c r="D7141" t="s">
        <v>9</v>
      </c>
      <c r="E7141">
        <v>15</v>
      </c>
    </row>
    <row r="7142" spans="1:5" x14ac:dyDescent="0.2">
      <c r="A7142">
        <v>7140</v>
      </c>
      <c r="B7142">
        <v>93338</v>
      </c>
      <c r="C7142" t="s">
        <v>1408</v>
      </c>
      <c r="D7142" t="s">
        <v>19</v>
      </c>
      <c r="E7142">
        <v>7</v>
      </c>
    </row>
    <row r="7143" spans="1:5" x14ac:dyDescent="0.2">
      <c r="A7143">
        <v>7141</v>
      </c>
      <c r="B7143">
        <v>93339</v>
      </c>
      <c r="C7143" t="s">
        <v>1409</v>
      </c>
      <c r="D7143" t="s">
        <v>17</v>
      </c>
      <c r="E7143">
        <v>166</v>
      </c>
    </row>
    <row r="7144" spans="1:5" x14ac:dyDescent="0.2">
      <c r="A7144">
        <v>7142</v>
      </c>
      <c r="B7144">
        <v>93339</v>
      </c>
      <c r="C7144" t="s">
        <v>1409</v>
      </c>
      <c r="D7144" t="s">
        <v>27</v>
      </c>
      <c r="E7144">
        <v>165</v>
      </c>
    </row>
    <row r="7145" spans="1:5" x14ac:dyDescent="0.2">
      <c r="A7145">
        <v>7143</v>
      </c>
      <c r="B7145">
        <v>93339</v>
      </c>
      <c r="C7145" t="s">
        <v>1409</v>
      </c>
      <c r="D7145" t="s">
        <v>28</v>
      </c>
      <c r="E7145">
        <v>154</v>
      </c>
    </row>
    <row r="7146" spans="1:5" x14ac:dyDescent="0.2">
      <c r="A7146">
        <v>7144</v>
      </c>
      <c r="B7146">
        <v>93339</v>
      </c>
      <c r="C7146" t="s">
        <v>1409</v>
      </c>
      <c r="D7146" t="s">
        <v>23</v>
      </c>
      <c r="E7146">
        <v>152</v>
      </c>
    </row>
    <row r="7147" spans="1:5" x14ac:dyDescent="0.2">
      <c r="A7147">
        <v>7145</v>
      </c>
      <c r="B7147">
        <v>93339</v>
      </c>
      <c r="C7147" t="s">
        <v>1409</v>
      </c>
      <c r="D7147" t="s">
        <v>9</v>
      </c>
      <c r="E7147">
        <v>15</v>
      </c>
    </row>
    <row r="7148" spans="1:5" x14ac:dyDescent="0.2">
      <c r="A7148">
        <v>7146</v>
      </c>
      <c r="B7148">
        <v>93339</v>
      </c>
      <c r="C7148" t="s">
        <v>1409</v>
      </c>
      <c r="D7148" t="s">
        <v>19</v>
      </c>
      <c r="E7148">
        <v>7</v>
      </c>
    </row>
    <row r="7149" spans="1:5" x14ac:dyDescent="0.2">
      <c r="A7149">
        <v>7147</v>
      </c>
      <c r="B7149">
        <v>93340</v>
      </c>
      <c r="C7149" t="s">
        <v>1410</v>
      </c>
      <c r="D7149" t="s">
        <v>17</v>
      </c>
      <c r="E7149">
        <v>166</v>
      </c>
    </row>
    <row r="7150" spans="1:5" x14ac:dyDescent="0.2">
      <c r="A7150">
        <v>7148</v>
      </c>
      <c r="B7150">
        <v>93340</v>
      </c>
      <c r="C7150" t="s">
        <v>1410</v>
      </c>
      <c r="D7150" t="s">
        <v>27</v>
      </c>
      <c r="E7150">
        <v>165</v>
      </c>
    </row>
    <row r="7151" spans="1:5" x14ac:dyDescent="0.2">
      <c r="A7151">
        <v>7149</v>
      </c>
      <c r="B7151">
        <v>93340</v>
      </c>
      <c r="C7151" t="s">
        <v>1410</v>
      </c>
      <c r="D7151" t="s">
        <v>28</v>
      </c>
      <c r="E7151">
        <v>154</v>
      </c>
    </row>
    <row r="7152" spans="1:5" x14ac:dyDescent="0.2">
      <c r="A7152">
        <v>7150</v>
      </c>
      <c r="B7152">
        <v>93340</v>
      </c>
      <c r="C7152" t="s">
        <v>1410</v>
      </c>
      <c r="D7152" t="s">
        <v>23</v>
      </c>
      <c r="E7152">
        <v>152</v>
      </c>
    </row>
    <row r="7153" spans="1:5" x14ac:dyDescent="0.2">
      <c r="A7153">
        <v>7151</v>
      </c>
      <c r="B7153">
        <v>93340</v>
      </c>
      <c r="C7153" t="s">
        <v>1410</v>
      </c>
      <c r="D7153" t="s">
        <v>9</v>
      </c>
      <c r="E7153">
        <v>15</v>
      </c>
    </row>
    <row r="7154" spans="1:5" x14ac:dyDescent="0.2">
      <c r="A7154">
        <v>7152</v>
      </c>
      <c r="B7154">
        <v>93340</v>
      </c>
      <c r="C7154" t="s">
        <v>1410</v>
      </c>
      <c r="D7154" t="s">
        <v>19</v>
      </c>
      <c r="E7154">
        <v>7</v>
      </c>
    </row>
    <row r="7155" spans="1:5" x14ac:dyDescent="0.2">
      <c r="A7155">
        <v>7153</v>
      </c>
      <c r="B7155">
        <v>93341</v>
      </c>
      <c r="C7155" t="s">
        <v>1411</v>
      </c>
      <c r="D7155" t="s">
        <v>17</v>
      </c>
      <c r="E7155">
        <v>166</v>
      </c>
    </row>
    <row r="7156" spans="1:5" x14ac:dyDescent="0.2">
      <c r="A7156">
        <v>7154</v>
      </c>
      <c r="B7156">
        <v>93341</v>
      </c>
      <c r="C7156" t="s">
        <v>1411</v>
      </c>
      <c r="D7156" t="s">
        <v>27</v>
      </c>
      <c r="E7156">
        <v>165</v>
      </c>
    </row>
    <row r="7157" spans="1:5" x14ac:dyDescent="0.2">
      <c r="A7157">
        <v>7155</v>
      </c>
      <c r="B7157">
        <v>93341</v>
      </c>
      <c r="C7157" t="s">
        <v>1411</v>
      </c>
      <c r="D7157" t="s">
        <v>28</v>
      </c>
      <c r="E7157">
        <v>154</v>
      </c>
    </row>
    <row r="7158" spans="1:5" x14ac:dyDescent="0.2">
      <c r="A7158">
        <v>7156</v>
      </c>
      <c r="B7158">
        <v>93341</v>
      </c>
      <c r="C7158" t="s">
        <v>1411</v>
      </c>
      <c r="D7158" t="s">
        <v>23</v>
      </c>
      <c r="E7158">
        <v>152</v>
      </c>
    </row>
    <row r="7159" spans="1:5" x14ac:dyDescent="0.2">
      <c r="A7159">
        <v>7157</v>
      </c>
      <c r="B7159">
        <v>93341</v>
      </c>
      <c r="C7159" t="s">
        <v>1411</v>
      </c>
      <c r="D7159" t="s">
        <v>9</v>
      </c>
      <c r="E7159">
        <v>15</v>
      </c>
    </row>
    <row r="7160" spans="1:5" x14ac:dyDescent="0.2">
      <c r="A7160">
        <v>7158</v>
      </c>
      <c r="B7160">
        <v>93341</v>
      </c>
      <c r="C7160" t="s">
        <v>1411</v>
      </c>
      <c r="D7160" t="s">
        <v>19</v>
      </c>
      <c r="E7160">
        <v>7</v>
      </c>
    </row>
    <row r="7161" spans="1:5" x14ac:dyDescent="0.2">
      <c r="A7161">
        <v>7159</v>
      </c>
      <c r="B7161">
        <v>93342</v>
      </c>
      <c r="C7161" t="s">
        <v>1412</v>
      </c>
      <c r="D7161" t="s">
        <v>17</v>
      </c>
      <c r="E7161">
        <v>166</v>
      </c>
    </row>
    <row r="7162" spans="1:5" x14ac:dyDescent="0.2">
      <c r="A7162">
        <v>7160</v>
      </c>
      <c r="B7162">
        <v>93342</v>
      </c>
      <c r="C7162" t="s">
        <v>1412</v>
      </c>
      <c r="D7162" t="s">
        <v>27</v>
      </c>
      <c r="E7162">
        <v>165</v>
      </c>
    </row>
    <row r="7163" spans="1:5" x14ac:dyDescent="0.2">
      <c r="A7163">
        <v>7161</v>
      </c>
      <c r="B7163">
        <v>93342</v>
      </c>
      <c r="C7163" t="s">
        <v>1412</v>
      </c>
      <c r="D7163" t="s">
        <v>28</v>
      </c>
      <c r="E7163">
        <v>154</v>
      </c>
    </row>
    <row r="7164" spans="1:5" x14ac:dyDescent="0.2">
      <c r="A7164">
        <v>7162</v>
      </c>
      <c r="B7164">
        <v>93342</v>
      </c>
      <c r="C7164" t="s">
        <v>1412</v>
      </c>
      <c r="D7164" t="s">
        <v>23</v>
      </c>
      <c r="E7164">
        <v>152</v>
      </c>
    </row>
    <row r="7165" spans="1:5" x14ac:dyDescent="0.2">
      <c r="A7165">
        <v>7163</v>
      </c>
      <c r="B7165">
        <v>93342</v>
      </c>
      <c r="C7165" t="s">
        <v>1412</v>
      </c>
      <c r="D7165" t="s">
        <v>9</v>
      </c>
      <c r="E7165">
        <v>15</v>
      </c>
    </row>
    <row r="7166" spans="1:5" x14ac:dyDescent="0.2">
      <c r="A7166">
        <v>7164</v>
      </c>
      <c r="B7166">
        <v>93342</v>
      </c>
      <c r="C7166" t="s">
        <v>1412</v>
      </c>
      <c r="D7166" t="s">
        <v>19</v>
      </c>
      <c r="E7166">
        <v>7</v>
      </c>
    </row>
    <row r="7167" spans="1:5" x14ac:dyDescent="0.2">
      <c r="A7167">
        <v>7165</v>
      </c>
      <c r="B7167">
        <v>93343</v>
      </c>
      <c r="C7167" t="s">
        <v>1413</v>
      </c>
      <c r="D7167" t="s">
        <v>17</v>
      </c>
      <c r="E7167">
        <v>166</v>
      </c>
    </row>
    <row r="7168" spans="1:5" x14ac:dyDescent="0.2">
      <c r="A7168">
        <v>7166</v>
      </c>
      <c r="B7168">
        <v>93343</v>
      </c>
      <c r="C7168" t="s">
        <v>1413</v>
      </c>
      <c r="D7168" t="s">
        <v>27</v>
      </c>
      <c r="E7168">
        <v>165</v>
      </c>
    </row>
    <row r="7169" spans="1:5" x14ac:dyDescent="0.2">
      <c r="A7169">
        <v>7167</v>
      </c>
      <c r="B7169">
        <v>93343</v>
      </c>
      <c r="C7169" t="s">
        <v>1413</v>
      </c>
      <c r="D7169" t="s">
        <v>28</v>
      </c>
      <c r="E7169">
        <v>154</v>
      </c>
    </row>
    <row r="7170" spans="1:5" x14ac:dyDescent="0.2">
      <c r="A7170">
        <v>7168</v>
      </c>
      <c r="B7170">
        <v>93343</v>
      </c>
      <c r="C7170" t="s">
        <v>1413</v>
      </c>
      <c r="D7170" t="s">
        <v>23</v>
      </c>
      <c r="E7170">
        <v>152</v>
      </c>
    </row>
    <row r="7171" spans="1:5" x14ac:dyDescent="0.2">
      <c r="A7171">
        <v>7169</v>
      </c>
      <c r="B7171">
        <v>93343</v>
      </c>
      <c r="C7171" t="s">
        <v>1413</v>
      </c>
      <c r="D7171" t="s">
        <v>9</v>
      </c>
      <c r="E7171">
        <v>15</v>
      </c>
    </row>
    <row r="7172" spans="1:5" x14ac:dyDescent="0.2">
      <c r="A7172">
        <v>7170</v>
      </c>
      <c r="B7172">
        <v>93343</v>
      </c>
      <c r="C7172" t="s">
        <v>1413</v>
      </c>
      <c r="D7172" t="s">
        <v>19</v>
      </c>
      <c r="E7172">
        <v>7</v>
      </c>
    </row>
    <row r="7173" spans="1:5" x14ac:dyDescent="0.2">
      <c r="A7173">
        <v>7171</v>
      </c>
      <c r="B7173">
        <v>93344</v>
      </c>
      <c r="C7173" t="s">
        <v>1414</v>
      </c>
      <c r="D7173" t="s">
        <v>17</v>
      </c>
      <c r="E7173">
        <v>166</v>
      </c>
    </row>
    <row r="7174" spans="1:5" x14ac:dyDescent="0.2">
      <c r="A7174">
        <v>7172</v>
      </c>
      <c r="B7174">
        <v>93344</v>
      </c>
      <c r="C7174" t="s">
        <v>1414</v>
      </c>
      <c r="D7174" t="s">
        <v>27</v>
      </c>
      <c r="E7174">
        <v>165</v>
      </c>
    </row>
    <row r="7175" spans="1:5" x14ac:dyDescent="0.2">
      <c r="A7175">
        <v>7173</v>
      </c>
      <c r="B7175">
        <v>93344</v>
      </c>
      <c r="C7175" t="s">
        <v>1414</v>
      </c>
      <c r="D7175" t="s">
        <v>28</v>
      </c>
      <c r="E7175">
        <v>154</v>
      </c>
    </row>
    <row r="7176" spans="1:5" x14ac:dyDescent="0.2">
      <c r="A7176">
        <v>7174</v>
      </c>
      <c r="B7176">
        <v>93344</v>
      </c>
      <c r="C7176" t="s">
        <v>1414</v>
      </c>
      <c r="D7176" t="s">
        <v>23</v>
      </c>
      <c r="E7176">
        <v>152</v>
      </c>
    </row>
    <row r="7177" spans="1:5" x14ac:dyDescent="0.2">
      <c r="A7177">
        <v>7175</v>
      </c>
      <c r="B7177">
        <v>93344</v>
      </c>
      <c r="C7177" t="s">
        <v>1414</v>
      </c>
      <c r="D7177" t="s">
        <v>9</v>
      </c>
      <c r="E7177">
        <v>15</v>
      </c>
    </row>
    <row r="7178" spans="1:5" x14ac:dyDescent="0.2">
      <c r="A7178">
        <v>7176</v>
      </c>
      <c r="B7178">
        <v>93344</v>
      </c>
      <c r="C7178" t="s">
        <v>1414</v>
      </c>
      <c r="D7178" t="s">
        <v>19</v>
      </c>
      <c r="E7178">
        <v>7</v>
      </c>
    </row>
    <row r="7179" spans="1:5" x14ac:dyDescent="0.2">
      <c r="A7179">
        <v>7177</v>
      </c>
      <c r="B7179">
        <v>93347</v>
      </c>
      <c r="C7179" t="s">
        <v>1415</v>
      </c>
      <c r="D7179" t="s">
        <v>5</v>
      </c>
      <c r="E7179">
        <v>402</v>
      </c>
    </row>
    <row r="7180" spans="1:5" x14ac:dyDescent="0.2">
      <c r="A7180">
        <v>7178</v>
      </c>
      <c r="B7180">
        <v>93347</v>
      </c>
      <c r="C7180" t="s">
        <v>1415</v>
      </c>
      <c r="D7180" t="s">
        <v>6</v>
      </c>
      <c r="E7180">
        <v>401</v>
      </c>
    </row>
    <row r="7181" spans="1:5" x14ac:dyDescent="0.2">
      <c r="A7181">
        <v>7179</v>
      </c>
      <c r="B7181">
        <v>93347</v>
      </c>
      <c r="C7181" t="s">
        <v>1415</v>
      </c>
      <c r="D7181" t="s">
        <v>21</v>
      </c>
      <c r="E7181">
        <v>302</v>
      </c>
    </row>
    <row r="7182" spans="1:5" x14ac:dyDescent="0.2">
      <c r="A7182">
        <v>7180</v>
      </c>
      <c r="B7182">
        <v>93347</v>
      </c>
      <c r="C7182" t="s">
        <v>1415</v>
      </c>
      <c r="D7182" t="s">
        <v>25</v>
      </c>
      <c r="E7182">
        <v>301</v>
      </c>
    </row>
    <row r="7183" spans="1:5" x14ac:dyDescent="0.2">
      <c r="A7183">
        <v>7181</v>
      </c>
      <c r="B7183">
        <v>93347</v>
      </c>
      <c r="C7183" t="s">
        <v>1415</v>
      </c>
      <c r="D7183" t="s">
        <v>26</v>
      </c>
      <c r="E7183">
        <v>202</v>
      </c>
    </row>
    <row r="7184" spans="1:5" x14ac:dyDescent="0.2">
      <c r="A7184">
        <v>7182</v>
      </c>
      <c r="B7184">
        <v>93347</v>
      </c>
      <c r="C7184" t="s">
        <v>1415</v>
      </c>
      <c r="D7184" t="s">
        <v>7</v>
      </c>
      <c r="E7184">
        <v>102</v>
      </c>
    </row>
    <row r="7185" spans="1:5" x14ac:dyDescent="0.2">
      <c r="A7185">
        <v>7183</v>
      </c>
      <c r="B7185">
        <v>93347</v>
      </c>
      <c r="C7185" t="s">
        <v>1415</v>
      </c>
      <c r="D7185" t="s">
        <v>8</v>
      </c>
      <c r="E7185">
        <v>101</v>
      </c>
    </row>
    <row r="7186" spans="1:5" x14ac:dyDescent="0.2">
      <c r="A7186">
        <v>7184</v>
      </c>
      <c r="B7186">
        <v>93347</v>
      </c>
      <c r="C7186" t="s">
        <v>1415</v>
      </c>
      <c r="D7186" t="s">
        <v>9</v>
      </c>
      <c r="E7186">
        <v>15</v>
      </c>
    </row>
    <row r="7187" spans="1:5" x14ac:dyDescent="0.2">
      <c r="A7187">
        <v>7185</v>
      </c>
      <c r="B7187">
        <v>93347</v>
      </c>
      <c r="C7187" t="s">
        <v>1415</v>
      </c>
      <c r="D7187" t="s">
        <v>10</v>
      </c>
      <c r="E7187">
        <v>6</v>
      </c>
    </row>
    <row r="7188" spans="1:5" x14ac:dyDescent="0.2">
      <c r="A7188">
        <v>7186</v>
      </c>
      <c r="B7188">
        <v>93350</v>
      </c>
      <c r="C7188" t="s">
        <v>1416</v>
      </c>
      <c r="D7188" t="s">
        <v>5</v>
      </c>
      <c r="E7188">
        <v>402</v>
      </c>
    </row>
    <row r="7189" spans="1:5" x14ac:dyDescent="0.2">
      <c r="A7189">
        <v>7187</v>
      </c>
      <c r="B7189">
        <v>93350</v>
      </c>
      <c r="C7189" t="s">
        <v>1416</v>
      </c>
      <c r="D7189" t="s">
        <v>6</v>
      </c>
      <c r="E7189">
        <v>401</v>
      </c>
    </row>
    <row r="7190" spans="1:5" x14ac:dyDescent="0.2">
      <c r="A7190">
        <v>7188</v>
      </c>
      <c r="B7190">
        <v>93350</v>
      </c>
      <c r="C7190" t="s">
        <v>1416</v>
      </c>
      <c r="D7190" t="s">
        <v>7</v>
      </c>
      <c r="E7190">
        <v>102</v>
      </c>
    </row>
    <row r="7191" spans="1:5" x14ac:dyDescent="0.2">
      <c r="A7191">
        <v>7189</v>
      </c>
      <c r="B7191">
        <v>93350</v>
      </c>
      <c r="C7191" t="s">
        <v>1416</v>
      </c>
      <c r="D7191" t="s">
        <v>8</v>
      </c>
      <c r="E7191">
        <v>101</v>
      </c>
    </row>
    <row r="7192" spans="1:5" x14ac:dyDescent="0.2">
      <c r="A7192">
        <v>7190</v>
      </c>
      <c r="B7192">
        <v>93350</v>
      </c>
      <c r="C7192" t="s">
        <v>1416</v>
      </c>
      <c r="D7192" t="s">
        <v>9</v>
      </c>
      <c r="E7192">
        <v>15</v>
      </c>
    </row>
    <row r="7193" spans="1:5" x14ac:dyDescent="0.2">
      <c r="A7193">
        <v>7191</v>
      </c>
      <c r="B7193">
        <v>93350</v>
      </c>
      <c r="C7193" t="s">
        <v>1416</v>
      </c>
      <c r="D7193" t="s">
        <v>10</v>
      </c>
      <c r="E7193">
        <v>6</v>
      </c>
    </row>
    <row r="7194" spans="1:5" x14ac:dyDescent="0.2">
      <c r="A7194">
        <v>7192</v>
      </c>
      <c r="B7194">
        <v>93351</v>
      </c>
      <c r="C7194" t="s">
        <v>1417</v>
      </c>
      <c r="D7194" t="s">
        <v>5</v>
      </c>
      <c r="E7194">
        <v>402</v>
      </c>
    </row>
    <row r="7195" spans="1:5" x14ac:dyDescent="0.2">
      <c r="A7195">
        <v>7193</v>
      </c>
      <c r="B7195">
        <v>93351</v>
      </c>
      <c r="C7195" t="s">
        <v>1417</v>
      </c>
      <c r="D7195" t="s">
        <v>6</v>
      </c>
      <c r="E7195">
        <v>401</v>
      </c>
    </row>
    <row r="7196" spans="1:5" x14ac:dyDescent="0.2">
      <c r="A7196">
        <v>7194</v>
      </c>
      <c r="B7196">
        <v>93351</v>
      </c>
      <c r="C7196" t="s">
        <v>1417</v>
      </c>
      <c r="D7196" t="s">
        <v>7</v>
      </c>
      <c r="E7196">
        <v>102</v>
      </c>
    </row>
    <row r="7197" spans="1:5" x14ac:dyDescent="0.2">
      <c r="A7197">
        <v>7195</v>
      </c>
      <c r="B7197">
        <v>93351</v>
      </c>
      <c r="C7197" t="s">
        <v>1417</v>
      </c>
      <c r="D7197" t="s">
        <v>8</v>
      </c>
      <c r="E7197">
        <v>101</v>
      </c>
    </row>
    <row r="7198" spans="1:5" x14ac:dyDescent="0.2">
      <c r="A7198">
        <v>7196</v>
      </c>
      <c r="B7198">
        <v>93351</v>
      </c>
      <c r="C7198" t="s">
        <v>1417</v>
      </c>
      <c r="D7198" t="s">
        <v>9</v>
      </c>
      <c r="E7198">
        <v>15</v>
      </c>
    </row>
    <row r="7199" spans="1:5" x14ac:dyDescent="0.2">
      <c r="A7199">
        <v>7197</v>
      </c>
      <c r="B7199">
        <v>93351</v>
      </c>
      <c r="C7199" t="s">
        <v>1417</v>
      </c>
      <c r="D7199" t="s">
        <v>10</v>
      </c>
      <c r="E7199">
        <v>6</v>
      </c>
    </row>
    <row r="7200" spans="1:5" x14ac:dyDescent="0.2">
      <c r="A7200">
        <v>7198</v>
      </c>
      <c r="B7200">
        <v>93352</v>
      </c>
      <c r="C7200" t="s">
        <v>1418</v>
      </c>
      <c r="D7200" t="s">
        <v>9</v>
      </c>
      <c r="E7200">
        <v>15</v>
      </c>
    </row>
    <row r="7201" spans="1:5" x14ac:dyDescent="0.2">
      <c r="A7201">
        <v>7199</v>
      </c>
      <c r="B7201">
        <v>93352</v>
      </c>
      <c r="C7201" t="s">
        <v>1418</v>
      </c>
      <c r="D7201" t="s">
        <v>10</v>
      </c>
      <c r="E7201">
        <v>6</v>
      </c>
    </row>
    <row r="7202" spans="1:5" x14ac:dyDescent="0.2">
      <c r="A7202">
        <v>7200</v>
      </c>
      <c r="B7202">
        <v>93353</v>
      </c>
      <c r="C7202" t="s">
        <v>1419</v>
      </c>
      <c r="D7202" t="s">
        <v>5</v>
      </c>
      <c r="E7202">
        <v>402</v>
      </c>
    </row>
    <row r="7203" spans="1:5" x14ac:dyDescent="0.2">
      <c r="A7203">
        <v>7201</v>
      </c>
      <c r="B7203">
        <v>93353</v>
      </c>
      <c r="C7203" t="s">
        <v>1419</v>
      </c>
      <c r="D7203" t="s">
        <v>6</v>
      </c>
      <c r="E7203">
        <v>401</v>
      </c>
    </row>
    <row r="7204" spans="1:5" x14ac:dyDescent="0.2">
      <c r="A7204">
        <v>7202</v>
      </c>
      <c r="B7204">
        <v>93353</v>
      </c>
      <c r="C7204" t="s">
        <v>1419</v>
      </c>
      <c r="D7204" t="s">
        <v>7</v>
      </c>
      <c r="E7204">
        <v>102</v>
      </c>
    </row>
    <row r="7205" spans="1:5" x14ac:dyDescent="0.2">
      <c r="A7205">
        <v>7203</v>
      </c>
      <c r="B7205">
        <v>93353</v>
      </c>
      <c r="C7205" t="s">
        <v>1419</v>
      </c>
      <c r="D7205" t="s">
        <v>8</v>
      </c>
      <c r="E7205">
        <v>101</v>
      </c>
    </row>
    <row r="7206" spans="1:5" x14ac:dyDescent="0.2">
      <c r="A7206">
        <v>7204</v>
      </c>
      <c r="B7206">
        <v>93353</v>
      </c>
      <c r="C7206" t="s">
        <v>1419</v>
      </c>
      <c r="D7206" t="s">
        <v>9</v>
      </c>
      <c r="E7206">
        <v>15</v>
      </c>
    </row>
    <row r="7207" spans="1:5" x14ac:dyDescent="0.2">
      <c r="A7207">
        <v>7205</v>
      </c>
      <c r="B7207">
        <v>93353</v>
      </c>
      <c r="C7207" t="s">
        <v>1419</v>
      </c>
      <c r="D7207" t="s">
        <v>10</v>
      </c>
      <c r="E7207">
        <v>6</v>
      </c>
    </row>
    <row r="7208" spans="1:5" x14ac:dyDescent="0.2">
      <c r="A7208">
        <v>7206</v>
      </c>
      <c r="B7208">
        <v>93355</v>
      </c>
      <c r="C7208" t="s">
        <v>1420</v>
      </c>
      <c r="D7208" t="s">
        <v>5</v>
      </c>
      <c r="E7208">
        <v>402</v>
      </c>
    </row>
    <row r="7209" spans="1:5" x14ac:dyDescent="0.2">
      <c r="A7209">
        <v>7207</v>
      </c>
      <c r="B7209">
        <v>93355</v>
      </c>
      <c r="C7209" t="s">
        <v>1420</v>
      </c>
      <c r="D7209" t="s">
        <v>6</v>
      </c>
      <c r="E7209">
        <v>401</v>
      </c>
    </row>
    <row r="7210" spans="1:5" x14ac:dyDescent="0.2">
      <c r="A7210">
        <v>7208</v>
      </c>
      <c r="B7210">
        <v>93355</v>
      </c>
      <c r="C7210" t="s">
        <v>1420</v>
      </c>
      <c r="D7210" t="s">
        <v>26</v>
      </c>
      <c r="E7210">
        <v>202</v>
      </c>
    </row>
    <row r="7211" spans="1:5" x14ac:dyDescent="0.2">
      <c r="A7211">
        <v>7209</v>
      </c>
      <c r="B7211">
        <v>93355</v>
      </c>
      <c r="C7211" t="s">
        <v>1420</v>
      </c>
      <c r="D7211" t="s">
        <v>30</v>
      </c>
      <c r="E7211">
        <v>201</v>
      </c>
    </row>
    <row r="7212" spans="1:5" x14ac:dyDescent="0.2">
      <c r="A7212">
        <v>7210</v>
      </c>
      <c r="B7212">
        <v>93355</v>
      </c>
      <c r="C7212" t="s">
        <v>1420</v>
      </c>
      <c r="D7212" t="s">
        <v>85</v>
      </c>
      <c r="E7212">
        <v>104</v>
      </c>
    </row>
    <row r="7213" spans="1:5" x14ac:dyDescent="0.2">
      <c r="A7213">
        <v>7211</v>
      </c>
      <c r="B7213">
        <v>93355</v>
      </c>
      <c r="C7213" t="s">
        <v>1420</v>
      </c>
      <c r="D7213" t="s">
        <v>7</v>
      </c>
      <c r="E7213">
        <v>102</v>
      </c>
    </row>
    <row r="7214" spans="1:5" x14ac:dyDescent="0.2">
      <c r="A7214">
        <v>7212</v>
      </c>
      <c r="B7214">
        <v>93355</v>
      </c>
      <c r="C7214" t="s">
        <v>1420</v>
      </c>
      <c r="D7214" t="s">
        <v>8</v>
      </c>
      <c r="E7214">
        <v>101</v>
      </c>
    </row>
    <row r="7215" spans="1:5" x14ac:dyDescent="0.2">
      <c r="A7215">
        <v>7213</v>
      </c>
      <c r="B7215">
        <v>93355</v>
      </c>
      <c r="C7215" t="s">
        <v>1420</v>
      </c>
      <c r="D7215" t="s">
        <v>9</v>
      </c>
      <c r="E7215">
        <v>15</v>
      </c>
    </row>
    <row r="7216" spans="1:5" x14ac:dyDescent="0.2">
      <c r="A7216">
        <v>7214</v>
      </c>
      <c r="B7216">
        <v>93356</v>
      </c>
      <c r="C7216" t="s">
        <v>1421</v>
      </c>
      <c r="D7216" t="s">
        <v>5</v>
      </c>
      <c r="E7216">
        <v>402</v>
      </c>
    </row>
    <row r="7217" spans="1:5" x14ac:dyDescent="0.2">
      <c r="A7217">
        <v>7215</v>
      </c>
      <c r="B7217">
        <v>93356</v>
      </c>
      <c r="C7217" t="s">
        <v>1421</v>
      </c>
      <c r="D7217" t="s">
        <v>6</v>
      </c>
      <c r="E7217">
        <v>401</v>
      </c>
    </row>
    <row r="7218" spans="1:5" x14ac:dyDescent="0.2">
      <c r="A7218">
        <v>7216</v>
      </c>
      <c r="B7218">
        <v>93356</v>
      </c>
      <c r="C7218" t="s">
        <v>1421</v>
      </c>
      <c r="D7218" t="s">
        <v>26</v>
      </c>
      <c r="E7218">
        <v>202</v>
      </c>
    </row>
    <row r="7219" spans="1:5" x14ac:dyDescent="0.2">
      <c r="A7219">
        <v>7217</v>
      </c>
      <c r="B7219">
        <v>93356</v>
      </c>
      <c r="C7219" t="s">
        <v>1421</v>
      </c>
      <c r="D7219" t="s">
        <v>30</v>
      </c>
      <c r="E7219">
        <v>201</v>
      </c>
    </row>
    <row r="7220" spans="1:5" x14ac:dyDescent="0.2">
      <c r="A7220">
        <v>7218</v>
      </c>
      <c r="B7220">
        <v>93356</v>
      </c>
      <c r="C7220" t="s">
        <v>1421</v>
      </c>
      <c r="D7220" t="s">
        <v>85</v>
      </c>
      <c r="E7220">
        <v>104</v>
      </c>
    </row>
    <row r="7221" spans="1:5" x14ac:dyDescent="0.2">
      <c r="A7221">
        <v>7219</v>
      </c>
      <c r="B7221">
        <v>93356</v>
      </c>
      <c r="C7221" t="s">
        <v>1421</v>
      </c>
      <c r="D7221" t="s">
        <v>7</v>
      </c>
      <c r="E7221">
        <v>102</v>
      </c>
    </row>
    <row r="7222" spans="1:5" x14ac:dyDescent="0.2">
      <c r="A7222">
        <v>7220</v>
      </c>
      <c r="B7222">
        <v>93356</v>
      </c>
      <c r="C7222" t="s">
        <v>1421</v>
      </c>
      <c r="D7222" t="s">
        <v>8</v>
      </c>
      <c r="E7222">
        <v>101</v>
      </c>
    </row>
    <row r="7223" spans="1:5" x14ac:dyDescent="0.2">
      <c r="A7223">
        <v>7221</v>
      </c>
      <c r="B7223">
        <v>93356</v>
      </c>
      <c r="C7223" t="s">
        <v>1421</v>
      </c>
      <c r="D7223" t="s">
        <v>9</v>
      </c>
      <c r="E7223">
        <v>15</v>
      </c>
    </row>
    <row r="7224" spans="1:5" x14ac:dyDescent="0.2">
      <c r="A7224">
        <v>7222</v>
      </c>
      <c r="B7224">
        <v>93357</v>
      </c>
      <c r="C7224" t="s">
        <v>1422</v>
      </c>
      <c r="D7224" t="s">
        <v>5</v>
      </c>
      <c r="E7224">
        <v>402</v>
      </c>
    </row>
    <row r="7225" spans="1:5" x14ac:dyDescent="0.2">
      <c r="A7225">
        <v>7223</v>
      </c>
      <c r="B7225">
        <v>93357</v>
      </c>
      <c r="C7225" t="s">
        <v>1422</v>
      </c>
      <c r="D7225" t="s">
        <v>6</v>
      </c>
      <c r="E7225">
        <v>401</v>
      </c>
    </row>
    <row r="7226" spans="1:5" x14ac:dyDescent="0.2">
      <c r="A7226">
        <v>7224</v>
      </c>
      <c r="B7226">
        <v>93357</v>
      </c>
      <c r="C7226" t="s">
        <v>1422</v>
      </c>
      <c r="D7226" t="s">
        <v>26</v>
      </c>
      <c r="E7226">
        <v>202</v>
      </c>
    </row>
    <row r="7227" spans="1:5" x14ac:dyDescent="0.2">
      <c r="A7227">
        <v>7225</v>
      </c>
      <c r="B7227">
        <v>93357</v>
      </c>
      <c r="C7227" t="s">
        <v>1422</v>
      </c>
      <c r="D7227" t="s">
        <v>30</v>
      </c>
      <c r="E7227">
        <v>201</v>
      </c>
    </row>
    <row r="7228" spans="1:5" x14ac:dyDescent="0.2">
      <c r="A7228">
        <v>7226</v>
      </c>
      <c r="B7228">
        <v>93357</v>
      </c>
      <c r="C7228" t="s">
        <v>1422</v>
      </c>
      <c r="D7228" t="s">
        <v>85</v>
      </c>
      <c r="E7228">
        <v>104</v>
      </c>
    </row>
    <row r="7229" spans="1:5" x14ac:dyDescent="0.2">
      <c r="A7229">
        <v>7227</v>
      </c>
      <c r="B7229">
        <v>93357</v>
      </c>
      <c r="C7229" t="s">
        <v>1422</v>
      </c>
      <c r="D7229" t="s">
        <v>7</v>
      </c>
      <c r="E7229">
        <v>102</v>
      </c>
    </row>
    <row r="7230" spans="1:5" x14ac:dyDescent="0.2">
      <c r="A7230">
        <v>7228</v>
      </c>
      <c r="B7230">
        <v>93357</v>
      </c>
      <c r="C7230" t="s">
        <v>1422</v>
      </c>
      <c r="D7230" t="s">
        <v>8</v>
      </c>
      <c r="E7230">
        <v>101</v>
      </c>
    </row>
    <row r="7231" spans="1:5" x14ac:dyDescent="0.2">
      <c r="A7231">
        <v>7229</v>
      </c>
      <c r="B7231">
        <v>93357</v>
      </c>
      <c r="C7231" t="s">
        <v>1422</v>
      </c>
      <c r="D7231" t="s">
        <v>9</v>
      </c>
      <c r="E7231">
        <v>15</v>
      </c>
    </row>
    <row r="7232" spans="1:5" x14ac:dyDescent="0.2">
      <c r="A7232">
        <v>7230</v>
      </c>
      <c r="B7232">
        <v>93358</v>
      </c>
      <c r="C7232" t="s">
        <v>1423</v>
      </c>
      <c r="D7232" t="s">
        <v>16</v>
      </c>
      <c r="E7232">
        <v>167</v>
      </c>
    </row>
    <row r="7233" spans="1:5" x14ac:dyDescent="0.2">
      <c r="A7233">
        <v>7231</v>
      </c>
      <c r="B7233">
        <v>93358</v>
      </c>
      <c r="C7233" t="s">
        <v>1423</v>
      </c>
      <c r="D7233" t="s">
        <v>9</v>
      </c>
      <c r="E7233">
        <v>15</v>
      </c>
    </row>
    <row r="7234" spans="1:5" x14ac:dyDescent="0.2">
      <c r="A7234">
        <v>7232</v>
      </c>
      <c r="B7234">
        <v>93361</v>
      </c>
      <c r="C7234" t="s">
        <v>1424</v>
      </c>
      <c r="D7234" t="s">
        <v>803</v>
      </c>
      <c r="E7234">
        <v>118</v>
      </c>
    </row>
    <row r="7235" spans="1:5" x14ac:dyDescent="0.2">
      <c r="A7235">
        <v>7233</v>
      </c>
      <c r="B7235">
        <v>93361</v>
      </c>
      <c r="C7235" t="s">
        <v>1424</v>
      </c>
      <c r="D7235" t="s">
        <v>9</v>
      </c>
      <c r="E7235">
        <v>15</v>
      </c>
    </row>
    <row r="7236" spans="1:5" x14ac:dyDescent="0.2">
      <c r="A7236">
        <v>7234</v>
      </c>
      <c r="B7236">
        <v>93364</v>
      </c>
      <c r="C7236" t="s">
        <v>1425</v>
      </c>
      <c r="D7236" t="s">
        <v>16</v>
      </c>
      <c r="E7236">
        <v>167</v>
      </c>
    </row>
    <row r="7237" spans="1:5" x14ac:dyDescent="0.2">
      <c r="A7237">
        <v>7235</v>
      </c>
      <c r="B7237">
        <v>93364</v>
      </c>
      <c r="C7237" t="s">
        <v>1425</v>
      </c>
      <c r="D7237" t="s">
        <v>9</v>
      </c>
      <c r="E7237">
        <v>15</v>
      </c>
    </row>
    <row r="7238" spans="1:5" x14ac:dyDescent="0.2">
      <c r="A7238">
        <v>7236</v>
      </c>
      <c r="B7238">
        <v>93365</v>
      </c>
      <c r="C7238" t="s">
        <v>1426</v>
      </c>
      <c r="D7238" t="s">
        <v>803</v>
      </c>
      <c r="E7238">
        <v>118</v>
      </c>
    </row>
    <row r="7239" spans="1:5" x14ac:dyDescent="0.2">
      <c r="A7239">
        <v>7237</v>
      </c>
      <c r="B7239">
        <v>93365</v>
      </c>
      <c r="C7239" t="s">
        <v>1426</v>
      </c>
      <c r="D7239" t="s">
        <v>9</v>
      </c>
      <c r="E7239">
        <v>15</v>
      </c>
    </row>
    <row r="7240" spans="1:5" x14ac:dyDescent="0.2">
      <c r="A7240">
        <v>7238</v>
      </c>
      <c r="B7240">
        <v>93368</v>
      </c>
      <c r="C7240" t="s">
        <v>1427</v>
      </c>
      <c r="D7240" t="s">
        <v>803</v>
      </c>
      <c r="E7240">
        <v>118</v>
      </c>
    </row>
    <row r="7241" spans="1:5" x14ac:dyDescent="0.2">
      <c r="A7241">
        <v>7239</v>
      </c>
      <c r="B7241">
        <v>93368</v>
      </c>
      <c r="C7241" t="s">
        <v>1427</v>
      </c>
      <c r="D7241" t="s">
        <v>9</v>
      </c>
      <c r="E7241">
        <v>15</v>
      </c>
    </row>
    <row r="7242" spans="1:5" x14ac:dyDescent="0.2">
      <c r="A7242">
        <v>7240</v>
      </c>
      <c r="B7242">
        <v>93369</v>
      </c>
      <c r="C7242" t="s">
        <v>1428</v>
      </c>
      <c r="D7242" t="s">
        <v>803</v>
      </c>
      <c r="E7242">
        <v>118</v>
      </c>
    </row>
    <row r="7243" spans="1:5" x14ac:dyDescent="0.2">
      <c r="A7243">
        <v>7241</v>
      </c>
      <c r="B7243">
        <v>93369</v>
      </c>
      <c r="C7243" t="s">
        <v>1428</v>
      </c>
      <c r="D7243" t="s">
        <v>9</v>
      </c>
      <c r="E7243">
        <v>15</v>
      </c>
    </row>
    <row r="7244" spans="1:5" x14ac:dyDescent="0.2">
      <c r="A7244">
        <v>7242</v>
      </c>
      <c r="B7244">
        <v>93372</v>
      </c>
      <c r="C7244" t="s">
        <v>1429</v>
      </c>
      <c r="D7244" t="s">
        <v>5</v>
      </c>
      <c r="E7244">
        <v>402</v>
      </c>
    </row>
    <row r="7245" spans="1:5" x14ac:dyDescent="0.2">
      <c r="A7245">
        <v>7243</v>
      </c>
      <c r="B7245">
        <v>93372</v>
      </c>
      <c r="C7245" t="s">
        <v>1429</v>
      </c>
      <c r="D7245" t="s">
        <v>6</v>
      </c>
      <c r="E7245">
        <v>401</v>
      </c>
    </row>
    <row r="7246" spans="1:5" x14ac:dyDescent="0.2">
      <c r="A7246">
        <v>7244</v>
      </c>
      <c r="B7246">
        <v>93372</v>
      </c>
      <c r="C7246" t="s">
        <v>1429</v>
      </c>
      <c r="D7246" t="s">
        <v>21</v>
      </c>
      <c r="E7246">
        <v>302</v>
      </c>
    </row>
    <row r="7247" spans="1:5" x14ac:dyDescent="0.2">
      <c r="A7247">
        <v>7245</v>
      </c>
      <c r="B7247">
        <v>93372</v>
      </c>
      <c r="C7247" t="s">
        <v>1429</v>
      </c>
      <c r="D7247" t="s">
        <v>25</v>
      </c>
      <c r="E7247">
        <v>301</v>
      </c>
    </row>
    <row r="7248" spans="1:5" x14ac:dyDescent="0.2">
      <c r="A7248">
        <v>7246</v>
      </c>
      <c r="B7248">
        <v>93372</v>
      </c>
      <c r="C7248" t="s">
        <v>1429</v>
      </c>
      <c r="D7248" t="s">
        <v>85</v>
      </c>
      <c r="E7248">
        <v>104</v>
      </c>
    </row>
    <row r="7249" spans="1:5" x14ac:dyDescent="0.2">
      <c r="A7249">
        <v>7247</v>
      </c>
      <c r="B7249">
        <v>93372</v>
      </c>
      <c r="C7249" t="s">
        <v>1429</v>
      </c>
      <c r="D7249" t="s">
        <v>7</v>
      </c>
      <c r="E7249">
        <v>102</v>
      </c>
    </row>
    <row r="7250" spans="1:5" x14ac:dyDescent="0.2">
      <c r="A7250">
        <v>7248</v>
      </c>
      <c r="B7250">
        <v>93372</v>
      </c>
      <c r="C7250" t="s">
        <v>1429</v>
      </c>
      <c r="D7250" t="s">
        <v>8</v>
      </c>
      <c r="E7250">
        <v>101</v>
      </c>
    </row>
    <row r="7251" spans="1:5" x14ac:dyDescent="0.2">
      <c r="A7251">
        <v>7249</v>
      </c>
      <c r="B7251">
        <v>93372</v>
      </c>
      <c r="C7251" t="s">
        <v>1429</v>
      </c>
      <c r="D7251" t="s">
        <v>9</v>
      </c>
      <c r="E7251">
        <v>15</v>
      </c>
    </row>
    <row r="7252" spans="1:5" x14ac:dyDescent="0.2">
      <c r="A7252">
        <v>7250</v>
      </c>
      <c r="B7252">
        <v>93372</v>
      </c>
      <c r="C7252" t="s">
        <v>1429</v>
      </c>
      <c r="D7252" t="s">
        <v>10</v>
      </c>
      <c r="E7252">
        <v>6</v>
      </c>
    </row>
    <row r="7253" spans="1:5" x14ac:dyDescent="0.2">
      <c r="A7253">
        <v>7251</v>
      </c>
      <c r="B7253">
        <v>93373</v>
      </c>
      <c r="C7253" t="s">
        <v>1430</v>
      </c>
      <c r="D7253" t="s">
        <v>16</v>
      </c>
      <c r="E7253">
        <v>167</v>
      </c>
    </row>
    <row r="7254" spans="1:5" x14ac:dyDescent="0.2">
      <c r="A7254">
        <v>7252</v>
      </c>
      <c r="B7254">
        <v>93373</v>
      </c>
      <c r="C7254" t="s">
        <v>1430</v>
      </c>
      <c r="D7254" t="s">
        <v>9</v>
      </c>
      <c r="E7254">
        <v>15</v>
      </c>
    </row>
    <row r="7255" spans="1:5" x14ac:dyDescent="0.2">
      <c r="A7255">
        <v>7253</v>
      </c>
      <c r="B7255">
        <v>93374</v>
      </c>
      <c r="C7255" t="s">
        <v>1431</v>
      </c>
      <c r="D7255" t="s">
        <v>16</v>
      </c>
      <c r="E7255">
        <v>167</v>
      </c>
    </row>
    <row r="7256" spans="1:5" x14ac:dyDescent="0.2">
      <c r="A7256">
        <v>7254</v>
      </c>
      <c r="B7256">
        <v>93374</v>
      </c>
      <c r="C7256" t="s">
        <v>1431</v>
      </c>
      <c r="D7256" t="s">
        <v>9</v>
      </c>
      <c r="E7256">
        <v>15</v>
      </c>
    </row>
    <row r="7257" spans="1:5" x14ac:dyDescent="0.2">
      <c r="A7257">
        <v>7255</v>
      </c>
      <c r="B7257">
        <v>93375</v>
      </c>
      <c r="C7257" t="s">
        <v>1432</v>
      </c>
      <c r="D7257" t="s">
        <v>5</v>
      </c>
      <c r="E7257">
        <v>402</v>
      </c>
    </row>
    <row r="7258" spans="1:5" x14ac:dyDescent="0.2">
      <c r="A7258">
        <v>7256</v>
      </c>
      <c r="B7258">
        <v>93375</v>
      </c>
      <c r="C7258" t="s">
        <v>1432</v>
      </c>
      <c r="D7258" t="s">
        <v>6</v>
      </c>
      <c r="E7258">
        <v>401</v>
      </c>
    </row>
    <row r="7259" spans="1:5" x14ac:dyDescent="0.2">
      <c r="A7259">
        <v>7257</v>
      </c>
      <c r="B7259">
        <v>93375</v>
      </c>
      <c r="C7259" t="s">
        <v>1432</v>
      </c>
      <c r="D7259" t="s">
        <v>21</v>
      </c>
      <c r="E7259">
        <v>302</v>
      </c>
    </row>
    <row r="7260" spans="1:5" x14ac:dyDescent="0.2">
      <c r="A7260">
        <v>7258</v>
      </c>
      <c r="B7260">
        <v>93375</v>
      </c>
      <c r="C7260" t="s">
        <v>1432</v>
      </c>
      <c r="D7260" t="s">
        <v>25</v>
      </c>
      <c r="E7260">
        <v>301</v>
      </c>
    </row>
    <row r="7261" spans="1:5" x14ac:dyDescent="0.2">
      <c r="A7261">
        <v>7259</v>
      </c>
      <c r="B7261">
        <v>93375</v>
      </c>
      <c r="C7261" t="s">
        <v>1432</v>
      </c>
      <c r="D7261" t="s">
        <v>85</v>
      </c>
      <c r="E7261">
        <v>104</v>
      </c>
    </row>
    <row r="7262" spans="1:5" x14ac:dyDescent="0.2">
      <c r="A7262">
        <v>7260</v>
      </c>
      <c r="B7262">
        <v>93375</v>
      </c>
      <c r="C7262" t="s">
        <v>1432</v>
      </c>
      <c r="D7262" t="s">
        <v>9</v>
      </c>
      <c r="E7262">
        <v>15</v>
      </c>
    </row>
    <row r="7263" spans="1:5" x14ac:dyDescent="0.2">
      <c r="A7263">
        <v>7261</v>
      </c>
      <c r="B7263">
        <v>93375</v>
      </c>
      <c r="C7263" t="s">
        <v>1432</v>
      </c>
      <c r="D7263" t="s">
        <v>10</v>
      </c>
      <c r="E7263">
        <v>6</v>
      </c>
    </row>
    <row r="7264" spans="1:5" x14ac:dyDescent="0.2">
      <c r="A7264">
        <v>7262</v>
      </c>
      <c r="B7264">
        <v>93376</v>
      </c>
      <c r="C7264" t="s">
        <v>1433</v>
      </c>
      <c r="D7264" t="s">
        <v>5</v>
      </c>
      <c r="E7264">
        <v>402</v>
      </c>
    </row>
    <row r="7265" spans="1:5" x14ac:dyDescent="0.2">
      <c r="A7265">
        <v>7263</v>
      </c>
      <c r="B7265">
        <v>93376</v>
      </c>
      <c r="C7265" t="s">
        <v>1433</v>
      </c>
      <c r="D7265" t="s">
        <v>6</v>
      </c>
      <c r="E7265">
        <v>401</v>
      </c>
    </row>
    <row r="7266" spans="1:5" x14ac:dyDescent="0.2">
      <c r="A7266">
        <v>7264</v>
      </c>
      <c r="B7266">
        <v>93376</v>
      </c>
      <c r="C7266" t="s">
        <v>1433</v>
      </c>
      <c r="D7266" t="s">
        <v>21</v>
      </c>
      <c r="E7266">
        <v>302</v>
      </c>
    </row>
    <row r="7267" spans="1:5" x14ac:dyDescent="0.2">
      <c r="A7267">
        <v>7265</v>
      </c>
      <c r="B7267">
        <v>93376</v>
      </c>
      <c r="C7267" t="s">
        <v>1433</v>
      </c>
      <c r="D7267" t="s">
        <v>25</v>
      </c>
      <c r="E7267">
        <v>301</v>
      </c>
    </row>
    <row r="7268" spans="1:5" x14ac:dyDescent="0.2">
      <c r="A7268">
        <v>7266</v>
      </c>
      <c r="B7268">
        <v>93376</v>
      </c>
      <c r="C7268" t="s">
        <v>1433</v>
      </c>
      <c r="D7268" t="s">
        <v>85</v>
      </c>
      <c r="E7268">
        <v>104</v>
      </c>
    </row>
    <row r="7269" spans="1:5" x14ac:dyDescent="0.2">
      <c r="A7269">
        <v>7267</v>
      </c>
      <c r="B7269">
        <v>93376</v>
      </c>
      <c r="C7269" t="s">
        <v>1433</v>
      </c>
      <c r="D7269" t="s">
        <v>9</v>
      </c>
      <c r="E7269">
        <v>15</v>
      </c>
    </row>
    <row r="7270" spans="1:5" x14ac:dyDescent="0.2">
      <c r="A7270">
        <v>7268</v>
      </c>
      <c r="B7270">
        <v>93376</v>
      </c>
      <c r="C7270" t="s">
        <v>1433</v>
      </c>
      <c r="D7270" t="s">
        <v>10</v>
      </c>
      <c r="E7270">
        <v>6</v>
      </c>
    </row>
    <row r="7271" spans="1:5" x14ac:dyDescent="0.2">
      <c r="A7271">
        <v>7269</v>
      </c>
      <c r="B7271">
        <v>93377</v>
      </c>
      <c r="C7271" t="s">
        <v>1434</v>
      </c>
      <c r="D7271" t="s">
        <v>5</v>
      </c>
      <c r="E7271">
        <v>402</v>
      </c>
    </row>
    <row r="7272" spans="1:5" x14ac:dyDescent="0.2">
      <c r="A7272">
        <v>7270</v>
      </c>
      <c r="B7272">
        <v>93377</v>
      </c>
      <c r="C7272" t="s">
        <v>1434</v>
      </c>
      <c r="D7272" t="s">
        <v>6</v>
      </c>
      <c r="E7272">
        <v>401</v>
      </c>
    </row>
    <row r="7273" spans="1:5" x14ac:dyDescent="0.2">
      <c r="A7273">
        <v>7271</v>
      </c>
      <c r="B7273">
        <v>93377</v>
      </c>
      <c r="C7273" t="s">
        <v>1434</v>
      </c>
      <c r="D7273" t="s">
        <v>21</v>
      </c>
      <c r="E7273">
        <v>302</v>
      </c>
    </row>
    <row r="7274" spans="1:5" x14ac:dyDescent="0.2">
      <c r="A7274">
        <v>7272</v>
      </c>
      <c r="B7274">
        <v>93377</v>
      </c>
      <c r="C7274" t="s">
        <v>1434</v>
      </c>
      <c r="D7274" t="s">
        <v>25</v>
      </c>
      <c r="E7274">
        <v>301</v>
      </c>
    </row>
    <row r="7275" spans="1:5" x14ac:dyDescent="0.2">
      <c r="A7275">
        <v>7273</v>
      </c>
      <c r="B7275">
        <v>93377</v>
      </c>
      <c r="C7275" t="s">
        <v>1434</v>
      </c>
      <c r="D7275" t="s">
        <v>85</v>
      </c>
      <c r="E7275">
        <v>104</v>
      </c>
    </row>
    <row r="7276" spans="1:5" x14ac:dyDescent="0.2">
      <c r="A7276">
        <v>7274</v>
      </c>
      <c r="B7276">
        <v>93377</v>
      </c>
      <c r="C7276" t="s">
        <v>1434</v>
      </c>
      <c r="D7276" t="s">
        <v>7</v>
      </c>
      <c r="E7276">
        <v>102</v>
      </c>
    </row>
    <row r="7277" spans="1:5" x14ac:dyDescent="0.2">
      <c r="A7277">
        <v>7275</v>
      </c>
      <c r="B7277">
        <v>93377</v>
      </c>
      <c r="C7277" t="s">
        <v>1434</v>
      </c>
      <c r="D7277" t="s">
        <v>8</v>
      </c>
      <c r="E7277">
        <v>101</v>
      </c>
    </row>
    <row r="7278" spans="1:5" x14ac:dyDescent="0.2">
      <c r="A7278">
        <v>7276</v>
      </c>
      <c r="B7278">
        <v>93377</v>
      </c>
      <c r="C7278" t="s">
        <v>1434</v>
      </c>
      <c r="D7278" t="s">
        <v>9</v>
      </c>
      <c r="E7278">
        <v>15</v>
      </c>
    </row>
    <row r="7279" spans="1:5" x14ac:dyDescent="0.2">
      <c r="A7279">
        <v>7277</v>
      </c>
      <c r="B7279">
        <v>93377</v>
      </c>
      <c r="C7279" t="s">
        <v>1434</v>
      </c>
      <c r="D7279" t="s">
        <v>10</v>
      </c>
      <c r="E7279">
        <v>6</v>
      </c>
    </row>
    <row r="7280" spans="1:5" x14ac:dyDescent="0.2">
      <c r="A7280">
        <v>7278</v>
      </c>
      <c r="B7280">
        <v>93378</v>
      </c>
      <c r="C7280" t="s">
        <v>1435</v>
      </c>
      <c r="D7280" t="s">
        <v>5</v>
      </c>
      <c r="E7280">
        <v>402</v>
      </c>
    </row>
    <row r="7281" spans="1:5" x14ac:dyDescent="0.2">
      <c r="A7281">
        <v>7279</v>
      </c>
      <c r="B7281">
        <v>93378</v>
      </c>
      <c r="C7281" t="s">
        <v>1435</v>
      </c>
      <c r="D7281" t="s">
        <v>6</v>
      </c>
      <c r="E7281">
        <v>401</v>
      </c>
    </row>
    <row r="7282" spans="1:5" x14ac:dyDescent="0.2">
      <c r="A7282">
        <v>7280</v>
      </c>
      <c r="B7282">
        <v>93378</v>
      </c>
      <c r="C7282" t="s">
        <v>1435</v>
      </c>
      <c r="D7282" t="s">
        <v>21</v>
      </c>
      <c r="E7282">
        <v>302</v>
      </c>
    </row>
    <row r="7283" spans="1:5" x14ac:dyDescent="0.2">
      <c r="A7283">
        <v>7281</v>
      </c>
      <c r="B7283">
        <v>93378</v>
      </c>
      <c r="C7283" t="s">
        <v>1435</v>
      </c>
      <c r="D7283" t="s">
        <v>25</v>
      </c>
      <c r="E7283">
        <v>301</v>
      </c>
    </row>
    <row r="7284" spans="1:5" x14ac:dyDescent="0.2">
      <c r="A7284">
        <v>7282</v>
      </c>
      <c r="B7284">
        <v>93378</v>
      </c>
      <c r="C7284" t="s">
        <v>1435</v>
      </c>
      <c r="D7284" t="s">
        <v>26</v>
      </c>
      <c r="E7284">
        <v>202</v>
      </c>
    </row>
    <row r="7285" spans="1:5" x14ac:dyDescent="0.2">
      <c r="A7285">
        <v>7283</v>
      </c>
      <c r="B7285">
        <v>93378</v>
      </c>
      <c r="C7285" t="s">
        <v>1435</v>
      </c>
      <c r="D7285" t="s">
        <v>30</v>
      </c>
      <c r="E7285">
        <v>201</v>
      </c>
    </row>
    <row r="7286" spans="1:5" x14ac:dyDescent="0.2">
      <c r="A7286">
        <v>7284</v>
      </c>
      <c r="B7286">
        <v>93378</v>
      </c>
      <c r="C7286" t="s">
        <v>1435</v>
      </c>
      <c r="D7286" t="s">
        <v>85</v>
      </c>
      <c r="E7286">
        <v>104</v>
      </c>
    </row>
    <row r="7287" spans="1:5" x14ac:dyDescent="0.2">
      <c r="A7287">
        <v>7285</v>
      </c>
      <c r="B7287">
        <v>93378</v>
      </c>
      <c r="C7287" t="s">
        <v>1435</v>
      </c>
      <c r="D7287" t="s">
        <v>7</v>
      </c>
      <c r="E7287">
        <v>102</v>
      </c>
    </row>
    <row r="7288" spans="1:5" x14ac:dyDescent="0.2">
      <c r="A7288">
        <v>7286</v>
      </c>
      <c r="B7288">
        <v>93378</v>
      </c>
      <c r="C7288" t="s">
        <v>1435</v>
      </c>
      <c r="D7288" t="s">
        <v>8</v>
      </c>
      <c r="E7288">
        <v>101</v>
      </c>
    </row>
    <row r="7289" spans="1:5" x14ac:dyDescent="0.2">
      <c r="A7289">
        <v>7287</v>
      </c>
      <c r="B7289">
        <v>93378</v>
      </c>
      <c r="C7289" t="s">
        <v>1435</v>
      </c>
      <c r="D7289" t="s">
        <v>9</v>
      </c>
      <c r="E7289">
        <v>15</v>
      </c>
    </row>
    <row r="7290" spans="1:5" x14ac:dyDescent="0.2">
      <c r="A7290">
        <v>7288</v>
      </c>
      <c r="B7290">
        <v>93378</v>
      </c>
      <c r="C7290" t="s">
        <v>1435</v>
      </c>
      <c r="D7290" t="s">
        <v>10</v>
      </c>
      <c r="E7290">
        <v>6</v>
      </c>
    </row>
    <row r="7291" spans="1:5" x14ac:dyDescent="0.2">
      <c r="A7291">
        <v>7289</v>
      </c>
      <c r="B7291">
        <v>93379</v>
      </c>
      <c r="C7291" t="s">
        <v>1436</v>
      </c>
      <c r="D7291" t="s">
        <v>5</v>
      </c>
      <c r="E7291">
        <v>402</v>
      </c>
    </row>
    <row r="7292" spans="1:5" x14ac:dyDescent="0.2">
      <c r="A7292">
        <v>7290</v>
      </c>
      <c r="B7292">
        <v>93379</v>
      </c>
      <c r="C7292" t="s">
        <v>1436</v>
      </c>
      <c r="D7292" t="s">
        <v>6</v>
      </c>
      <c r="E7292">
        <v>401</v>
      </c>
    </row>
    <row r="7293" spans="1:5" x14ac:dyDescent="0.2">
      <c r="A7293">
        <v>7291</v>
      </c>
      <c r="B7293">
        <v>93379</v>
      </c>
      <c r="C7293" t="s">
        <v>1436</v>
      </c>
      <c r="D7293" t="s">
        <v>26</v>
      </c>
      <c r="E7293">
        <v>202</v>
      </c>
    </row>
    <row r="7294" spans="1:5" x14ac:dyDescent="0.2">
      <c r="A7294">
        <v>7292</v>
      </c>
      <c r="B7294">
        <v>93379</v>
      </c>
      <c r="C7294" t="s">
        <v>1436</v>
      </c>
      <c r="D7294" t="s">
        <v>30</v>
      </c>
      <c r="E7294">
        <v>201</v>
      </c>
    </row>
    <row r="7295" spans="1:5" x14ac:dyDescent="0.2">
      <c r="A7295">
        <v>7293</v>
      </c>
      <c r="B7295">
        <v>93379</v>
      </c>
      <c r="C7295" t="s">
        <v>1436</v>
      </c>
      <c r="D7295" t="s">
        <v>85</v>
      </c>
      <c r="E7295">
        <v>104</v>
      </c>
    </row>
    <row r="7296" spans="1:5" x14ac:dyDescent="0.2">
      <c r="A7296">
        <v>7294</v>
      </c>
      <c r="B7296">
        <v>93379</v>
      </c>
      <c r="C7296" t="s">
        <v>1436</v>
      </c>
      <c r="D7296" t="s">
        <v>7</v>
      </c>
      <c r="E7296">
        <v>102</v>
      </c>
    </row>
    <row r="7297" spans="1:5" x14ac:dyDescent="0.2">
      <c r="A7297">
        <v>7295</v>
      </c>
      <c r="B7297">
        <v>93379</v>
      </c>
      <c r="C7297" t="s">
        <v>1436</v>
      </c>
      <c r="D7297" t="s">
        <v>8</v>
      </c>
      <c r="E7297">
        <v>101</v>
      </c>
    </row>
    <row r="7298" spans="1:5" x14ac:dyDescent="0.2">
      <c r="A7298">
        <v>7296</v>
      </c>
      <c r="B7298">
        <v>93379</v>
      </c>
      <c r="C7298" t="s">
        <v>1436</v>
      </c>
      <c r="D7298" t="s">
        <v>9</v>
      </c>
      <c r="E7298">
        <v>15</v>
      </c>
    </row>
    <row r="7299" spans="1:5" x14ac:dyDescent="0.2">
      <c r="A7299">
        <v>7297</v>
      </c>
      <c r="B7299">
        <v>93380</v>
      </c>
      <c r="C7299" t="s">
        <v>1437</v>
      </c>
      <c r="D7299" t="s">
        <v>5</v>
      </c>
      <c r="E7299">
        <v>402</v>
      </c>
    </row>
    <row r="7300" spans="1:5" x14ac:dyDescent="0.2">
      <c r="A7300">
        <v>7298</v>
      </c>
      <c r="B7300">
        <v>93380</v>
      </c>
      <c r="C7300" t="s">
        <v>1437</v>
      </c>
      <c r="D7300" t="s">
        <v>6</v>
      </c>
      <c r="E7300">
        <v>401</v>
      </c>
    </row>
    <row r="7301" spans="1:5" x14ac:dyDescent="0.2">
      <c r="A7301">
        <v>7299</v>
      </c>
      <c r="B7301">
        <v>93380</v>
      </c>
      <c r="C7301" t="s">
        <v>1437</v>
      </c>
      <c r="D7301" t="s">
        <v>26</v>
      </c>
      <c r="E7301">
        <v>202</v>
      </c>
    </row>
    <row r="7302" spans="1:5" x14ac:dyDescent="0.2">
      <c r="A7302">
        <v>7300</v>
      </c>
      <c r="B7302">
        <v>93380</v>
      </c>
      <c r="C7302" t="s">
        <v>1437</v>
      </c>
      <c r="D7302" t="s">
        <v>30</v>
      </c>
      <c r="E7302">
        <v>201</v>
      </c>
    </row>
    <row r="7303" spans="1:5" x14ac:dyDescent="0.2">
      <c r="A7303">
        <v>7301</v>
      </c>
      <c r="B7303">
        <v>93380</v>
      </c>
      <c r="C7303" t="s">
        <v>1437</v>
      </c>
      <c r="D7303" t="s">
        <v>85</v>
      </c>
      <c r="E7303">
        <v>104</v>
      </c>
    </row>
    <row r="7304" spans="1:5" x14ac:dyDescent="0.2">
      <c r="A7304">
        <v>7302</v>
      </c>
      <c r="B7304">
        <v>93380</v>
      </c>
      <c r="C7304" t="s">
        <v>1437</v>
      </c>
      <c r="D7304" t="s">
        <v>7</v>
      </c>
      <c r="E7304">
        <v>102</v>
      </c>
    </row>
    <row r="7305" spans="1:5" x14ac:dyDescent="0.2">
      <c r="A7305">
        <v>7303</v>
      </c>
      <c r="B7305">
        <v>93380</v>
      </c>
      <c r="C7305" t="s">
        <v>1437</v>
      </c>
      <c r="D7305" t="s">
        <v>8</v>
      </c>
      <c r="E7305">
        <v>101</v>
      </c>
    </row>
    <row r="7306" spans="1:5" x14ac:dyDescent="0.2">
      <c r="A7306">
        <v>7304</v>
      </c>
      <c r="B7306">
        <v>93380</v>
      </c>
      <c r="C7306" t="s">
        <v>1437</v>
      </c>
      <c r="D7306" t="s">
        <v>9</v>
      </c>
      <c r="E7306">
        <v>15</v>
      </c>
    </row>
    <row r="7307" spans="1:5" x14ac:dyDescent="0.2">
      <c r="A7307">
        <v>7305</v>
      </c>
      <c r="B7307">
        <v>93381</v>
      </c>
      <c r="C7307" t="s">
        <v>1438</v>
      </c>
      <c r="D7307" t="s">
        <v>5</v>
      </c>
      <c r="E7307">
        <v>402</v>
      </c>
    </row>
    <row r="7308" spans="1:5" x14ac:dyDescent="0.2">
      <c r="A7308">
        <v>7306</v>
      </c>
      <c r="B7308">
        <v>93381</v>
      </c>
      <c r="C7308" t="s">
        <v>1438</v>
      </c>
      <c r="D7308" t="s">
        <v>21</v>
      </c>
      <c r="E7308">
        <v>302</v>
      </c>
    </row>
    <row r="7309" spans="1:5" x14ac:dyDescent="0.2">
      <c r="A7309">
        <v>7307</v>
      </c>
      <c r="B7309">
        <v>93381</v>
      </c>
      <c r="C7309" t="s">
        <v>1438</v>
      </c>
      <c r="D7309" t="s">
        <v>26</v>
      </c>
      <c r="E7309">
        <v>202</v>
      </c>
    </row>
    <row r="7310" spans="1:5" x14ac:dyDescent="0.2">
      <c r="A7310">
        <v>7308</v>
      </c>
      <c r="B7310">
        <v>93381</v>
      </c>
      <c r="C7310" t="s">
        <v>1438</v>
      </c>
      <c r="D7310" t="s">
        <v>7</v>
      </c>
      <c r="E7310">
        <v>102</v>
      </c>
    </row>
    <row r="7311" spans="1:5" x14ac:dyDescent="0.2">
      <c r="A7311">
        <v>7309</v>
      </c>
      <c r="B7311">
        <v>93381</v>
      </c>
      <c r="C7311" t="s">
        <v>1438</v>
      </c>
      <c r="D7311" t="s">
        <v>9</v>
      </c>
      <c r="E7311">
        <v>15</v>
      </c>
    </row>
    <row r="7312" spans="1:5" x14ac:dyDescent="0.2">
      <c r="A7312">
        <v>7310</v>
      </c>
      <c r="B7312">
        <v>93381</v>
      </c>
      <c r="C7312" t="s">
        <v>1438</v>
      </c>
      <c r="D7312" t="s">
        <v>10</v>
      </c>
      <c r="E7312">
        <v>6</v>
      </c>
    </row>
    <row r="7313" spans="1:5" x14ac:dyDescent="0.2">
      <c r="A7313">
        <v>7311</v>
      </c>
      <c r="B7313">
        <v>93382</v>
      </c>
      <c r="C7313" t="s">
        <v>1439</v>
      </c>
      <c r="D7313" t="s">
        <v>5</v>
      </c>
      <c r="E7313">
        <v>402</v>
      </c>
    </row>
    <row r="7314" spans="1:5" x14ac:dyDescent="0.2">
      <c r="A7314">
        <v>7312</v>
      </c>
      <c r="B7314">
        <v>93382</v>
      </c>
      <c r="C7314" t="s">
        <v>1439</v>
      </c>
      <c r="D7314" t="s">
        <v>6</v>
      </c>
      <c r="E7314">
        <v>401</v>
      </c>
    </row>
    <row r="7315" spans="1:5" x14ac:dyDescent="0.2">
      <c r="A7315">
        <v>7313</v>
      </c>
      <c r="B7315">
        <v>93382</v>
      </c>
      <c r="C7315" t="s">
        <v>1439</v>
      </c>
      <c r="D7315" t="s">
        <v>21</v>
      </c>
      <c r="E7315">
        <v>302</v>
      </c>
    </row>
    <row r="7316" spans="1:5" x14ac:dyDescent="0.2">
      <c r="A7316">
        <v>7314</v>
      </c>
      <c r="B7316">
        <v>93382</v>
      </c>
      <c r="C7316" t="s">
        <v>1439</v>
      </c>
      <c r="D7316" t="s">
        <v>25</v>
      </c>
      <c r="E7316">
        <v>301</v>
      </c>
    </row>
    <row r="7317" spans="1:5" x14ac:dyDescent="0.2">
      <c r="A7317">
        <v>7315</v>
      </c>
      <c r="B7317">
        <v>93382</v>
      </c>
      <c r="C7317" t="s">
        <v>1439</v>
      </c>
      <c r="D7317" t="s">
        <v>13</v>
      </c>
      <c r="E7317">
        <v>221</v>
      </c>
    </row>
    <row r="7318" spans="1:5" x14ac:dyDescent="0.2">
      <c r="A7318">
        <v>7316</v>
      </c>
      <c r="B7318">
        <v>93382</v>
      </c>
      <c r="C7318" t="s">
        <v>1439</v>
      </c>
      <c r="D7318" t="s">
        <v>26</v>
      </c>
      <c r="E7318">
        <v>202</v>
      </c>
    </row>
    <row r="7319" spans="1:5" x14ac:dyDescent="0.2">
      <c r="A7319">
        <v>7317</v>
      </c>
      <c r="B7319">
        <v>93382</v>
      </c>
      <c r="C7319" t="s">
        <v>1439</v>
      </c>
      <c r="D7319" t="s">
        <v>30</v>
      </c>
      <c r="E7319">
        <v>201</v>
      </c>
    </row>
    <row r="7320" spans="1:5" x14ac:dyDescent="0.2">
      <c r="A7320">
        <v>7318</v>
      </c>
      <c r="B7320">
        <v>93382</v>
      </c>
      <c r="C7320" t="s">
        <v>1439</v>
      </c>
      <c r="D7320" t="s">
        <v>16</v>
      </c>
      <c r="E7320">
        <v>167</v>
      </c>
    </row>
    <row r="7321" spans="1:5" x14ac:dyDescent="0.2">
      <c r="A7321">
        <v>7319</v>
      </c>
      <c r="B7321">
        <v>93382</v>
      </c>
      <c r="C7321" t="s">
        <v>1439</v>
      </c>
      <c r="D7321" t="s">
        <v>17</v>
      </c>
      <c r="E7321">
        <v>166</v>
      </c>
    </row>
    <row r="7322" spans="1:5" x14ac:dyDescent="0.2">
      <c r="A7322">
        <v>7320</v>
      </c>
      <c r="B7322">
        <v>93382</v>
      </c>
      <c r="C7322" t="s">
        <v>1439</v>
      </c>
      <c r="D7322" t="s">
        <v>28</v>
      </c>
      <c r="E7322">
        <v>154</v>
      </c>
    </row>
    <row r="7323" spans="1:5" x14ac:dyDescent="0.2">
      <c r="A7323">
        <v>7321</v>
      </c>
      <c r="B7323">
        <v>93382</v>
      </c>
      <c r="C7323" t="s">
        <v>1439</v>
      </c>
      <c r="D7323" t="s">
        <v>73</v>
      </c>
      <c r="E7323">
        <v>126</v>
      </c>
    </row>
    <row r="7324" spans="1:5" x14ac:dyDescent="0.2">
      <c r="A7324">
        <v>7322</v>
      </c>
      <c r="B7324">
        <v>93382</v>
      </c>
      <c r="C7324" t="s">
        <v>1439</v>
      </c>
      <c r="D7324" t="s">
        <v>9</v>
      </c>
      <c r="E7324">
        <v>15</v>
      </c>
    </row>
    <row r="7325" spans="1:5" x14ac:dyDescent="0.2">
      <c r="A7325">
        <v>7323</v>
      </c>
      <c r="B7325">
        <v>93382</v>
      </c>
      <c r="C7325" t="s">
        <v>1439</v>
      </c>
      <c r="D7325" t="s">
        <v>10</v>
      </c>
      <c r="E7325">
        <v>6</v>
      </c>
    </row>
    <row r="7326" spans="1:5" x14ac:dyDescent="0.2">
      <c r="A7326">
        <v>7324</v>
      </c>
      <c r="B7326">
        <v>93383</v>
      </c>
      <c r="C7326" t="s">
        <v>1440</v>
      </c>
      <c r="D7326" t="s">
        <v>5</v>
      </c>
      <c r="E7326">
        <v>402</v>
      </c>
    </row>
    <row r="7327" spans="1:5" x14ac:dyDescent="0.2">
      <c r="A7327">
        <v>7325</v>
      </c>
      <c r="B7327">
        <v>93383</v>
      </c>
      <c r="C7327" t="s">
        <v>1440</v>
      </c>
      <c r="D7327" t="s">
        <v>6</v>
      </c>
      <c r="E7327">
        <v>401</v>
      </c>
    </row>
    <row r="7328" spans="1:5" x14ac:dyDescent="0.2">
      <c r="A7328">
        <v>7326</v>
      </c>
      <c r="B7328">
        <v>93383</v>
      </c>
      <c r="C7328" t="s">
        <v>1440</v>
      </c>
      <c r="D7328" t="s">
        <v>21</v>
      </c>
      <c r="E7328">
        <v>302</v>
      </c>
    </row>
    <row r="7329" spans="1:5" x14ac:dyDescent="0.2">
      <c r="A7329">
        <v>7327</v>
      </c>
      <c r="B7329">
        <v>93383</v>
      </c>
      <c r="C7329" t="s">
        <v>1440</v>
      </c>
      <c r="D7329" t="s">
        <v>25</v>
      </c>
      <c r="E7329">
        <v>301</v>
      </c>
    </row>
    <row r="7330" spans="1:5" x14ac:dyDescent="0.2">
      <c r="A7330">
        <v>7328</v>
      </c>
      <c r="B7330">
        <v>93383</v>
      </c>
      <c r="C7330" t="s">
        <v>1440</v>
      </c>
      <c r="D7330" t="s">
        <v>26</v>
      </c>
      <c r="E7330">
        <v>202</v>
      </c>
    </row>
    <row r="7331" spans="1:5" x14ac:dyDescent="0.2">
      <c r="A7331">
        <v>7329</v>
      </c>
      <c r="B7331">
        <v>93383</v>
      </c>
      <c r="C7331" t="s">
        <v>1440</v>
      </c>
      <c r="D7331" t="s">
        <v>30</v>
      </c>
      <c r="E7331">
        <v>201</v>
      </c>
    </row>
    <row r="7332" spans="1:5" x14ac:dyDescent="0.2">
      <c r="A7332">
        <v>7330</v>
      </c>
      <c r="B7332">
        <v>93383</v>
      </c>
      <c r="C7332" t="s">
        <v>1440</v>
      </c>
      <c r="D7332" t="s">
        <v>73</v>
      </c>
      <c r="E7332">
        <v>126</v>
      </c>
    </row>
    <row r="7333" spans="1:5" x14ac:dyDescent="0.2">
      <c r="A7333">
        <v>7331</v>
      </c>
      <c r="B7333">
        <v>93383</v>
      </c>
      <c r="C7333" t="s">
        <v>1440</v>
      </c>
      <c r="D7333" t="s">
        <v>9</v>
      </c>
      <c r="E7333">
        <v>15</v>
      </c>
    </row>
    <row r="7334" spans="1:5" x14ac:dyDescent="0.2">
      <c r="A7334">
        <v>7332</v>
      </c>
      <c r="B7334">
        <v>93383</v>
      </c>
      <c r="C7334" t="s">
        <v>1440</v>
      </c>
      <c r="D7334" t="s">
        <v>10</v>
      </c>
      <c r="E7334">
        <v>6</v>
      </c>
    </row>
    <row r="7335" spans="1:5" x14ac:dyDescent="0.2">
      <c r="A7335">
        <v>7333</v>
      </c>
      <c r="B7335">
        <v>93384</v>
      </c>
      <c r="C7335" t="s">
        <v>1441</v>
      </c>
      <c r="D7335" t="s">
        <v>5</v>
      </c>
      <c r="E7335">
        <v>402</v>
      </c>
    </row>
    <row r="7336" spans="1:5" x14ac:dyDescent="0.2">
      <c r="A7336">
        <v>7334</v>
      </c>
      <c r="B7336">
        <v>93384</v>
      </c>
      <c r="C7336" t="s">
        <v>1441</v>
      </c>
      <c r="D7336" t="s">
        <v>26</v>
      </c>
      <c r="E7336">
        <v>202</v>
      </c>
    </row>
    <row r="7337" spans="1:5" x14ac:dyDescent="0.2">
      <c r="A7337">
        <v>7335</v>
      </c>
      <c r="B7337">
        <v>93384</v>
      </c>
      <c r="C7337" t="s">
        <v>1441</v>
      </c>
      <c r="D7337" t="s">
        <v>7</v>
      </c>
      <c r="E7337">
        <v>102</v>
      </c>
    </row>
    <row r="7338" spans="1:5" x14ac:dyDescent="0.2">
      <c r="A7338">
        <v>7336</v>
      </c>
      <c r="B7338">
        <v>93384</v>
      </c>
      <c r="C7338" t="s">
        <v>1441</v>
      </c>
      <c r="D7338" t="s">
        <v>9</v>
      </c>
      <c r="E7338">
        <v>15</v>
      </c>
    </row>
    <row r="7339" spans="1:5" x14ac:dyDescent="0.2">
      <c r="A7339">
        <v>7337</v>
      </c>
      <c r="B7339">
        <v>93386</v>
      </c>
      <c r="C7339" t="s">
        <v>1442</v>
      </c>
      <c r="D7339" t="s">
        <v>5</v>
      </c>
      <c r="E7339">
        <v>402</v>
      </c>
    </row>
    <row r="7340" spans="1:5" x14ac:dyDescent="0.2">
      <c r="A7340">
        <v>7338</v>
      </c>
      <c r="B7340">
        <v>93386</v>
      </c>
      <c r="C7340" t="s">
        <v>1442</v>
      </c>
      <c r="D7340" t="s">
        <v>26</v>
      </c>
      <c r="E7340">
        <v>202</v>
      </c>
    </row>
    <row r="7341" spans="1:5" x14ac:dyDescent="0.2">
      <c r="A7341">
        <v>7339</v>
      </c>
      <c r="B7341">
        <v>93386</v>
      </c>
      <c r="C7341" t="s">
        <v>1442</v>
      </c>
      <c r="D7341" t="s">
        <v>7</v>
      </c>
      <c r="E7341">
        <v>102</v>
      </c>
    </row>
    <row r="7342" spans="1:5" x14ac:dyDescent="0.2">
      <c r="A7342">
        <v>7340</v>
      </c>
      <c r="B7342">
        <v>93386</v>
      </c>
      <c r="C7342" t="s">
        <v>1442</v>
      </c>
      <c r="D7342" t="s">
        <v>9</v>
      </c>
      <c r="E7342">
        <v>15</v>
      </c>
    </row>
    <row r="7343" spans="1:5" x14ac:dyDescent="0.2">
      <c r="A7343">
        <v>7341</v>
      </c>
      <c r="B7343">
        <v>93386</v>
      </c>
      <c r="C7343" t="s">
        <v>1442</v>
      </c>
      <c r="D7343" t="s">
        <v>10</v>
      </c>
      <c r="E7343">
        <v>6</v>
      </c>
    </row>
    <row r="7344" spans="1:5" x14ac:dyDescent="0.2">
      <c r="A7344">
        <v>7342</v>
      </c>
      <c r="B7344">
        <v>93388</v>
      </c>
      <c r="C7344" t="s">
        <v>1443</v>
      </c>
      <c r="D7344" t="s">
        <v>16</v>
      </c>
      <c r="E7344">
        <v>167</v>
      </c>
    </row>
    <row r="7345" spans="1:5" x14ac:dyDescent="0.2">
      <c r="A7345">
        <v>7343</v>
      </c>
      <c r="B7345">
        <v>93388</v>
      </c>
      <c r="C7345" t="s">
        <v>1443</v>
      </c>
      <c r="D7345" t="s">
        <v>9</v>
      </c>
      <c r="E7345">
        <v>15</v>
      </c>
    </row>
    <row r="7346" spans="1:5" x14ac:dyDescent="0.2">
      <c r="A7346">
        <v>7344</v>
      </c>
      <c r="B7346">
        <v>93389</v>
      </c>
      <c r="C7346" t="s">
        <v>1444</v>
      </c>
      <c r="D7346" t="s">
        <v>16</v>
      </c>
      <c r="E7346">
        <v>167</v>
      </c>
    </row>
    <row r="7347" spans="1:5" x14ac:dyDescent="0.2">
      <c r="A7347">
        <v>7345</v>
      </c>
      <c r="B7347">
        <v>93389</v>
      </c>
      <c r="C7347" t="s">
        <v>1444</v>
      </c>
      <c r="D7347" t="s">
        <v>9</v>
      </c>
      <c r="E7347">
        <v>15</v>
      </c>
    </row>
    <row r="7348" spans="1:5" x14ac:dyDescent="0.2">
      <c r="A7348">
        <v>7346</v>
      </c>
      <c r="B7348">
        <v>93391</v>
      </c>
      <c r="C7348" t="s">
        <v>1445</v>
      </c>
      <c r="D7348" t="s">
        <v>16</v>
      </c>
      <c r="E7348">
        <v>167</v>
      </c>
    </row>
    <row r="7349" spans="1:5" x14ac:dyDescent="0.2">
      <c r="A7349">
        <v>7347</v>
      </c>
      <c r="B7349">
        <v>93391</v>
      </c>
      <c r="C7349" t="s">
        <v>1445</v>
      </c>
      <c r="D7349" t="s">
        <v>9</v>
      </c>
      <c r="E7349">
        <v>15</v>
      </c>
    </row>
    <row r="7350" spans="1:5" x14ac:dyDescent="0.2">
      <c r="A7350">
        <v>7348</v>
      </c>
      <c r="B7350">
        <v>93392</v>
      </c>
      <c r="C7350" t="s">
        <v>1446</v>
      </c>
      <c r="D7350" t="s">
        <v>16</v>
      </c>
      <c r="E7350">
        <v>167</v>
      </c>
    </row>
    <row r="7351" spans="1:5" x14ac:dyDescent="0.2">
      <c r="A7351">
        <v>7349</v>
      </c>
      <c r="B7351">
        <v>93392</v>
      </c>
      <c r="C7351" t="s">
        <v>1446</v>
      </c>
      <c r="D7351" t="s">
        <v>9</v>
      </c>
      <c r="E7351">
        <v>15</v>
      </c>
    </row>
    <row r="7352" spans="1:5" x14ac:dyDescent="0.2">
      <c r="A7352">
        <v>7350</v>
      </c>
      <c r="B7352">
        <v>93393</v>
      </c>
      <c r="C7352" t="s">
        <v>1447</v>
      </c>
      <c r="D7352" t="s">
        <v>16</v>
      </c>
      <c r="E7352">
        <v>167</v>
      </c>
    </row>
    <row r="7353" spans="1:5" x14ac:dyDescent="0.2">
      <c r="A7353">
        <v>7351</v>
      </c>
      <c r="B7353">
        <v>93393</v>
      </c>
      <c r="C7353" t="s">
        <v>1447</v>
      </c>
      <c r="D7353" t="s">
        <v>9</v>
      </c>
      <c r="E7353">
        <v>15</v>
      </c>
    </row>
    <row r="7354" spans="1:5" x14ac:dyDescent="0.2">
      <c r="A7354">
        <v>7352</v>
      </c>
      <c r="B7354">
        <v>93394</v>
      </c>
      <c r="C7354" t="s">
        <v>1448</v>
      </c>
      <c r="D7354" t="s">
        <v>16</v>
      </c>
      <c r="E7354">
        <v>167</v>
      </c>
    </row>
    <row r="7355" spans="1:5" x14ac:dyDescent="0.2">
      <c r="A7355">
        <v>7353</v>
      </c>
      <c r="B7355">
        <v>93394</v>
      </c>
      <c r="C7355" t="s">
        <v>1448</v>
      </c>
      <c r="D7355" t="s">
        <v>9</v>
      </c>
      <c r="E7355">
        <v>15</v>
      </c>
    </row>
    <row r="7356" spans="1:5" x14ac:dyDescent="0.2">
      <c r="A7356">
        <v>7354</v>
      </c>
      <c r="B7356">
        <v>93395</v>
      </c>
      <c r="C7356" t="s">
        <v>1449</v>
      </c>
      <c r="D7356" t="s">
        <v>16</v>
      </c>
      <c r="E7356">
        <v>167</v>
      </c>
    </row>
    <row r="7357" spans="1:5" x14ac:dyDescent="0.2">
      <c r="A7357">
        <v>7355</v>
      </c>
      <c r="B7357">
        <v>93395</v>
      </c>
      <c r="C7357" t="s">
        <v>1449</v>
      </c>
      <c r="D7357" t="s">
        <v>9</v>
      </c>
      <c r="E7357">
        <v>15</v>
      </c>
    </row>
    <row r="7358" spans="1:5" x14ac:dyDescent="0.2">
      <c r="A7358">
        <v>7356</v>
      </c>
      <c r="B7358">
        <v>93396</v>
      </c>
      <c r="C7358" t="s">
        <v>1450</v>
      </c>
      <c r="D7358" t="s">
        <v>16</v>
      </c>
      <c r="E7358">
        <v>167</v>
      </c>
    </row>
    <row r="7359" spans="1:5" x14ac:dyDescent="0.2">
      <c r="A7359">
        <v>7357</v>
      </c>
      <c r="B7359">
        <v>93396</v>
      </c>
      <c r="C7359" t="s">
        <v>1450</v>
      </c>
      <c r="D7359" t="s">
        <v>9</v>
      </c>
      <c r="E7359">
        <v>15</v>
      </c>
    </row>
    <row r="7360" spans="1:5" x14ac:dyDescent="0.2">
      <c r="A7360">
        <v>7358</v>
      </c>
      <c r="B7360">
        <v>93397</v>
      </c>
      <c r="C7360" t="s">
        <v>1451</v>
      </c>
      <c r="D7360" t="s">
        <v>803</v>
      </c>
      <c r="E7360">
        <v>118</v>
      </c>
    </row>
    <row r="7361" spans="1:5" x14ac:dyDescent="0.2">
      <c r="A7361">
        <v>7359</v>
      </c>
      <c r="B7361">
        <v>93397</v>
      </c>
      <c r="C7361" t="s">
        <v>1451</v>
      </c>
      <c r="D7361" t="s">
        <v>9</v>
      </c>
      <c r="E7361">
        <v>15</v>
      </c>
    </row>
    <row r="7362" spans="1:5" x14ac:dyDescent="0.2">
      <c r="A7362">
        <v>7360</v>
      </c>
      <c r="B7362">
        <v>93399</v>
      </c>
      <c r="C7362" t="s">
        <v>1452</v>
      </c>
      <c r="D7362" t="s">
        <v>803</v>
      </c>
      <c r="E7362">
        <v>118</v>
      </c>
    </row>
    <row r="7363" spans="1:5" x14ac:dyDescent="0.2">
      <c r="A7363">
        <v>7361</v>
      </c>
      <c r="B7363">
        <v>93399</v>
      </c>
      <c r="C7363" t="s">
        <v>1452</v>
      </c>
      <c r="D7363" t="s">
        <v>9</v>
      </c>
      <c r="E7363">
        <v>15</v>
      </c>
    </row>
    <row r="7364" spans="1:5" x14ac:dyDescent="0.2">
      <c r="A7364">
        <v>7362</v>
      </c>
      <c r="B7364">
        <v>93402</v>
      </c>
      <c r="C7364" t="s">
        <v>1453</v>
      </c>
      <c r="D7364" t="s">
        <v>803</v>
      </c>
      <c r="E7364">
        <v>118</v>
      </c>
    </row>
    <row r="7365" spans="1:5" x14ac:dyDescent="0.2">
      <c r="A7365">
        <v>7363</v>
      </c>
      <c r="B7365">
        <v>93402</v>
      </c>
      <c r="C7365" t="s">
        <v>1453</v>
      </c>
      <c r="D7365" t="s">
        <v>9</v>
      </c>
      <c r="E7365">
        <v>15</v>
      </c>
    </row>
    <row r="7366" spans="1:5" x14ac:dyDescent="0.2">
      <c r="A7366">
        <v>7364</v>
      </c>
      <c r="B7366">
        <v>93403</v>
      </c>
      <c r="C7366" t="s">
        <v>1454</v>
      </c>
      <c r="D7366" t="s">
        <v>803</v>
      </c>
      <c r="E7366">
        <v>118</v>
      </c>
    </row>
    <row r="7367" spans="1:5" x14ac:dyDescent="0.2">
      <c r="A7367">
        <v>7365</v>
      </c>
      <c r="B7367">
        <v>93403</v>
      </c>
      <c r="C7367" t="s">
        <v>1454</v>
      </c>
      <c r="D7367" t="s">
        <v>9</v>
      </c>
      <c r="E7367">
        <v>15</v>
      </c>
    </row>
    <row r="7368" spans="1:5" x14ac:dyDescent="0.2">
      <c r="A7368">
        <v>7366</v>
      </c>
      <c r="B7368">
        <v>93404</v>
      </c>
      <c r="C7368" t="s">
        <v>1455</v>
      </c>
      <c r="D7368" t="s">
        <v>803</v>
      </c>
      <c r="E7368">
        <v>118</v>
      </c>
    </row>
    <row r="7369" spans="1:5" x14ac:dyDescent="0.2">
      <c r="A7369">
        <v>7367</v>
      </c>
      <c r="B7369">
        <v>93404</v>
      </c>
      <c r="C7369" t="s">
        <v>1455</v>
      </c>
      <c r="D7369" t="s">
        <v>9</v>
      </c>
      <c r="E7369">
        <v>15</v>
      </c>
    </row>
    <row r="7370" spans="1:5" x14ac:dyDescent="0.2">
      <c r="A7370">
        <v>7368</v>
      </c>
      <c r="B7370">
        <v>93405</v>
      </c>
      <c r="C7370" t="s">
        <v>1456</v>
      </c>
      <c r="D7370" t="s">
        <v>803</v>
      </c>
      <c r="E7370">
        <v>118</v>
      </c>
    </row>
    <row r="7371" spans="1:5" x14ac:dyDescent="0.2">
      <c r="A7371">
        <v>7369</v>
      </c>
      <c r="B7371">
        <v>93405</v>
      </c>
      <c r="C7371" t="s">
        <v>1456</v>
      </c>
      <c r="D7371" t="s">
        <v>9</v>
      </c>
      <c r="E7371">
        <v>15</v>
      </c>
    </row>
    <row r="7372" spans="1:5" x14ac:dyDescent="0.2">
      <c r="A7372">
        <v>7370</v>
      </c>
      <c r="B7372">
        <v>93410</v>
      </c>
      <c r="C7372" t="s">
        <v>1457</v>
      </c>
      <c r="D7372" t="s">
        <v>803</v>
      </c>
      <c r="E7372">
        <v>118</v>
      </c>
    </row>
    <row r="7373" spans="1:5" x14ac:dyDescent="0.2">
      <c r="A7373">
        <v>7371</v>
      </c>
      <c r="B7373">
        <v>93410</v>
      </c>
      <c r="C7373" t="s">
        <v>1457</v>
      </c>
      <c r="D7373" t="s">
        <v>9</v>
      </c>
      <c r="E7373">
        <v>15</v>
      </c>
    </row>
    <row r="7374" spans="1:5" x14ac:dyDescent="0.2">
      <c r="A7374">
        <v>7372</v>
      </c>
      <c r="B7374">
        <v>93415</v>
      </c>
      <c r="C7374" t="s">
        <v>1458</v>
      </c>
      <c r="D7374" t="s">
        <v>16</v>
      </c>
      <c r="E7374">
        <v>167</v>
      </c>
    </row>
    <row r="7375" spans="1:5" x14ac:dyDescent="0.2">
      <c r="A7375">
        <v>7373</v>
      </c>
      <c r="B7375">
        <v>93415</v>
      </c>
      <c r="C7375" t="s">
        <v>1458</v>
      </c>
      <c r="D7375" t="s">
        <v>9</v>
      </c>
      <c r="E7375">
        <v>15</v>
      </c>
    </row>
    <row r="7376" spans="1:5" x14ac:dyDescent="0.2">
      <c r="A7376">
        <v>7374</v>
      </c>
      <c r="B7376">
        <v>93420</v>
      </c>
      <c r="C7376" t="s">
        <v>1459</v>
      </c>
      <c r="D7376" t="s">
        <v>16</v>
      </c>
      <c r="E7376">
        <v>167</v>
      </c>
    </row>
    <row r="7377" spans="1:5" x14ac:dyDescent="0.2">
      <c r="A7377">
        <v>7375</v>
      </c>
      <c r="B7377">
        <v>93420</v>
      </c>
      <c r="C7377" t="s">
        <v>1459</v>
      </c>
      <c r="D7377" t="s">
        <v>9</v>
      </c>
      <c r="E7377">
        <v>15</v>
      </c>
    </row>
    <row r="7378" spans="1:5" x14ac:dyDescent="0.2">
      <c r="A7378">
        <v>7376</v>
      </c>
      <c r="B7378">
        <v>93427</v>
      </c>
      <c r="C7378" t="s">
        <v>1460</v>
      </c>
      <c r="D7378" t="s">
        <v>803</v>
      </c>
      <c r="E7378">
        <v>118</v>
      </c>
    </row>
    <row r="7379" spans="1:5" x14ac:dyDescent="0.2">
      <c r="A7379">
        <v>7377</v>
      </c>
      <c r="B7379">
        <v>93427</v>
      </c>
      <c r="C7379" t="s">
        <v>1460</v>
      </c>
      <c r="D7379" t="s">
        <v>9</v>
      </c>
      <c r="E7379">
        <v>15</v>
      </c>
    </row>
    <row r="7380" spans="1:5" x14ac:dyDescent="0.2">
      <c r="A7380">
        <v>7378</v>
      </c>
      <c r="B7380">
        <v>93431</v>
      </c>
      <c r="C7380" t="s">
        <v>1461</v>
      </c>
      <c r="D7380" t="s">
        <v>5</v>
      </c>
      <c r="E7380">
        <v>402</v>
      </c>
    </row>
    <row r="7381" spans="1:5" x14ac:dyDescent="0.2">
      <c r="A7381">
        <v>7379</v>
      </c>
      <c r="B7381">
        <v>93431</v>
      </c>
      <c r="C7381" t="s">
        <v>1461</v>
      </c>
      <c r="D7381" t="s">
        <v>21</v>
      </c>
      <c r="E7381">
        <v>302</v>
      </c>
    </row>
    <row r="7382" spans="1:5" x14ac:dyDescent="0.2">
      <c r="A7382">
        <v>7380</v>
      </c>
      <c r="B7382">
        <v>93431</v>
      </c>
      <c r="C7382" t="s">
        <v>1461</v>
      </c>
      <c r="D7382" t="s">
        <v>7</v>
      </c>
      <c r="E7382">
        <v>102</v>
      </c>
    </row>
    <row r="7383" spans="1:5" x14ac:dyDescent="0.2">
      <c r="A7383">
        <v>7381</v>
      </c>
      <c r="B7383">
        <v>93431</v>
      </c>
      <c r="C7383" t="s">
        <v>1461</v>
      </c>
      <c r="D7383" t="s">
        <v>9</v>
      </c>
      <c r="E7383">
        <v>15</v>
      </c>
    </row>
    <row r="7384" spans="1:5" x14ac:dyDescent="0.2">
      <c r="A7384">
        <v>7382</v>
      </c>
      <c r="B7384">
        <v>93431</v>
      </c>
      <c r="C7384" t="s">
        <v>1461</v>
      </c>
      <c r="D7384" t="s">
        <v>10</v>
      </c>
      <c r="E7384">
        <v>6</v>
      </c>
    </row>
    <row r="7385" spans="1:5" x14ac:dyDescent="0.2">
      <c r="A7385">
        <v>7383</v>
      </c>
      <c r="B7385">
        <v>93432</v>
      </c>
      <c r="C7385" t="s">
        <v>1462</v>
      </c>
      <c r="D7385" t="s">
        <v>5</v>
      </c>
      <c r="E7385">
        <v>402</v>
      </c>
    </row>
    <row r="7386" spans="1:5" x14ac:dyDescent="0.2">
      <c r="A7386">
        <v>7384</v>
      </c>
      <c r="B7386">
        <v>93432</v>
      </c>
      <c r="C7386" t="s">
        <v>1462</v>
      </c>
      <c r="D7386" t="s">
        <v>21</v>
      </c>
      <c r="E7386">
        <v>302</v>
      </c>
    </row>
    <row r="7387" spans="1:5" x14ac:dyDescent="0.2">
      <c r="A7387">
        <v>7385</v>
      </c>
      <c r="B7387">
        <v>93432</v>
      </c>
      <c r="C7387" t="s">
        <v>1462</v>
      </c>
      <c r="D7387" t="s">
        <v>9</v>
      </c>
      <c r="E7387">
        <v>15</v>
      </c>
    </row>
    <row r="7388" spans="1:5" x14ac:dyDescent="0.2">
      <c r="A7388">
        <v>7386</v>
      </c>
      <c r="B7388">
        <v>93432</v>
      </c>
      <c r="C7388" t="s">
        <v>1462</v>
      </c>
      <c r="D7388" t="s">
        <v>10</v>
      </c>
      <c r="E7388">
        <v>6</v>
      </c>
    </row>
    <row r="7389" spans="1:5" x14ac:dyDescent="0.2">
      <c r="A7389">
        <v>7387</v>
      </c>
      <c r="B7389">
        <v>93433</v>
      </c>
      <c r="C7389" t="s">
        <v>1463</v>
      </c>
      <c r="D7389" t="s">
        <v>5</v>
      </c>
      <c r="E7389">
        <v>402</v>
      </c>
    </row>
    <row r="7390" spans="1:5" x14ac:dyDescent="0.2">
      <c r="A7390">
        <v>7388</v>
      </c>
      <c r="B7390">
        <v>93433</v>
      </c>
      <c r="C7390" t="s">
        <v>1463</v>
      </c>
      <c r="D7390" t="s">
        <v>21</v>
      </c>
      <c r="E7390">
        <v>302</v>
      </c>
    </row>
    <row r="7391" spans="1:5" x14ac:dyDescent="0.2">
      <c r="A7391">
        <v>7389</v>
      </c>
      <c r="B7391">
        <v>93433</v>
      </c>
      <c r="C7391" t="s">
        <v>1463</v>
      </c>
      <c r="D7391" t="s">
        <v>9</v>
      </c>
      <c r="E7391">
        <v>15</v>
      </c>
    </row>
    <row r="7392" spans="1:5" x14ac:dyDescent="0.2">
      <c r="A7392">
        <v>7390</v>
      </c>
      <c r="B7392">
        <v>93433</v>
      </c>
      <c r="C7392" t="s">
        <v>1463</v>
      </c>
      <c r="D7392" t="s">
        <v>10</v>
      </c>
      <c r="E7392">
        <v>6</v>
      </c>
    </row>
    <row r="7393" spans="1:5" x14ac:dyDescent="0.2">
      <c r="A7393">
        <v>7391</v>
      </c>
      <c r="B7393">
        <v>93434</v>
      </c>
      <c r="C7393" t="s">
        <v>1464</v>
      </c>
      <c r="D7393" t="s">
        <v>5</v>
      </c>
      <c r="E7393">
        <v>402</v>
      </c>
    </row>
    <row r="7394" spans="1:5" x14ac:dyDescent="0.2">
      <c r="A7394">
        <v>7392</v>
      </c>
      <c r="B7394">
        <v>93434</v>
      </c>
      <c r="C7394" t="s">
        <v>1464</v>
      </c>
      <c r="D7394" t="s">
        <v>21</v>
      </c>
      <c r="E7394">
        <v>302</v>
      </c>
    </row>
    <row r="7395" spans="1:5" x14ac:dyDescent="0.2">
      <c r="A7395">
        <v>7393</v>
      </c>
      <c r="B7395">
        <v>93434</v>
      </c>
      <c r="C7395" t="s">
        <v>1464</v>
      </c>
      <c r="D7395" t="s">
        <v>9</v>
      </c>
      <c r="E7395">
        <v>15</v>
      </c>
    </row>
    <row r="7396" spans="1:5" x14ac:dyDescent="0.2">
      <c r="A7396">
        <v>7394</v>
      </c>
      <c r="B7396">
        <v>93434</v>
      </c>
      <c r="C7396" t="s">
        <v>1464</v>
      </c>
      <c r="D7396" t="s">
        <v>10</v>
      </c>
      <c r="E7396">
        <v>6</v>
      </c>
    </row>
    <row r="7397" spans="1:5" x14ac:dyDescent="0.2">
      <c r="A7397">
        <v>7395</v>
      </c>
      <c r="B7397">
        <v>93435</v>
      </c>
      <c r="C7397" t="s">
        <v>1465</v>
      </c>
      <c r="D7397" t="s">
        <v>5</v>
      </c>
      <c r="E7397">
        <v>402</v>
      </c>
    </row>
    <row r="7398" spans="1:5" x14ac:dyDescent="0.2">
      <c r="A7398">
        <v>7396</v>
      </c>
      <c r="B7398">
        <v>93435</v>
      </c>
      <c r="C7398" t="s">
        <v>1465</v>
      </c>
      <c r="D7398" t="s">
        <v>21</v>
      </c>
      <c r="E7398">
        <v>302</v>
      </c>
    </row>
    <row r="7399" spans="1:5" x14ac:dyDescent="0.2">
      <c r="A7399">
        <v>7397</v>
      </c>
      <c r="B7399">
        <v>93435</v>
      </c>
      <c r="C7399" t="s">
        <v>1465</v>
      </c>
      <c r="D7399" t="s">
        <v>7</v>
      </c>
      <c r="E7399">
        <v>102</v>
      </c>
    </row>
    <row r="7400" spans="1:5" x14ac:dyDescent="0.2">
      <c r="A7400">
        <v>7398</v>
      </c>
      <c r="B7400">
        <v>93435</v>
      </c>
      <c r="C7400" t="s">
        <v>1465</v>
      </c>
      <c r="D7400" t="s">
        <v>9</v>
      </c>
      <c r="E7400">
        <v>15</v>
      </c>
    </row>
    <row r="7401" spans="1:5" x14ac:dyDescent="0.2">
      <c r="A7401">
        <v>7399</v>
      </c>
      <c r="B7401">
        <v>93435</v>
      </c>
      <c r="C7401" t="s">
        <v>1465</v>
      </c>
      <c r="D7401" t="s">
        <v>10</v>
      </c>
      <c r="E7401">
        <v>6</v>
      </c>
    </row>
    <row r="7402" spans="1:5" x14ac:dyDescent="0.2">
      <c r="A7402">
        <v>7400</v>
      </c>
      <c r="B7402">
        <v>93436</v>
      </c>
      <c r="C7402" t="s">
        <v>1466</v>
      </c>
      <c r="D7402" t="s">
        <v>5</v>
      </c>
      <c r="E7402">
        <v>402</v>
      </c>
    </row>
    <row r="7403" spans="1:5" x14ac:dyDescent="0.2">
      <c r="A7403">
        <v>7401</v>
      </c>
      <c r="B7403">
        <v>93436</v>
      </c>
      <c r="C7403" t="s">
        <v>1466</v>
      </c>
      <c r="D7403" t="s">
        <v>21</v>
      </c>
      <c r="E7403">
        <v>302</v>
      </c>
    </row>
    <row r="7404" spans="1:5" x14ac:dyDescent="0.2">
      <c r="A7404">
        <v>7402</v>
      </c>
      <c r="B7404">
        <v>93436</v>
      </c>
      <c r="C7404" t="s">
        <v>1466</v>
      </c>
      <c r="D7404" t="s">
        <v>26</v>
      </c>
      <c r="E7404">
        <v>202</v>
      </c>
    </row>
    <row r="7405" spans="1:5" x14ac:dyDescent="0.2">
      <c r="A7405">
        <v>7403</v>
      </c>
      <c r="B7405">
        <v>93436</v>
      </c>
      <c r="C7405" t="s">
        <v>1466</v>
      </c>
      <c r="D7405" t="s">
        <v>7</v>
      </c>
      <c r="E7405">
        <v>102</v>
      </c>
    </row>
    <row r="7406" spans="1:5" x14ac:dyDescent="0.2">
      <c r="A7406">
        <v>7404</v>
      </c>
      <c r="B7406">
        <v>93436</v>
      </c>
      <c r="C7406" t="s">
        <v>1466</v>
      </c>
      <c r="D7406" t="s">
        <v>9</v>
      </c>
      <c r="E7406">
        <v>15</v>
      </c>
    </row>
    <row r="7407" spans="1:5" x14ac:dyDescent="0.2">
      <c r="A7407">
        <v>7405</v>
      </c>
      <c r="B7407">
        <v>93436</v>
      </c>
      <c r="C7407" t="s">
        <v>1466</v>
      </c>
      <c r="D7407" t="s">
        <v>10</v>
      </c>
      <c r="E7407">
        <v>6</v>
      </c>
    </row>
    <row r="7408" spans="1:5" x14ac:dyDescent="0.2">
      <c r="A7408">
        <v>7406</v>
      </c>
      <c r="B7408">
        <v>93437</v>
      </c>
      <c r="C7408" t="s">
        <v>1467</v>
      </c>
      <c r="D7408" t="s">
        <v>13</v>
      </c>
      <c r="E7408">
        <v>221</v>
      </c>
    </row>
    <row r="7409" spans="1:5" x14ac:dyDescent="0.2">
      <c r="A7409">
        <v>7407</v>
      </c>
      <c r="B7409">
        <v>93437</v>
      </c>
      <c r="C7409" t="s">
        <v>1467</v>
      </c>
      <c r="D7409" t="s">
        <v>15</v>
      </c>
      <c r="E7409">
        <v>204</v>
      </c>
    </row>
    <row r="7410" spans="1:5" x14ac:dyDescent="0.2">
      <c r="A7410">
        <v>7408</v>
      </c>
      <c r="B7410">
        <v>93437</v>
      </c>
      <c r="C7410" t="s">
        <v>1467</v>
      </c>
      <c r="D7410" t="s">
        <v>16</v>
      </c>
      <c r="E7410">
        <v>167</v>
      </c>
    </row>
    <row r="7411" spans="1:5" x14ac:dyDescent="0.2">
      <c r="A7411">
        <v>7409</v>
      </c>
      <c r="B7411">
        <v>93437</v>
      </c>
      <c r="C7411" t="s">
        <v>1467</v>
      </c>
      <c r="D7411" t="s">
        <v>17</v>
      </c>
      <c r="E7411">
        <v>166</v>
      </c>
    </row>
    <row r="7412" spans="1:5" x14ac:dyDescent="0.2">
      <c r="A7412">
        <v>7410</v>
      </c>
      <c r="B7412">
        <v>93437</v>
      </c>
      <c r="C7412" t="s">
        <v>1467</v>
      </c>
      <c r="D7412" t="s">
        <v>18</v>
      </c>
      <c r="E7412">
        <v>66</v>
      </c>
    </row>
    <row r="7413" spans="1:5" x14ac:dyDescent="0.2">
      <c r="A7413">
        <v>7411</v>
      </c>
      <c r="B7413">
        <v>93437</v>
      </c>
      <c r="C7413" t="s">
        <v>1467</v>
      </c>
      <c r="D7413" t="s">
        <v>9</v>
      </c>
      <c r="E7413">
        <v>15</v>
      </c>
    </row>
    <row r="7414" spans="1:5" x14ac:dyDescent="0.2">
      <c r="A7414">
        <v>7412</v>
      </c>
      <c r="B7414">
        <v>93437</v>
      </c>
      <c r="C7414" t="s">
        <v>1467</v>
      </c>
      <c r="D7414" t="s">
        <v>19</v>
      </c>
      <c r="E7414">
        <v>7</v>
      </c>
    </row>
    <row r="7415" spans="1:5" x14ac:dyDescent="0.2">
      <c r="A7415">
        <v>7413</v>
      </c>
      <c r="B7415">
        <v>93438</v>
      </c>
      <c r="C7415" t="s">
        <v>1468</v>
      </c>
      <c r="D7415" t="s">
        <v>13</v>
      </c>
      <c r="E7415">
        <v>221</v>
      </c>
    </row>
    <row r="7416" spans="1:5" x14ac:dyDescent="0.2">
      <c r="A7416">
        <v>7414</v>
      </c>
      <c r="B7416">
        <v>93438</v>
      </c>
      <c r="C7416" t="s">
        <v>1468</v>
      </c>
      <c r="D7416" t="s">
        <v>14</v>
      </c>
      <c r="E7416">
        <v>220</v>
      </c>
    </row>
    <row r="7417" spans="1:5" x14ac:dyDescent="0.2">
      <c r="A7417">
        <v>7415</v>
      </c>
      <c r="B7417">
        <v>93438</v>
      </c>
      <c r="C7417" t="s">
        <v>1468</v>
      </c>
      <c r="D7417" t="s">
        <v>22</v>
      </c>
      <c r="E7417">
        <v>219</v>
      </c>
    </row>
    <row r="7418" spans="1:5" x14ac:dyDescent="0.2">
      <c r="A7418">
        <v>7416</v>
      </c>
      <c r="B7418">
        <v>93438</v>
      </c>
      <c r="C7418" t="s">
        <v>1468</v>
      </c>
      <c r="D7418" t="s">
        <v>15</v>
      </c>
      <c r="E7418">
        <v>204</v>
      </c>
    </row>
    <row r="7419" spans="1:5" x14ac:dyDescent="0.2">
      <c r="A7419">
        <v>7417</v>
      </c>
      <c r="B7419">
        <v>93438</v>
      </c>
      <c r="C7419" t="s">
        <v>1468</v>
      </c>
      <c r="D7419" t="s">
        <v>16</v>
      </c>
      <c r="E7419">
        <v>167</v>
      </c>
    </row>
    <row r="7420" spans="1:5" x14ac:dyDescent="0.2">
      <c r="A7420">
        <v>7418</v>
      </c>
      <c r="B7420">
        <v>93438</v>
      </c>
      <c r="C7420" t="s">
        <v>1468</v>
      </c>
      <c r="D7420" t="s">
        <v>17</v>
      </c>
      <c r="E7420">
        <v>166</v>
      </c>
    </row>
    <row r="7421" spans="1:5" x14ac:dyDescent="0.2">
      <c r="A7421">
        <v>7419</v>
      </c>
      <c r="B7421">
        <v>93438</v>
      </c>
      <c r="C7421" t="s">
        <v>1468</v>
      </c>
      <c r="D7421" t="s">
        <v>27</v>
      </c>
      <c r="E7421">
        <v>165</v>
      </c>
    </row>
    <row r="7422" spans="1:5" x14ac:dyDescent="0.2">
      <c r="A7422">
        <v>7420</v>
      </c>
      <c r="B7422">
        <v>93438</v>
      </c>
      <c r="C7422" t="s">
        <v>1468</v>
      </c>
      <c r="D7422" t="s">
        <v>28</v>
      </c>
      <c r="E7422">
        <v>154</v>
      </c>
    </row>
    <row r="7423" spans="1:5" x14ac:dyDescent="0.2">
      <c r="A7423">
        <v>7421</v>
      </c>
      <c r="B7423">
        <v>93438</v>
      </c>
      <c r="C7423" t="s">
        <v>1468</v>
      </c>
      <c r="D7423" t="s">
        <v>18</v>
      </c>
      <c r="E7423">
        <v>66</v>
      </c>
    </row>
    <row r="7424" spans="1:5" x14ac:dyDescent="0.2">
      <c r="A7424">
        <v>7422</v>
      </c>
      <c r="B7424">
        <v>93438</v>
      </c>
      <c r="C7424" t="s">
        <v>1468</v>
      </c>
      <c r="D7424" t="s">
        <v>9</v>
      </c>
      <c r="E7424">
        <v>15</v>
      </c>
    </row>
    <row r="7425" spans="1:5" x14ac:dyDescent="0.2">
      <c r="A7425">
        <v>7423</v>
      </c>
      <c r="B7425">
        <v>93438</v>
      </c>
      <c r="C7425" t="s">
        <v>1468</v>
      </c>
      <c r="D7425" t="s">
        <v>19</v>
      </c>
      <c r="E7425">
        <v>7</v>
      </c>
    </row>
    <row r="7426" spans="1:5" x14ac:dyDescent="0.2">
      <c r="A7426">
        <v>7424</v>
      </c>
      <c r="B7426">
        <v>93439</v>
      </c>
      <c r="C7426" t="s">
        <v>1469</v>
      </c>
      <c r="D7426" t="s">
        <v>5</v>
      </c>
      <c r="E7426">
        <v>402</v>
      </c>
    </row>
    <row r="7427" spans="1:5" x14ac:dyDescent="0.2">
      <c r="A7427">
        <v>7425</v>
      </c>
      <c r="B7427">
        <v>93439</v>
      </c>
      <c r="C7427" t="s">
        <v>1469</v>
      </c>
      <c r="D7427" t="s">
        <v>6</v>
      </c>
      <c r="E7427">
        <v>401</v>
      </c>
    </row>
    <row r="7428" spans="1:5" x14ac:dyDescent="0.2">
      <c r="A7428">
        <v>7426</v>
      </c>
      <c r="B7428">
        <v>93439</v>
      </c>
      <c r="C7428" t="s">
        <v>1469</v>
      </c>
      <c r="D7428" t="s">
        <v>21</v>
      </c>
      <c r="E7428">
        <v>302</v>
      </c>
    </row>
    <row r="7429" spans="1:5" x14ac:dyDescent="0.2">
      <c r="A7429">
        <v>7427</v>
      </c>
      <c r="B7429">
        <v>93439</v>
      </c>
      <c r="C7429" t="s">
        <v>1469</v>
      </c>
      <c r="D7429" t="s">
        <v>25</v>
      </c>
      <c r="E7429">
        <v>301</v>
      </c>
    </row>
    <row r="7430" spans="1:5" x14ac:dyDescent="0.2">
      <c r="A7430">
        <v>7428</v>
      </c>
      <c r="B7430">
        <v>93439</v>
      </c>
      <c r="C7430" t="s">
        <v>1469</v>
      </c>
      <c r="D7430" t="s">
        <v>26</v>
      </c>
      <c r="E7430">
        <v>202</v>
      </c>
    </row>
    <row r="7431" spans="1:5" x14ac:dyDescent="0.2">
      <c r="A7431">
        <v>7429</v>
      </c>
      <c r="B7431">
        <v>93439</v>
      </c>
      <c r="C7431" t="s">
        <v>1469</v>
      </c>
      <c r="D7431" t="s">
        <v>30</v>
      </c>
      <c r="E7431">
        <v>201</v>
      </c>
    </row>
    <row r="7432" spans="1:5" x14ac:dyDescent="0.2">
      <c r="A7432">
        <v>7430</v>
      </c>
      <c r="B7432">
        <v>93439</v>
      </c>
      <c r="C7432" t="s">
        <v>1469</v>
      </c>
      <c r="D7432" t="s">
        <v>7</v>
      </c>
      <c r="E7432">
        <v>102</v>
      </c>
    </row>
    <row r="7433" spans="1:5" x14ac:dyDescent="0.2">
      <c r="A7433">
        <v>7431</v>
      </c>
      <c r="B7433">
        <v>93439</v>
      </c>
      <c r="C7433" t="s">
        <v>1469</v>
      </c>
      <c r="D7433" t="s">
        <v>8</v>
      </c>
      <c r="E7433">
        <v>101</v>
      </c>
    </row>
    <row r="7434" spans="1:5" x14ac:dyDescent="0.2">
      <c r="A7434">
        <v>7432</v>
      </c>
      <c r="B7434">
        <v>93439</v>
      </c>
      <c r="C7434" t="s">
        <v>1469</v>
      </c>
      <c r="D7434" t="s">
        <v>9</v>
      </c>
      <c r="E7434">
        <v>15</v>
      </c>
    </row>
    <row r="7435" spans="1:5" x14ac:dyDescent="0.2">
      <c r="A7435">
        <v>7433</v>
      </c>
      <c r="B7435">
        <v>93439</v>
      </c>
      <c r="C7435" t="s">
        <v>1469</v>
      </c>
      <c r="D7435" t="s">
        <v>10</v>
      </c>
      <c r="E7435">
        <v>6</v>
      </c>
    </row>
    <row r="7436" spans="1:5" x14ac:dyDescent="0.2">
      <c r="A7436">
        <v>7434</v>
      </c>
      <c r="B7436">
        <v>93440</v>
      </c>
      <c r="C7436" t="s">
        <v>1470</v>
      </c>
      <c r="D7436" t="s">
        <v>5</v>
      </c>
      <c r="E7436">
        <v>402</v>
      </c>
    </row>
    <row r="7437" spans="1:5" x14ac:dyDescent="0.2">
      <c r="A7437">
        <v>7435</v>
      </c>
      <c r="B7437">
        <v>93440</v>
      </c>
      <c r="C7437" t="s">
        <v>1470</v>
      </c>
      <c r="D7437" t="s">
        <v>6</v>
      </c>
      <c r="E7437">
        <v>401</v>
      </c>
    </row>
    <row r="7438" spans="1:5" x14ac:dyDescent="0.2">
      <c r="A7438">
        <v>7436</v>
      </c>
      <c r="B7438">
        <v>93440</v>
      </c>
      <c r="C7438" t="s">
        <v>1470</v>
      </c>
      <c r="D7438" t="s">
        <v>21</v>
      </c>
      <c r="E7438">
        <v>302</v>
      </c>
    </row>
    <row r="7439" spans="1:5" x14ac:dyDescent="0.2">
      <c r="A7439">
        <v>7437</v>
      </c>
      <c r="B7439">
        <v>93440</v>
      </c>
      <c r="C7439" t="s">
        <v>1470</v>
      </c>
      <c r="D7439" t="s">
        <v>25</v>
      </c>
      <c r="E7439">
        <v>301</v>
      </c>
    </row>
    <row r="7440" spans="1:5" x14ac:dyDescent="0.2">
      <c r="A7440">
        <v>7438</v>
      </c>
      <c r="B7440">
        <v>93440</v>
      </c>
      <c r="C7440" t="s">
        <v>1470</v>
      </c>
      <c r="D7440" t="s">
        <v>26</v>
      </c>
      <c r="E7440">
        <v>202</v>
      </c>
    </row>
    <row r="7441" spans="1:5" x14ac:dyDescent="0.2">
      <c r="A7441">
        <v>7439</v>
      </c>
      <c r="B7441">
        <v>93440</v>
      </c>
      <c r="C7441" t="s">
        <v>1470</v>
      </c>
      <c r="D7441" t="s">
        <v>30</v>
      </c>
      <c r="E7441">
        <v>201</v>
      </c>
    </row>
    <row r="7442" spans="1:5" x14ac:dyDescent="0.2">
      <c r="A7442">
        <v>7440</v>
      </c>
      <c r="B7442">
        <v>93440</v>
      </c>
      <c r="C7442" t="s">
        <v>1470</v>
      </c>
      <c r="D7442" t="s">
        <v>7</v>
      </c>
      <c r="E7442">
        <v>102</v>
      </c>
    </row>
    <row r="7443" spans="1:5" x14ac:dyDescent="0.2">
      <c r="A7443">
        <v>7441</v>
      </c>
      <c r="B7443">
        <v>93440</v>
      </c>
      <c r="C7443" t="s">
        <v>1470</v>
      </c>
      <c r="D7443" t="s">
        <v>8</v>
      </c>
      <c r="E7443">
        <v>101</v>
      </c>
    </row>
    <row r="7444" spans="1:5" x14ac:dyDescent="0.2">
      <c r="A7444">
        <v>7442</v>
      </c>
      <c r="B7444">
        <v>93440</v>
      </c>
      <c r="C7444" t="s">
        <v>1470</v>
      </c>
      <c r="D7444" t="s">
        <v>9</v>
      </c>
      <c r="E7444">
        <v>15</v>
      </c>
    </row>
    <row r="7445" spans="1:5" x14ac:dyDescent="0.2">
      <c r="A7445">
        <v>7443</v>
      </c>
      <c r="B7445">
        <v>93440</v>
      </c>
      <c r="C7445" t="s">
        <v>1470</v>
      </c>
      <c r="D7445" t="s">
        <v>10</v>
      </c>
      <c r="E7445">
        <v>6</v>
      </c>
    </row>
    <row r="7446" spans="1:5" x14ac:dyDescent="0.2">
      <c r="A7446">
        <v>7444</v>
      </c>
      <c r="B7446">
        <v>93442</v>
      </c>
      <c r="C7446" t="s">
        <v>1471</v>
      </c>
      <c r="D7446" t="s">
        <v>13</v>
      </c>
      <c r="E7446">
        <v>221</v>
      </c>
    </row>
    <row r="7447" spans="1:5" x14ac:dyDescent="0.2">
      <c r="A7447">
        <v>7445</v>
      </c>
      <c r="B7447">
        <v>93442</v>
      </c>
      <c r="C7447" t="s">
        <v>1471</v>
      </c>
      <c r="D7447" t="s">
        <v>15</v>
      </c>
      <c r="E7447">
        <v>204</v>
      </c>
    </row>
    <row r="7448" spans="1:5" x14ac:dyDescent="0.2">
      <c r="A7448">
        <v>7446</v>
      </c>
      <c r="B7448">
        <v>93442</v>
      </c>
      <c r="C7448" t="s">
        <v>1471</v>
      </c>
      <c r="D7448" t="s">
        <v>16</v>
      </c>
      <c r="E7448">
        <v>167</v>
      </c>
    </row>
    <row r="7449" spans="1:5" x14ac:dyDescent="0.2">
      <c r="A7449">
        <v>7447</v>
      </c>
      <c r="B7449">
        <v>93442</v>
      </c>
      <c r="C7449" t="s">
        <v>1471</v>
      </c>
      <c r="D7449" t="s">
        <v>17</v>
      </c>
      <c r="E7449">
        <v>166</v>
      </c>
    </row>
    <row r="7450" spans="1:5" x14ac:dyDescent="0.2">
      <c r="A7450">
        <v>7448</v>
      </c>
      <c r="B7450">
        <v>93442</v>
      </c>
      <c r="C7450" t="s">
        <v>1471</v>
      </c>
      <c r="D7450" t="s">
        <v>18</v>
      </c>
      <c r="E7450">
        <v>66</v>
      </c>
    </row>
    <row r="7451" spans="1:5" x14ac:dyDescent="0.2">
      <c r="A7451">
        <v>7449</v>
      </c>
      <c r="B7451">
        <v>93442</v>
      </c>
      <c r="C7451" t="s">
        <v>1471</v>
      </c>
      <c r="D7451" t="s">
        <v>9</v>
      </c>
      <c r="E7451">
        <v>15</v>
      </c>
    </row>
    <row r="7452" spans="1:5" x14ac:dyDescent="0.2">
      <c r="A7452">
        <v>7450</v>
      </c>
      <c r="B7452">
        <v>93442</v>
      </c>
      <c r="C7452" t="s">
        <v>1471</v>
      </c>
      <c r="D7452" t="s">
        <v>19</v>
      </c>
      <c r="E7452">
        <v>7</v>
      </c>
    </row>
    <row r="7453" spans="1:5" x14ac:dyDescent="0.2">
      <c r="A7453">
        <v>7451</v>
      </c>
      <c r="B7453">
        <v>93443</v>
      </c>
      <c r="C7453" t="s">
        <v>1472</v>
      </c>
      <c r="D7453" t="s">
        <v>13</v>
      </c>
      <c r="E7453">
        <v>221</v>
      </c>
    </row>
    <row r="7454" spans="1:5" x14ac:dyDescent="0.2">
      <c r="A7454">
        <v>7452</v>
      </c>
      <c r="B7454">
        <v>93443</v>
      </c>
      <c r="C7454" t="s">
        <v>1472</v>
      </c>
      <c r="D7454" t="s">
        <v>15</v>
      </c>
      <c r="E7454">
        <v>204</v>
      </c>
    </row>
    <row r="7455" spans="1:5" x14ac:dyDescent="0.2">
      <c r="A7455">
        <v>7453</v>
      </c>
      <c r="B7455">
        <v>93443</v>
      </c>
      <c r="C7455" t="s">
        <v>1472</v>
      </c>
      <c r="D7455" t="s">
        <v>16</v>
      </c>
      <c r="E7455">
        <v>167</v>
      </c>
    </row>
    <row r="7456" spans="1:5" x14ac:dyDescent="0.2">
      <c r="A7456">
        <v>7454</v>
      </c>
      <c r="B7456">
        <v>93443</v>
      </c>
      <c r="C7456" t="s">
        <v>1472</v>
      </c>
      <c r="D7456" t="s">
        <v>17</v>
      </c>
      <c r="E7456">
        <v>166</v>
      </c>
    </row>
    <row r="7457" spans="1:5" x14ac:dyDescent="0.2">
      <c r="A7457">
        <v>7455</v>
      </c>
      <c r="B7457">
        <v>93443</v>
      </c>
      <c r="C7457" t="s">
        <v>1472</v>
      </c>
      <c r="D7457" t="s">
        <v>18</v>
      </c>
      <c r="E7457">
        <v>66</v>
      </c>
    </row>
    <row r="7458" spans="1:5" x14ac:dyDescent="0.2">
      <c r="A7458">
        <v>7456</v>
      </c>
      <c r="B7458">
        <v>93443</v>
      </c>
      <c r="C7458" t="s">
        <v>1472</v>
      </c>
      <c r="D7458" t="s">
        <v>9</v>
      </c>
      <c r="E7458">
        <v>15</v>
      </c>
    </row>
    <row r="7459" spans="1:5" x14ac:dyDescent="0.2">
      <c r="A7459">
        <v>7457</v>
      </c>
      <c r="B7459">
        <v>93443</v>
      </c>
      <c r="C7459" t="s">
        <v>1472</v>
      </c>
      <c r="D7459" t="s">
        <v>19</v>
      </c>
      <c r="E7459">
        <v>7</v>
      </c>
    </row>
    <row r="7460" spans="1:5" x14ac:dyDescent="0.2">
      <c r="A7460">
        <v>7458</v>
      </c>
      <c r="B7460">
        <v>93444</v>
      </c>
      <c r="C7460" t="s">
        <v>1473</v>
      </c>
      <c r="D7460" t="s">
        <v>13</v>
      </c>
      <c r="E7460">
        <v>221</v>
      </c>
    </row>
    <row r="7461" spans="1:5" x14ac:dyDescent="0.2">
      <c r="A7461">
        <v>7459</v>
      </c>
      <c r="B7461">
        <v>93444</v>
      </c>
      <c r="C7461" t="s">
        <v>1473</v>
      </c>
      <c r="D7461" t="s">
        <v>15</v>
      </c>
      <c r="E7461">
        <v>204</v>
      </c>
    </row>
    <row r="7462" spans="1:5" x14ac:dyDescent="0.2">
      <c r="A7462">
        <v>7460</v>
      </c>
      <c r="B7462">
        <v>93444</v>
      </c>
      <c r="C7462" t="s">
        <v>1473</v>
      </c>
      <c r="D7462" t="s">
        <v>16</v>
      </c>
      <c r="E7462">
        <v>167</v>
      </c>
    </row>
    <row r="7463" spans="1:5" x14ac:dyDescent="0.2">
      <c r="A7463">
        <v>7461</v>
      </c>
      <c r="B7463">
        <v>93444</v>
      </c>
      <c r="C7463" t="s">
        <v>1473</v>
      </c>
      <c r="D7463" t="s">
        <v>17</v>
      </c>
      <c r="E7463">
        <v>166</v>
      </c>
    </row>
    <row r="7464" spans="1:5" x14ac:dyDescent="0.2">
      <c r="A7464">
        <v>7462</v>
      </c>
      <c r="B7464">
        <v>93444</v>
      </c>
      <c r="C7464" t="s">
        <v>1473</v>
      </c>
      <c r="D7464" t="s">
        <v>18</v>
      </c>
      <c r="E7464">
        <v>66</v>
      </c>
    </row>
    <row r="7465" spans="1:5" x14ac:dyDescent="0.2">
      <c r="A7465">
        <v>7463</v>
      </c>
      <c r="B7465">
        <v>93444</v>
      </c>
      <c r="C7465" t="s">
        <v>1473</v>
      </c>
      <c r="D7465" t="s">
        <v>9</v>
      </c>
      <c r="E7465">
        <v>15</v>
      </c>
    </row>
    <row r="7466" spans="1:5" x14ac:dyDescent="0.2">
      <c r="A7466">
        <v>7464</v>
      </c>
      <c r="B7466">
        <v>93444</v>
      </c>
      <c r="C7466" t="s">
        <v>1473</v>
      </c>
      <c r="D7466" t="s">
        <v>19</v>
      </c>
      <c r="E7466">
        <v>7</v>
      </c>
    </row>
    <row r="7467" spans="1:5" x14ac:dyDescent="0.2">
      <c r="A7467">
        <v>7465</v>
      </c>
      <c r="B7467">
        <v>93445</v>
      </c>
      <c r="C7467" t="s">
        <v>1474</v>
      </c>
      <c r="D7467" t="s">
        <v>22</v>
      </c>
      <c r="E7467">
        <v>219</v>
      </c>
    </row>
    <row r="7468" spans="1:5" x14ac:dyDescent="0.2">
      <c r="A7468">
        <v>7466</v>
      </c>
      <c r="B7468">
        <v>93445</v>
      </c>
      <c r="C7468" t="s">
        <v>1474</v>
      </c>
      <c r="D7468" t="s">
        <v>27</v>
      </c>
      <c r="E7468">
        <v>165</v>
      </c>
    </row>
    <row r="7469" spans="1:5" x14ac:dyDescent="0.2">
      <c r="A7469">
        <v>7467</v>
      </c>
      <c r="B7469">
        <v>93445</v>
      </c>
      <c r="C7469" t="s">
        <v>1474</v>
      </c>
      <c r="D7469" t="s">
        <v>28</v>
      </c>
      <c r="E7469">
        <v>154</v>
      </c>
    </row>
    <row r="7470" spans="1:5" x14ac:dyDescent="0.2">
      <c r="A7470">
        <v>7468</v>
      </c>
      <c r="B7470">
        <v>93445</v>
      </c>
      <c r="C7470" t="s">
        <v>1474</v>
      </c>
      <c r="D7470" t="s">
        <v>9</v>
      </c>
      <c r="E7470">
        <v>15</v>
      </c>
    </row>
    <row r="7471" spans="1:5" x14ac:dyDescent="0.2">
      <c r="A7471">
        <v>7469</v>
      </c>
      <c r="B7471">
        <v>93446</v>
      </c>
      <c r="C7471" t="s">
        <v>1475</v>
      </c>
      <c r="D7471" t="s">
        <v>22</v>
      </c>
      <c r="E7471">
        <v>219</v>
      </c>
    </row>
    <row r="7472" spans="1:5" x14ac:dyDescent="0.2">
      <c r="A7472">
        <v>7470</v>
      </c>
      <c r="B7472">
        <v>93446</v>
      </c>
      <c r="C7472" t="s">
        <v>1475</v>
      </c>
      <c r="D7472" t="s">
        <v>27</v>
      </c>
      <c r="E7472">
        <v>165</v>
      </c>
    </row>
    <row r="7473" spans="1:5" x14ac:dyDescent="0.2">
      <c r="A7473">
        <v>7471</v>
      </c>
      <c r="B7473">
        <v>93446</v>
      </c>
      <c r="C7473" t="s">
        <v>1475</v>
      </c>
      <c r="D7473" t="s">
        <v>28</v>
      </c>
      <c r="E7473">
        <v>154</v>
      </c>
    </row>
    <row r="7474" spans="1:5" x14ac:dyDescent="0.2">
      <c r="A7474">
        <v>7472</v>
      </c>
      <c r="B7474">
        <v>93446</v>
      </c>
      <c r="C7474" t="s">
        <v>1475</v>
      </c>
      <c r="D7474" t="s">
        <v>9</v>
      </c>
      <c r="E7474">
        <v>15</v>
      </c>
    </row>
    <row r="7475" spans="1:5" x14ac:dyDescent="0.2">
      <c r="A7475">
        <v>7473</v>
      </c>
      <c r="B7475">
        <v>93447</v>
      </c>
      <c r="C7475" t="s">
        <v>1476</v>
      </c>
      <c r="D7475" t="s">
        <v>22</v>
      </c>
      <c r="E7475">
        <v>219</v>
      </c>
    </row>
    <row r="7476" spans="1:5" x14ac:dyDescent="0.2">
      <c r="A7476">
        <v>7474</v>
      </c>
      <c r="B7476">
        <v>93447</v>
      </c>
      <c r="C7476" t="s">
        <v>1476</v>
      </c>
      <c r="D7476" t="s">
        <v>27</v>
      </c>
      <c r="E7476">
        <v>165</v>
      </c>
    </row>
    <row r="7477" spans="1:5" x14ac:dyDescent="0.2">
      <c r="A7477">
        <v>7475</v>
      </c>
      <c r="B7477">
        <v>93447</v>
      </c>
      <c r="C7477" t="s">
        <v>1476</v>
      </c>
      <c r="D7477" t="s">
        <v>28</v>
      </c>
      <c r="E7477">
        <v>154</v>
      </c>
    </row>
    <row r="7478" spans="1:5" x14ac:dyDescent="0.2">
      <c r="A7478">
        <v>7476</v>
      </c>
      <c r="B7478">
        <v>93447</v>
      </c>
      <c r="C7478" t="s">
        <v>1476</v>
      </c>
      <c r="D7478" t="s">
        <v>9</v>
      </c>
      <c r="E7478">
        <v>15</v>
      </c>
    </row>
    <row r="7479" spans="1:5" x14ac:dyDescent="0.2">
      <c r="A7479">
        <v>7477</v>
      </c>
      <c r="B7479">
        <v>93448</v>
      </c>
      <c r="C7479" t="s">
        <v>1477</v>
      </c>
      <c r="D7479" t="s">
        <v>22</v>
      </c>
      <c r="E7479">
        <v>219</v>
      </c>
    </row>
    <row r="7480" spans="1:5" x14ac:dyDescent="0.2">
      <c r="A7480">
        <v>7478</v>
      </c>
      <c r="B7480">
        <v>93448</v>
      </c>
      <c r="C7480" t="s">
        <v>1477</v>
      </c>
      <c r="D7480" t="s">
        <v>27</v>
      </c>
      <c r="E7480">
        <v>165</v>
      </c>
    </row>
    <row r="7481" spans="1:5" x14ac:dyDescent="0.2">
      <c r="A7481">
        <v>7479</v>
      </c>
      <c r="B7481">
        <v>93448</v>
      </c>
      <c r="C7481" t="s">
        <v>1477</v>
      </c>
      <c r="D7481" t="s">
        <v>28</v>
      </c>
      <c r="E7481">
        <v>154</v>
      </c>
    </row>
    <row r="7482" spans="1:5" x14ac:dyDescent="0.2">
      <c r="A7482">
        <v>7480</v>
      </c>
      <c r="B7482">
        <v>93448</v>
      </c>
      <c r="C7482" t="s">
        <v>1477</v>
      </c>
      <c r="D7482" t="s">
        <v>9</v>
      </c>
      <c r="E7482">
        <v>15</v>
      </c>
    </row>
    <row r="7483" spans="1:5" x14ac:dyDescent="0.2">
      <c r="A7483">
        <v>7481</v>
      </c>
      <c r="B7483">
        <v>93449</v>
      </c>
      <c r="C7483" t="s">
        <v>1478</v>
      </c>
      <c r="D7483" t="s">
        <v>22</v>
      </c>
      <c r="E7483">
        <v>219</v>
      </c>
    </row>
    <row r="7484" spans="1:5" x14ac:dyDescent="0.2">
      <c r="A7484">
        <v>7482</v>
      </c>
      <c r="B7484">
        <v>93449</v>
      </c>
      <c r="C7484" t="s">
        <v>1478</v>
      </c>
      <c r="D7484" t="s">
        <v>27</v>
      </c>
      <c r="E7484">
        <v>165</v>
      </c>
    </row>
    <row r="7485" spans="1:5" x14ac:dyDescent="0.2">
      <c r="A7485">
        <v>7483</v>
      </c>
      <c r="B7485">
        <v>93449</v>
      </c>
      <c r="C7485" t="s">
        <v>1478</v>
      </c>
      <c r="D7485" t="s">
        <v>28</v>
      </c>
      <c r="E7485">
        <v>154</v>
      </c>
    </row>
    <row r="7486" spans="1:5" x14ac:dyDescent="0.2">
      <c r="A7486">
        <v>7484</v>
      </c>
      <c r="B7486">
        <v>93449</v>
      </c>
      <c r="C7486" t="s">
        <v>1478</v>
      </c>
      <c r="D7486" t="s">
        <v>9</v>
      </c>
      <c r="E7486">
        <v>15</v>
      </c>
    </row>
    <row r="7487" spans="1:5" x14ac:dyDescent="0.2">
      <c r="A7487">
        <v>7485</v>
      </c>
      <c r="B7487">
        <v>93450</v>
      </c>
      <c r="C7487" t="s">
        <v>1479</v>
      </c>
      <c r="D7487" t="s">
        <v>22</v>
      </c>
      <c r="E7487">
        <v>219</v>
      </c>
    </row>
    <row r="7488" spans="1:5" x14ac:dyDescent="0.2">
      <c r="A7488">
        <v>7486</v>
      </c>
      <c r="B7488">
        <v>93450</v>
      </c>
      <c r="C7488" t="s">
        <v>1479</v>
      </c>
      <c r="D7488" t="s">
        <v>27</v>
      </c>
      <c r="E7488">
        <v>165</v>
      </c>
    </row>
    <row r="7489" spans="1:5" x14ac:dyDescent="0.2">
      <c r="A7489">
        <v>7487</v>
      </c>
      <c r="B7489">
        <v>93450</v>
      </c>
      <c r="C7489" t="s">
        <v>1479</v>
      </c>
      <c r="D7489" t="s">
        <v>28</v>
      </c>
      <c r="E7489">
        <v>154</v>
      </c>
    </row>
    <row r="7490" spans="1:5" x14ac:dyDescent="0.2">
      <c r="A7490">
        <v>7488</v>
      </c>
      <c r="B7490">
        <v>93450</v>
      </c>
      <c r="C7490" t="s">
        <v>1479</v>
      </c>
      <c r="D7490" t="s">
        <v>9</v>
      </c>
      <c r="E7490">
        <v>15</v>
      </c>
    </row>
    <row r="7491" spans="1:5" x14ac:dyDescent="0.2">
      <c r="A7491">
        <v>7489</v>
      </c>
      <c r="B7491">
        <v>93451</v>
      </c>
      <c r="C7491" t="s">
        <v>1480</v>
      </c>
      <c r="D7491" t="s">
        <v>22</v>
      </c>
      <c r="E7491">
        <v>219</v>
      </c>
    </row>
    <row r="7492" spans="1:5" x14ac:dyDescent="0.2">
      <c r="A7492">
        <v>7490</v>
      </c>
      <c r="B7492">
        <v>93451</v>
      </c>
      <c r="C7492" t="s">
        <v>1480</v>
      </c>
      <c r="D7492" t="s">
        <v>27</v>
      </c>
      <c r="E7492">
        <v>165</v>
      </c>
    </row>
    <row r="7493" spans="1:5" x14ac:dyDescent="0.2">
      <c r="A7493">
        <v>7491</v>
      </c>
      <c r="B7493">
        <v>93451</v>
      </c>
      <c r="C7493" t="s">
        <v>1480</v>
      </c>
      <c r="D7493" t="s">
        <v>28</v>
      </c>
      <c r="E7493">
        <v>154</v>
      </c>
    </row>
    <row r="7494" spans="1:5" x14ac:dyDescent="0.2">
      <c r="A7494">
        <v>7492</v>
      </c>
      <c r="B7494">
        <v>93451</v>
      </c>
      <c r="C7494" t="s">
        <v>1480</v>
      </c>
      <c r="D7494" t="s">
        <v>9</v>
      </c>
      <c r="E7494">
        <v>15</v>
      </c>
    </row>
    <row r="7495" spans="1:5" x14ac:dyDescent="0.2">
      <c r="A7495">
        <v>7493</v>
      </c>
      <c r="B7495">
        <v>93452</v>
      </c>
      <c r="C7495" t="s">
        <v>1481</v>
      </c>
      <c r="D7495" t="s">
        <v>22</v>
      </c>
      <c r="E7495">
        <v>219</v>
      </c>
    </row>
    <row r="7496" spans="1:5" x14ac:dyDescent="0.2">
      <c r="A7496">
        <v>7494</v>
      </c>
      <c r="B7496">
        <v>93452</v>
      </c>
      <c r="C7496" t="s">
        <v>1481</v>
      </c>
      <c r="D7496" t="s">
        <v>27</v>
      </c>
      <c r="E7496">
        <v>165</v>
      </c>
    </row>
    <row r="7497" spans="1:5" x14ac:dyDescent="0.2">
      <c r="A7497">
        <v>7495</v>
      </c>
      <c r="B7497">
        <v>93452</v>
      </c>
      <c r="C7497" t="s">
        <v>1481</v>
      </c>
      <c r="D7497" t="s">
        <v>28</v>
      </c>
      <c r="E7497">
        <v>154</v>
      </c>
    </row>
    <row r="7498" spans="1:5" x14ac:dyDescent="0.2">
      <c r="A7498">
        <v>7496</v>
      </c>
      <c r="B7498">
        <v>93452</v>
      </c>
      <c r="C7498" t="s">
        <v>1481</v>
      </c>
      <c r="D7498" t="s">
        <v>9</v>
      </c>
      <c r="E7498">
        <v>15</v>
      </c>
    </row>
    <row r="7499" spans="1:5" x14ac:dyDescent="0.2">
      <c r="A7499">
        <v>7497</v>
      </c>
      <c r="B7499">
        <v>93453</v>
      </c>
      <c r="C7499" t="s">
        <v>1482</v>
      </c>
      <c r="D7499" t="s">
        <v>5</v>
      </c>
      <c r="E7499">
        <v>402</v>
      </c>
    </row>
    <row r="7500" spans="1:5" x14ac:dyDescent="0.2">
      <c r="A7500">
        <v>7498</v>
      </c>
      <c r="B7500">
        <v>93453</v>
      </c>
      <c r="C7500" t="s">
        <v>1482</v>
      </c>
      <c r="D7500" t="s">
        <v>6</v>
      </c>
      <c r="E7500">
        <v>401</v>
      </c>
    </row>
    <row r="7501" spans="1:5" x14ac:dyDescent="0.2">
      <c r="A7501">
        <v>7499</v>
      </c>
      <c r="B7501">
        <v>93453</v>
      </c>
      <c r="C7501" t="s">
        <v>1482</v>
      </c>
      <c r="D7501" t="s">
        <v>21</v>
      </c>
      <c r="E7501">
        <v>302</v>
      </c>
    </row>
    <row r="7502" spans="1:5" x14ac:dyDescent="0.2">
      <c r="A7502">
        <v>7500</v>
      </c>
      <c r="B7502">
        <v>93453</v>
      </c>
      <c r="C7502" t="s">
        <v>1482</v>
      </c>
      <c r="D7502" t="s">
        <v>25</v>
      </c>
      <c r="E7502">
        <v>301</v>
      </c>
    </row>
    <row r="7503" spans="1:5" x14ac:dyDescent="0.2">
      <c r="A7503">
        <v>7501</v>
      </c>
      <c r="B7503">
        <v>93453</v>
      </c>
      <c r="C7503" t="s">
        <v>1482</v>
      </c>
      <c r="D7503" t="s">
        <v>85</v>
      </c>
      <c r="E7503">
        <v>104</v>
      </c>
    </row>
    <row r="7504" spans="1:5" x14ac:dyDescent="0.2">
      <c r="A7504">
        <v>7502</v>
      </c>
      <c r="B7504">
        <v>93453</v>
      </c>
      <c r="C7504" t="s">
        <v>1482</v>
      </c>
      <c r="D7504" t="s">
        <v>7</v>
      </c>
      <c r="E7504">
        <v>102</v>
      </c>
    </row>
    <row r="7505" spans="1:5" x14ac:dyDescent="0.2">
      <c r="A7505">
        <v>7503</v>
      </c>
      <c r="B7505">
        <v>93453</v>
      </c>
      <c r="C7505" t="s">
        <v>1482</v>
      </c>
      <c r="D7505" t="s">
        <v>8</v>
      </c>
      <c r="E7505">
        <v>101</v>
      </c>
    </row>
    <row r="7506" spans="1:5" x14ac:dyDescent="0.2">
      <c r="A7506">
        <v>7504</v>
      </c>
      <c r="B7506">
        <v>93453</v>
      </c>
      <c r="C7506" t="s">
        <v>1482</v>
      </c>
      <c r="D7506" t="s">
        <v>9</v>
      </c>
      <c r="E7506">
        <v>15</v>
      </c>
    </row>
    <row r="7507" spans="1:5" x14ac:dyDescent="0.2">
      <c r="A7507">
        <v>7505</v>
      </c>
      <c r="B7507">
        <v>93453</v>
      </c>
      <c r="C7507" t="s">
        <v>1482</v>
      </c>
      <c r="D7507" t="s">
        <v>10</v>
      </c>
      <c r="E7507">
        <v>6</v>
      </c>
    </row>
    <row r="7508" spans="1:5" x14ac:dyDescent="0.2">
      <c r="A7508">
        <v>7506</v>
      </c>
      <c r="B7508">
        <v>93454</v>
      </c>
      <c r="C7508" t="s">
        <v>1483</v>
      </c>
      <c r="D7508" t="s">
        <v>5</v>
      </c>
      <c r="E7508">
        <v>402</v>
      </c>
    </row>
    <row r="7509" spans="1:5" x14ac:dyDescent="0.2">
      <c r="A7509">
        <v>7507</v>
      </c>
      <c r="B7509">
        <v>93454</v>
      </c>
      <c r="C7509" t="s">
        <v>1483</v>
      </c>
      <c r="D7509" t="s">
        <v>6</v>
      </c>
      <c r="E7509">
        <v>401</v>
      </c>
    </row>
    <row r="7510" spans="1:5" x14ac:dyDescent="0.2">
      <c r="A7510">
        <v>7508</v>
      </c>
      <c r="B7510">
        <v>93454</v>
      </c>
      <c r="C7510" t="s">
        <v>1483</v>
      </c>
      <c r="D7510" t="s">
        <v>21</v>
      </c>
      <c r="E7510">
        <v>302</v>
      </c>
    </row>
    <row r="7511" spans="1:5" x14ac:dyDescent="0.2">
      <c r="A7511">
        <v>7509</v>
      </c>
      <c r="B7511">
        <v>93454</v>
      </c>
      <c r="C7511" t="s">
        <v>1483</v>
      </c>
      <c r="D7511" t="s">
        <v>25</v>
      </c>
      <c r="E7511">
        <v>301</v>
      </c>
    </row>
    <row r="7512" spans="1:5" x14ac:dyDescent="0.2">
      <c r="A7512">
        <v>7510</v>
      </c>
      <c r="B7512">
        <v>93454</v>
      </c>
      <c r="C7512" t="s">
        <v>1483</v>
      </c>
      <c r="D7512" t="s">
        <v>26</v>
      </c>
      <c r="E7512">
        <v>202</v>
      </c>
    </row>
    <row r="7513" spans="1:5" x14ac:dyDescent="0.2">
      <c r="A7513">
        <v>7511</v>
      </c>
      <c r="B7513">
        <v>93454</v>
      </c>
      <c r="C7513" t="s">
        <v>1483</v>
      </c>
      <c r="D7513" t="s">
        <v>30</v>
      </c>
      <c r="E7513">
        <v>201</v>
      </c>
    </row>
    <row r="7514" spans="1:5" x14ac:dyDescent="0.2">
      <c r="A7514">
        <v>7512</v>
      </c>
      <c r="B7514">
        <v>93454</v>
      </c>
      <c r="C7514" t="s">
        <v>1483</v>
      </c>
      <c r="D7514" t="s">
        <v>16</v>
      </c>
      <c r="E7514">
        <v>167</v>
      </c>
    </row>
    <row r="7515" spans="1:5" x14ac:dyDescent="0.2">
      <c r="A7515">
        <v>7513</v>
      </c>
      <c r="B7515">
        <v>93454</v>
      </c>
      <c r="C7515" t="s">
        <v>1483</v>
      </c>
      <c r="D7515" t="s">
        <v>17</v>
      </c>
      <c r="E7515">
        <v>166</v>
      </c>
    </row>
    <row r="7516" spans="1:5" x14ac:dyDescent="0.2">
      <c r="A7516">
        <v>7514</v>
      </c>
      <c r="B7516">
        <v>93454</v>
      </c>
      <c r="C7516" t="s">
        <v>1483</v>
      </c>
      <c r="D7516" t="s">
        <v>27</v>
      </c>
      <c r="E7516">
        <v>165</v>
      </c>
    </row>
    <row r="7517" spans="1:5" x14ac:dyDescent="0.2">
      <c r="A7517">
        <v>7515</v>
      </c>
      <c r="B7517">
        <v>93454</v>
      </c>
      <c r="C7517" t="s">
        <v>1483</v>
      </c>
      <c r="D7517" t="s">
        <v>28</v>
      </c>
      <c r="E7517">
        <v>154</v>
      </c>
    </row>
    <row r="7518" spans="1:5" x14ac:dyDescent="0.2">
      <c r="A7518">
        <v>7516</v>
      </c>
      <c r="B7518">
        <v>93454</v>
      </c>
      <c r="C7518" t="s">
        <v>1483</v>
      </c>
      <c r="D7518" t="s">
        <v>73</v>
      </c>
      <c r="E7518">
        <v>126</v>
      </c>
    </row>
    <row r="7519" spans="1:5" x14ac:dyDescent="0.2">
      <c r="A7519">
        <v>7517</v>
      </c>
      <c r="B7519">
        <v>93454</v>
      </c>
      <c r="C7519" t="s">
        <v>1483</v>
      </c>
      <c r="D7519" t="s">
        <v>7</v>
      </c>
      <c r="E7519">
        <v>102</v>
      </c>
    </row>
    <row r="7520" spans="1:5" x14ac:dyDescent="0.2">
      <c r="A7520">
        <v>7518</v>
      </c>
      <c r="B7520">
        <v>93454</v>
      </c>
      <c r="C7520" t="s">
        <v>1483</v>
      </c>
      <c r="D7520" t="s">
        <v>8</v>
      </c>
      <c r="E7520">
        <v>101</v>
      </c>
    </row>
    <row r="7521" spans="1:5" x14ac:dyDescent="0.2">
      <c r="A7521">
        <v>7519</v>
      </c>
      <c r="B7521">
        <v>93454</v>
      </c>
      <c r="C7521" t="s">
        <v>1483</v>
      </c>
      <c r="D7521" t="s">
        <v>9</v>
      </c>
      <c r="E7521">
        <v>15</v>
      </c>
    </row>
    <row r="7522" spans="1:5" x14ac:dyDescent="0.2">
      <c r="A7522">
        <v>7520</v>
      </c>
      <c r="B7522">
        <v>93454</v>
      </c>
      <c r="C7522" t="s">
        <v>1483</v>
      </c>
      <c r="D7522" t="s">
        <v>10</v>
      </c>
      <c r="E7522">
        <v>6</v>
      </c>
    </row>
    <row r="7523" spans="1:5" x14ac:dyDescent="0.2">
      <c r="A7523">
        <v>7521</v>
      </c>
      <c r="B7523">
        <v>93455</v>
      </c>
      <c r="C7523" t="s">
        <v>1484</v>
      </c>
      <c r="D7523" t="s">
        <v>5</v>
      </c>
      <c r="E7523">
        <v>402</v>
      </c>
    </row>
    <row r="7524" spans="1:5" x14ac:dyDescent="0.2">
      <c r="A7524">
        <v>7522</v>
      </c>
      <c r="B7524">
        <v>93455</v>
      </c>
      <c r="C7524" t="s">
        <v>1484</v>
      </c>
      <c r="D7524" t="s">
        <v>6</v>
      </c>
      <c r="E7524">
        <v>401</v>
      </c>
    </row>
    <row r="7525" spans="1:5" x14ac:dyDescent="0.2">
      <c r="A7525">
        <v>7523</v>
      </c>
      <c r="B7525">
        <v>93455</v>
      </c>
      <c r="C7525" t="s">
        <v>1484</v>
      </c>
      <c r="D7525" t="s">
        <v>21</v>
      </c>
      <c r="E7525">
        <v>302</v>
      </c>
    </row>
    <row r="7526" spans="1:5" x14ac:dyDescent="0.2">
      <c r="A7526">
        <v>7524</v>
      </c>
      <c r="B7526">
        <v>93455</v>
      </c>
      <c r="C7526" t="s">
        <v>1484</v>
      </c>
      <c r="D7526" t="s">
        <v>25</v>
      </c>
      <c r="E7526">
        <v>301</v>
      </c>
    </row>
    <row r="7527" spans="1:5" x14ac:dyDescent="0.2">
      <c r="A7527">
        <v>7525</v>
      </c>
      <c r="B7527">
        <v>93455</v>
      </c>
      <c r="C7527" t="s">
        <v>1484</v>
      </c>
      <c r="D7527" t="s">
        <v>26</v>
      </c>
      <c r="E7527">
        <v>202</v>
      </c>
    </row>
    <row r="7528" spans="1:5" x14ac:dyDescent="0.2">
      <c r="A7528">
        <v>7526</v>
      </c>
      <c r="B7528">
        <v>93455</v>
      </c>
      <c r="C7528" t="s">
        <v>1484</v>
      </c>
      <c r="D7528" t="s">
        <v>30</v>
      </c>
      <c r="E7528">
        <v>201</v>
      </c>
    </row>
    <row r="7529" spans="1:5" x14ac:dyDescent="0.2">
      <c r="A7529">
        <v>7527</v>
      </c>
      <c r="B7529">
        <v>93455</v>
      </c>
      <c r="C7529" t="s">
        <v>1484</v>
      </c>
      <c r="D7529" t="s">
        <v>73</v>
      </c>
      <c r="E7529">
        <v>126</v>
      </c>
    </row>
    <row r="7530" spans="1:5" x14ac:dyDescent="0.2">
      <c r="A7530">
        <v>7528</v>
      </c>
      <c r="B7530">
        <v>93455</v>
      </c>
      <c r="C7530" t="s">
        <v>1484</v>
      </c>
      <c r="D7530" t="s">
        <v>7</v>
      </c>
      <c r="E7530">
        <v>102</v>
      </c>
    </row>
    <row r="7531" spans="1:5" x14ac:dyDescent="0.2">
      <c r="A7531">
        <v>7529</v>
      </c>
      <c r="B7531">
        <v>93455</v>
      </c>
      <c r="C7531" t="s">
        <v>1484</v>
      </c>
      <c r="D7531" t="s">
        <v>8</v>
      </c>
      <c r="E7531">
        <v>101</v>
      </c>
    </row>
    <row r="7532" spans="1:5" x14ac:dyDescent="0.2">
      <c r="A7532">
        <v>7530</v>
      </c>
      <c r="B7532">
        <v>93455</v>
      </c>
      <c r="C7532" t="s">
        <v>1484</v>
      </c>
      <c r="D7532" t="s">
        <v>9</v>
      </c>
      <c r="E7532">
        <v>15</v>
      </c>
    </row>
    <row r="7533" spans="1:5" x14ac:dyDescent="0.2">
      <c r="A7533">
        <v>7531</v>
      </c>
      <c r="B7533">
        <v>93455</v>
      </c>
      <c r="C7533" t="s">
        <v>1484</v>
      </c>
      <c r="D7533" t="s">
        <v>10</v>
      </c>
      <c r="E7533">
        <v>6</v>
      </c>
    </row>
    <row r="7534" spans="1:5" x14ac:dyDescent="0.2">
      <c r="A7534">
        <v>7532</v>
      </c>
      <c r="B7534">
        <v>93456</v>
      </c>
      <c r="C7534" t="s">
        <v>1485</v>
      </c>
      <c r="D7534" t="s">
        <v>5</v>
      </c>
      <c r="E7534">
        <v>402</v>
      </c>
    </row>
    <row r="7535" spans="1:5" x14ac:dyDescent="0.2">
      <c r="A7535">
        <v>7533</v>
      </c>
      <c r="B7535">
        <v>93456</v>
      </c>
      <c r="C7535" t="s">
        <v>1485</v>
      </c>
      <c r="D7535" t="s">
        <v>6</v>
      </c>
      <c r="E7535">
        <v>401</v>
      </c>
    </row>
    <row r="7536" spans="1:5" x14ac:dyDescent="0.2">
      <c r="A7536">
        <v>7534</v>
      </c>
      <c r="B7536">
        <v>93456</v>
      </c>
      <c r="C7536" t="s">
        <v>1485</v>
      </c>
      <c r="D7536" t="s">
        <v>26</v>
      </c>
      <c r="E7536">
        <v>202</v>
      </c>
    </row>
    <row r="7537" spans="1:5" x14ac:dyDescent="0.2">
      <c r="A7537">
        <v>7535</v>
      </c>
      <c r="B7537">
        <v>93456</v>
      </c>
      <c r="C7537" t="s">
        <v>1485</v>
      </c>
      <c r="D7537" t="s">
        <v>30</v>
      </c>
      <c r="E7537">
        <v>201</v>
      </c>
    </row>
    <row r="7538" spans="1:5" x14ac:dyDescent="0.2">
      <c r="A7538">
        <v>7536</v>
      </c>
      <c r="B7538">
        <v>93456</v>
      </c>
      <c r="C7538" t="s">
        <v>1485</v>
      </c>
      <c r="D7538" t="s">
        <v>85</v>
      </c>
      <c r="E7538">
        <v>104</v>
      </c>
    </row>
    <row r="7539" spans="1:5" x14ac:dyDescent="0.2">
      <c r="A7539">
        <v>7537</v>
      </c>
      <c r="B7539">
        <v>93456</v>
      </c>
      <c r="C7539" t="s">
        <v>1485</v>
      </c>
      <c r="D7539" t="s">
        <v>7</v>
      </c>
      <c r="E7539">
        <v>102</v>
      </c>
    </row>
    <row r="7540" spans="1:5" x14ac:dyDescent="0.2">
      <c r="A7540">
        <v>7538</v>
      </c>
      <c r="B7540">
        <v>93456</v>
      </c>
      <c r="C7540" t="s">
        <v>1485</v>
      </c>
      <c r="D7540" t="s">
        <v>8</v>
      </c>
      <c r="E7540">
        <v>101</v>
      </c>
    </row>
    <row r="7541" spans="1:5" x14ac:dyDescent="0.2">
      <c r="A7541">
        <v>7539</v>
      </c>
      <c r="B7541">
        <v>93456</v>
      </c>
      <c r="C7541" t="s">
        <v>1485</v>
      </c>
      <c r="D7541" t="s">
        <v>9</v>
      </c>
      <c r="E7541">
        <v>15</v>
      </c>
    </row>
    <row r="7542" spans="1:5" x14ac:dyDescent="0.2">
      <c r="A7542">
        <v>7540</v>
      </c>
      <c r="B7542">
        <v>93463</v>
      </c>
      <c r="C7542" t="s">
        <v>1486</v>
      </c>
      <c r="D7542" t="s">
        <v>5</v>
      </c>
      <c r="E7542">
        <v>402</v>
      </c>
    </row>
    <row r="7543" spans="1:5" x14ac:dyDescent="0.2">
      <c r="A7543">
        <v>7541</v>
      </c>
      <c r="B7543">
        <v>93463</v>
      </c>
      <c r="C7543" t="s">
        <v>1486</v>
      </c>
      <c r="D7543" t="s">
        <v>6</v>
      </c>
      <c r="E7543">
        <v>401</v>
      </c>
    </row>
    <row r="7544" spans="1:5" x14ac:dyDescent="0.2">
      <c r="A7544">
        <v>7542</v>
      </c>
      <c r="B7544">
        <v>93463</v>
      </c>
      <c r="C7544" t="s">
        <v>1486</v>
      </c>
      <c r="D7544" t="s">
        <v>26</v>
      </c>
      <c r="E7544">
        <v>202</v>
      </c>
    </row>
    <row r="7545" spans="1:5" x14ac:dyDescent="0.2">
      <c r="A7545">
        <v>7543</v>
      </c>
      <c r="B7545">
        <v>93463</v>
      </c>
      <c r="C7545" t="s">
        <v>1486</v>
      </c>
      <c r="D7545" t="s">
        <v>30</v>
      </c>
      <c r="E7545">
        <v>201</v>
      </c>
    </row>
    <row r="7546" spans="1:5" x14ac:dyDescent="0.2">
      <c r="A7546">
        <v>7544</v>
      </c>
      <c r="B7546">
        <v>93463</v>
      </c>
      <c r="C7546" t="s">
        <v>1486</v>
      </c>
      <c r="D7546" t="s">
        <v>85</v>
      </c>
      <c r="E7546">
        <v>104</v>
      </c>
    </row>
    <row r="7547" spans="1:5" x14ac:dyDescent="0.2">
      <c r="A7547">
        <v>7545</v>
      </c>
      <c r="B7547">
        <v>93463</v>
      </c>
      <c r="C7547" t="s">
        <v>1486</v>
      </c>
      <c r="D7547" t="s">
        <v>7</v>
      </c>
      <c r="E7547">
        <v>102</v>
      </c>
    </row>
    <row r="7548" spans="1:5" x14ac:dyDescent="0.2">
      <c r="A7548">
        <v>7546</v>
      </c>
      <c r="B7548">
        <v>93463</v>
      </c>
      <c r="C7548" t="s">
        <v>1486</v>
      </c>
      <c r="D7548" t="s">
        <v>8</v>
      </c>
      <c r="E7548">
        <v>101</v>
      </c>
    </row>
    <row r="7549" spans="1:5" x14ac:dyDescent="0.2">
      <c r="A7549">
        <v>7547</v>
      </c>
      <c r="B7549">
        <v>93463</v>
      </c>
      <c r="C7549" t="s">
        <v>1486</v>
      </c>
      <c r="D7549" t="s">
        <v>9</v>
      </c>
      <c r="E7549">
        <v>15</v>
      </c>
    </row>
    <row r="7550" spans="1:5" x14ac:dyDescent="0.2">
      <c r="A7550">
        <v>7548</v>
      </c>
      <c r="B7550">
        <v>93464</v>
      </c>
      <c r="C7550" t="s">
        <v>1487</v>
      </c>
      <c r="D7550" t="s">
        <v>9</v>
      </c>
      <c r="E7550">
        <v>15</v>
      </c>
    </row>
    <row r="7551" spans="1:5" x14ac:dyDescent="0.2">
      <c r="A7551">
        <v>7549</v>
      </c>
      <c r="B7551">
        <v>93464</v>
      </c>
      <c r="C7551" t="s">
        <v>1487</v>
      </c>
      <c r="D7551" t="s">
        <v>10</v>
      </c>
      <c r="E7551">
        <v>6</v>
      </c>
    </row>
    <row r="7552" spans="1:5" x14ac:dyDescent="0.2">
      <c r="A7552">
        <v>7550</v>
      </c>
      <c r="B7552">
        <v>93465</v>
      </c>
      <c r="C7552" t="s">
        <v>1488</v>
      </c>
      <c r="D7552" t="s">
        <v>5</v>
      </c>
      <c r="E7552">
        <v>402</v>
      </c>
    </row>
    <row r="7553" spans="1:5" x14ac:dyDescent="0.2">
      <c r="A7553">
        <v>7551</v>
      </c>
      <c r="B7553">
        <v>93465</v>
      </c>
      <c r="C7553" t="s">
        <v>1488</v>
      </c>
      <c r="D7553" t="s">
        <v>6</v>
      </c>
      <c r="E7553">
        <v>401</v>
      </c>
    </row>
    <row r="7554" spans="1:5" x14ac:dyDescent="0.2">
      <c r="A7554">
        <v>7552</v>
      </c>
      <c r="B7554">
        <v>93465</v>
      </c>
      <c r="C7554" t="s">
        <v>1488</v>
      </c>
      <c r="D7554" t="s">
        <v>16</v>
      </c>
      <c r="E7554">
        <v>167</v>
      </c>
    </row>
    <row r="7555" spans="1:5" x14ac:dyDescent="0.2">
      <c r="A7555">
        <v>7553</v>
      </c>
      <c r="B7555">
        <v>93465</v>
      </c>
      <c r="C7555" t="s">
        <v>1488</v>
      </c>
      <c r="D7555" t="s">
        <v>9</v>
      </c>
      <c r="E7555">
        <v>15</v>
      </c>
    </row>
    <row r="7556" spans="1:5" x14ac:dyDescent="0.2">
      <c r="A7556">
        <v>7554</v>
      </c>
      <c r="B7556">
        <v>93465</v>
      </c>
      <c r="C7556" t="s">
        <v>1488</v>
      </c>
      <c r="D7556" t="s">
        <v>848</v>
      </c>
      <c r="E7556">
        <v>8</v>
      </c>
    </row>
    <row r="7557" spans="1:5" x14ac:dyDescent="0.2">
      <c r="A7557">
        <v>7555</v>
      </c>
      <c r="B7557">
        <v>93465</v>
      </c>
      <c r="C7557" t="s">
        <v>1488</v>
      </c>
      <c r="D7557" t="s">
        <v>1250</v>
      </c>
      <c r="E7557">
        <v>3</v>
      </c>
    </row>
    <row r="7558" spans="1:5" x14ac:dyDescent="0.2">
      <c r="A7558">
        <v>7556</v>
      </c>
      <c r="B7558">
        <v>93466</v>
      </c>
      <c r="C7558" t="s">
        <v>1489</v>
      </c>
      <c r="D7558" t="s">
        <v>5</v>
      </c>
      <c r="E7558">
        <v>402</v>
      </c>
    </row>
    <row r="7559" spans="1:5" x14ac:dyDescent="0.2">
      <c r="A7559">
        <v>7557</v>
      </c>
      <c r="B7559">
        <v>93466</v>
      </c>
      <c r="C7559" t="s">
        <v>1489</v>
      </c>
      <c r="D7559" t="s">
        <v>6</v>
      </c>
      <c r="E7559">
        <v>401</v>
      </c>
    </row>
    <row r="7560" spans="1:5" x14ac:dyDescent="0.2">
      <c r="A7560">
        <v>7558</v>
      </c>
      <c r="B7560">
        <v>93466</v>
      </c>
      <c r="C7560" t="s">
        <v>1489</v>
      </c>
      <c r="D7560" t="s">
        <v>26</v>
      </c>
      <c r="E7560">
        <v>202</v>
      </c>
    </row>
    <row r="7561" spans="1:5" x14ac:dyDescent="0.2">
      <c r="A7561">
        <v>7559</v>
      </c>
      <c r="B7561">
        <v>93466</v>
      </c>
      <c r="C7561" t="s">
        <v>1489</v>
      </c>
      <c r="D7561" t="s">
        <v>30</v>
      </c>
      <c r="E7561">
        <v>201</v>
      </c>
    </row>
    <row r="7562" spans="1:5" x14ac:dyDescent="0.2">
      <c r="A7562">
        <v>7560</v>
      </c>
      <c r="B7562">
        <v>93466</v>
      </c>
      <c r="C7562" t="s">
        <v>1489</v>
      </c>
      <c r="D7562" t="s">
        <v>85</v>
      </c>
      <c r="E7562">
        <v>104</v>
      </c>
    </row>
    <row r="7563" spans="1:5" x14ac:dyDescent="0.2">
      <c r="A7563">
        <v>7561</v>
      </c>
      <c r="B7563">
        <v>93466</v>
      </c>
      <c r="C7563" t="s">
        <v>1489</v>
      </c>
      <c r="D7563" t="s">
        <v>7</v>
      </c>
      <c r="E7563">
        <v>102</v>
      </c>
    </row>
    <row r="7564" spans="1:5" x14ac:dyDescent="0.2">
      <c r="A7564">
        <v>7562</v>
      </c>
      <c r="B7564">
        <v>93466</v>
      </c>
      <c r="C7564" t="s">
        <v>1489</v>
      </c>
      <c r="D7564" t="s">
        <v>8</v>
      </c>
      <c r="E7564">
        <v>101</v>
      </c>
    </row>
    <row r="7565" spans="1:5" x14ac:dyDescent="0.2">
      <c r="A7565">
        <v>7563</v>
      </c>
      <c r="B7565">
        <v>93466</v>
      </c>
      <c r="C7565" t="s">
        <v>1489</v>
      </c>
      <c r="D7565" t="s">
        <v>9</v>
      </c>
      <c r="E7565">
        <v>15</v>
      </c>
    </row>
    <row r="7566" spans="1:5" x14ac:dyDescent="0.2">
      <c r="A7566">
        <v>7564</v>
      </c>
      <c r="B7566">
        <v>93467</v>
      </c>
      <c r="C7566" t="s">
        <v>1490</v>
      </c>
      <c r="D7566" t="s">
        <v>5</v>
      </c>
      <c r="E7566">
        <v>402</v>
      </c>
    </row>
    <row r="7567" spans="1:5" x14ac:dyDescent="0.2">
      <c r="A7567">
        <v>7565</v>
      </c>
      <c r="B7567">
        <v>93467</v>
      </c>
      <c r="C7567" t="s">
        <v>1490</v>
      </c>
      <c r="D7567" t="s">
        <v>6</v>
      </c>
      <c r="E7567">
        <v>401</v>
      </c>
    </row>
    <row r="7568" spans="1:5" x14ac:dyDescent="0.2">
      <c r="A7568">
        <v>7566</v>
      </c>
      <c r="B7568">
        <v>93467</v>
      </c>
      <c r="C7568" t="s">
        <v>1490</v>
      </c>
      <c r="D7568" t="s">
        <v>26</v>
      </c>
      <c r="E7568">
        <v>202</v>
      </c>
    </row>
    <row r="7569" spans="1:5" x14ac:dyDescent="0.2">
      <c r="A7569">
        <v>7567</v>
      </c>
      <c r="B7569">
        <v>93467</v>
      </c>
      <c r="C7569" t="s">
        <v>1490</v>
      </c>
      <c r="D7569" t="s">
        <v>30</v>
      </c>
      <c r="E7569">
        <v>201</v>
      </c>
    </row>
    <row r="7570" spans="1:5" x14ac:dyDescent="0.2">
      <c r="A7570">
        <v>7568</v>
      </c>
      <c r="B7570">
        <v>93467</v>
      </c>
      <c r="C7570" t="s">
        <v>1490</v>
      </c>
      <c r="D7570" t="s">
        <v>85</v>
      </c>
      <c r="E7570">
        <v>104</v>
      </c>
    </row>
    <row r="7571" spans="1:5" x14ac:dyDescent="0.2">
      <c r="A7571">
        <v>7569</v>
      </c>
      <c r="B7571">
        <v>93467</v>
      </c>
      <c r="C7571" t="s">
        <v>1490</v>
      </c>
      <c r="D7571" t="s">
        <v>7</v>
      </c>
      <c r="E7571">
        <v>102</v>
      </c>
    </row>
    <row r="7572" spans="1:5" x14ac:dyDescent="0.2">
      <c r="A7572">
        <v>7570</v>
      </c>
      <c r="B7572">
        <v>93467</v>
      </c>
      <c r="C7572" t="s">
        <v>1490</v>
      </c>
      <c r="D7572" t="s">
        <v>8</v>
      </c>
      <c r="E7572">
        <v>101</v>
      </c>
    </row>
    <row r="7573" spans="1:5" x14ac:dyDescent="0.2">
      <c r="A7573">
        <v>7571</v>
      </c>
      <c r="B7573">
        <v>93467</v>
      </c>
      <c r="C7573" t="s">
        <v>1490</v>
      </c>
      <c r="D7573" t="s">
        <v>9</v>
      </c>
      <c r="E7573">
        <v>15</v>
      </c>
    </row>
    <row r="7574" spans="1:5" x14ac:dyDescent="0.2">
      <c r="A7574">
        <v>7572</v>
      </c>
      <c r="B7574">
        <v>93469</v>
      </c>
      <c r="C7574" t="s">
        <v>1491</v>
      </c>
      <c r="D7574" t="s">
        <v>5</v>
      </c>
      <c r="E7574">
        <v>402</v>
      </c>
    </row>
    <row r="7575" spans="1:5" x14ac:dyDescent="0.2">
      <c r="A7575">
        <v>7573</v>
      </c>
      <c r="B7575">
        <v>93469</v>
      </c>
      <c r="C7575" t="s">
        <v>1491</v>
      </c>
      <c r="D7575" t="s">
        <v>21</v>
      </c>
      <c r="E7575">
        <v>302</v>
      </c>
    </row>
    <row r="7576" spans="1:5" x14ac:dyDescent="0.2">
      <c r="A7576">
        <v>7574</v>
      </c>
      <c r="B7576">
        <v>93469</v>
      </c>
      <c r="C7576" t="s">
        <v>1491</v>
      </c>
      <c r="D7576" t="s">
        <v>26</v>
      </c>
      <c r="E7576">
        <v>202</v>
      </c>
    </row>
    <row r="7577" spans="1:5" x14ac:dyDescent="0.2">
      <c r="A7577">
        <v>7575</v>
      </c>
      <c r="B7577">
        <v>93469</v>
      </c>
      <c r="C7577" t="s">
        <v>1491</v>
      </c>
      <c r="D7577" t="s">
        <v>7</v>
      </c>
      <c r="E7577">
        <v>102</v>
      </c>
    </row>
    <row r="7578" spans="1:5" x14ac:dyDescent="0.2">
      <c r="A7578">
        <v>7576</v>
      </c>
      <c r="B7578">
        <v>93469</v>
      </c>
      <c r="C7578" t="s">
        <v>1491</v>
      </c>
      <c r="D7578" t="s">
        <v>9</v>
      </c>
      <c r="E7578">
        <v>15</v>
      </c>
    </row>
    <row r="7579" spans="1:5" x14ac:dyDescent="0.2">
      <c r="A7579">
        <v>7577</v>
      </c>
      <c r="B7579">
        <v>93469</v>
      </c>
      <c r="C7579" t="s">
        <v>1491</v>
      </c>
      <c r="D7579" t="s">
        <v>10</v>
      </c>
      <c r="E7579">
        <v>6</v>
      </c>
    </row>
    <row r="7580" spans="1:5" x14ac:dyDescent="0.2">
      <c r="A7580">
        <v>7578</v>
      </c>
      <c r="B7580">
        <v>93470</v>
      </c>
      <c r="C7580" t="s">
        <v>1492</v>
      </c>
      <c r="D7580" t="s">
        <v>5</v>
      </c>
      <c r="E7580">
        <v>402</v>
      </c>
    </row>
    <row r="7581" spans="1:5" x14ac:dyDescent="0.2">
      <c r="A7581">
        <v>7579</v>
      </c>
      <c r="B7581">
        <v>93470</v>
      </c>
      <c r="C7581" t="s">
        <v>1492</v>
      </c>
      <c r="D7581" t="s">
        <v>21</v>
      </c>
      <c r="E7581">
        <v>302</v>
      </c>
    </row>
    <row r="7582" spans="1:5" x14ac:dyDescent="0.2">
      <c r="A7582">
        <v>7580</v>
      </c>
      <c r="B7582">
        <v>93470</v>
      </c>
      <c r="C7582" t="s">
        <v>1492</v>
      </c>
      <c r="D7582" t="s">
        <v>26</v>
      </c>
      <c r="E7582">
        <v>202</v>
      </c>
    </row>
    <row r="7583" spans="1:5" x14ac:dyDescent="0.2">
      <c r="A7583">
        <v>7581</v>
      </c>
      <c r="B7583">
        <v>93470</v>
      </c>
      <c r="C7583" t="s">
        <v>1492</v>
      </c>
      <c r="D7583" t="s">
        <v>7</v>
      </c>
      <c r="E7583">
        <v>102</v>
      </c>
    </row>
    <row r="7584" spans="1:5" x14ac:dyDescent="0.2">
      <c r="A7584">
        <v>7582</v>
      </c>
      <c r="B7584">
        <v>93470</v>
      </c>
      <c r="C7584" t="s">
        <v>1492</v>
      </c>
      <c r="D7584" t="s">
        <v>9</v>
      </c>
      <c r="E7584">
        <v>15</v>
      </c>
    </row>
    <row r="7585" spans="1:5" x14ac:dyDescent="0.2">
      <c r="A7585">
        <v>7583</v>
      </c>
      <c r="B7585">
        <v>93470</v>
      </c>
      <c r="C7585" t="s">
        <v>1492</v>
      </c>
      <c r="D7585" t="s">
        <v>10</v>
      </c>
      <c r="E7585">
        <v>6</v>
      </c>
    </row>
    <row r="7586" spans="1:5" x14ac:dyDescent="0.2">
      <c r="A7586">
        <v>7584</v>
      </c>
      <c r="B7586">
        <v>93471</v>
      </c>
      <c r="C7586" t="s">
        <v>1493</v>
      </c>
      <c r="D7586" t="s">
        <v>5</v>
      </c>
      <c r="E7586">
        <v>402</v>
      </c>
    </row>
    <row r="7587" spans="1:5" x14ac:dyDescent="0.2">
      <c r="A7587">
        <v>7585</v>
      </c>
      <c r="B7587">
        <v>93471</v>
      </c>
      <c r="C7587" t="s">
        <v>1493</v>
      </c>
      <c r="D7587" t="s">
        <v>21</v>
      </c>
      <c r="E7587">
        <v>302</v>
      </c>
    </row>
    <row r="7588" spans="1:5" x14ac:dyDescent="0.2">
      <c r="A7588">
        <v>7586</v>
      </c>
      <c r="B7588">
        <v>93471</v>
      </c>
      <c r="C7588" t="s">
        <v>1493</v>
      </c>
      <c r="D7588" t="s">
        <v>7</v>
      </c>
      <c r="E7588">
        <v>102</v>
      </c>
    </row>
    <row r="7589" spans="1:5" x14ac:dyDescent="0.2">
      <c r="A7589">
        <v>7587</v>
      </c>
      <c r="B7589">
        <v>93471</v>
      </c>
      <c r="C7589" t="s">
        <v>1493</v>
      </c>
      <c r="D7589" t="s">
        <v>9</v>
      </c>
      <c r="E7589">
        <v>15</v>
      </c>
    </row>
    <row r="7590" spans="1:5" x14ac:dyDescent="0.2">
      <c r="A7590">
        <v>7588</v>
      </c>
      <c r="B7590">
        <v>93471</v>
      </c>
      <c r="C7590" t="s">
        <v>1493</v>
      </c>
      <c r="D7590" t="s">
        <v>10</v>
      </c>
      <c r="E7590">
        <v>6</v>
      </c>
    </row>
    <row r="7591" spans="1:5" x14ac:dyDescent="0.2">
      <c r="A7591">
        <v>7589</v>
      </c>
      <c r="B7591">
        <v>93472</v>
      </c>
      <c r="C7591" t="s">
        <v>1494</v>
      </c>
      <c r="D7591" t="s">
        <v>5</v>
      </c>
      <c r="E7591">
        <v>402</v>
      </c>
    </row>
    <row r="7592" spans="1:5" x14ac:dyDescent="0.2">
      <c r="A7592">
        <v>7590</v>
      </c>
      <c r="B7592">
        <v>93472</v>
      </c>
      <c r="C7592" t="s">
        <v>1494</v>
      </c>
      <c r="D7592" t="s">
        <v>21</v>
      </c>
      <c r="E7592">
        <v>302</v>
      </c>
    </row>
    <row r="7593" spans="1:5" x14ac:dyDescent="0.2">
      <c r="A7593">
        <v>7591</v>
      </c>
      <c r="B7593">
        <v>93472</v>
      </c>
      <c r="C7593" t="s">
        <v>1494</v>
      </c>
      <c r="D7593" t="s">
        <v>9</v>
      </c>
      <c r="E7593">
        <v>15</v>
      </c>
    </row>
    <row r="7594" spans="1:5" x14ac:dyDescent="0.2">
      <c r="A7594">
        <v>7592</v>
      </c>
      <c r="B7594">
        <v>93472</v>
      </c>
      <c r="C7594" t="s">
        <v>1494</v>
      </c>
      <c r="D7594" t="s">
        <v>10</v>
      </c>
      <c r="E7594">
        <v>6</v>
      </c>
    </row>
    <row r="7595" spans="1:5" x14ac:dyDescent="0.2">
      <c r="A7595">
        <v>7593</v>
      </c>
      <c r="B7595">
        <v>93474</v>
      </c>
      <c r="C7595" t="s">
        <v>1495</v>
      </c>
      <c r="D7595" t="s">
        <v>5</v>
      </c>
      <c r="E7595">
        <v>402</v>
      </c>
    </row>
    <row r="7596" spans="1:5" x14ac:dyDescent="0.2">
      <c r="A7596">
        <v>7594</v>
      </c>
      <c r="B7596">
        <v>93474</v>
      </c>
      <c r="C7596" t="s">
        <v>1495</v>
      </c>
      <c r="D7596" t="s">
        <v>6</v>
      </c>
      <c r="E7596">
        <v>401</v>
      </c>
    </row>
    <row r="7597" spans="1:5" x14ac:dyDescent="0.2">
      <c r="A7597">
        <v>7595</v>
      </c>
      <c r="B7597">
        <v>93474</v>
      </c>
      <c r="C7597" t="s">
        <v>1495</v>
      </c>
      <c r="D7597" t="s">
        <v>14</v>
      </c>
      <c r="E7597">
        <v>220</v>
      </c>
    </row>
    <row r="7598" spans="1:5" x14ac:dyDescent="0.2">
      <c r="A7598">
        <v>7596</v>
      </c>
      <c r="B7598">
        <v>93474</v>
      </c>
      <c r="C7598" t="s">
        <v>1495</v>
      </c>
      <c r="D7598" t="s">
        <v>16</v>
      </c>
      <c r="E7598">
        <v>167</v>
      </c>
    </row>
    <row r="7599" spans="1:5" x14ac:dyDescent="0.2">
      <c r="A7599">
        <v>7597</v>
      </c>
      <c r="B7599">
        <v>93474</v>
      </c>
      <c r="C7599" t="s">
        <v>1495</v>
      </c>
      <c r="D7599" t="s">
        <v>946</v>
      </c>
      <c r="E7599">
        <v>112</v>
      </c>
    </row>
    <row r="7600" spans="1:5" x14ac:dyDescent="0.2">
      <c r="A7600">
        <v>7598</v>
      </c>
      <c r="B7600">
        <v>93474</v>
      </c>
      <c r="C7600" t="s">
        <v>1495</v>
      </c>
      <c r="D7600" t="s">
        <v>9</v>
      </c>
      <c r="E7600">
        <v>15</v>
      </c>
    </row>
    <row r="7601" spans="1:5" x14ac:dyDescent="0.2">
      <c r="A7601">
        <v>7599</v>
      </c>
      <c r="B7601">
        <v>93474</v>
      </c>
      <c r="C7601" t="s">
        <v>1495</v>
      </c>
      <c r="D7601" t="s">
        <v>10</v>
      </c>
      <c r="E7601">
        <v>6</v>
      </c>
    </row>
    <row r="7602" spans="1:5" x14ac:dyDescent="0.2">
      <c r="A7602">
        <v>7600</v>
      </c>
      <c r="B7602">
        <v>93475</v>
      </c>
      <c r="C7602" t="s">
        <v>1496</v>
      </c>
      <c r="D7602" t="s">
        <v>5</v>
      </c>
      <c r="E7602">
        <v>402</v>
      </c>
    </row>
    <row r="7603" spans="1:5" x14ac:dyDescent="0.2">
      <c r="A7603">
        <v>7601</v>
      </c>
      <c r="B7603">
        <v>93475</v>
      </c>
      <c r="C7603" t="s">
        <v>1496</v>
      </c>
      <c r="D7603" t="s">
        <v>6</v>
      </c>
      <c r="E7603">
        <v>401</v>
      </c>
    </row>
    <row r="7604" spans="1:5" x14ac:dyDescent="0.2">
      <c r="A7604">
        <v>7602</v>
      </c>
      <c r="B7604">
        <v>93475</v>
      </c>
      <c r="C7604" t="s">
        <v>1496</v>
      </c>
      <c r="D7604" t="s">
        <v>14</v>
      </c>
      <c r="E7604">
        <v>220</v>
      </c>
    </row>
    <row r="7605" spans="1:5" x14ac:dyDescent="0.2">
      <c r="A7605">
        <v>7603</v>
      </c>
      <c r="B7605">
        <v>93475</v>
      </c>
      <c r="C7605" t="s">
        <v>1496</v>
      </c>
      <c r="D7605" t="s">
        <v>16</v>
      </c>
      <c r="E7605">
        <v>167</v>
      </c>
    </row>
    <row r="7606" spans="1:5" x14ac:dyDescent="0.2">
      <c r="A7606">
        <v>7604</v>
      </c>
      <c r="B7606">
        <v>93475</v>
      </c>
      <c r="C7606" t="s">
        <v>1496</v>
      </c>
      <c r="D7606" t="s">
        <v>946</v>
      </c>
      <c r="E7606">
        <v>112</v>
      </c>
    </row>
    <row r="7607" spans="1:5" x14ac:dyDescent="0.2">
      <c r="A7607">
        <v>7605</v>
      </c>
      <c r="B7607">
        <v>93475</v>
      </c>
      <c r="C7607" t="s">
        <v>1496</v>
      </c>
      <c r="D7607" t="s">
        <v>9</v>
      </c>
      <c r="E7607">
        <v>15</v>
      </c>
    </row>
    <row r="7608" spans="1:5" x14ac:dyDescent="0.2">
      <c r="A7608">
        <v>7606</v>
      </c>
      <c r="B7608">
        <v>93475</v>
      </c>
      <c r="C7608" t="s">
        <v>1496</v>
      </c>
      <c r="D7608" t="s">
        <v>10</v>
      </c>
      <c r="E7608">
        <v>6</v>
      </c>
    </row>
    <row r="7609" spans="1:5" x14ac:dyDescent="0.2">
      <c r="A7609">
        <v>7607</v>
      </c>
      <c r="B7609">
        <v>93476</v>
      </c>
      <c r="C7609" t="s">
        <v>1497</v>
      </c>
      <c r="D7609" t="s">
        <v>5</v>
      </c>
      <c r="E7609">
        <v>402</v>
      </c>
    </row>
    <row r="7610" spans="1:5" x14ac:dyDescent="0.2">
      <c r="A7610">
        <v>7608</v>
      </c>
      <c r="B7610">
        <v>93476</v>
      </c>
      <c r="C7610" t="s">
        <v>1497</v>
      </c>
      <c r="D7610" t="s">
        <v>6</v>
      </c>
      <c r="E7610">
        <v>401</v>
      </c>
    </row>
    <row r="7611" spans="1:5" x14ac:dyDescent="0.2">
      <c r="A7611">
        <v>7609</v>
      </c>
      <c r="B7611">
        <v>93476</v>
      </c>
      <c r="C7611" t="s">
        <v>1497</v>
      </c>
      <c r="D7611" t="s">
        <v>14</v>
      </c>
      <c r="E7611">
        <v>220</v>
      </c>
    </row>
    <row r="7612" spans="1:5" x14ac:dyDescent="0.2">
      <c r="A7612">
        <v>7610</v>
      </c>
      <c r="B7612">
        <v>93476</v>
      </c>
      <c r="C7612" t="s">
        <v>1497</v>
      </c>
      <c r="D7612" t="s">
        <v>16</v>
      </c>
      <c r="E7612">
        <v>167</v>
      </c>
    </row>
    <row r="7613" spans="1:5" x14ac:dyDescent="0.2">
      <c r="A7613">
        <v>7611</v>
      </c>
      <c r="B7613">
        <v>93476</v>
      </c>
      <c r="C7613" t="s">
        <v>1497</v>
      </c>
      <c r="D7613" t="s">
        <v>946</v>
      </c>
      <c r="E7613">
        <v>112</v>
      </c>
    </row>
    <row r="7614" spans="1:5" x14ac:dyDescent="0.2">
      <c r="A7614">
        <v>7612</v>
      </c>
      <c r="B7614">
        <v>93476</v>
      </c>
      <c r="C7614" t="s">
        <v>1497</v>
      </c>
      <c r="D7614" t="s">
        <v>9</v>
      </c>
      <c r="E7614">
        <v>15</v>
      </c>
    </row>
    <row r="7615" spans="1:5" x14ac:dyDescent="0.2">
      <c r="A7615">
        <v>7613</v>
      </c>
      <c r="B7615">
        <v>93476</v>
      </c>
      <c r="C7615" t="s">
        <v>1497</v>
      </c>
      <c r="D7615" t="s">
        <v>10</v>
      </c>
      <c r="E7615">
        <v>6</v>
      </c>
    </row>
    <row r="7616" spans="1:5" x14ac:dyDescent="0.2">
      <c r="A7616">
        <v>7614</v>
      </c>
      <c r="B7616">
        <v>93477</v>
      </c>
      <c r="C7616" t="s">
        <v>1498</v>
      </c>
      <c r="D7616" t="s">
        <v>5</v>
      </c>
      <c r="E7616">
        <v>402</v>
      </c>
    </row>
    <row r="7617" spans="1:5" x14ac:dyDescent="0.2">
      <c r="A7617">
        <v>7615</v>
      </c>
      <c r="B7617">
        <v>93477</v>
      </c>
      <c r="C7617" t="s">
        <v>1498</v>
      </c>
      <c r="D7617" t="s">
        <v>6</v>
      </c>
      <c r="E7617">
        <v>401</v>
      </c>
    </row>
    <row r="7618" spans="1:5" x14ac:dyDescent="0.2">
      <c r="A7618">
        <v>7616</v>
      </c>
      <c r="B7618">
        <v>93477</v>
      </c>
      <c r="C7618" t="s">
        <v>1498</v>
      </c>
      <c r="D7618" t="s">
        <v>14</v>
      </c>
      <c r="E7618">
        <v>220</v>
      </c>
    </row>
    <row r="7619" spans="1:5" x14ac:dyDescent="0.2">
      <c r="A7619">
        <v>7617</v>
      </c>
      <c r="B7619">
        <v>93477</v>
      </c>
      <c r="C7619" t="s">
        <v>1498</v>
      </c>
      <c r="D7619" t="s">
        <v>16</v>
      </c>
      <c r="E7619">
        <v>167</v>
      </c>
    </row>
    <row r="7620" spans="1:5" x14ac:dyDescent="0.2">
      <c r="A7620">
        <v>7618</v>
      </c>
      <c r="B7620">
        <v>93477</v>
      </c>
      <c r="C7620" t="s">
        <v>1498</v>
      </c>
      <c r="D7620" t="s">
        <v>946</v>
      </c>
      <c r="E7620">
        <v>112</v>
      </c>
    </row>
    <row r="7621" spans="1:5" x14ac:dyDescent="0.2">
      <c r="A7621">
        <v>7619</v>
      </c>
      <c r="B7621">
        <v>93477</v>
      </c>
      <c r="C7621" t="s">
        <v>1498</v>
      </c>
      <c r="D7621" t="s">
        <v>9</v>
      </c>
      <c r="E7621">
        <v>15</v>
      </c>
    </row>
    <row r="7622" spans="1:5" x14ac:dyDescent="0.2">
      <c r="A7622">
        <v>7620</v>
      </c>
      <c r="B7622">
        <v>93477</v>
      </c>
      <c r="C7622" t="s">
        <v>1498</v>
      </c>
      <c r="D7622" t="s">
        <v>10</v>
      </c>
      <c r="E7622">
        <v>6</v>
      </c>
    </row>
    <row r="7623" spans="1:5" x14ac:dyDescent="0.2">
      <c r="A7623">
        <v>7621</v>
      </c>
      <c r="B7623">
        <v>93478</v>
      </c>
      <c r="C7623" t="s">
        <v>1499</v>
      </c>
      <c r="D7623" t="s">
        <v>5</v>
      </c>
      <c r="E7623">
        <v>402</v>
      </c>
    </row>
    <row r="7624" spans="1:5" x14ac:dyDescent="0.2">
      <c r="A7624">
        <v>7622</v>
      </c>
      <c r="B7624">
        <v>93478</v>
      </c>
      <c r="C7624" t="s">
        <v>1499</v>
      </c>
      <c r="D7624" t="s">
        <v>6</v>
      </c>
      <c r="E7624">
        <v>401</v>
      </c>
    </row>
    <row r="7625" spans="1:5" x14ac:dyDescent="0.2">
      <c r="A7625">
        <v>7623</v>
      </c>
      <c r="B7625">
        <v>93478</v>
      </c>
      <c r="C7625" t="s">
        <v>1499</v>
      </c>
      <c r="D7625" t="s">
        <v>14</v>
      </c>
      <c r="E7625">
        <v>220</v>
      </c>
    </row>
    <row r="7626" spans="1:5" x14ac:dyDescent="0.2">
      <c r="A7626">
        <v>7624</v>
      </c>
      <c r="B7626">
        <v>93478</v>
      </c>
      <c r="C7626" t="s">
        <v>1499</v>
      </c>
      <c r="D7626" t="s">
        <v>16</v>
      </c>
      <c r="E7626">
        <v>167</v>
      </c>
    </row>
    <row r="7627" spans="1:5" x14ac:dyDescent="0.2">
      <c r="A7627">
        <v>7625</v>
      </c>
      <c r="B7627">
        <v>93478</v>
      </c>
      <c r="C7627" t="s">
        <v>1499</v>
      </c>
      <c r="D7627" t="s">
        <v>946</v>
      </c>
      <c r="E7627">
        <v>112</v>
      </c>
    </row>
    <row r="7628" spans="1:5" x14ac:dyDescent="0.2">
      <c r="A7628">
        <v>7626</v>
      </c>
      <c r="B7628">
        <v>93478</v>
      </c>
      <c r="C7628" t="s">
        <v>1499</v>
      </c>
      <c r="D7628" t="s">
        <v>9</v>
      </c>
      <c r="E7628">
        <v>15</v>
      </c>
    </row>
    <row r="7629" spans="1:5" x14ac:dyDescent="0.2">
      <c r="A7629">
        <v>7627</v>
      </c>
      <c r="B7629">
        <v>93478</v>
      </c>
      <c r="C7629" t="s">
        <v>1499</v>
      </c>
      <c r="D7629" t="s">
        <v>10</v>
      </c>
      <c r="E7629">
        <v>6</v>
      </c>
    </row>
    <row r="7630" spans="1:5" x14ac:dyDescent="0.2">
      <c r="A7630">
        <v>7628</v>
      </c>
      <c r="B7630">
        <v>93479</v>
      </c>
      <c r="C7630" t="s">
        <v>1500</v>
      </c>
      <c r="D7630" t="s">
        <v>5</v>
      </c>
      <c r="E7630">
        <v>402</v>
      </c>
    </row>
    <row r="7631" spans="1:5" x14ac:dyDescent="0.2">
      <c r="A7631">
        <v>7629</v>
      </c>
      <c r="B7631">
        <v>93479</v>
      </c>
      <c r="C7631" t="s">
        <v>1500</v>
      </c>
      <c r="D7631" t="s">
        <v>21</v>
      </c>
      <c r="E7631">
        <v>302</v>
      </c>
    </row>
    <row r="7632" spans="1:5" x14ac:dyDescent="0.2">
      <c r="A7632">
        <v>7630</v>
      </c>
      <c r="B7632">
        <v>93479</v>
      </c>
      <c r="C7632" t="s">
        <v>1500</v>
      </c>
      <c r="D7632" t="s">
        <v>9</v>
      </c>
      <c r="E7632">
        <v>15</v>
      </c>
    </row>
    <row r="7633" spans="1:5" x14ac:dyDescent="0.2">
      <c r="A7633">
        <v>7631</v>
      </c>
      <c r="B7633">
        <v>93479</v>
      </c>
      <c r="C7633" t="s">
        <v>1500</v>
      </c>
      <c r="D7633" t="s">
        <v>10</v>
      </c>
      <c r="E7633">
        <v>6</v>
      </c>
    </row>
    <row r="7634" spans="1:5" x14ac:dyDescent="0.2">
      <c r="A7634">
        <v>7632</v>
      </c>
      <c r="B7634">
        <v>93480</v>
      </c>
      <c r="C7634" t="s">
        <v>1501</v>
      </c>
      <c r="D7634" t="s">
        <v>5</v>
      </c>
      <c r="E7634">
        <v>402</v>
      </c>
    </row>
    <row r="7635" spans="1:5" x14ac:dyDescent="0.2">
      <c r="A7635">
        <v>7633</v>
      </c>
      <c r="B7635">
        <v>93480</v>
      </c>
      <c r="C7635" t="s">
        <v>1501</v>
      </c>
      <c r="D7635" t="s">
        <v>6</v>
      </c>
      <c r="E7635">
        <v>401</v>
      </c>
    </row>
    <row r="7636" spans="1:5" x14ac:dyDescent="0.2">
      <c r="A7636">
        <v>7634</v>
      </c>
      <c r="B7636">
        <v>93480</v>
      </c>
      <c r="C7636" t="s">
        <v>1501</v>
      </c>
      <c r="D7636" t="s">
        <v>16</v>
      </c>
      <c r="E7636">
        <v>167</v>
      </c>
    </row>
    <row r="7637" spans="1:5" x14ac:dyDescent="0.2">
      <c r="A7637">
        <v>7635</v>
      </c>
      <c r="B7637">
        <v>93480</v>
      </c>
      <c r="C7637" t="s">
        <v>1501</v>
      </c>
      <c r="D7637" t="s">
        <v>9</v>
      </c>
      <c r="E7637">
        <v>15</v>
      </c>
    </row>
    <row r="7638" spans="1:5" x14ac:dyDescent="0.2">
      <c r="A7638">
        <v>7636</v>
      </c>
      <c r="B7638">
        <v>93480</v>
      </c>
      <c r="C7638" t="s">
        <v>1501</v>
      </c>
      <c r="D7638" t="s">
        <v>848</v>
      </c>
      <c r="E7638">
        <v>8</v>
      </c>
    </row>
    <row r="7639" spans="1:5" x14ac:dyDescent="0.2">
      <c r="A7639">
        <v>7637</v>
      </c>
      <c r="B7639">
        <v>93480</v>
      </c>
      <c r="C7639" t="s">
        <v>1501</v>
      </c>
      <c r="D7639" t="s">
        <v>1250</v>
      </c>
      <c r="E7639">
        <v>3</v>
      </c>
    </row>
    <row r="7640" spans="1:5" x14ac:dyDescent="0.2">
      <c r="A7640">
        <v>7638</v>
      </c>
      <c r="B7640">
        <v>93482</v>
      </c>
      <c r="C7640" t="s">
        <v>1502</v>
      </c>
      <c r="D7640" t="s">
        <v>9</v>
      </c>
      <c r="E7640">
        <v>15</v>
      </c>
    </row>
    <row r="7641" spans="1:5" x14ac:dyDescent="0.2">
      <c r="A7641">
        <v>7639</v>
      </c>
      <c r="B7641">
        <v>93482</v>
      </c>
      <c r="C7641" t="s">
        <v>1502</v>
      </c>
      <c r="D7641" t="s">
        <v>1250</v>
      </c>
      <c r="E7641">
        <v>3</v>
      </c>
    </row>
    <row r="7642" spans="1:5" x14ac:dyDescent="0.2">
      <c r="A7642">
        <v>7640</v>
      </c>
      <c r="B7642">
        <v>93488</v>
      </c>
      <c r="C7642" t="s">
        <v>1503</v>
      </c>
      <c r="D7642" t="s">
        <v>5</v>
      </c>
      <c r="E7642">
        <v>402</v>
      </c>
    </row>
    <row r="7643" spans="1:5" x14ac:dyDescent="0.2">
      <c r="A7643">
        <v>7641</v>
      </c>
      <c r="B7643">
        <v>93488</v>
      </c>
      <c r="C7643" t="s">
        <v>1503</v>
      </c>
      <c r="D7643" t="s">
        <v>6</v>
      </c>
      <c r="E7643">
        <v>401</v>
      </c>
    </row>
    <row r="7644" spans="1:5" x14ac:dyDescent="0.2">
      <c r="A7644">
        <v>7642</v>
      </c>
      <c r="B7644">
        <v>93488</v>
      </c>
      <c r="C7644" t="s">
        <v>1503</v>
      </c>
      <c r="D7644" t="s">
        <v>16</v>
      </c>
      <c r="E7644">
        <v>167</v>
      </c>
    </row>
    <row r="7645" spans="1:5" x14ac:dyDescent="0.2">
      <c r="A7645">
        <v>7643</v>
      </c>
      <c r="B7645">
        <v>93488</v>
      </c>
      <c r="C7645" t="s">
        <v>1503</v>
      </c>
      <c r="D7645" t="s">
        <v>9</v>
      </c>
      <c r="E7645">
        <v>15</v>
      </c>
    </row>
    <row r="7646" spans="1:5" x14ac:dyDescent="0.2">
      <c r="A7646">
        <v>7644</v>
      </c>
      <c r="B7646">
        <v>93488</v>
      </c>
      <c r="C7646" t="s">
        <v>1503</v>
      </c>
      <c r="D7646" t="s">
        <v>848</v>
      </c>
      <c r="E7646">
        <v>8</v>
      </c>
    </row>
    <row r="7647" spans="1:5" x14ac:dyDescent="0.2">
      <c r="A7647">
        <v>7645</v>
      </c>
      <c r="B7647">
        <v>93488</v>
      </c>
      <c r="C7647" t="s">
        <v>1503</v>
      </c>
      <c r="D7647" t="s">
        <v>1250</v>
      </c>
      <c r="E7647">
        <v>3</v>
      </c>
    </row>
    <row r="7648" spans="1:5" x14ac:dyDescent="0.2">
      <c r="A7648">
        <v>7646</v>
      </c>
      <c r="B7648">
        <v>93489</v>
      </c>
      <c r="C7648" t="s">
        <v>1504</v>
      </c>
      <c r="D7648" t="s">
        <v>5</v>
      </c>
      <c r="E7648">
        <v>402</v>
      </c>
    </row>
    <row r="7649" spans="1:5" x14ac:dyDescent="0.2">
      <c r="A7649">
        <v>7647</v>
      </c>
      <c r="B7649">
        <v>93489</v>
      </c>
      <c r="C7649" t="s">
        <v>1504</v>
      </c>
      <c r="D7649" t="s">
        <v>6</v>
      </c>
      <c r="E7649">
        <v>401</v>
      </c>
    </row>
    <row r="7650" spans="1:5" x14ac:dyDescent="0.2">
      <c r="A7650">
        <v>7648</v>
      </c>
      <c r="B7650">
        <v>93489</v>
      </c>
      <c r="C7650" t="s">
        <v>1504</v>
      </c>
      <c r="D7650" t="s">
        <v>16</v>
      </c>
      <c r="E7650">
        <v>167</v>
      </c>
    </row>
    <row r="7651" spans="1:5" x14ac:dyDescent="0.2">
      <c r="A7651">
        <v>7649</v>
      </c>
      <c r="B7651">
        <v>93489</v>
      </c>
      <c r="C7651" t="s">
        <v>1504</v>
      </c>
      <c r="D7651" t="s">
        <v>9</v>
      </c>
      <c r="E7651">
        <v>15</v>
      </c>
    </row>
    <row r="7652" spans="1:5" x14ac:dyDescent="0.2">
      <c r="A7652">
        <v>7650</v>
      </c>
      <c r="B7652">
        <v>93489</v>
      </c>
      <c r="C7652" t="s">
        <v>1504</v>
      </c>
      <c r="D7652" t="s">
        <v>848</v>
      </c>
      <c r="E7652">
        <v>8</v>
      </c>
    </row>
    <row r="7653" spans="1:5" x14ac:dyDescent="0.2">
      <c r="A7653">
        <v>7651</v>
      </c>
      <c r="B7653">
        <v>93489</v>
      </c>
      <c r="C7653" t="s">
        <v>1504</v>
      </c>
      <c r="D7653" t="s">
        <v>1250</v>
      </c>
      <c r="E7653">
        <v>3</v>
      </c>
    </row>
    <row r="7654" spans="1:5" x14ac:dyDescent="0.2">
      <c r="A7654">
        <v>7652</v>
      </c>
      <c r="B7654">
        <v>93491</v>
      </c>
      <c r="C7654" t="s">
        <v>1505</v>
      </c>
      <c r="D7654" t="s">
        <v>5</v>
      </c>
      <c r="E7654">
        <v>402</v>
      </c>
    </row>
    <row r="7655" spans="1:5" x14ac:dyDescent="0.2">
      <c r="A7655">
        <v>7653</v>
      </c>
      <c r="B7655">
        <v>93491</v>
      </c>
      <c r="C7655" t="s">
        <v>1505</v>
      </c>
      <c r="D7655" t="s">
        <v>6</v>
      </c>
      <c r="E7655">
        <v>401</v>
      </c>
    </row>
    <row r="7656" spans="1:5" x14ac:dyDescent="0.2">
      <c r="A7656">
        <v>7654</v>
      </c>
      <c r="B7656">
        <v>93491</v>
      </c>
      <c r="C7656" t="s">
        <v>1505</v>
      </c>
      <c r="D7656" t="s">
        <v>26</v>
      </c>
      <c r="E7656">
        <v>202</v>
      </c>
    </row>
    <row r="7657" spans="1:5" x14ac:dyDescent="0.2">
      <c r="A7657">
        <v>7655</v>
      </c>
      <c r="B7657">
        <v>93491</v>
      </c>
      <c r="C7657" t="s">
        <v>1505</v>
      </c>
      <c r="D7657" t="s">
        <v>30</v>
      </c>
      <c r="E7657">
        <v>201</v>
      </c>
    </row>
    <row r="7658" spans="1:5" x14ac:dyDescent="0.2">
      <c r="A7658">
        <v>7656</v>
      </c>
      <c r="B7658">
        <v>93491</v>
      </c>
      <c r="C7658" t="s">
        <v>1505</v>
      </c>
      <c r="D7658" t="s">
        <v>85</v>
      </c>
      <c r="E7658">
        <v>104</v>
      </c>
    </row>
    <row r="7659" spans="1:5" x14ac:dyDescent="0.2">
      <c r="A7659">
        <v>7657</v>
      </c>
      <c r="B7659">
        <v>93491</v>
      </c>
      <c r="C7659" t="s">
        <v>1505</v>
      </c>
      <c r="D7659" t="s">
        <v>7</v>
      </c>
      <c r="E7659">
        <v>102</v>
      </c>
    </row>
    <row r="7660" spans="1:5" x14ac:dyDescent="0.2">
      <c r="A7660">
        <v>7658</v>
      </c>
      <c r="B7660">
        <v>93491</v>
      </c>
      <c r="C7660" t="s">
        <v>1505</v>
      </c>
      <c r="D7660" t="s">
        <v>8</v>
      </c>
      <c r="E7660">
        <v>101</v>
      </c>
    </row>
    <row r="7661" spans="1:5" x14ac:dyDescent="0.2">
      <c r="A7661">
        <v>7659</v>
      </c>
      <c r="B7661">
        <v>93491</v>
      </c>
      <c r="C7661" t="s">
        <v>1505</v>
      </c>
      <c r="D7661" t="s">
        <v>9</v>
      </c>
      <c r="E7661">
        <v>15</v>
      </c>
    </row>
    <row r="7662" spans="1:5" x14ac:dyDescent="0.2">
      <c r="A7662">
        <v>7660</v>
      </c>
      <c r="B7662">
        <v>93492</v>
      </c>
      <c r="C7662" t="s">
        <v>1153</v>
      </c>
      <c r="D7662" t="s">
        <v>16</v>
      </c>
      <c r="E7662">
        <v>167</v>
      </c>
    </row>
    <row r="7663" spans="1:5" x14ac:dyDescent="0.2">
      <c r="A7663">
        <v>7661</v>
      </c>
      <c r="B7663">
        <v>93492</v>
      </c>
      <c r="C7663" t="s">
        <v>1153</v>
      </c>
      <c r="D7663" t="s">
        <v>17</v>
      </c>
      <c r="E7663">
        <v>166</v>
      </c>
    </row>
    <row r="7664" spans="1:5" x14ac:dyDescent="0.2">
      <c r="A7664">
        <v>7662</v>
      </c>
      <c r="B7664">
        <v>93493</v>
      </c>
      <c r="C7664" t="s">
        <v>1500</v>
      </c>
      <c r="D7664" t="s">
        <v>13</v>
      </c>
      <c r="E7664">
        <v>221</v>
      </c>
    </row>
    <row r="7665" spans="1:5" x14ac:dyDescent="0.2">
      <c r="A7665">
        <v>7663</v>
      </c>
      <c r="B7665">
        <v>93493</v>
      </c>
      <c r="C7665" t="s">
        <v>1500</v>
      </c>
      <c r="D7665" t="s">
        <v>15</v>
      </c>
      <c r="E7665">
        <v>204</v>
      </c>
    </row>
    <row r="7666" spans="1:5" x14ac:dyDescent="0.2">
      <c r="A7666">
        <v>7664</v>
      </c>
      <c r="B7666">
        <v>93493</v>
      </c>
      <c r="C7666" t="s">
        <v>1500</v>
      </c>
      <c r="D7666" t="s">
        <v>16</v>
      </c>
      <c r="E7666">
        <v>167</v>
      </c>
    </row>
    <row r="7667" spans="1:5" x14ac:dyDescent="0.2">
      <c r="A7667">
        <v>7665</v>
      </c>
      <c r="B7667">
        <v>93493</v>
      </c>
      <c r="C7667" t="s">
        <v>1500</v>
      </c>
      <c r="D7667" t="s">
        <v>17</v>
      </c>
      <c r="E7667">
        <v>166</v>
      </c>
    </row>
    <row r="7668" spans="1:5" x14ac:dyDescent="0.2">
      <c r="A7668">
        <v>7666</v>
      </c>
      <c r="B7668">
        <v>93493</v>
      </c>
      <c r="C7668" t="s">
        <v>1500</v>
      </c>
      <c r="D7668" t="s">
        <v>18</v>
      </c>
      <c r="E7668">
        <v>66</v>
      </c>
    </row>
    <row r="7669" spans="1:5" x14ac:dyDescent="0.2">
      <c r="A7669">
        <v>7667</v>
      </c>
      <c r="B7669">
        <v>93493</v>
      </c>
      <c r="C7669" t="s">
        <v>1500</v>
      </c>
      <c r="D7669" t="s">
        <v>9</v>
      </c>
      <c r="E7669">
        <v>15</v>
      </c>
    </row>
    <row r="7670" spans="1:5" x14ac:dyDescent="0.2">
      <c r="A7670">
        <v>7668</v>
      </c>
      <c r="B7670">
        <v>93493</v>
      </c>
      <c r="C7670" t="s">
        <v>1500</v>
      </c>
      <c r="D7670" t="s">
        <v>19</v>
      </c>
      <c r="E7670">
        <v>7</v>
      </c>
    </row>
    <row r="7671" spans="1:5" x14ac:dyDescent="0.2">
      <c r="A7671">
        <v>7669</v>
      </c>
      <c r="B7671">
        <v>93494</v>
      </c>
      <c r="C7671" t="s">
        <v>1506</v>
      </c>
      <c r="D7671" t="s">
        <v>5</v>
      </c>
      <c r="E7671">
        <v>402</v>
      </c>
    </row>
    <row r="7672" spans="1:5" x14ac:dyDescent="0.2">
      <c r="A7672">
        <v>7670</v>
      </c>
      <c r="B7672">
        <v>93494</v>
      </c>
      <c r="C7672" t="s">
        <v>1506</v>
      </c>
      <c r="D7672" t="s">
        <v>21</v>
      </c>
      <c r="E7672">
        <v>302</v>
      </c>
    </row>
    <row r="7673" spans="1:5" x14ac:dyDescent="0.2">
      <c r="A7673">
        <v>7671</v>
      </c>
      <c r="B7673">
        <v>93494</v>
      </c>
      <c r="C7673" t="s">
        <v>1506</v>
      </c>
      <c r="D7673" t="s">
        <v>7</v>
      </c>
      <c r="E7673">
        <v>102</v>
      </c>
    </row>
    <row r="7674" spans="1:5" x14ac:dyDescent="0.2">
      <c r="A7674">
        <v>7672</v>
      </c>
      <c r="B7674">
        <v>93494</v>
      </c>
      <c r="C7674" t="s">
        <v>1506</v>
      </c>
      <c r="D7674" t="s">
        <v>9</v>
      </c>
      <c r="E7674">
        <v>15</v>
      </c>
    </row>
    <row r="7675" spans="1:5" x14ac:dyDescent="0.2">
      <c r="A7675">
        <v>7673</v>
      </c>
      <c r="B7675">
        <v>93494</v>
      </c>
      <c r="C7675" t="s">
        <v>1506</v>
      </c>
      <c r="D7675" t="s">
        <v>10</v>
      </c>
      <c r="E7675">
        <v>6</v>
      </c>
    </row>
    <row r="7676" spans="1:5" x14ac:dyDescent="0.2">
      <c r="A7676">
        <v>7674</v>
      </c>
      <c r="B7676">
        <v>93495</v>
      </c>
      <c r="C7676" t="s">
        <v>1507</v>
      </c>
      <c r="D7676" t="s">
        <v>5</v>
      </c>
      <c r="E7676">
        <v>402</v>
      </c>
    </row>
    <row r="7677" spans="1:5" x14ac:dyDescent="0.2">
      <c r="A7677">
        <v>7675</v>
      </c>
      <c r="B7677">
        <v>93495</v>
      </c>
      <c r="C7677" t="s">
        <v>1507</v>
      </c>
      <c r="D7677" t="s">
        <v>6</v>
      </c>
      <c r="E7677">
        <v>401</v>
      </c>
    </row>
    <row r="7678" spans="1:5" x14ac:dyDescent="0.2">
      <c r="A7678">
        <v>7676</v>
      </c>
      <c r="B7678">
        <v>93495</v>
      </c>
      <c r="C7678" t="s">
        <v>1507</v>
      </c>
      <c r="D7678" t="s">
        <v>14</v>
      </c>
      <c r="E7678">
        <v>220</v>
      </c>
    </row>
    <row r="7679" spans="1:5" x14ac:dyDescent="0.2">
      <c r="A7679">
        <v>7677</v>
      </c>
      <c r="B7679">
        <v>93495</v>
      </c>
      <c r="C7679" t="s">
        <v>1507</v>
      </c>
      <c r="D7679" t="s">
        <v>22</v>
      </c>
      <c r="E7679">
        <v>219</v>
      </c>
    </row>
    <row r="7680" spans="1:5" x14ac:dyDescent="0.2">
      <c r="A7680">
        <v>7678</v>
      </c>
      <c r="B7680">
        <v>93495</v>
      </c>
      <c r="C7680" t="s">
        <v>1507</v>
      </c>
      <c r="D7680" t="s">
        <v>26</v>
      </c>
      <c r="E7680">
        <v>202</v>
      </c>
    </row>
    <row r="7681" spans="1:5" x14ac:dyDescent="0.2">
      <c r="A7681">
        <v>7679</v>
      </c>
      <c r="B7681">
        <v>93495</v>
      </c>
      <c r="C7681" t="s">
        <v>1507</v>
      </c>
      <c r="D7681" t="s">
        <v>30</v>
      </c>
      <c r="E7681">
        <v>201</v>
      </c>
    </row>
    <row r="7682" spans="1:5" x14ac:dyDescent="0.2">
      <c r="A7682">
        <v>7680</v>
      </c>
      <c r="B7682">
        <v>93495</v>
      </c>
      <c r="C7682" t="s">
        <v>1507</v>
      </c>
      <c r="D7682" t="s">
        <v>16</v>
      </c>
      <c r="E7682">
        <v>167</v>
      </c>
    </row>
    <row r="7683" spans="1:5" x14ac:dyDescent="0.2">
      <c r="A7683">
        <v>7681</v>
      </c>
      <c r="B7683">
        <v>93495</v>
      </c>
      <c r="C7683" t="s">
        <v>1507</v>
      </c>
      <c r="D7683" t="s">
        <v>17</v>
      </c>
      <c r="E7683">
        <v>166</v>
      </c>
    </row>
    <row r="7684" spans="1:5" x14ac:dyDescent="0.2">
      <c r="A7684">
        <v>7682</v>
      </c>
      <c r="B7684">
        <v>93495</v>
      </c>
      <c r="C7684" t="s">
        <v>1507</v>
      </c>
      <c r="D7684" t="s">
        <v>27</v>
      </c>
      <c r="E7684">
        <v>165</v>
      </c>
    </row>
    <row r="7685" spans="1:5" x14ac:dyDescent="0.2">
      <c r="A7685">
        <v>7683</v>
      </c>
      <c r="B7685">
        <v>93495</v>
      </c>
      <c r="C7685" t="s">
        <v>1507</v>
      </c>
      <c r="D7685" t="s">
        <v>28</v>
      </c>
      <c r="E7685">
        <v>154</v>
      </c>
    </row>
    <row r="7686" spans="1:5" x14ac:dyDescent="0.2">
      <c r="A7686">
        <v>7684</v>
      </c>
      <c r="B7686">
        <v>93495</v>
      </c>
      <c r="C7686" t="s">
        <v>1507</v>
      </c>
      <c r="D7686" t="s">
        <v>7</v>
      </c>
      <c r="E7686">
        <v>102</v>
      </c>
    </row>
    <row r="7687" spans="1:5" x14ac:dyDescent="0.2">
      <c r="A7687">
        <v>7685</v>
      </c>
      <c r="B7687">
        <v>93495</v>
      </c>
      <c r="C7687" t="s">
        <v>1507</v>
      </c>
      <c r="D7687" t="s">
        <v>8</v>
      </c>
      <c r="E7687">
        <v>101</v>
      </c>
    </row>
    <row r="7688" spans="1:5" x14ac:dyDescent="0.2">
      <c r="A7688">
        <v>7686</v>
      </c>
      <c r="B7688">
        <v>93495</v>
      </c>
      <c r="C7688" t="s">
        <v>1507</v>
      </c>
      <c r="D7688" t="s">
        <v>9</v>
      </c>
      <c r="E7688">
        <v>15</v>
      </c>
    </row>
    <row r="7689" spans="1:5" x14ac:dyDescent="0.2">
      <c r="A7689">
        <v>7687</v>
      </c>
      <c r="B7689">
        <v>93495</v>
      </c>
      <c r="C7689" t="s">
        <v>1507</v>
      </c>
      <c r="D7689" t="s">
        <v>10</v>
      </c>
      <c r="E7689">
        <v>6</v>
      </c>
    </row>
    <row r="7690" spans="1:5" x14ac:dyDescent="0.2">
      <c r="A7690">
        <v>7688</v>
      </c>
      <c r="B7690">
        <v>93496</v>
      </c>
      <c r="C7690" t="s">
        <v>1508</v>
      </c>
      <c r="D7690" t="s">
        <v>5</v>
      </c>
      <c r="E7690">
        <v>402</v>
      </c>
    </row>
    <row r="7691" spans="1:5" x14ac:dyDescent="0.2">
      <c r="A7691">
        <v>7689</v>
      </c>
      <c r="B7691">
        <v>93496</v>
      </c>
      <c r="C7691" t="s">
        <v>1508</v>
      </c>
      <c r="D7691" t="s">
        <v>6</v>
      </c>
      <c r="E7691">
        <v>401</v>
      </c>
    </row>
    <row r="7692" spans="1:5" x14ac:dyDescent="0.2">
      <c r="A7692">
        <v>7690</v>
      </c>
      <c r="B7692">
        <v>93496</v>
      </c>
      <c r="C7692" t="s">
        <v>1508</v>
      </c>
      <c r="D7692" t="s">
        <v>14</v>
      </c>
      <c r="E7692">
        <v>220</v>
      </c>
    </row>
    <row r="7693" spans="1:5" x14ac:dyDescent="0.2">
      <c r="A7693">
        <v>7691</v>
      </c>
      <c r="B7693">
        <v>93496</v>
      </c>
      <c r="C7693" t="s">
        <v>1508</v>
      </c>
      <c r="D7693" t="s">
        <v>22</v>
      </c>
      <c r="E7693">
        <v>219</v>
      </c>
    </row>
    <row r="7694" spans="1:5" x14ac:dyDescent="0.2">
      <c r="A7694">
        <v>7692</v>
      </c>
      <c r="B7694">
        <v>93496</v>
      </c>
      <c r="C7694" t="s">
        <v>1508</v>
      </c>
      <c r="D7694" t="s">
        <v>26</v>
      </c>
      <c r="E7694">
        <v>202</v>
      </c>
    </row>
    <row r="7695" spans="1:5" x14ac:dyDescent="0.2">
      <c r="A7695">
        <v>7693</v>
      </c>
      <c r="B7695">
        <v>93496</v>
      </c>
      <c r="C7695" t="s">
        <v>1508</v>
      </c>
      <c r="D7695" t="s">
        <v>30</v>
      </c>
      <c r="E7695">
        <v>201</v>
      </c>
    </row>
    <row r="7696" spans="1:5" x14ac:dyDescent="0.2">
      <c r="A7696">
        <v>7694</v>
      </c>
      <c r="B7696">
        <v>93496</v>
      </c>
      <c r="C7696" t="s">
        <v>1508</v>
      </c>
      <c r="D7696" t="s">
        <v>16</v>
      </c>
      <c r="E7696">
        <v>167</v>
      </c>
    </row>
    <row r="7697" spans="1:5" x14ac:dyDescent="0.2">
      <c r="A7697">
        <v>7695</v>
      </c>
      <c r="B7697">
        <v>93496</v>
      </c>
      <c r="C7697" t="s">
        <v>1508</v>
      </c>
      <c r="D7697" t="s">
        <v>17</v>
      </c>
      <c r="E7697">
        <v>166</v>
      </c>
    </row>
    <row r="7698" spans="1:5" x14ac:dyDescent="0.2">
      <c r="A7698">
        <v>7696</v>
      </c>
      <c r="B7698">
        <v>93496</v>
      </c>
      <c r="C7698" t="s">
        <v>1508</v>
      </c>
      <c r="D7698" t="s">
        <v>27</v>
      </c>
      <c r="E7698">
        <v>165</v>
      </c>
    </row>
    <row r="7699" spans="1:5" x14ac:dyDescent="0.2">
      <c r="A7699">
        <v>7697</v>
      </c>
      <c r="B7699">
        <v>93496</v>
      </c>
      <c r="C7699" t="s">
        <v>1508</v>
      </c>
      <c r="D7699" t="s">
        <v>28</v>
      </c>
      <c r="E7699">
        <v>154</v>
      </c>
    </row>
    <row r="7700" spans="1:5" x14ac:dyDescent="0.2">
      <c r="A7700">
        <v>7698</v>
      </c>
      <c r="B7700">
        <v>93496</v>
      </c>
      <c r="C7700" t="s">
        <v>1508</v>
      </c>
      <c r="D7700" t="s">
        <v>7</v>
      </c>
      <c r="E7700">
        <v>102</v>
      </c>
    </row>
    <row r="7701" spans="1:5" x14ac:dyDescent="0.2">
      <c r="A7701">
        <v>7699</v>
      </c>
      <c r="B7701">
        <v>93496</v>
      </c>
      <c r="C7701" t="s">
        <v>1508</v>
      </c>
      <c r="D7701" t="s">
        <v>8</v>
      </c>
      <c r="E7701">
        <v>101</v>
      </c>
    </row>
    <row r="7702" spans="1:5" x14ac:dyDescent="0.2">
      <c r="A7702">
        <v>7700</v>
      </c>
      <c r="B7702">
        <v>93496</v>
      </c>
      <c r="C7702" t="s">
        <v>1508</v>
      </c>
      <c r="D7702" t="s">
        <v>9</v>
      </c>
      <c r="E7702">
        <v>15</v>
      </c>
    </row>
    <row r="7703" spans="1:5" x14ac:dyDescent="0.2">
      <c r="A7703">
        <v>7701</v>
      </c>
      <c r="B7703">
        <v>93496</v>
      </c>
      <c r="C7703" t="s">
        <v>1508</v>
      </c>
      <c r="D7703" t="s">
        <v>10</v>
      </c>
      <c r="E7703">
        <v>6</v>
      </c>
    </row>
    <row r="7704" spans="1:5" x14ac:dyDescent="0.2">
      <c r="A7704">
        <v>7702</v>
      </c>
      <c r="B7704">
        <v>93497</v>
      </c>
      <c r="C7704" t="s">
        <v>1509</v>
      </c>
      <c r="D7704" t="s">
        <v>5</v>
      </c>
      <c r="E7704">
        <v>402</v>
      </c>
    </row>
    <row r="7705" spans="1:5" x14ac:dyDescent="0.2">
      <c r="A7705">
        <v>7703</v>
      </c>
      <c r="B7705">
        <v>93497</v>
      </c>
      <c r="C7705" t="s">
        <v>1509</v>
      </c>
      <c r="D7705" t="s">
        <v>6</v>
      </c>
      <c r="E7705">
        <v>401</v>
      </c>
    </row>
    <row r="7706" spans="1:5" x14ac:dyDescent="0.2">
      <c r="A7706">
        <v>7704</v>
      </c>
      <c r="B7706">
        <v>93497</v>
      </c>
      <c r="C7706" t="s">
        <v>1509</v>
      </c>
      <c r="D7706" t="s">
        <v>14</v>
      </c>
      <c r="E7706">
        <v>220</v>
      </c>
    </row>
    <row r="7707" spans="1:5" x14ac:dyDescent="0.2">
      <c r="A7707">
        <v>7705</v>
      </c>
      <c r="B7707">
        <v>93497</v>
      </c>
      <c r="C7707" t="s">
        <v>1509</v>
      </c>
      <c r="D7707" t="s">
        <v>22</v>
      </c>
      <c r="E7707">
        <v>219</v>
      </c>
    </row>
    <row r="7708" spans="1:5" x14ac:dyDescent="0.2">
      <c r="A7708">
        <v>7706</v>
      </c>
      <c r="B7708">
        <v>93497</v>
      </c>
      <c r="C7708" t="s">
        <v>1509</v>
      </c>
      <c r="D7708" t="s">
        <v>16</v>
      </c>
      <c r="E7708">
        <v>167</v>
      </c>
    </row>
    <row r="7709" spans="1:5" x14ac:dyDescent="0.2">
      <c r="A7709">
        <v>7707</v>
      </c>
      <c r="B7709">
        <v>93497</v>
      </c>
      <c r="C7709" t="s">
        <v>1509</v>
      </c>
      <c r="D7709" t="s">
        <v>17</v>
      </c>
      <c r="E7709">
        <v>166</v>
      </c>
    </row>
    <row r="7710" spans="1:5" x14ac:dyDescent="0.2">
      <c r="A7710">
        <v>7708</v>
      </c>
      <c r="B7710">
        <v>93497</v>
      </c>
      <c r="C7710" t="s">
        <v>1509</v>
      </c>
      <c r="D7710" t="s">
        <v>27</v>
      </c>
      <c r="E7710">
        <v>165</v>
      </c>
    </row>
    <row r="7711" spans="1:5" x14ac:dyDescent="0.2">
      <c r="A7711">
        <v>7709</v>
      </c>
      <c r="B7711">
        <v>93497</v>
      </c>
      <c r="C7711" t="s">
        <v>1509</v>
      </c>
      <c r="D7711" t="s">
        <v>28</v>
      </c>
      <c r="E7711">
        <v>154</v>
      </c>
    </row>
    <row r="7712" spans="1:5" x14ac:dyDescent="0.2">
      <c r="A7712">
        <v>7710</v>
      </c>
      <c r="B7712">
        <v>93497</v>
      </c>
      <c r="C7712" t="s">
        <v>1509</v>
      </c>
      <c r="D7712" t="s">
        <v>946</v>
      </c>
      <c r="E7712">
        <v>112</v>
      </c>
    </row>
    <row r="7713" spans="1:5" x14ac:dyDescent="0.2">
      <c r="A7713">
        <v>7711</v>
      </c>
      <c r="B7713">
        <v>93497</v>
      </c>
      <c r="C7713" t="s">
        <v>1509</v>
      </c>
      <c r="D7713" t="s">
        <v>9</v>
      </c>
      <c r="E7713">
        <v>15</v>
      </c>
    </row>
    <row r="7714" spans="1:5" x14ac:dyDescent="0.2">
      <c r="A7714">
        <v>7712</v>
      </c>
      <c r="B7714">
        <v>93497</v>
      </c>
      <c r="C7714" t="s">
        <v>1509</v>
      </c>
      <c r="D7714" t="s">
        <v>10</v>
      </c>
      <c r="E7714">
        <v>6</v>
      </c>
    </row>
    <row r="7715" spans="1:5" x14ac:dyDescent="0.2">
      <c r="A7715">
        <v>7713</v>
      </c>
      <c r="B7715">
        <v>93498</v>
      </c>
      <c r="C7715" t="s">
        <v>1510</v>
      </c>
      <c r="D7715" t="s">
        <v>5</v>
      </c>
      <c r="E7715">
        <v>402</v>
      </c>
    </row>
    <row r="7716" spans="1:5" x14ac:dyDescent="0.2">
      <c r="A7716">
        <v>7714</v>
      </c>
      <c r="B7716">
        <v>93498</v>
      </c>
      <c r="C7716" t="s">
        <v>1510</v>
      </c>
      <c r="D7716" t="s">
        <v>6</v>
      </c>
      <c r="E7716">
        <v>401</v>
      </c>
    </row>
    <row r="7717" spans="1:5" x14ac:dyDescent="0.2">
      <c r="A7717">
        <v>7715</v>
      </c>
      <c r="B7717">
        <v>93498</v>
      </c>
      <c r="C7717" t="s">
        <v>1510</v>
      </c>
      <c r="D7717" t="s">
        <v>14</v>
      </c>
      <c r="E7717">
        <v>220</v>
      </c>
    </row>
    <row r="7718" spans="1:5" x14ac:dyDescent="0.2">
      <c r="A7718">
        <v>7716</v>
      </c>
      <c r="B7718">
        <v>93498</v>
      </c>
      <c r="C7718" t="s">
        <v>1510</v>
      </c>
      <c r="D7718" t="s">
        <v>22</v>
      </c>
      <c r="E7718">
        <v>219</v>
      </c>
    </row>
    <row r="7719" spans="1:5" x14ac:dyDescent="0.2">
      <c r="A7719">
        <v>7717</v>
      </c>
      <c r="B7719">
        <v>93498</v>
      </c>
      <c r="C7719" t="s">
        <v>1510</v>
      </c>
      <c r="D7719" t="s">
        <v>16</v>
      </c>
      <c r="E7719">
        <v>167</v>
      </c>
    </row>
    <row r="7720" spans="1:5" x14ac:dyDescent="0.2">
      <c r="A7720">
        <v>7718</v>
      </c>
      <c r="B7720">
        <v>93498</v>
      </c>
      <c r="C7720" t="s">
        <v>1510</v>
      </c>
      <c r="D7720" t="s">
        <v>17</v>
      </c>
      <c r="E7720">
        <v>166</v>
      </c>
    </row>
    <row r="7721" spans="1:5" x14ac:dyDescent="0.2">
      <c r="A7721">
        <v>7719</v>
      </c>
      <c r="B7721">
        <v>93498</v>
      </c>
      <c r="C7721" t="s">
        <v>1510</v>
      </c>
      <c r="D7721" t="s">
        <v>27</v>
      </c>
      <c r="E7721">
        <v>165</v>
      </c>
    </row>
    <row r="7722" spans="1:5" x14ac:dyDescent="0.2">
      <c r="A7722">
        <v>7720</v>
      </c>
      <c r="B7722">
        <v>93498</v>
      </c>
      <c r="C7722" t="s">
        <v>1510</v>
      </c>
      <c r="D7722" t="s">
        <v>28</v>
      </c>
      <c r="E7722">
        <v>154</v>
      </c>
    </row>
    <row r="7723" spans="1:5" x14ac:dyDescent="0.2">
      <c r="A7723">
        <v>7721</v>
      </c>
      <c r="B7723">
        <v>93498</v>
      </c>
      <c r="C7723" t="s">
        <v>1510</v>
      </c>
      <c r="D7723" t="s">
        <v>946</v>
      </c>
      <c r="E7723">
        <v>112</v>
      </c>
    </row>
    <row r="7724" spans="1:5" x14ac:dyDescent="0.2">
      <c r="A7724">
        <v>7722</v>
      </c>
      <c r="B7724">
        <v>93498</v>
      </c>
      <c r="C7724" t="s">
        <v>1510</v>
      </c>
      <c r="D7724" t="s">
        <v>9</v>
      </c>
      <c r="E7724">
        <v>15</v>
      </c>
    </row>
    <row r="7725" spans="1:5" x14ac:dyDescent="0.2">
      <c r="A7725">
        <v>7723</v>
      </c>
      <c r="B7725">
        <v>93498</v>
      </c>
      <c r="C7725" t="s">
        <v>1510</v>
      </c>
      <c r="D7725" t="s">
        <v>10</v>
      </c>
      <c r="E7725">
        <v>6</v>
      </c>
    </row>
    <row r="7726" spans="1:5" x14ac:dyDescent="0.2">
      <c r="A7726">
        <v>7724</v>
      </c>
      <c r="B7726">
        <v>93499</v>
      </c>
      <c r="C7726" t="s">
        <v>1511</v>
      </c>
      <c r="D7726" t="s">
        <v>5</v>
      </c>
      <c r="E7726">
        <v>402</v>
      </c>
    </row>
    <row r="7727" spans="1:5" x14ac:dyDescent="0.2">
      <c r="A7727">
        <v>7725</v>
      </c>
      <c r="B7727">
        <v>93499</v>
      </c>
      <c r="C7727" t="s">
        <v>1511</v>
      </c>
      <c r="D7727" t="s">
        <v>6</v>
      </c>
      <c r="E7727">
        <v>401</v>
      </c>
    </row>
    <row r="7728" spans="1:5" x14ac:dyDescent="0.2">
      <c r="A7728">
        <v>7726</v>
      </c>
      <c r="B7728">
        <v>93499</v>
      </c>
      <c r="C7728" t="s">
        <v>1511</v>
      </c>
      <c r="D7728" t="s">
        <v>14</v>
      </c>
      <c r="E7728">
        <v>220</v>
      </c>
    </row>
    <row r="7729" spans="1:5" x14ac:dyDescent="0.2">
      <c r="A7729">
        <v>7727</v>
      </c>
      <c r="B7729">
        <v>93499</v>
      </c>
      <c r="C7729" t="s">
        <v>1511</v>
      </c>
      <c r="D7729" t="s">
        <v>22</v>
      </c>
      <c r="E7729">
        <v>219</v>
      </c>
    </row>
    <row r="7730" spans="1:5" x14ac:dyDescent="0.2">
      <c r="A7730">
        <v>7728</v>
      </c>
      <c r="B7730">
        <v>93499</v>
      </c>
      <c r="C7730" t="s">
        <v>1511</v>
      </c>
      <c r="D7730" t="s">
        <v>16</v>
      </c>
      <c r="E7730">
        <v>167</v>
      </c>
    </row>
    <row r="7731" spans="1:5" x14ac:dyDescent="0.2">
      <c r="A7731">
        <v>7729</v>
      </c>
      <c r="B7731">
        <v>93499</v>
      </c>
      <c r="C7731" t="s">
        <v>1511</v>
      </c>
      <c r="D7731" t="s">
        <v>17</v>
      </c>
      <c r="E7731">
        <v>166</v>
      </c>
    </row>
    <row r="7732" spans="1:5" x14ac:dyDescent="0.2">
      <c r="A7732">
        <v>7730</v>
      </c>
      <c r="B7732">
        <v>93499</v>
      </c>
      <c r="C7732" t="s">
        <v>1511</v>
      </c>
      <c r="D7732" t="s">
        <v>27</v>
      </c>
      <c r="E7732">
        <v>165</v>
      </c>
    </row>
    <row r="7733" spans="1:5" x14ac:dyDescent="0.2">
      <c r="A7733">
        <v>7731</v>
      </c>
      <c r="B7733">
        <v>93499</v>
      </c>
      <c r="C7733" t="s">
        <v>1511</v>
      </c>
      <c r="D7733" t="s">
        <v>28</v>
      </c>
      <c r="E7733">
        <v>154</v>
      </c>
    </row>
    <row r="7734" spans="1:5" x14ac:dyDescent="0.2">
      <c r="A7734">
        <v>7732</v>
      </c>
      <c r="B7734">
        <v>93499</v>
      </c>
      <c r="C7734" t="s">
        <v>1511</v>
      </c>
      <c r="D7734" t="s">
        <v>946</v>
      </c>
      <c r="E7734">
        <v>112</v>
      </c>
    </row>
    <row r="7735" spans="1:5" x14ac:dyDescent="0.2">
      <c r="A7735">
        <v>7733</v>
      </c>
      <c r="B7735">
        <v>93499</v>
      </c>
      <c r="C7735" t="s">
        <v>1511</v>
      </c>
      <c r="D7735" t="s">
        <v>9</v>
      </c>
      <c r="E7735">
        <v>15</v>
      </c>
    </row>
    <row r="7736" spans="1:5" x14ac:dyDescent="0.2">
      <c r="A7736">
        <v>7734</v>
      </c>
      <c r="B7736">
        <v>93499</v>
      </c>
      <c r="C7736" t="s">
        <v>1511</v>
      </c>
      <c r="D7736" t="s">
        <v>10</v>
      </c>
      <c r="E7736">
        <v>6</v>
      </c>
    </row>
    <row r="7737" spans="1:5" x14ac:dyDescent="0.2">
      <c r="A7737">
        <v>7735</v>
      </c>
      <c r="B7737">
        <v>93500</v>
      </c>
      <c r="C7737" t="s">
        <v>1512</v>
      </c>
      <c r="D7737" t="s">
        <v>22</v>
      </c>
      <c r="E7737">
        <v>219</v>
      </c>
    </row>
    <row r="7738" spans="1:5" x14ac:dyDescent="0.2">
      <c r="A7738">
        <v>7736</v>
      </c>
      <c r="B7738">
        <v>93500</v>
      </c>
      <c r="C7738" t="s">
        <v>1512</v>
      </c>
      <c r="D7738" t="s">
        <v>26</v>
      </c>
      <c r="E7738">
        <v>202</v>
      </c>
    </row>
    <row r="7739" spans="1:5" x14ac:dyDescent="0.2">
      <c r="A7739">
        <v>7737</v>
      </c>
      <c r="B7739">
        <v>93500</v>
      </c>
      <c r="C7739" t="s">
        <v>1512</v>
      </c>
      <c r="D7739" t="s">
        <v>30</v>
      </c>
      <c r="E7739">
        <v>201</v>
      </c>
    </row>
    <row r="7740" spans="1:5" x14ac:dyDescent="0.2">
      <c r="A7740">
        <v>7738</v>
      </c>
      <c r="B7740">
        <v>93500</v>
      </c>
      <c r="C7740" t="s">
        <v>1512</v>
      </c>
      <c r="D7740" t="s">
        <v>27</v>
      </c>
      <c r="E7740">
        <v>165</v>
      </c>
    </row>
    <row r="7741" spans="1:5" x14ac:dyDescent="0.2">
      <c r="A7741">
        <v>7739</v>
      </c>
      <c r="B7741">
        <v>93500</v>
      </c>
      <c r="C7741" t="s">
        <v>1512</v>
      </c>
      <c r="D7741" t="s">
        <v>28</v>
      </c>
      <c r="E7741">
        <v>154</v>
      </c>
    </row>
    <row r="7742" spans="1:5" x14ac:dyDescent="0.2">
      <c r="A7742">
        <v>7740</v>
      </c>
      <c r="B7742">
        <v>93500</v>
      </c>
      <c r="C7742" t="s">
        <v>1512</v>
      </c>
      <c r="D7742" t="s">
        <v>23</v>
      </c>
      <c r="E7742">
        <v>152</v>
      </c>
    </row>
    <row r="7743" spans="1:5" x14ac:dyDescent="0.2">
      <c r="A7743">
        <v>7741</v>
      </c>
      <c r="B7743">
        <v>93500</v>
      </c>
      <c r="C7743" t="s">
        <v>1512</v>
      </c>
      <c r="D7743" t="s">
        <v>946</v>
      </c>
      <c r="E7743">
        <v>112</v>
      </c>
    </row>
    <row r="7744" spans="1:5" x14ac:dyDescent="0.2">
      <c r="A7744">
        <v>7742</v>
      </c>
      <c r="B7744">
        <v>93500</v>
      </c>
      <c r="C7744" t="s">
        <v>1512</v>
      </c>
      <c r="D7744" t="s">
        <v>7</v>
      </c>
      <c r="E7744">
        <v>102</v>
      </c>
    </row>
    <row r="7745" spans="1:5" x14ac:dyDescent="0.2">
      <c r="A7745">
        <v>7743</v>
      </c>
      <c r="B7745">
        <v>93500</v>
      </c>
      <c r="C7745" t="s">
        <v>1512</v>
      </c>
      <c r="D7745" t="s">
        <v>8</v>
      </c>
      <c r="E7745">
        <v>101</v>
      </c>
    </row>
    <row r="7746" spans="1:5" x14ac:dyDescent="0.2">
      <c r="A7746">
        <v>7744</v>
      </c>
      <c r="B7746">
        <v>93500</v>
      </c>
      <c r="C7746" t="s">
        <v>1512</v>
      </c>
      <c r="D7746" t="s">
        <v>9</v>
      </c>
      <c r="E7746">
        <v>15</v>
      </c>
    </row>
    <row r="7747" spans="1:5" x14ac:dyDescent="0.2">
      <c r="A7747">
        <v>7745</v>
      </c>
      <c r="B7747">
        <v>93500</v>
      </c>
      <c r="C7747" t="s">
        <v>1512</v>
      </c>
      <c r="D7747" t="s">
        <v>10</v>
      </c>
      <c r="E7747">
        <v>6</v>
      </c>
    </row>
    <row r="7748" spans="1:5" x14ac:dyDescent="0.2">
      <c r="A7748">
        <v>7746</v>
      </c>
      <c r="B7748">
        <v>93505</v>
      </c>
      <c r="C7748" t="s">
        <v>1513</v>
      </c>
      <c r="D7748" t="s">
        <v>5</v>
      </c>
      <c r="E7748">
        <v>402</v>
      </c>
    </row>
    <row r="7749" spans="1:5" x14ac:dyDescent="0.2">
      <c r="A7749">
        <v>7747</v>
      </c>
      <c r="B7749">
        <v>93505</v>
      </c>
      <c r="C7749" t="s">
        <v>1513</v>
      </c>
      <c r="D7749" t="s">
        <v>26</v>
      </c>
      <c r="E7749">
        <v>202</v>
      </c>
    </row>
    <row r="7750" spans="1:5" x14ac:dyDescent="0.2">
      <c r="A7750">
        <v>7748</v>
      </c>
      <c r="B7750">
        <v>93505</v>
      </c>
      <c r="C7750" t="s">
        <v>1513</v>
      </c>
      <c r="D7750" t="s">
        <v>7</v>
      </c>
      <c r="E7750">
        <v>102</v>
      </c>
    </row>
    <row r="7751" spans="1:5" x14ac:dyDescent="0.2">
      <c r="A7751">
        <v>7749</v>
      </c>
      <c r="B7751">
        <v>93505</v>
      </c>
      <c r="C7751" t="s">
        <v>1513</v>
      </c>
      <c r="D7751" t="s">
        <v>9</v>
      </c>
      <c r="E7751">
        <v>15</v>
      </c>
    </row>
    <row r="7752" spans="1:5" x14ac:dyDescent="0.2">
      <c r="A7752">
        <v>7750</v>
      </c>
      <c r="B7752">
        <v>93505</v>
      </c>
      <c r="C7752" t="s">
        <v>1513</v>
      </c>
      <c r="D7752" t="s">
        <v>10</v>
      </c>
      <c r="E7752">
        <v>6</v>
      </c>
    </row>
    <row r="7753" spans="1:5" x14ac:dyDescent="0.2">
      <c r="A7753">
        <v>7751</v>
      </c>
      <c r="B7753">
        <v>93506</v>
      </c>
      <c r="C7753" t="s">
        <v>1514</v>
      </c>
      <c r="D7753" t="s">
        <v>5</v>
      </c>
      <c r="E7753">
        <v>402</v>
      </c>
    </row>
    <row r="7754" spans="1:5" x14ac:dyDescent="0.2">
      <c r="A7754">
        <v>7752</v>
      </c>
      <c r="B7754">
        <v>93506</v>
      </c>
      <c r="C7754" t="s">
        <v>1514</v>
      </c>
      <c r="D7754" t="s">
        <v>6</v>
      </c>
      <c r="E7754">
        <v>401</v>
      </c>
    </row>
    <row r="7755" spans="1:5" x14ac:dyDescent="0.2">
      <c r="A7755">
        <v>7753</v>
      </c>
      <c r="B7755">
        <v>93506</v>
      </c>
      <c r="C7755" t="s">
        <v>1514</v>
      </c>
      <c r="D7755" t="s">
        <v>14</v>
      </c>
      <c r="E7755">
        <v>220</v>
      </c>
    </row>
    <row r="7756" spans="1:5" x14ac:dyDescent="0.2">
      <c r="A7756">
        <v>7754</v>
      </c>
      <c r="B7756">
        <v>93506</v>
      </c>
      <c r="C7756" t="s">
        <v>1514</v>
      </c>
      <c r="D7756" t="s">
        <v>16</v>
      </c>
      <c r="E7756">
        <v>167</v>
      </c>
    </row>
    <row r="7757" spans="1:5" x14ac:dyDescent="0.2">
      <c r="A7757">
        <v>7755</v>
      </c>
      <c r="B7757">
        <v>93506</v>
      </c>
      <c r="C7757" t="s">
        <v>1514</v>
      </c>
      <c r="D7757" t="s">
        <v>946</v>
      </c>
      <c r="E7757">
        <v>112</v>
      </c>
    </row>
    <row r="7758" spans="1:5" x14ac:dyDescent="0.2">
      <c r="A7758">
        <v>7756</v>
      </c>
      <c r="B7758">
        <v>93506</v>
      </c>
      <c r="C7758" t="s">
        <v>1514</v>
      </c>
      <c r="D7758" t="s">
        <v>9</v>
      </c>
      <c r="E7758">
        <v>15</v>
      </c>
    </row>
    <row r="7759" spans="1:5" x14ac:dyDescent="0.2">
      <c r="A7759">
        <v>7757</v>
      </c>
      <c r="B7759">
        <v>93506</v>
      </c>
      <c r="C7759" t="s">
        <v>1514</v>
      </c>
      <c r="D7759" t="s">
        <v>10</v>
      </c>
      <c r="E7759">
        <v>6</v>
      </c>
    </row>
    <row r="7760" spans="1:5" x14ac:dyDescent="0.2">
      <c r="A7760">
        <v>7758</v>
      </c>
      <c r="B7760">
        <v>93507</v>
      </c>
      <c r="C7760" t="s">
        <v>1515</v>
      </c>
      <c r="D7760" t="s">
        <v>5</v>
      </c>
      <c r="E7760">
        <v>402</v>
      </c>
    </row>
    <row r="7761" spans="1:5" x14ac:dyDescent="0.2">
      <c r="A7761">
        <v>7759</v>
      </c>
      <c r="B7761">
        <v>93507</v>
      </c>
      <c r="C7761" t="s">
        <v>1515</v>
      </c>
      <c r="D7761" t="s">
        <v>6</v>
      </c>
      <c r="E7761">
        <v>401</v>
      </c>
    </row>
    <row r="7762" spans="1:5" x14ac:dyDescent="0.2">
      <c r="A7762">
        <v>7760</v>
      </c>
      <c r="B7762">
        <v>93507</v>
      </c>
      <c r="C7762" t="s">
        <v>1515</v>
      </c>
      <c r="D7762" t="s">
        <v>14</v>
      </c>
      <c r="E7762">
        <v>220</v>
      </c>
    </row>
    <row r="7763" spans="1:5" x14ac:dyDescent="0.2">
      <c r="A7763">
        <v>7761</v>
      </c>
      <c r="B7763">
        <v>93507</v>
      </c>
      <c r="C7763" t="s">
        <v>1515</v>
      </c>
      <c r="D7763" t="s">
        <v>16</v>
      </c>
      <c r="E7763">
        <v>167</v>
      </c>
    </row>
    <row r="7764" spans="1:5" x14ac:dyDescent="0.2">
      <c r="A7764">
        <v>7762</v>
      </c>
      <c r="B7764">
        <v>93507</v>
      </c>
      <c r="C7764" t="s">
        <v>1515</v>
      </c>
      <c r="D7764" t="s">
        <v>946</v>
      </c>
      <c r="E7764">
        <v>112</v>
      </c>
    </row>
    <row r="7765" spans="1:5" x14ac:dyDescent="0.2">
      <c r="A7765">
        <v>7763</v>
      </c>
      <c r="B7765">
        <v>93507</v>
      </c>
      <c r="C7765" t="s">
        <v>1515</v>
      </c>
      <c r="D7765" t="s">
        <v>9</v>
      </c>
      <c r="E7765">
        <v>15</v>
      </c>
    </row>
    <row r="7766" spans="1:5" x14ac:dyDescent="0.2">
      <c r="A7766">
        <v>7764</v>
      </c>
      <c r="B7766">
        <v>93507</v>
      </c>
      <c r="C7766" t="s">
        <v>1515</v>
      </c>
      <c r="D7766" t="s">
        <v>10</v>
      </c>
      <c r="E7766">
        <v>6</v>
      </c>
    </row>
    <row r="7767" spans="1:5" x14ac:dyDescent="0.2">
      <c r="A7767">
        <v>7765</v>
      </c>
      <c r="B7767">
        <v>93513</v>
      </c>
      <c r="C7767" t="s">
        <v>1516</v>
      </c>
      <c r="D7767" t="s">
        <v>5</v>
      </c>
      <c r="E7767">
        <v>402</v>
      </c>
    </row>
    <row r="7768" spans="1:5" x14ac:dyDescent="0.2">
      <c r="A7768">
        <v>7766</v>
      </c>
      <c r="B7768">
        <v>93513</v>
      </c>
      <c r="C7768" t="s">
        <v>1516</v>
      </c>
      <c r="D7768" t="s">
        <v>6</v>
      </c>
      <c r="E7768">
        <v>401</v>
      </c>
    </row>
    <row r="7769" spans="1:5" x14ac:dyDescent="0.2">
      <c r="A7769">
        <v>7767</v>
      </c>
      <c r="B7769">
        <v>93513</v>
      </c>
      <c r="C7769" t="s">
        <v>1516</v>
      </c>
      <c r="D7769" t="s">
        <v>26</v>
      </c>
      <c r="E7769">
        <v>202</v>
      </c>
    </row>
    <row r="7770" spans="1:5" x14ac:dyDescent="0.2">
      <c r="A7770">
        <v>7768</v>
      </c>
      <c r="B7770">
        <v>93513</v>
      </c>
      <c r="C7770" t="s">
        <v>1516</v>
      </c>
      <c r="D7770" t="s">
        <v>30</v>
      </c>
      <c r="E7770">
        <v>201</v>
      </c>
    </row>
    <row r="7771" spans="1:5" x14ac:dyDescent="0.2">
      <c r="A7771">
        <v>7769</v>
      </c>
      <c r="B7771">
        <v>93513</v>
      </c>
      <c r="C7771" t="s">
        <v>1516</v>
      </c>
      <c r="D7771" t="s">
        <v>7</v>
      </c>
      <c r="E7771">
        <v>102</v>
      </c>
    </row>
    <row r="7772" spans="1:5" x14ac:dyDescent="0.2">
      <c r="A7772">
        <v>7770</v>
      </c>
      <c r="B7772">
        <v>93513</v>
      </c>
      <c r="C7772" t="s">
        <v>1516</v>
      </c>
      <c r="D7772" t="s">
        <v>8</v>
      </c>
      <c r="E7772">
        <v>101</v>
      </c>
    </row>
    <row r="7773" spans="1:5" x14ac:dyDescent="0.2">
      <c r="A7773">
        <v>7771</v>
      </c>
      <c r="B7773">
        <v>93513</v>
      </c>
      <c r="C7773" t="s">
        <v>1516</v>
      </c>
      <c r="D7773" t="s">
        <v>9</v>
      </c>
      <c r="E7773">
        <v>15</v>
      </c>
    </row>
    <row r="7774" spans="1:5" x14ac:dyDescent="0.2">
      <c r="A7774">
        <v>7772</v>
      </c>
      <c r="B7774">
        <v>93513</v>
      </c>
      <c r="C7774" t="s">
        <v>1516</v>
      </c>
      <c r="D7774" t="s">
        <v>10</v>
      </c>
      <c r="E7774">
        <v>6</v>
      </c>
    </row>
    <row r="7775" spans="1:5" x14ac:dyDescent="0.2">
      <c r="A7775">
        <v>7773</v>
      </c>
      <c r="B7775">
        <v>93514</v>
      </c>
      <c r="C7775" t="s">
        <v>1517</v>
      </c>
      <c r="D7775" t="s">
        <v>26</v>
      </c>
      <c r="E7775">
        <v>202</v>
      </c>
    </row>
    <row r="7776" spans="1:5" x14ac:dyDescent="0.2">
      <c r="A7776">
        <v>7774</v>
      </c>
      <c r="B7776">
        <v>93514</v>
      </c>
      <c r="C7776" t="s">
        <v>1517</v>
      </c>
      <c r="D7776" t="s">
        <v>30</v>
      </c>
      <c r="E7776">
        <v>201</v>
      </c>
    </row>
    <row r="7777" spans="1:5" x14ac:dyDescent="0.2">
      <c r="A7777">
        <v>7775</v>
      </c>
      <c r="B7777">
        <v>93514</v>
      </c>
      <c r="C7777" t="s">
        <v>1517</v>
      </c>
      <c r="D7777" t="s">
        <v>7</v>
      </c>
      <c r="E7777">
        <v>102</v>
      </c>
    </row>
    <row r="7778" spans="1:5" x14ac:dyDescent="0.2">
      <c r="A7778">
        <v>7776</v>
      </c>
      <c r="B7778">
        <v>93514</v>
      </c>
      <c r="C7778" t="s">
        <v>1517</v>
      </c>
      <c r="D7778" t="s">
        <v>9</v>
      </c>
      <c r="E7778">
        <v>15</v>
      </c>
    </row>
    <row r="7779" spans="1:5" x14ac:dyDescent="0.2">
      <c r="A7779">
        <v>7777</v>
      </c>
      <c r="B7779">
        <v>93514</v>
      </c>
      <c r="C7779" t="s">
        <v>1517</v>
      </c>
      <c r="D7779" t="s">
        <v>10</v>
      </c>
      <c r="E7779">
        <v>6</v>
      </c>
    </row>
    <row r="7780" spans="1:5" x14ac:dyDescent="0.2">
      <c r="A7780">
        <v>7778</v>
      </c>
      <c r="B7780">
        <v>93515</v>
      </c>
      <c r="C7780" t="s">
        <v>1518</v>
      </c>
      <c r="D7780" t="s">
        <v>5</v>
      </c>
      <c r="E7780">
        <v>402</v>
      </c>
    </row>
    <row r="7781" spans="1:5" x14ac:dyDescent="0.2">
      <c r="A7781">
        <v>7779</v>
      </c>
      <c r="B7781">
        <v>93515</v>
      </c>
      <c r="C7781" t="s">
        <v>1518</v>
      </c>
      <c r="D7781" t="s">
        <v>6</v>
      </c>
      <c r="E7781">
        <v>401</v>
      </c>
    </row>
    <row r="7782" spans="1:5" x14ac:dyDescent="0.2">
      <c r="A7782">
        <v>7780</v>
      </c>
      <c r="B7782">
        <v>93515</v>
      </c>
      <c r="C7782" t="s">
        <v>1518</v>
      </c>
      <c r="D7782" t="s">
        <v>26</v>
      </c>
      <c r="E7782">
        <v>202</v>
      </c>
    </row>
    <row r="7783" spans="1:5" x14ac:dyDescent="0.2">
      <c r="A7783">
        <v>7781</v>
      </c>
      <c r="B7783">
        <v>93515</v>
      </c>
      <c r="C7783" t="s">
        <v>1518</v>
      </c>
      <c r="D7783" t="s">
        <v>30</v>
      </c>
      <c r="E7783">
        <v>201</v>
      </c>
    </row>
    <row r="7784" spans="1:5" x14ac:dyDescent="0.2">
      <c r="A7784">
        <v>7782</v>
      </c>
      <c r="B7784">
        <v>93515</v>
      </c>
      <c r="C7784" t="s">
        <v>1518</v>
      </c>
      <c r="D7784" t="s">
        <v>85</v>
      </c>
      <c r="E7784">
        <v>104</v>
      </c>
    </row>
    <row r="7785" spans="1:5" x14ac:dyDescent="0.2">
      <c r="A7785">
        <v>7783</v>
      </c>
      <c r="B7785">
        <v>93515</v>
      </c>
      <c r="C7785" t="s">
        <v>1518</v>
      </c>
      <c r="D7785" t="s">
        <v>7</v>
      </c>
      <c r="E7785">
        <v>102</v>
      </c>
    </row>
    <row r="7786" spans="1:5" x14ac:dyDescent="0.2">
      <c r="A7786">
        <v>7784</v>
      </c>
      <c r="B7786">
        <v>93515</v>
      </c>
      <c r="C7786" t="s">
        <v>1518</v>
      </c>
      <c r="D7786" t="s">
        <v>8</v>
      </c>
      <c r="E7786">
        <v>101</v>
      </c>
    </row>
    <row r="7787" spans="1:5" x14ac:dyDescent="0.2">
      <c r="A7787">
        <v>7785</v>
      </c>
      <c r="B7787">
        <v>93515</v>
      </c>
      <c r="C7787" t="s">
        <v>1518</v>
      </c>
      <c r="D7787" t="s">
        <v>9</v>
      </c>
      <c r="E7787">
        <v>15</v>
      </c>
    </row>
    <row r="7788" spans="1:5" x14ac:dyDescent="0.2">
      <c r="A7788">
        <v>7786</v>
      </c>
      <c r="B7788">
        <v>93515</v>
      </c>
      <c r="C7788" t="s">
        <v>1518</v>
      </c>
      <c r="D7788" t="s">
        <v>10</v>
      </c>
      <c r="E7788">
        <v>6</v>
      </c>
    </row>
    <row r="7789" spans="1:5" x14ac:dyDescent="0.2">
      <c r="A7789">
        <v>7787</v>
      </c>
      <c r="B7789">
        <v>93516</v>
      </c>
      <c r="C7789" t="s">
        <v>1519</v>
      </c>
      <c r="D7789" t="s">
        <v>5</v>
      </c>
      <c r="E7789">
        <v>402</v>
      </c>
    </row>
    <row r="7790" spans="1:5" x14ac:dyDescent="0.2">
      <c r="A7790">
        <v>7788</v>
      </c>
      <c r="B7790">
        <v>93516</v>
      </c>
      <c r="C7790" t="s">
        <v>1519</v>
      </c>
      <c r="D7790" t="s">
        <v>26</v>
      </c>
      <c r="E7790">
        <v>202</v>
      </c>
    </row>
    <row r="7791" spans="1:5" x14ac:dyDescent="0.2">
      <c r="A7791">
        <v>7789</v>
      </c>
      <c r="B7791">
        <v>93516</v>
      </c>
      <c r="C7791" t="s">
        <v>1519</v>
      </c>
      <c r="D7791" t="s">
        <v>7</v>
      </c>
      <c r="E7791">
        <v>102</v>
      </c>
    </row>
    <row r="7792" spans="1:5" x14ac:dyDescent="0.2">
      <c r="A7792">
        <v>7790</v>
      </c>
      <c r="B7792">
        <v>93516</v>
      </c>
      <c r="C7792" t="s">
        <v>1519</v>
      </c>
      <c r="D7792" t="s">
        <v>9</v>
      </c>
      <c r="E7792">
        <v>15</v>
      </c>
    </row>
    <row r="7793" spans="1:5" x14ac:dyDescent="0.2">
      <c r="A7793">
        <v>7791</v>
      </c>
      <c r="B7793">
        <v>93517</v>
      </c>
      <c r="C7793" t="s">
        <v>1520</v>
      </c>
      <c r="D7793" t="s">
        <v>5</v>
      </c>
      <c r="E7793">
        <v>402</v>
      </c>
    </row>
    <row r="7794" spans="1:5" x14ac:dyDescent="0.2">
      <c r="A7794">
        <v>7792</v>
      </c>
      <c r="B7794">
        <v>93517</v>
      </c>
      <c r="C7794" t="s">
        <v>1520</v>
      </c>
      <c r="D7794" t="s">
        <v>26</v>
      </c>
      <c r="E7794">
        <v>202</v>
      </c>
    </row>
    <row r="7795" spans="1:5" x14ac:dyDescent="0.2">
      <c r="A7795">
        <v>7793</v>
      </c>
      <c r="B7795">
        <v>93517</v>
      </c>
      <c r="C7795" t="s">
        <v>1520</v>
      </c>
      <c r="D7795" t="s">
        <v>7</v>
      </c>
      <c r="E7795">
        <v>102</v>
      </c>
    </row>
    <row r="7796" spans="1:5" x14ac:dyDescent="0.2">
      <c r="A7796">
        <v>7794</v>
      </c>
      <c r="B7796">
        <v>93517</v>
      </c>
      <c r="C7796" t="s">
        <v>1520</v>
      </c>
      <c r="D7796" t="s">
        <v>9</v>
      </c>
      <c r="E7796">
        <v>15</v>
      </c>
    </row>
    <row r="7797" spans="1:5" x14ac:dyDescent="0.2">
      <c r="A7797">
        <v>7795</v>
      </c>
      <c r="B7797">
        <v>93521</v>
      </c>
      <c r="C7797" t="s">
        <v>1521</v>
      </c>
      <c r="D7797" t="s">
        <v>5</v>
      </c>
      <c r="E7797">
        <v>402</v>
      </c>
    </row>
    <row r="7798" spans="1:5" x14ac:dyDescent="0.2">
      <c r="A7798">
        <v>7796</v>
      </c>
      <c r="B7798">
        <v>93521</v>
      </c>
      <c r="C7798" t="s">
        <v>1521</v>
      </c>
      <c r="D7798" t="s">
        <v>7</v>
      </c>
      <c r="E7798">
        <v>102</v>
      </c>
    </row>
    <row r="7799" spans="1:5" x14ac:dyDescent="0.2">
      <c r="A7799">
        <v>7797</v>
      </c>
      <c r="B7799">
        <v>93521</v>
      </c>
      <c r="C7799" t="s">
        <v>1521</v>
      </c>
      <c r="D7799" t="s">
        <v>9</v>
      </c>
      <c r="E7799">
        <v>15</v>
      </c>
    </row>
    <row r="7800" spans="1:5" x14ac:dyDescent="0.2">
      <c r="A7800">
        <v>7798</v>
      </c>
      <c r="B7800">
        <v>93521</v>
      </c>
      <c r="C7800" t="s">
        <v>1521</v>
      </c>
      <c r="D7800" t="s">
        <v>10</v>
      </c>
      <c r="E7800">
        <v>6</v>
      </c>
    </row>
    <row r="7801" spans="1:5" x14ac:dyDescent="0.2">
      <c r="A7801">
        <v>7799</v>
      </c>
      <c r="B7801">
        <v>93522</v>
      </c>
      <c r="C7801" t="s">
        <v>1522</v>
      </c>
      <c r="D7801" t="s">
        <v>5</v>
      </c>
      <c r="E7801">
        <v>402</v>
      </c>
    </row>
    <row r="7802" spans="1:5" x14ac:dyDescent="0.2">
      <c r="A7802">
        <v>7800</v>
      </c>
      <c r="B7802">
        <v>93522</v>
      </c>
      <c r="C7802" t="s">
        <v>1522</v>
      </c>
      <c r="D7802" t="s">
        <v>7</v>
      </c>
      <c r="E7802">
        <v>102</v>
      </c>
    </row>
    <row r="7803" spans="1:5" x14ac:dyDescent="0.2">
      <c r="A7803">
        <v>7801</v>
      </c>
      <c r="B7803">
        <v>93522</v>
      </c>
      <c r="C7803" t="s">
        <v>1522</v>
      </c>
      <c r="D7803" t="s">
        <v>9</v>
      </c>
      <c r="E7803">
        <v>15</v>
      </c>
    </row>
    <row r="7804" spans="1:5" x14ac:dyDescent="0.2">
      <c r="A7804">
        <v>7802</v>
      </c>
      <c r="B7804">
        <v>93522</v>
      </c>
      <c r="C7804" t="s">
        <v>1522</v>
      </c>
      <c r="D7804" t="s">
        <v>10</v>
      </c>
      <c r="E7804">
        <v>6</v>
      </c>
    </row>
    <row r="7805" spans="1:5" x14ac:dyDescent="0.2">
      <c r="A7805">
        <v>7803</v>
      </c>
      <c r="B7805">
        <v>93523</v>
      </c>
      <c r="C7805" t="s">
        <v>1523</v>
      </c>
      <c r="D7805" t="s">
        <v>5</v>
      </c>
      <c r="E7805">
        <v>402</v>
      </c>
    </row>
    <row r="7806" spans="1:5" x14ac:dyDescent="0.2">
      <c r="A7806">
        <v>7804</v>
      </c>
      <c r="B7806">
        <v>93523</v>
      </c>
      <c r="C7806" t="s">
        <v>1523</v>
      </c>
      <c r="D7806" t="s">
        <v>7</v>
      </c>
      <c r="E7806">
        <v>102</v>
      </c>
    </row>
    <row r="7807" spans="1:5" x14ac:dyDescent="0.2">
      <c r="A7807">
        <v>7805</v>
      </c>
      <c r="B7807">
        <v>93523</v>
      </c>
      <c r="C7807" t="s">
        <v>1523</v>
      </c>
      <c r="D7807" t="s">
        <v>9</v>
      </c>
      <c r="E7807">
        <v>15</v>
      </c>
    </row>
    <row r="7808" spans="1:5" x14ac:dyDescent="0.2">
      <c r="A7808">
        <v>7806</v>
      </c>
      <c r="B7808">
        <v>93523</v>
      </c>
      <c r="C7808" t="s">
        <v>1523</v>
      </c>
      <c r="D7808" t="s">
        <v>10</v>
      </c>
      <c r="E7808">
        <v>6</v>
      </c>
    </row>
    <row r="7809" spans="1:5" x14ac:dyDescent="0.2">
      <c r="A7809">
        <v>7807</v>
      </c>
      <c r="B7809">
        <v>93524</v>
      </c>
      <c r="C7809" t="s">
        <v>1524</v>
      </c>
      <c r="D7809" t="s">
        <v>85</v>
      </c>
      <c r="E7809">
        <v>104</v>
      </c>
    </row>
    <row r="7810" spans="1:5" x14ac:dyDescent="0.2">
      <c r="A7810">
        <v>7808</v>
      </c>
      <c r="B7810">
        <v>93524</v>
      </c>
      <c r="C7810" t="s">
        <v>1524</v>
      </c>
      <c r="D7810" t="s">
        <v>9</v>
      </c>
      <c r="E7810">
        <v>15</v>
      </c>
    </row>
    <row r="7811" spans="1:5" x14ac:dyDescent="0.2">
      <c r="A7811">
        <v>7809</v>
      </c>
      <c r="B7811">
        <v>93525</v>
      </c>
      <c r="C7811" t="s">
        <v>1525</v>
      </c>
      <c r="D7811" t="s">
        <v>85</v>
      </c>
      <c r="E7811">
        <v>104</v>
      </c>
    </row>
    <row r="7812" spans="1:5" x14ac:dyDescent="0.2">
      <c r="A7812">
        <v>7810</v>
      </c>
      <c r="B7812">
        <v>93525</v>
      </c>
      <c r="C7812" t="s">
        <v>1525</v>
      </c>
      <c r="D7812" t="s">
        <v>9</v>
      </c>
      <c r="E7812">
        <v>15</v>
      </c>
    </row>
    <row r="7813" spans="1:5" x14ac:dyDescent="0.2">
      <c r="A7813">
        <v>7811</v>
      </c>
      <c r="B7813">
        <v>93526</v>
      </c>
      <c r="C7813" t="s">
        <v>1526</v>
      </c>
      <c r="D7813" t="s">
        <v>85</v>
      </c>
      <c r="E7813">
        <v>104</v>
      </c>
    </row>
    <row r="7814" spans="1:5" x14ac:dyDescent="0.2">
      <c r="A7814">
        <v>7812</v>
      </c>
      <c r="B7814">
        <v>93526</v>
      </c>
      <c r="C7814" t="s">
        <v>1526</v>
      </c>
      <c r="D7814" t="s">
        <v>9</v>
      </c>
      <c r="E7814">
        <v>15</v>
      </c>
    </row>
    <row r="7815" spans="1:5" x14ac:dyDescent="0.2">
      <c r="A7815">
        <v>7813</v>
      </c>
      <c r="B7815">
        <v>93527</v>
      </c>
      <c r="C7815" t="s">
        <v>1527</v>
      </c>
      <c r="D7815" t="s">
        <v>9</v>
      </c>
      <c r="E7815">
        <v>15</v>
      </c>
    </row>
    <row r="7816" spans="1:5" x14ac:dyDescent="0.2">
      <c r="A7816">
        <v>7814</v>
      </c>
      <c r="B7816">
        <v>93527</v>
      </c>
      <c r="C7816" t="s">
        <v>1527</v>
      </c>
      <c r="D7816" t="s">
        <v>10</v>
      </c>
      <c r="E7816">
        <v>6</v>
      </c>
    </row>
    <row r="7817" spans="1:5" x14ac:dyDescent="0.2">
      <c r="A7817">
        <v>7815</v>
      </c>
      <c r="B7817">
        <v>93528</v>
      </c>
      <c r="C7817" t="s">
        <v>1528</v>
      </c>
      <c r="D7817" t="s">
        <v>9</v>
      </c>
      <c r="E7817">
        <v>15</v>
      </c>
    </row>
    <row r="7818" spans="1:5" x14ac:dyDescent="0.2">
      <c r="A7818">
        <v>7816</v>
      </c>
      <c r="B7818">
        <v>93528</v>
      </c>
      <c r="C7818" t="s">
        <v>1528</v>
      </c>
      <c r="D7818" t="s">
        <v>10</v>
      </c>
      <c r="E7818">
        <v>6</v>
      </c>
    </row>
    <row r="7819" spans="1:5" x14ac:dyDescent="0.2">
      <c r="A7819">
        <v>7817</v>
      </c>
      <c r="B7819">
        <v>93531</v>
      </c>
      <c r="C7819" t="s">
        <v>1529</v>
      </c>
      <c r="D7819" t="s">
        <v>5</v>
      </c>
      <c r="E7819">
        <v>402</v>
      </c>
    </row>
    <row r="7820" spans="1:5" x14ac:dyDescent="0.2">
      <c r="A7820">
        <v>7818</v>
      </c>
      <c r="B7820">
        <v>93531</v>
      </c>
      <c r="C7820" t="s">
        <v>1529</v>
      </c>
      <c r="D7820" t="s">
        <v>26</v>
      </c>
      <c r="E7820">
        <v>202</v>
      </c>
    </row>
    <row r="7821" spans="1:5" x14ac:dyDescent="0.2">
      <c r="A7821">
        <v>7819</v>
      </c>
      <c r="B7821">
        <v>93531</v>
      </c>
      <c r="C7821" t="s">
        <v>1529</v>
      </c>
      <c r="D7821" t="s">
        <v>7</v>
      </c>
      <c r="E7821">
        <v>102</v>
      </c>
    </row>
    <row r="7822" spans="1:5" x14ac:dyDescent="0.2">
      <c r="A7822">
        <v>7820</v>
      </c>
      <c r="B7822">
        <v>93531</v>
      </c>
      <c r="C7822" t="s">
        <v>1529</v>
      </c>
      <c r="D7822" t="s">
        <v>9</v>
      </c>
      <c r="E7822">
        <v>15</v>
      </c>
    </row>
    <row r="7823" spans="1:5" x14ac:dyDescent="0.2">
      <c r="A7823">
        <v>7821</v>
      </c>
      <c r="B7823">
        <v>93532</v>
      </c>
      <c r="C7823" t="s">
        <v>1530</v>
      </c>
      <c r="D7823" t="s">
        <v>5</v>
      </c>
      <c r="E7823">
        <v>402</v>
      </c>
    </row>
    <row r="7824" spans="1:5" x14ac:dyDescent="0.2">
      <c r="A7824">
        <v>7822</v>
      </c>
      <c r="B7824">
        <v>93532</v>
      </c>
      <c r="C7824" t="s">
        <v>1530</v>
      </c>
      <c r="D7824" t="s">
        <v>26</v>
      </c>
      <c r="E7824">
        <v>202</v>
      </c>
    </row>
    <row r="7825" spans="1:5" x14ac:dyDescent="0.2">
      <c r="A7825">
        <v>7823</v>
      </c>
      <c r="B7825">
        <v>93532</v>
      </c>
      <c r="C7825" t="s">
        <v>1530</v>
      </c>
      <c r="D7825" t="s">
        <v>7</v>
      </c>
      <c r="E7825">
        <v>102</v>
      </c>
    </row>
    <row r="7826" spans="1:5" x14ac:dyDescent="0.2">
      <c r="A7826">
        <v>7824</v>
      </c>
      <c r="B7826">
        <v>93532</v>
      </c>
      <c r="C7826" t="s">
        <v>1530</v>
      </c>
      <c r="D7826" t="s">
        <v>9</v>
      </c>
      <c r="E7826">
        <v>15</v>
      </c>
    </row>
    <row r="7827" spans="1:5" x14ac:dyDescent="0.2">
      <c r="A7827">
        <v>7825</v>
      </c>
      <c r="B7827">
        <v>93536</v>
      </c>
      <c r="C7827" t="s">
        <v>1531</v>
      </c>
      <c r="D7827" t="s">
        <v>16</v>
      </c>
      <c r="E7827">
        <v>167</v>
      </c>
    </row>
    <row r="7828" spans="1:5" x14ac:dyDescent="0.2">
      <c r="A7828">
        <v>7826</v>
      </c>
      <c r="B7828">
        <v>93536</v>
      </c>
      <c r="C7828" t="s">
        <v>1531</v>
      </c>
      <c r="D7828" t="s">
        <v>9</v>
      </c>
      <c r="E7828">
        <v>15</v>
      </c>
    </row>
    <row r="7829" spans="1:5" x14ac:dyDescent="0.2">
      <c r="A7829">
        <v>7827</v>
      </c>
      <c r="B7829">
        <v>93537</v>
      </c>
      <c r="C7829" t="s">
        <v>1532</v>
      </c>
      <c r="D7829" t="s">
        <v>16</v>
      </c>
      <c r="E7829">
        <v>167</v>
      </c>
    </row>
    <row r="7830" spans="1:5" x14ac:dyDescent="0.2">
      <c r="A7830">
        <v>7828</v>
      </c>
      <c r="B7830">
        <v>93537</v>
      </c>
      <c r="C7830" t="s">
        <v>1532</v>
      </c>
      <c r="D7830" t="s">
        <v>9</v>
      </c>
      <c r="E7830">
        <v>15</v>
      </c>
    </row>
    <row r="7831" spans="1:5" x14ac:dyDescent="0.2">
      <c r="A7831">
        <v>7829</v>
      </c>
      <c r="B7831">
        <v>93540</v>
      </c>
      <c r="C7831" t="s">
        <v>1533</v>
      </c>
      <c r="D7831" t="s">
        <v>803</v>
      </c>
      <c r="E7831">
        <v>118</v>
      </c>
    </row>
    <row r="7832" spans="1:5" x14ac:dyDescent="0.2">
      <c r="A7832">
        <v>7830</v>
      </c>
      <c r="B7832">
        <v>93540</v>
      </c>
      <c r="C7832" t="s">
        <v>1533</v>
      </c>
      <c r="D7832" t="s">
        <v>9</v>
      </c>
      <c r="E7832">
        <v>15</v>
      </c>
    </row>
    <row r="7833" spans="1:5" x14ac:dyDescent="0.2">
      <c r="A7833">
        <v>7831</v>
      </c>
      <c r="B7833">
        <v>93541</v>
      </c>
      <c r="C7833" t="s">
        <v>1534</v>
      </c>
      <c r="D7833" t="s">
        <v>803</v>
      </c>
      <c r="E7833">
        <v>118</v>
      </c>
    </row>
    <row r="7834" spans="1:5" x14ac:dyDescent="0.2">
      <c r="A7834">
        <v>7832</v>
      </c>
      <c r="B7834">
        <v>93541</v>
      </c>
      <c r="C7834" t="s">
        <v>1534</v>
      </c>
      <c r="D7834" t="s">
        <v>9</v>
      </c>
      <c r="E7834">
        <v>15</v>
      </c>
    </row>
    <row r="7835" spans="1:5" x14ac:dyDescent="0.2">
      <c r="A7835">
        <v>7833</v>
      </c>
      <c r="B7835">
        <v>93542</v>
      </c>
      <c r="C7835" t="s">
        <v>1535</v>
      </c>
      <c r="D7835" t="s">
        <v>5</v>
      </c>
      <c r="E7835">
        <v>402</v>
      </c>
    </row>
    <row r="7836" spans="1:5" x14ac:dyDescent="0.2">
      <c r="A7836">
        <v>7834</v>
      </c>
      <c r="B7836">
        <v>93542</v>
      </c>
      <c r="C7836" t="s">
        <v>1535</v>
      </c>
      <c r="D7836" t="s">
        <v>21</v>
      </c>
      <c r="E7836">
        <v>302</v>
      </c>
    </row>
    <row r="7837" spans="1:5" x14ac:dyDescent="0.2">
      <c r="A7837">
        <v>7835</v>
      </c>
      <c r="B7837">
        <v>93542</v>
      </c>
      <c r="C7837" t="s">
        <v>1535</v>
      </c>
      <c r="D7837" t="s">
        <v>26</v>
      </c>
      <c r="E7837">
        <v>202</v>
      </c>
    </row>
    <row r="7838" spans="1:5" x14ac:dyDescent="0.2">
      <c r="A7838">
        <v>7836</v>
      </c>
      <c r="B7838">
        <v>93542</v>
      </c>
      <c r="C7838" t="s">
        <v>1535</v>
      </c>
      <c r="D7838" t="s">
        <v>85</v>
      </c>
      <c r="E7838">
        <v>104</v>
      </c>
    </row>
    <row r="7839" spans="1:5" x14ac:dyDescent="0.2">
      <c r="A7839">
        <v>7837</v>
      </c>
      <c r="B7839">
        <v>93542</v>
      </c>
      <c r="C7839" t="s">
        <v>1535</v>
      </c>
      <c r="D7839" t="s">
        <v>7</v>
      </c>
      <c r="E7839">
        <v>102</v>
      </c>
    </row>
    <row r="7840" spans="1:5" x14ac:dyDescent="0.2">
      <c r="A7840">
        <v>7838</v>
      </c>
      <c r="B7840">
        <v>93542</v>
      </c>
      <c r="C7840" t="s">
        <v>1535</v>
      </c>
      <c r="D7840" t="s">
        <v>9</v>
      </c>
      <c r="E7840">
        <v>15</v>
      </c>
    </row>
    <row r="7841" spans="1:5" x14ac:dyDescent="0.2">
      <c r="A7841">
        <v>7839</v>
      </c>
      <c r="B7841">
        <v>93543</v>
      </c>
      <c r="C7841" t="s">
        <v>1536</v>
      </c>
      <c r="D7841" t="s">
        <v>5</v>
      </c>
      <c r="E7841">
        <v>402</v>
      </c>
    </row>
    <row r="7842" spans="1:5" x14ac:dyDescent="0.2">
      <c r="A7842">
        <v>7840</v>
      </c>
      <c r="B7842">
        <v>93543</v>
      </c>
      <c r="C7842" t="s">
        <v>1536</v>
      </c>
      <c r="D7842" t="s">
        <v>21</v>
      </c>
      <c r="E7842">
        <v>302</v>
      </c>
    </row>
    <row r="7843" spans="1:5" x14ac:dyDescent="0.2">
      <c r="A7843">
        <v>7841</v>
      </c>
      <c r="B7843">
        <v>93543</v>
      </c>
      <c r="C7843" t="s">
        <v>1536</v>
      </c>
      <c r="D7843" t="s">
        <v>26</v>
      </c>
      <c r="E7843">
        <v>202</v>
      </c>
    </row>
    <row r="7844" spans="1:5" x14ac:dyDescent="0.2">
      <c r="A7844">
        <v>7842</v>
      </c>
      <c r="B7844">
        <v>93543</v>
      </c>
      <c r="C7844" t="s">
        <v>1536</v>
      </c>
      <c r="D7844" t="s">
        <v>85</v>
      </c>
      <c r="E7844">
        <v>104</v>
      </c>
    </row>
    <row r="7845" spans="1:5" x14ac:dyDescent="0.2">
      <c r="A7845">
        <v>7843</v>
      </c>
      <c r="B7845">
        <v>93543</v>
      </c>
      <c r="C7845" t="s">
        <v>1536</v>
      </c>
      <c r="D7845" t="s">
        <v>7</v>
      </c>
      <c r="E7845">
        <v>102</v>
      </c>
    </row>
    <row r="7846" spans="1:5" x14ac:dyDescent="0.2">
      <c r="A7846">
        <v>7844</v>
      </c>
      <c r="B7846">
        <v>93543</v>
      </c>
      <c r="C7846" t="s">
        <v>1536</v>
      </c>
      <c r="D7846" t="s">
        <v>9</v>
      </c>
      <c r="E7846">
        <v>15</v>
      </c>
    </row>
    <row r="7847" spans="1:5" x14ac:dyDescent="0.2">
      <c r="A7847">
        <v>7845</v>
      </c>
      <c r="B7847">
        <v>93544</v>
      </c>
      <c r="C7847" t="s">
        <v>1537</v>
      </c>
      <c r="D7847" t="s">
        <v>5</v>
      </c>
      <c r="E7847">
        <v>402</v>
      </c>
    </row>
    <row r="7848" spans="1:5" x14ac:dyDescent="0.2">
      <c r="A7848">
        <v>7846</v>
      </c>
      <c r="B7848">
        <v>93544</v>
      </c>
      <c r="C7848" t="s">
        <v>1537</v>
      </c>
      <c r="D7848" t="s">
        <v>21</v>
      </c>
      <c r="E7848">
        <v>302</v>
      </c>
    </row>
    <row r="7849" spans="1:5" x14ac:dyDescent="0.2">
      <c r="A7849">
        <v>7847</v>
      </c>
      <c r="B7849">
        <v>93544</v>
      </c>
      <c r="C7849" t="s">
        <v>1537</v>
      </c>
      <c r="D7849" t="s">
        <v>26</v>
      </c>
      <c r="E7849">
        <v>202</v>
      </c>
    </row>
    <row r="7850" spans="1:5" x14ac:dyDescent="0.2">
      <c r="A7850">
        <v>7848</v>
      </c>
      <c r="B7850">
        <v>93544</v>
      </c>
      <c r="C7850" t="s">
        <v>1537</v>
      </c>
      <c r="D7850" t="s">
        <v>85</v>
      </c>
      <c r="E7850">
        <v>104</v>
      </c>
    </row>
    <row r="7851" spans="1:5" x14ac:dyDescent="0.2">
      <c r="A7851">
        <v>7849</v>
      </c>
      <c r="B7851">
        <v>93544</v>
      </c>
      <c r="C7851" t="s">
        <v>1537</v>
      </c>
      <c r="D7851" t="s">
        <v>7</v>
      </c>
      <c r="E7851">
        <v>102</v>
      </c>
    </row>
    <row r="7852" spans="1:5" x14ac:dyDescent="0.2">
      <c r="A7852">
        <v>7850</v>
      </c>
      <c r="B7852">
        <v>93544</v>
      </c>
      <c r="C7852" t="s">
        <v>1537</v>
      </c>
      <c r="D7852" t="s">
        <v>9</v>
      </c>
      <c r="E7852">
        <v>15</v>
      </c>
    </row>
    <row r="7853" spans="1:5" x14ac:dyDescent="0.2">
      <c r="A7853">
        <v>7851</v>
      </c>
      <c r="B7853">
        <v>93545</v>
      </c>
      <c r="C7853" t="s">
        <v>1538</v>
      </c>
      <c r="D7853" t="s">
        <v>85</v>
      </c>
      <c r="E7853">
        <v>104</v>
      </c>
    </row>
    <row r="7854" spans="1:5" x14ac:dyDescent="0.2">
      <c r="A7854">
        <v>7852</v>
      </c>
      <c r="B7854">
        <v>93545</v>
      </c>
      <c r="C7854" t="s">
        <v>1538</v>
      </c>
      <c r="D7854" t="s">
        <v>9</v>
      </c>
      <c r="E7854">
        <v>15</v>
      </c>
    </row>
    <row r="7855" spans="1:5" x14ac:dyDescent="0.2">
      <c r="A7855">
        <v>7853</v>
      </c>
      <c r="B7855">
        <v>93546</v>
      </c>
      <c r="C7855" t="s">
        <v>1539</v>
      </c>
      <c r="D7855" t="s">
        <v>5</v>
      </c>
      <c r="E7855">
        <v>402</v>
      </c>
    </row>
    <row r="7856" spans="1:5" x14ac:dyDescent="0.2">
      <c r="A7856">
        <v>7854</v>
      </c>
      <c r="B7856">
        <v>93546</v>
      </c>
      <c r="C7856" t="s">
        <v>1539</v>
      </c>
      <c r="D7856" t="s">
        <v>6</v>
      </c>
      <c r="E7856">
        <v>401</v>
      </c>
    </row>
    <row r="7857" spans="1:5" x14ac:dyDescent="0.2">
      <c r="A7857">
        <v>7855</v>
      </c>
      <c r="B7857">
        <v>93546</v>
      </c>
      <c r="C7857" t="s">
        <v>1539</v>
      </c>
      <c r="D7857" t="s">
        <v>21</v>
      </c>
      <c r="E7857">
        <v>302</v>
      </c>
    </row>
    <row r="7858" spans="1:5" x14ac:dyDescent="0.2">
      <c r="A7858">
        <v>7856</v>
      </c>
      <c r="B7858">
        <v>93546</v>
      </c>
      <c r="C7858" t="s">
        <v>1539</v>
      </c>
      <c r="D7858" t="s">
        <v>25</v>
      </c>
      <c r="E7858">
        <v>301</v>
      </c>
    </row>
    <row r="7859" spans="1:5" x14ac:dyDescent="0.2">
      <c r="A7859">
        <v>7857</v>
      </c>
      <c r="B7859">
        <v>93546</v>
      </c>
      <c r="C7859" t="s">
        <v>1539</v>
      </c>
      <c r="D7859" t="s">
        <v>26</v>
      </c>
      <c r="E7859">
        <v>202</v>
      </c>
    </row>
    <row r="7860" spans="1:5" x14ac:dyDescent="0.2">
      <c r="A7860">
        <v>7858</v>
      </c>
      <c r="B7860">
        <v>93546</v>
      </c>
      <c r="C7860" t="s">
        <v>1539</v>
      </c>
      <c r="D7860" t="s">
        <v>30</v>
      </c>
      <c r="E7860">
        <v>201</v>
      </c>
    </row>
    <row r="7861" spans="1:5" x14ac:dyDescent="0.2">
      <c r="A7861">
        <v>7859</v>
      </c>
      <c r="B7861">
        <v>93546</v>
      </c>
      <c r="C7861" t="s">
        <v>1539</v>
      </c>
      <c r="D7861" t="s">
        <v>85</v>
      </c>
      <c r="E7861">
        <v>104</v>
      </c>
    </row>
    <row r="7862" spans="1:5" x14ac:dyDescent="0.2">
      <c r="A7862">
        <v>7860</v>
      </c>
      <c r="B7862">
        <v>93546</v>
      </c>
      <c r="C7862" t="s">
        <v>1539</v>
      </c>
      <c r="D7862" t="s">
        <v>7</v>
      </c>
      <c r="E7862">
        <v>102</v>
      </c>
    </row>
    <row r="7863" spans="1:5" x14ac:dyDescent="0.2">
      <c r="A7863">
        <v>7861</v>
      </c>
      <c r="B7863">
        <v>93546</v>
      </c>
      <c r="C7863" t="s">
        <v>1539</v>
      </c>
      <c r="D7863" t="s">
        <v>8</v>
      </c>
      <c r="E7863">
        <v>101</v>
      </c>
    </row>
    <row r="7864" spans="1:5" x14ac:dyDescent="0.2">
      <c r="A7864">
        <v>7862</v>
      </c>
      <c r="B7864">
        <v>93546</v>
      </c>
      <c r="C7864" t="s">
        <v>1539</v>
      </c>
      <c r="D7864" t="s">
        <v>9</v>
      </c>
      <c r="E7864">
        <v>15</v>
      </c>
    </row>
    <row r="7865" spans="1:5" x14ac:dyDescent="0.2">
      <c r="A7865">
        <v>7863</v>
      </c>
      <c r="B7865">
        <v>93548</v>
      </c>
      <c r="C7865" t="s">
        <v>1540</v>
      </c>
      <c r="D7865" t="s">
        <v>803</v>
      </c>
      <c r="E7865">
        <v>118</v>
      </c>
    </row>
    <row r="7866" spans="1:5" x14ac:dyDescent="0.2">
      <c r="A7866">
        <v>7864</v>
      </c>
      <c r="B7866">
        <v>93548</v>
      </c>
      <c r="C7866" t="s">
        <v>1540</v>
      </c>
      <c r="D7866" t="s">
        <v>9</v>
      </c>
      <c r="E7866">
        <v>15</v>
      </c>
    </row>
    <row r="7867" spans="1:5" x14ac:dyDescent="0.2">
      <c r="A7867">
        <v>7865</v>
      </c>
      <c r="B7867">
        <v>93549</v>
      </c>
      <c r="C7867" t="s">
        <v>1541</v>
      </c>
      <c r="D7867" t="s">
        <v>803</v>
      </c>
      <c r="E7867">
        <v>118</v>
      </c>
    </row>
    <row r="7868" spans="1:5" x14ac:dyDescent="0.2">
      <c r="A7868">
        <v>7866</v>
      </c>
      <c r="B7868">
        <v>93549</v>
      </c>
      <c r="C7868" t="s">
        <v>1541</v>
      </c>
      <c r="D7868" t="s">
        <v>9</v>
      </c>
      <c r="E7868">
        <v>15</v>
      </c>
    </row>
    <row r="7869" spans="1:5" x14ac:dyDescent="0.2">
      <c r="A7869">
        <v>7867</v>
      </c>
      <c r="B7869">
        <v>93550</v>
      </c>
      <c r="C7869" t="s">
        <v>1542</v>
      </c>
      <c r="D7869" t="s">
        <v>5</v>
      </c>
      <c r="E7869">
        <v>402</v>
      </c>
    </row>
    <row r="7870" spans="1:5" x14ac:dyDescent="0.2">
      <c r="A7870">
        <v>7868</v>
      </c>
      <c r="B7870">
        <v>93550</v>
      </c>
      <c r="C7870" t="s">
        <v>1542</v>
      </c>
      <c r="D7870" t="s">
        <v>6</v>
      </c>
      <c r="E7870">
        <v>401</v>
      </c>
    </row>
    <row r="7871" spans="1:5" x14ac:dyDescent="0.2">
      <c r="A7871">
        <v>7869</v>
      </c>
      <c r="B7871">
        <v>93550</v>
      </c>
      <c r="C7871" t="s">
        <v>1542</v>
      </c>
      <c r="D7871" t="s">
        <v>21</v>
      </c>
      <c r="E7871">
        <v>302</v>
      </c>
    </row>
    <row r="7872" spans="1:5" x14ac:dyDescent="0.2">
      <c r="A7872">
        <v>7870</v>
      </c>
      <c r="B7872">
        <v>93550</v>
      </c>
      <c r="C7872" t="s">
        <v>1542</v>
      </c>
      <c r="D7872" t="s">
        <v>25</v>
      </c>
      <c r="E7872">
        <v>301</v>
      </c>
    </row>
    <row r="7873" spans="1:5" x14ac:dyDescent="0.2">
      <c r="A7873">
        <v>7871</v>
      </c>
      <c r="B7873">
        <v>93550</v>
      </c>
      <c r="C7873" t="s">
        <v>1542</v>
      </c>
      <c r="D7873" t="s">
        <v>26</v>
      </c>
      <c r="E7873">
        <v>202</v>
      </c>
    </row>
    <row r="7874" spans="1:5" x14ac:dyDescent="0.2">
      <c r="A7874">
        <v>7872</v>
      </c>
      <c r="B7874">
        <v>93550</v>
      </c>
      <c r="C7874" t="s">
        <v>1542</v>
      </c>
      <c r="D7874" t="s">
        <v>30</v>
      </c>
      <c r="E7874">
        <v>201</v>
      </c>
    </row>
    <row r="7875" spans="1:5" x14ac:dyDescent="0.2">
      <c r="A7875">
        <v>7873</v>
      </c>
      <c r="B7875">
        <v>93550</v>
      </c>
      <c r="C7875" t="s">
        <v>1542</v>
      </c>
      <c r="D7875" t="s">
        <v>85</v>
      </c>
      <c r="E7875">
        <v>104</v>
      </c>
    </row>
    <row r="7876" spans="1:5" x14ac:dyDescent="0.2">
      <c r="A7876">
        <v>7874</v>
      </c>
      <c r="B7876">
        <v>93550</v>
      </c>
      <c r="C7876" t="s">
        <v>1542</v>
      </c>
      <c r="D7876" t="s">
        <v>7</v>
      </c>
      <c r="E7876">
        <v>102</v>
      </c>
    </row>
    <row r="7877" spans="1:5" x14ac:dyDescent="0.2">
      <c r="A7877">
        <v>7875</v>
      </c>
      <c r="B7877">
        <v>93550</v>
      </c>
      <c r="C7877" t="s">
        <v>1542</v>
      </c>
      <c r="D7877" t="s">
        <v>8</v>
      </c>
      <c r="E7877">
        <v>101</v>
      </c>
    </row>
    <row r="7878" spans="1:5" x14ac:dyDescent="0.2">
      <c r="A7878">
        <v>7876</v>
      </c>
      <c r="B7878">
        <v>93550</v>
      </c>
      <c r="C7878" t="s">
        <v>1542</v>
      </c>
      <c r="D7878" t="s">
        <v>9</v>
      </c>
      <c r="E7878">
        <v>15</v>
      </c>
    </row>
    <row r="7879" spans="1:5" x14ac:dyDescent="0.2">
      <c r="A7879">
        <v>7877</v>
      </c>
      <c r="B7879">
        <v>93551</v>
      </c>
      <c r="C7879" t="s">
        <v>1543</v>
      </c>
      <c r="D7879" t="s">
        <v>5</v>
      </c>
      <c r="E7879">
        <v>402</v>
      </c>
    </row>
    <row r="7880" spans="1:5" x14ac:dyDescent="0.2">
      <c r="A7880">
        <v>7878</v>
      </c>
      <c r="B7880">
        <v>93551</v>
      </c>
      <c r="C7880" t="s">
        <v>1543</v>
      </c>
      <c r="D7880" t="s">
        <v>6</v>
      </c>
      <c r="E7880">
        <v>401</v>
      </c>
    </row>
    <row r="7881" spans="1:5" x14ac:dyDescent="0.2">
      <c r="A7881">
        <v>7879</v>
      </c>
      <c r="B7881">
        <v>93551</v>
      </c>
      <c r="C7881" t="s">
        <v>1543</v>
      </c>
      <c r="D7881" t="s">
        <v>21</v>
      </c>
      <c r="E7881">
        <v>302</v>
      </c>
    </row>
    <row r="7882" spans="1:5" x14ac:dyDescent="0.2">
      <c r="A7882">
        <v>7880</v>
      </c>
      <c r="B7882">
        <v>93551</v>
      </c>
      <c r="C7882" t="s">
        <v>1543</v>
      </c>
      <c r="D7882" t="s">
        <v>25</v>
      </c>
      <c r="E7882">
        <v>301</v>
      </c>
    </row>
    <row r="7883" spans="1:5" x14ac:dyDescent="0.2">
      <c r="A7883">
        <v>7881</v>
      </c>
      <c r="B7883">
        <v>93551</v>
      </c>
      <c r="C7883" t="s">
        <v>1543</v>
      </c>
      <c r="D7883" t="s">
        <v>26</v>
      </c>
      <c r="E7883">
        <v>202</v>
      </c>
    </row>
    <row r="7884" spans="1:5" x14ac:dyDescent="0.2">
      <c r="A7884">
        <v>7882</v>
      </c>
      <c r="B7884">
        <v>93551</v>
      </c>
      <c r="C7884" t="s">
        <v>1543</v>
      </c>
      <c r="D7884" t="s">
        <v>30</v>
      </c>
      <c r="E7884">
        <v>201</v>
      </c>
    </row>
    <row r="7885" spans="1:5" x14ac:dyDescent="0.2">
      <c r="A7885">
        <v>7883</v>
      </c>
      <c r="B7885">
        <v>93551</v>
      </c>
      <c r="C7885" t="s">
        <v>1543</v>
      </c>
      <c r="D7885" t="s">
        <v>85</v>
      </c>
      <c r="E7885">
        <v>104</v>
      </c>
    </row>
    <row r="7886" spans="1:5" x14ac:dyDescent="0.2">
      <c r="A7886">
        <v>7884</v>
      </c>
      <c r="B7886">
        <v>93551</v>
      </c>
      <c r="C7886" t="s">
        <v>1543</v>
      </c>
      <c r="D7886" t="s">
        <v>7</v>
      </c>
      <c r="E7886">
        <v>102</v>
      </c>
    </row>
    <row r="7887" spans="1:5" x14ac:dyDescent="0.2">
      <c r="A7887">
        <v>7885</v>
      </c>
      <c r="B7887">
        <v>93551</v>
      </c>
      <c r="C7887" t="s">
        <v>1543</v>
      </c>
      <c r="D7887" t="s">
        <v>8</v>
      </c>
      <c r="E7887">
        <v>101</v>
      </c>
    </row>
    <row r="7888" spans="1:5" x14ac:dyDescent="0.2">
      <c r="A7888">
        <v>7886</v>
      </c>
      <c r="B7888">
        <v>93551</v>
      </c>
      <c r="C7888" t="s">
        <v>1543</v>
      </c>
      <c r="D7888" t="s">
        <v>9</v>
      </c>
      <c r="E7888">
        <v>15</v>
      </c>
    </row>
    <row r="7889" spans="1:5" x14ac:dyDescent="0.2">
      <c r="A7889">
        <v>7887</v>
      </c>
      <c r="B7889">
        <v>93553</v>
      </c>
      <c r="C7889" t="s">
        <v>1544</v>
      </c>
      <c r="D7889" t="s">
        <v>5</v>
      </c>
      <c r="E7889">
        <v>402</v>
      </c>
    </row>
    <row r="7890" spans="1:5" x14ac:dyDescent="0.2">
      <c r="A7890">
        <v>7888</v>
      </c>
      <c r="B7890">
        <v>93553</v>
      </c>
      <c r="C7890" t="s">
        <v>1544</v>
      </c>
      <c r="D7890" t="s">
        <v>6</v>
      </c>
      <c r="E7890">
        <v>401</v>
      </c>
    </row>
    <row r="7891" spans="1:5" x14ac:dyDescent="0.2">
      <c r="A7891">
        <v>7889</v>
      </c>
      <c r="B7891">
        <v>93553</v>
      </c>
      <c r="C7891" t="s">
        <v>1544</v>
      </c>
      <c r="D7891" t="s">
        <v>21</v>
      </c>
      <c r="E7891">
        <v>302</v>
      </c>
    </row>
    <row r="7892" spans="1:5" x14ac:dyDescent="0.2">
      <c r="A7892">
        <v>7890</v>
      </c>
      <c r="B7892">
        <v>93553</v>
      </c>
      <c r="C7892" t="s">
        <v>1544</v>
      </c>
      <c r="D7892" t="s">
        <v>25</v>
      </c>
      <c r="E7892">
        <v>301</v>
      </c>
    </row>
    <row r="7893" spans="1:5" x14ac:dyDescent="0.2">
      <c r="A7893">
        <v>7891</v>
      </c>
      <c r="B7893">
        <v>93553</v>
      </c>
      <c r="C7893" t="s">
        <v>1544</v>
      </c>
      <c r="D7893" t="s">
        <v>46</v>
      </c>
      <c r="E7893">
        <v>223</v>
      </c>
    </row>
    <row r="7894" spans="1:5" x14ac:dyDescent="0.2">
      <c r="A7894">
        <v>7892</v>
      </c>
      <c r="B7894">
        <v>93553</v>
      </c>
      <c r="C7894" t="s">
        <v>1544</v>
      </c>
      <c r="D7894" t="s">
        <v>13</v>
      </c>
      <c r="E7894">
        <v>221</v>
      </c>
    </row>
    <row r="7895" spans="1:5" x14ac:dyDescent="0.2">
      <c r="A7895">
        <v>7893</v>
      </c>
      <c r="B7895">
        <v>93553</v>
      </c>
      <c r="C7895" t="s">
        <v>1544</v>
      </c>
      <c r="D7895" t="s">
        <v>14</v>
      </c>
      <c r="E7895">
        <v>220</v>
      </c>
    </row>
    <row r="7896" spans="1:5" x14ac:dyDescent="0.2">
      <c r="A7896">
        <v>7894</v>
      </c>
      <c r="B7896">
        <v>93553</v>
      </c>
      <c r="C7896" t="s">
        <v>1544</v>
      </c>
      <c r="D7896" t="s">
        <v>22</v>
      </c>
      <c r="E7896">
        <v>219</v>
      </c>
    </row>
    <row r="7897" spans="1:5" x14ac:dyDescent="0.2">
      <c r="A7897">
        <v>7895</v>
      </c>
      <c r="B7897">
        <v>93553</v>
      </c>
      <c r="C7897" t="s">
        <v>1544</v>
      </c>
      <c r="D7897" t="s">
        <v>15</v>
      </c>
      <c r="E7897">
        <v>204</v>
      </c>
    </row>
    <row r="7898" spans="1:5" x14ac:dyDescent="0.2">
      <c r="A7898">
        <v>7896</v>
      </c>
      <c r="B7898">
        <v>93553</v>
      </c>
      <c r="C7898" t="s">
        <v>1544</v>
      </c>
      <c r="D7898" t="s">
        <v>26</v>
      </c>
      <c r="E7898">
        <v>202</v>
      </c>
    </row>
    <row r="7899" spans="1:5" x14ac:dyDescent="0.2">
      <c r="A7899">
        <v>7897</v>
      </c>
      <c r="B7899">
        <v>93553</v>
      </c>
      <c r="C7899" t="s">
        <v>1544</v>
      </c>
      <c r="D7899" t="s">
        <v>30</v>
      </c>
      <c r="E7899">
        <v>201</v>
      </c>
    </row>
    <row r="7900" spans="1:5" x14ac:dyDescent="0.2">
      <c r="A7900">
        <v>7898</v>
      </c>
      <c r="B7900">
        <v>93553</v>
      </c>
      <c r="C7900" t="s">
        <v>1544</v>
      </c>
      <c r="D7900" t="s">
        <v>16</v>
      </c>
      <c r="E7900">
        <v>167</v>
      </c>
    </row>
    <row r="7901" spans="1:5" x14ac:dyDescent="0.2">
      <c r="A7901">
        <v>7899</v>
      </c>
      <c r="B7901">
        <v>93553</v>
      </c>
      <c r="C7901" t="s">
        <v>1544</v>
      </c>
      <c r="D7901" t="s">
        <v>17</v>
      </c>
      <c r="E7901">
        <v>166</v>
      </c>
    </row>
    <row r="7902" spans="1:5" x14ac:dyDescent="0.2">
      <c r="A7902">
        <v>7900</v>
      </c>
      <c r="B7902">
        <v>93553</v>
      </c>
      <c r="C7902" t="s">
        <v>1544</v>
      </c>
      <c r="D7902" t="s">
        <v>27</v>
      </c>
      <c r="E7902">
        <v>165</v>
      </c>
    </row>
    <row r="7903" spans="1:5" x14ac:dyDescent="0.2">
      <c r="A7903">
        <v>7901</v>
      </c>
      <c r="B7903">
        <v>93553</v>
      </c>
      <c r="C7903" t="s">
        <v>1544</v>
      </c>
      <c r="D7903" t="s">
        <v>28</v>
      </c>
      <c r="E7903">
        <v>154</v>
      </c>
    </row>
    <row r="7904" spans="1:5" x14ac:dyDescent="0.2">
      <c r="A7904">
        <v>7902</v>
      </c>
      <c r="B7904">
        <v>93553</v>
      </c>
      <c r="C7904" t="s">
        <v>1544</v>
      </c>
      <c r="D7904" t="s">
        <v>85</v>
      </c>
      <c r="E7904">
        <v>104</v>
      </c>
    </row>
    <row r="7905" spans="1:5" x14ac:dyDescent="0.2">
      <c r="A7905">
        <v>7903</v>
      </c>
      <c r="B7905">
        <v>93553</v>
      </c>
      <c r="C7905" t="s">
        <v>1544</v>
      </c>
      <c r="D7905" t="s">
        <v>7</v>
      </c>
      <c r="E7905">
        <v>102</v>
      </c>
    </row>
    <row r="7906" spans="1:5" x14ac:dyDescent="0.2">
      <c r="A7906">
        <v>7904</v>
      </c>
      <c r="B7906">
        <v>93553</v>
      </c>
      <c r="C7906" t="s">
        <v>1544</v>
      </c>
      <c r="D7906" t="s">
        <v>8</v>
      </c>
      <c r="E7906">
        <v>101</v>
      </c>
    </row>
    <row r="7907" spans="1:5" x14ac:dyDescent="0.2">
      <c r="A7907">
        <v>7905</v>
      </c>
      <c r="B7907">
        <v>93553</v>
      </c>
      <c r="C7907" t="s">
        <v>1544</v>
      </c>
      <c r="D7907" t="s">
        <v>18</v>
      </c>
      <c r="E7907">
        <v>66</v>
      </c>
    </row>
    <row r="7908" spans="1:5" x14ac:dyDescent="0.2">
      <c r="A7908">
        <v>7906</v>
      </c>
      <c r="B7908">
        <v>93553</v>
      </c>
      <c r="C7908" t="s">
        <v>1544</v>
      </c>
      <c r="D7908" t="s">
        <v>9</v>
      </c>
      <c r="E7908">
        <v>15</v>
      </c>
    </row>
    <row r="7909" spans="1:5" x14ac:dyDescent="0.2">
      <c r="A7909">
        <v>7907</v>
      </c>
      <c r="B7909">
        <v>93553</v>
      </c>
      <c r="C7909" t="s">
        <v>1544</v>
      </c>
      <c r="D7909" t="s">
        <v>848</v>
      </c>
      <c r="E7909">
        <v>8</v>
      </c>
    </row>
    <row r="7910" spans="1:5" x14ac:dyDescent="0.2">
      <c r="A7910">
        <v>7908</v>
      </c>
      <c r="B7910">
        <v>93553</v>
      </c>
      <c r="C7910" t="s">
        <v>1544</v>
      </c>
      <c r="D7910" t="s">
        <v>19</v>
      </c>
      <c r="E7910">
        <v>7</v>
      </c>
    </row>
    <row r="7911" spans="1:5" x14ac:dyDescent="0.2">
      <c r="A7911">
        <v>7909</v>
      </c>
      <c r="B7911">
        <v>93553</v>
      </c>
      <c r="C7911" t="s">
        <v>1544</v>
      </c>
      <c r="D7911" t="s">
        <v>10</v>
      </c>
      <c r="E7911">
        <v>6</v>
      </c>
    </row>
    <row r="7912" spans="1:5" x14ac:dyDescent="0.2">
      <c r="A7912">
        <v>7910</v>
      </c>
      <c r="B7912">
        <v>93555</v>
      </c>
      <c r="C7912" t="s">
        <v>1545</v>
      </c>
      <c r="D7912" t="s">
        <v>803</v>
      </c>
      <c r="E7912">
        <v>118</v>
      </c>
    </row>
    <row r="7913" spans="1:5" x14ac:dyDescent="0.2">
      <c r="A7913">
        <v>7911</v>
      </c>
      <c r="B7913">
        <v>93555</v>
      </c>
      <c r="C7913" t="s">
        <v>1545</v>
      </c>
      <c r="D7913" t="s">
        <v>9</v>
      </c>
      <c r="E7913">
        <v>15</v>
      </c>
    </row>
    <row r="7914" spans="1:5" x14ac:dyDescent="0.2">
      <c r="A7914">
        <v>7912</v>
      </c>
      <c r="B7914">
        <v>93556</v>
      </c>
      <c r="C7914" t="s">
        <v>1546</v>
      </c>
      <c r="D7914" t="s">
        <v>803</v>
      </c>
      <c r="E7914">
        <v>118</v>
      </c>
    </row>
    <row r="7915" spans="1:5" x14ac:dyDescent="0.2">
      <c r="A7915">
        <v>7913</v>
      </c>
      <c r="B7915">
        <v>93556</v>
      </c>
      <c r="C7915" t="s">
        <v>1546</v>
      </c>
      <c r="D7915" t="s">
        <v>9</v>
      </c>
      <c r="E7915">
        <v>15</v>
      </c>
    </row>
    <row r="7916" spans="1:5" x14ac:dyDescent="0.2">
      <c r="A7916">
        <v>7914</v>
      </c>
      <c r="B7916">
        <v>93557</v>
      </c>
      <c r="C7916" t="s">
        <v>1547</v>
      </c>
      <c r="D7916" t="s">
        <v>803</v>
      </c>
      <c r="E7916">
        <v>118</v>
      </c>
    </row>
    <row r="7917" spans="1:5" x14ac:dyDescent="0.2">
      <c r="A7917">
        <v>7915</v>
      </c>
      <c r="B7917">
        <v>93557</v>
      </c>
      <c r="C7917" t="s">
        <v>1547</v>
      </c>
      <c r="D7917" t="s">
        <v>9</v>
      </c>
      <c r="E7917">
        <v>15</v>
      </c>
    </row>
    <row r="7918" spans="1:5" x14ac:dyDescent="0.2">
      <c r="A7918">
        <v>7916</v>
      </c>
      <c r="B7918">
        <v>93559</v>
      </c>
      <c r="C7918" t="s">
        <v>1548</v>
      </c>
      <c r="D7918" t="s">
        <v>14</v>
      </c>
      <c r="E7918">
        <v>220</v>
      </c>
    </row>
    <row r="7919" spans="1:5" x14ac:dyDescent="0.2">
      <c r="A7919">
        <v>7917</v>
      </c>
      <c r="B7919">
        <v>93559</v>
      </c>
      <c r="C7919" t="s">
        <v>1548</v>
      </c>
      <c r="D7919" t="s">
        <v>22</v>
      </c>
      <c r="E7919">
        <v>219</v>
      </c>
    </row>
    <row r="7920" spans="1:5" x14ac:dyDescent="0.2">
      <c r="A7920">
        <v>7918</v>
      </c>
      <c r="B7920">
        <v>93559</v>
      </c>
      <c r="C7920" t="s">
        <v>1548</v>
      </c>
      <c r="D7920" t="s">
        <v>16</v>
      </c>
      <c r="E7920">
        <v>167</v>
      </c>
    </row>
    <row r="7921" spans="1:5" x14ac:dyDescent="0.2">
      <c r="A7921">
        <v>7919</v>
      </c>
      <c r="B7921">
        <v>93559</v>
      </c>
      <c r="C7921" t="s">
        <v>1548</v>
      </c>
      <c r="D7921" t="s">
        <v>17</v>
      </c>
      <c r="E7921">
        <v>166</v>
      </c>
    </row>
    <row r="7922" spans="1:5" x14ac:dyDescent="0.2">
      <c r="A7922">
        <v>7920</v>
      </c>
      <c r="B7922">
        <v>93559</v>
      </c>
      <c r="C7922" t="s">
        <v>1548</v>
      </c>
      <c r="D7922" t="s">
        <v>27</v>
      </c>
      <c r="E7922">
        <v>165</v>
      </c>
    </row>
    <row r="7923" spans="1:5" x14ac:dyDescent="0.2">
      <c r="A7923">
        <v>7921</v>
      </c>
      <c r="B7923">
        <v>93559</v>
      </c>
      <c r="C7923" t="s">
        <v>1548</v>
      </c>
      <c r="D7923" t="s">
        <v>28</v>
      </c>
      <c r="E7923">
        <v>154</v>
      </c>
    </row>
    <row r="7924" spans="1:5" x14ac:dyDescent="0.2">
      <c r="A7924">
        <v>7922</v>
      </c>
      <c r="B7924">
        <v>93559</v>
      </c>
      <c r="C7924" t="s">
        <v>1548</v>
      </c>
      <c r="D7924" t="s">
        <v>9</v>
      </c>
      <c r="E7924">
        <v>15</v>
      </c>
    </row>
    <row r="7925" spans="1:5" x14ac:dyDescent="0.2">
      <c r="A7925">
        <v>7923</v>
      </c>
      <c r="B7925">
        <v>93560</v>
      </c>
      <c r="C7925" t="s">
        <v>1549</v>
      </c>
      <c r="D7925" t="s">
        <v>5</v>
      </c>
      <c r="E7925">
        <v>402</v>
      </c>
    </row>
    <row r="7926" spans="1:5" x14ac:dyDescent="0.2">
      <c r="A7926">
        <v>7924</v>
      </c>
      <c r="B7926">
        <v>93560</v>
      </c>
      <c r="C7926" t="s">
        <v>1549</v>
      </c>
      <c r="D7926" t="s">
        <v>6</v>
      </c>
      <c r="E7926">
        <v>401</v>
      </c>
    </row>
    <row r="7927" spans="1:5" x14ac:dyDescent="0.2">
      <c r="A7927">
        <v>7925</v>
      </c>
      <c r="B7927">
        <v>93560</v>
      </c>
      <c r="C7927" t="s">
        <v>1549</v>
      </c>
      <c r="D7927" t="s">
        <v>26</v>
      </c>
      <c r="E7927">
        <v>202</v>
      </c>
    </row>
    <row r="7928" spans="1:5" x14ac:dyDescent="0.2">
      <c r="A7928">
        <v>7926</v>
      </c>
      <c r="B7928">
        <v>93560</v>
      </c>
      <c r="C7928" t="s">
        <v>1549</v>
      </c>
      <c r="D7928" t="s">
        <v>30</v>
      </c>
      <c r="E7928">
        <v>201</v>
      </c>
    </row>
    <row r="7929" spans="1:5" x14ac:dyDescent="0.2">
      <c r="A7929">
        <v>7927</v>
      </c>
      <c r="B7929">
        <v>93560</v>
      </c>
      <c r="C7929" t="s">
        <v>1549</v>
      </c>
      <c r="D7929" t="s">
        <v>7</v>
      </c>
      <c r="E7929">
        <v>102</v>
      </c>
    </row>
    <row r="7930" spans="1:5" x14ac:dyDescent="0.2">
      <c r="A7930">
        <v>7928</v>
      </c>
      <c r="B7930">
        <v>93560</v>
      </c>
      <c r="C7930" t="s">
        <v>1549</v>
      </c>
      <c r="D7930" t="s">
        <v>8</v>
      </c>
      <c r="E7930">
        <v>101</v>
      </c>
    </row>
    <row r="7931" spans="1:5" x14ac:dyDescent="0.2">
      <c r="A7931">
        <v>7929</v>
      </c>
      <c r="B7931">
        <v>93560</v>
      </c>
      <c r="C7931" t="s">
        <v>1549</v>
      </c>
      <c r="D7931" t="s">
        <v>9</v>
      </c>
      <c r="E7931">
        <v>15</v>
      </c>
    </row>
    <row r="7932" spans="1:5" x14ac:dyDescent="0.2">
      <c r="A7932">
        <v>7930</v>
      </c>
      <c r="B7932">
        <v>93560</v>
      </c>
      <c r="C7932" t="s">
        <v>1549</v>
      </c>
      <c r="D7932" t="s">
        <v>10</v>
      </c>
      <c r="E7932">
        <v>6</v>
      </c>
    </row>
    <row r="7933" spans="1:5" x14ac:dyDescent="0.2">
      <c r="A7933">
        <v>7931</v>
      </c>
      <c r="B7933">
        <v>93561</v>
      </c>
      <c r="C7933" t="s">
        <v>1550</v>
      </c>
      <c r="D7933" t="s">
        <v>5</v>
      </c>
      <c r="E7933">
        <v>402</v>
      </c>
    </row>
    <row r="7934" spans="1:5" x14ac:dyDescent="0.2">
      <c r="A7934">
        <v>7932</v>
      </c>
      <c r="B7934">
        <v>93561</v>
      </c>
      <c r="C7934" t="s">
        <v>1550</v>
      </c>
      <c r="D7934" t="s">
        <v>6</v>
      </c>
      <c r="E7934">
        <v>401</v>
      </c>
    </row>
    <row r="7935" spans="1:5" x14ac:dyDescent="0.2">
      <c r="A7935">
        <v>7933</v>
      </c>
      <c r="B7935">
        <v>93561</v>
      </c>
      <c r="C7935" t="s">
        <v>1550</v>
      </c>
      <c r="D7935" t="s">
        <v>26</v>
      </c>
      <c r="E7935">
        <v>202</v>
      </c>
    </row>
    <row r="7936" spans="1:5" x14ac:dyDescent="0.2">
      <c r="A7936">
        <v>7934</v>
      </c>
      <c r="B7936">
        <v>93561</v>
      </c>
      <c r="C7936" t="s">
        <v>1550</v>
      </c>
      <c r="D7936" t="s">
        <v>30</v>
      </c>
      <c r="E7936">
        <v>201</v>
      </c>
    </row>
    <row r="7937" spans="1:5" x14ac:dyDescent="0.2">
      <c r="A7937">
        <v>7935</v>
      </c>
      <c r="B7937">
        <v>93561</v>
      </c>
      <c r="C7937" t="s">
        <v>1550</v>
      </c>
      <c r="D7937" t="s">
        <v>7</v>
      </c>
      <c r="E7937">
        <v>102</v>
      </c>
    </row>
    <row r="7938" spans="1:5" x14ac:dyDescent="0.2">
      <c r="A7938">
        <v>7936</v>
      </c>
      <c r="B7938">
        <v>93561</v>
      </c>
      <c r="C7938" t="s">
        <v>1550</v>
      </c>
      <c r="D7938" t="s">
        <v>8</v>
      </c>
      <c r="E7938">
        <v>101</v>
      </c>
    </row>
    <row r="7939" spans="1:5" x14ac:dyDescent="0.2">
      <c r="A7939">
        <v>7937</v>
      </c>
      <c r="B7939">
        <v>93561</v>
      </c>
      <c r="C7939" t="s">
        <v>1550</v>
      </c>
      <c r="D7939" t="s">
        <v>9</v>
      </c>
      <c r="E7939">
        <v>15</v>
      </c>
    </row>
    <row r="7940" spans="1:5" x14ac:dyDescent="0.2">
      <c r="A7940">
        <v>7938</v>
      </c>
      <c r="B7940">
        <v>93561</v>
      </c>
      <c r="C7940" t="s">
        <v>1550</v>
      </c>
      <c r="D7940" t="s">
        <v>10</v>
      </c>
      <c r="E7940">
        <v>6</v>
      </c>
    </row>
    <row r="7941" spans="1:5" x14ac:dyDescent="0.2">
      <c r="A7941">
        <v>7939</v>
      </c>
      <c r="B7941">
        <v>93562</v>
      </c>
      <c r="C7941" t="s">
        <v>1551</v>
      </c>
      <c r="D7941" t="s">
        <v>5</v>
      </c>
      <c r="E7941">
        <v>402</v>
      </c>
    </row>
    <row r="7942" spans="1:5" x14ac:dyDescent="0.2">
      <c r="A7942">
        <v>7940</v>
      </c>
      <c r="B7942">
        <v>93562</v>
      </c>
      <c r="C7942" t="s">
        <v>1551</v>
      </c>
      <c r="D7942" t="s">
        <v>7</v>
      </c>
      <c r="E7942">
        <v>102</v>
      </c>
    </row>
    <row r="7943" spans="1:5" x14ac:dyDescent="0.2">
      <c r="A7943">
        <v>7941</v>
      </c>
      <c r="B7943">
        <v>93562</v>
      </c>
      <c r="C7943" t="s">
        <v>1551</v>
      </c>
      <c r="D7943" t="s">
        <v>9</v>
      </c>
      <c r="E7943">
        <v>15</v>
      </c>
    </row>
    <row r="7944" spans="1:5" x14ac:dyDescent="0.2">
      <c r="A7944">
        <v>7942</v>
      </c>
      <c r="B7944">
        <v>93562</v>
      </c>
      <c r="C7944" t="s">
        <v>1551</v>
      </c>
      <c r="D7944" t="s">
        <v>10</v>
      </c>
      <c r="E7944">
        <v>6</v>
      </c>
    </row>
    <row r="7945" spans="1:5" x14ac:dyDescent="0.2">
      <c r="A7945">
        <v>7943</v>
      </c>
      <c r="B7945">
        <v>93563</v>
      </c>
      <c r="C7945" t="s">
        <v>1552</v>
      </c>
      <c r="D7945" t="s">
        <v>5</v>
      </c>
      <c r="E7945">
        <v>402</v>
      </c>
    </row>
    <row r="7946" spans="1:5" x14ac:dyDescent="0.2">
      <c r="A7946">
        <v>7944</v>
      </c>
      <c r="B7946">
        <v>93563</v>
      </c>
      <c r="C7946" t="s">
        <v>1552</v>
      </c>
      <c r="D7946" t="s">
        <v>6</v>
      </c>
      <c r="E7946">
        <v>401</v>
      </c>
    </row>
    <row r="7947" spans="1:5" x14ac:dyDescent="0.2">
      <c r="A7947">
        <v>7945</v>
      </c>
      <c r="B7947">
        <v>93563</v>
      </c>
      <c r="C7947" t="s">
        <v>1552</v>
      </c>
      <c r="D7947" t="s">
        <v>21</v>
      </c>
      <c r="E7947">
        <v>302</v>
      </c>
    </row>
    <row r="7948" spans="1:5" x14ac:dyDescent="0.2">
      <c r="A7948">
        <v>7946</v>
      </c>
      <c r="B7948">
        <v>93563</v>
      </c>
      <c r="C7948" t="s">
        <v>1552</v>
      </c>
      <c r="D7948" t="s">
        <v>26</v>
      </c>
      <c r="E7948">
        <v>202</v>
      </c>
    </row>
    <row r="7949" spans="1:5" x14ac:dyDescent="0.2">
      <c r="A7949">
        <v>7947</v>
      </c>
      <c r="B7949">
        <v>93563</v>
      </c>
      <c r="C7949" t="s">
        <v>1552</v>
      </c>
      <c r="D7949" t="s">
        <v>30</v>
      </c>
      <c r="E7949">
        <v>201</v>
      </c>
    </row>
    <row r="7950" spans="1:5" x14ac:dyDescent="0.2">
      <c r="A7950">
        <v>7948</v>
      </c>
      <c r="B7950">
        <v>93563</v>
      </c>
      <c r="C7950" t="s">
        <v>1552</v>
      </c>
      <c r="D7950" t="s">
        <v>7</v>
      </c>
      <c r="E7950">
        <v>102</v>
      </c>
    </row>
    <row r="7951" spans="1:5" x14ac:dyDescent="0.2">
      <c r="A7951">
        <v>7949</v>
      </c>
      <c r="B7951">
        <v>93563</v>
      </c>
      <c r="C7951" t="s">
        <v>1552</v>
      </c>
      <c r="D7951" t="s">
        <v>8</v>
      </c>
      <c r="E7951">
        <v>101</v>
      </c>
    </row>
    <row r="7952" spans="1:5" x14ac:dyDescent="0.2">
      <c r="A7952">
        <v>7950</v>
      </c>
      <c r="B7952">
        <v>93563</v>
      </c>
      <c r="C7952" t="s">
        <v>1552</v>
      </c>
      <c r="D7952" t="s">
        <v>9</v>
      </c>
      <c r="E7952">
        <v>15</v>
      </c>
    </row>
    <row r="7953" spans="1:5" x14ac:dyDescent="0.2">
      <c r="A7953">
        <v>7951</v>
      </c>
      <c r="B7953">
        <v>93563</v>
      </c>
      <c r="C7953" t="s">
        <v>1552</v>
      </c>
      <c r="D7953" t="s">
        <v>10</v>
      </c>
      <c r="E7953">
        <v>6</v>
      </c>
    </row>
    <row r="7954" spans="1:5" x14ac:dyDescent="0.2">
      <c r="A7954">
        <v>7952</v>
      </c>
      <c r="B7954">
        <v>93568</v>
      </c>
      <c r="C7954" t="s">
        <v>1553</v>
      </c>
      <c r="D7954" t="s">
        <v>5</v>
      </c>
      <c r="E7954">
        <v>402</v>
      </c>
    </row>
    <row r="7955" spans="1:5" x14ac:dyDescent="0.2">
      <c r="A7955">
        <v>7953</v>
      </c>
      <c r="B7955">
        <v>93568</v>
      </c>
      <c r="C7955" t="s">
        <v>1553</v>
      </c>
      <c r="D7955" t="s">
        <v>21</v>
      </c>
      <c r="E7955">
        <v>302</v>
      </c>
    </row>
    <row r="7956" spans="1:5" x14ac:dyDescent="0.2">
      <c r="A7956">
        <v>7954</v>
      </c>
      <c r="B7956">
        <v>93568</v>
      </c>
      <c r="C7956" t="s">
        <v>1553</v>
      </c>
      <c r="D7956" t="s">
        <v>26</v>
      </c>
      <c r="E7956">
        <v>202</v>
      </c>
    </row>
    <row r="7957" spans="1:5" x14ac:dyDescent="0.2">
      <c r="A7957">
        <v>7955</v>
      </c>
      <c r="B7957">
        <v>93568</v>
      </c>
      <c r="C7957" t="s">
        <v>1553</v>
      </c>
      <c r="D7957" t="s">
        <v>9</v>
      </c>
      <c r="E7957">
        <v>15</v>
      </c>
    </row>
    <row r="7958" spans="1:5" x14ac:dyDescent="0.2">
      <c r="A7958">
        <v>7956</v>
      </c>
      <c r="B7958">
        <v>93568</v>
      </c>
      <c r="C7958" t="s">
        <v>1553</v>
      </c>
      <c r="D7958" t="s">
        <v>10</v>
      </c>
      <c r="E7958">
        <v>6</v>
      </c>
    </row>
    <row r="7959" spans="1:5" x14ac:dyDescent="0.2">
      <c r="A7959">
        <v>7957</v>
      </c>
      <c r="B7959">
        <v>93569</v>
      </c>
      <c r="C7959" t="s">
        <v>1554</v>
      </c>
      <c r="D7959" t="s">
        <v>5</v>
      </c>
      <c r="E7959">
        <v>402</v>
      </c>
    </row>
    <row r="7960" spans="1:5" x14ac:dyDescent="0.2">
      <c r="A7960">
        <v>7958</v>
      </c>
      <c r="B7960">
        <v>93569</v>
      </c>
      <c r="C7960" t="s">
        <v>1554</v>
      </c>
      <c r="D7960" t="s">
        <v>21</v>
      </c>
      <c r="E7960">
        <v>302</v>
      </c>
    </row>
    <row r="7961" spans="1:5" x14ac:dyDescent="0.2">
      <c r="A7961">
        <v>7959</v>
      </c>
      <c r="B7961">
        <v>93569</v>
      </c>
      <c r="C7961" t="s">
        <v>1554</v>
      </c>
      <c r="D7961" t="s">
        <v>7</v>
      </c>
      <c r="E7961">
        <v>102</v>
      </c>
    </row>
    <row r="7962" spans="1:5" x14ac:dyDescent="0.2">
      <c r="A7962">
        <v>7960</v>
      </c>
      <c r="B7962">
        <v>93569</v>
      </c>
      <c r="C7962" t="s">
        <v>1554</v>
      </c>
      <c r="D7962" t="s">
        <v>9</v>
      </c>
      <c r="E7962">
        <v>15</v>
      </c>
    </row>
    <row r="7963" spans="1:5" x14ac:dyDescent="0.2">
      <c r="A7963">
        <v>7961</v>
      </c>
      <c r="B7963">
        <v>93569</v>
      </c>
      <c r="C7963" t="s">
        <v>1554</v>
      </c>
      <c r="D7963" t="s">
        <v>10</v>
      </c>
      <c r="E7963">
        <v>6</v>
      </c>
    </row>
    <row r="7964" spans="1:5" x14ac:dyDescent="0.2">
      <c r="A7964">
        <v>7962</v>
      </c>
      <c r="B7964">
        <v>93570</v>
      </c>
      <c r="C7964" t="s">
        <v>1555</v>
      </c>
      <c r="D7964" t="s">
        <v>5</v>
      </c>
      <c r="E7964">
        <v>402</v>
      </c>
    </row>
    <row r="7965" spans="1:5" x14ac:dyDescent="0.2">
      <c r="A7965">
        <v>7963</v>
      </c>
      <c r="B7965">
        <v>93570</v>
      </c>
      <c r="C7965" t="s">
        <v>1555</v>
      </c>
      <c r="D7965" t="s">
        <v>6</v>
      </c>
      <c r="E7965">
        <v>401</v>
      </c>
    </row>
    <row r="7966" spans="1:5" x14ac:dyDescent="0.2">
      <c r="A7966">
        <v>7964</v>
      </c>
      <c r="B7966">
        <v>93570</v>
      </c>
      <c r="C7966" t="s">
        <v>1555</v>
      </c>
      <c r="D7966" t="s">
        <v>21</v>
      </c>
      <c r="E7966">
        <v>302</v>
      </c>
    </row>
    <row r="7967" spans="1:5" x14ac:dyDescent="0.2">
      <c r="A7967">
        <v>7965</v>
      </c>
      <c r="B7967">
        <v>93570</v>
      </c>
      <c r="C7967" t="s">
        <v>1555</v>
      </c>
      <c r="D7967" t="s">
        <v>25</v>
      </c>
      <c r="E7967">
        <v>301</v>
      </c>
    </row>
    <row r="7968" spans="1:5" x14ac:dyDescent="0.2">
      <c r="A7968">
        <v>7966</v>
      </c>
      <c r="B7968">
        <v>93570</v>
      </c>
      <c r="C7968" t="s">
        <v>1555</v>
      </c>
      <c r="D7968" t="s">
        <v>26</v>
      </c>
      <c r="E7968">
        <v>202</v>
      </c>
    </row>
    <row r="7969" spans="1:5" x14ac:dyDescent="0.2">
      <c r="A7969">
        <v>7967</v>
      </c>
      <c r="B7969">
        <v>93570</v>
      </c>
      <c r="C7969" t="s">
        <v>1555</v>
      </c>
      <c r="D7969" t="s">
        <v>30</v>
      </c>
      <c r="E7969">
        <v>201</v>
      </c>
    </row>
    <row r="7970" spans="1:5" x14ac:dyDescent="0.2">
      <c r="A7970">
        <v>7968</v>
      </c>
      <c r="B7970">
        <v>93570</v>
      </c>
      <c r="C7970" t="s">
        <v>1555</v>
      </c>
      <c r="D7970" t="s">
        <v>7</v>
      </c>
      <c r="E7970">
        <v>102</v>
      </c>
    </row>
    <row r="7971" spans="1:5" x14ac:dyDescent="0.2">
      <c r="A7971">
        <v>7969</v>
      </c>
      <c r="B7971">
        <v>93570</v>
      </c>
      <c r="C7971" t="s">
        <v>1555</v>
      </c>
      <c r="D7971" t="s">
        <v>8</v>
      </c>
      <c r="E7971">
        <v>101</v>
      </c>
    </row>
    <row r="7972" spans="1:5" x14ac:dyDescent="0.2">
      <c r="A7972">
        <v>7970</v>
      </c>
      <c r="B7972">
        <v>93570</v>
      </c>
      <c r="C7972" t="s">
        <v>1555</v>
      </c>
      <c r="D7972" t="s">
        <v>9</v>
      </c>
      <c r="E7972">
        <v>15</v>
      </c>
    </row>
    <row r="7973" spans="1:5" x14ac:dyDescent="0.2">
      <c r="A7973">
        <v>7971</v>
      </c>
      <c r="B7973">
        <v>93570</v>
      </c>
      <c r="C7973" t="s">
        <v>1555</v>
      </c>
      <c r="D7973" t="s">
        <v>10</v>
      </c>
      <c r="E7973">
        <v>6</v>
      </c>
    </row>
    <row r="7974" spans="1:5" x14ac:dyDescent="0.2">
      <c r="A7974">
        <v>7972</v>
      </c>
      <c r="B7974">
        <v>93572</v>
      </c>
      <c r="C7974" t="s">
        <v>1556</v>
      </c>
      <c r="D7974" t="s">
        <v>5</v>
      </c>
      <c r="E7974">
        <v>402</v>
      </c>
    </row>
    <row r="7975" spans="1:5" x14ac:dyDescent="0.2">
      <c r="A7975">
        <v>7973</v>
      </c>
      <c r="B7975">
        <v>93572</v>
      </c>
      <c r="C7975" t="s">
        <v>1556</v>
      </c>
      <c r="D7975" t="s">
        <v>6</v>
      </c>
      <c r="E7975">
        <v>401</v>
      </c>
    </row>
    <row r="7976" spans="1:5" x14ac:dyDescent="0.2">
      <c r="A7976">
        <v>7974</v>
      </c>
      <c r="B7976">
        <v>93572</v>
      </c>
      <c r="C7976" t="s">
        <v>1556</v>
      </c>
      <c r="D7976" t="s">
        <v>26</v>
      </c>
      <c r="E7976">
        <v>202</v>
      </c>
    </row>
    <row r="7977" spans="1:5" x14ac:dyDescent="0.2">
      <c r="A7977">
        <v>7975</v>
      </c>
      <c r="B7977">
        <v>93572</v>
      </c>
      <c r="C7977" t="s">
        <v>1556</v>
      </c>
      <c r="D7977" t="s">
        <v>7</v>
      </c>
      <c r="E7977">
        <v>102</v>
      </c>
    </row>
    <row r="7978" spans="1:5" x14ac:dyDescent="0.2">
      <c r="A7978">
        <v>7976</v>
      </c>
      <c r="B7978">
        <v>93572</v>
      </c>
      <c r="C7978" t="s">
        <v>1556</v>
      </c>
      <c r="D7978" t="s">
        <v>8</v>
      </c>
      <c r="E7978">
        <v>101</v>
      </c>
    </row>
    <row r="7979" spans="1:5" x14ac:dyDescent="0.2">
      <c r="A7979">
        <v>7977</v>
      </c>
      <c r="B7979">
        <v>93572</v>
      </c>
      <c r="C7979" t="s">
        <v>1556</v>
      </c>
      <c r="D7979" t="s">
        <v>9</v>
      </c>
      <c r="E7979">
        <v>15</v>
      </c>
    </row>
    <row r="7980" spans="1:5" x14ac:dyDescent="0.2">
      <c r="A7980">
        <v>7978</v>
      </c>
      <c r="B7980">
        <v>93572</v>
      </c>
      <c r="C7980" t="s">
        <v>1556</v>
      </c>
      <c r="D7980" t="s">
        <v>10</v>
      </c>
      <c r="E7980">
        <v>6</v>
      </c>
    </row>
    <row r="7981" spans="1:5" x14ac:dyDescent="0.2">
      <c r="A7981">
        <v>7979</v>
      </c>
      <c r="B7981">
        <v>93573</v>
      </c>
      <c r="C7981" t="s">
        <v>1557</v>
      </c>
      <c r="D7981" t="s">
        <v>16</v>
      </c>
      <c r="E7981">
        <v>167</v>
      </c>
    </row>
    <row r="7982" spans="1:5" x14ac:dyDescent="0.2">
      <c r="A7982">
        <v>7980</v>
      </c>
      <c r="B7982">
        <v>93573</v>
      </c>
      <c r="C7982" t="s">
        <v>1557</v>
      </c>
      <c r="D7982" t="s">
        <v>9</v>
      </c>
      <c r="E7982">
        <v>15</v>
      </c>
    </row>
    <row r="7983" spans="1:5" x14ac:dyDescent="0.2">
      <c r="A7983">
        <v>7981</v>
      </c>
      <c r="B7983">
        <v>93574</v>
      </c>
      <c r="C7983" t="s">
        <v>1558</v>
      </c>
      <c r="D7983" t="s">
        <v>16</v>
      </c>
      <c r="E7983">
        <v>167</v>
      </c>
    </row>
    <row r="7984" spans="1:5" x14ac:dyDescent="0.2">
      <c r="A7984">
        <v>7982</v>
      </c>
      <c r="B7984">
        <v>93574</v>
      </c>
      <c r="C7984" t="s">
        <v>1558</v>
      </c>
      <c r="D7984" t="s">
        <v>9</v>
      </c>
      <c r="E7984">
        <v>15</v>
      </c>
    </row>
    <row r="7985" spans="1:5" x14ac:dyDescent="0.2">
      <c r="A7985">
        <v>7983</v>
      </c>
      <c r="B7985">
        <v>93575</v>
      </c>
      <c r="C7985" t="s">
        <v>1559</v>
      </c>
      <c r="D7985" t="s">
        <v>16</v>
      </c>
      <c r="E7985">
        <v>167</v>
      </c>
    </row>
    <row r="7986" spans="1:5" x14ac:dyDescent="0.2">
      <c r="A7986">
        <v>7984</v>
      </c>
      <c r="B7986">
        <v>93575</v>
      </c>
      <c r="C7986" t="s">
        <v>1559</v>
      </c>
      <c r="D7986" t="s">
        <v>9</v>
      </c>
      <c r="E7986">
        <v>15</v>
      </c>
    </row>
    <row r="7987" spans="1:5" x14ac:dyDescent="0.2">
      <c r="A7987">
        <v>7985</v>
      </c>
      <c r="B7987">
        <v>93576</v>
      </c>
      <c r="C7987" t="s">
        <v>1560</v>
      </c>
      <c r="D7987" t="s">
        <v>16</v>
      </c>
      <c r="E7987">
        <v>167</v>
      </c>
    </row>
    <row r="7988" spans="1:5" x14ac:dyDescent="0.2">
      <c r="A7988">
        <v>7986</v>
      </c>
      <c r="B7988">
        <v>93576</v>
      </c>
      <c r="C7988" t="s">
        <v>1560</v>
      </c>
      <c r="D7988" t="s">
        <v>9</v>
      </c>
      <c r="E7988">
        <v>15</v>
      </c>
    </row>
    <row r="7989" spans="1:5" x14ac:dyDescent="0.2">
      <c r="A7989">
        <v>7987</v>
      </c>
      <c r="B7989">
        <v>93577</v>
      </c>
      <c r="C7989" t="s">
        <v>1561</v>
      </c>
      <c r="D7989" t="s">
        <v>16</v>
      </c>
      <c r="E7989">
        <v>167</v>
      </c>
    </row>
    <row r="7990" spans="1:5" x14ac:dyDescent="0.2">
      <c r="A7990">
        <v>7988</v>
      </c>
      <c r="B7990">
        <v>93577</v>
      </c>
      <c r="C7990" t="s">
        <v>1561</v>
      </c>
      <c r="D7990" t="s">
        <v>9</v>
      </c>
      <c r="E7990">
        <v>15</v>
      </c>
    </row>
    <row r="7991" spans="1:5" x14ac:dyDescent="0.2">
      <c r="A7991">
        <v>7989</v>
      </c>
      <c r="B7991">
        <v>93578</v>
      </c>
      <c r="C7991" t="s">
        <v>1562</v>
      </c>
      <c r="D7991" t="s">
        <v>16</v>
      </c>
      <c r="E7991">
        <v>167</v>
      </c>
    </row>
    <row r="7992" spans="1:5" x14ac:dyDescent="0.2">
      <c r="A7992">
        <v>7990</v>
      </c>
      <c r="B7992">
        <v>93578</v>
      </c>
      <c r="C7992" t="s">
        <v>1562</v>
      </c>
      <c r="D7992" t="s">
        <v>9</v>
      </c>
      <c r="E7992">
        <v>15</v>
      </c>
    </row>
    <row r="7993" spans="1:5" x14ac:dyDescent="0.2">
      <c r="A7993">
        <v>7991</v>
      </c>
      <c r="B7993">
        <v>93579</v>
      </c>
      <c r="C7993" t="s">
        <v>1563</v>
      </c>
      <c r="D7993" t="s">
        <v>5</v>
      </c>
      <c r="E7993">
        <v>402</v>
      </c>
    </row>
    <row r="7994" spans="1:5" x14ac:dyDescent="0.2">
      <c r="A7994">
        <v>7992</v>
      </c>
      <c r="B7994">
        <v>93579</v>
      </c>
      <c r="C7994" t="s">
        <v>1563</v>
      </c>
      <c r="D7994" t="s">
        <v>21</v>
      </c>
      <c r="E7994">
        <v>302</v>
      </c>
    </row>
    <row r="7995" spans="1:5" x14ac:dyDescent="0.2">
      <c r="A7995">
        <v>7993</v>
      </c>
      <c r="B7995">
        <v>93579</v>
      </c>
      <c r="C7995" t="s">
        <v>1563</v>
      </c>
      <c r="D7995" t="s">
        <v>877</v>
      </c>
      <c r="E7995">
        <v>205</v>
      </c>
    </row>
    <row r="7996" spans="1:5" x14ac:dyDescent="0.2">
      <c r="A7996">
        <v>7994</v>
      </c>
      <c r="B7996">
        <v>93579</v>
      </c>
      <c r="C7996" t="s">
        <v>1563</v>
      </c>
      <c r="D7996" t="s">
        <v>26</v>
      </c>
      <c r="E7996">
        <v>202</v>
      </c>
    </row>
    <row r="7997" spans="1:5" x14ac:dyDescent="0.2">
      <c r="A7997">
        <v>7995</v>
      </c>
      <c r="B7997">
        <v>93579</v>
      </c>
      <c r="C7997" t="s">
        <v>1563</v>
      </c>
      <c r="D7997" t="s">
        <v>16</v>
      </c>
      <c r="E7997">
        <v>167</v>
      </c>
    </row>
    <row r="7998" spans="1:5" x14ac:dyDescent="0.2">
      <c r="A7998">
        <v>7996</v>
      </c>
      <c r="B7998">
        <v>93579</v>
      </c>
      <c r="C7998" t="s">
        <v>1563</v>
      </c>
      <c r="D7998" t="s">
        <v>17</v>
      </c>
      <c r="E7998">
        <v>166</v>
      </c>
    </row>
    <row r="7999" spans="1:5" x14ac:dyDescent="0.2">
      <c r="A7999">
        <v>7997</v>
      </c>
      <c r="B7999">
        <v>93579</v>
      </c>
      <c r="C7999" t="s">
        <v>1563</v>
      </c>
      <c r="D7999" t="s">
        <v>27</v>
      </c>
      <c r="E7999">
        <v>165</v>
      </c>
    </row>
    <row r="8000" spans="1:5" x14ac:dyDescent="0.2">
      <c r="A8000">
        <v>7998</v>
      </c>
      <c r="B8000">
        <v>93579</v>
      </c>
      <c r="C8000" t="s">
        <v>1563</v>
      </c>
      <c r="D8000" t="s">
        <v>7</v>
      </c>
      <c r="E8000">
        <v>102</v>
      </c>
    </row>
    <row r="8001" spans="1:5" x14ac:dyDescent="0.2">
      <c r="A8001">
        <v>7999</v>
      </c>
      <c r="B8001">
        <v>93579</v>
      </c>
      <c r="C8001" t="s">
        <v>1563</v>
      </c>
      <c r="D8001" t="s">
        <v>9</v>
      </c>
      <c r="E8001">
        <v>15</v>
      </c>
    </row>
    <row r="8002" spans="1:5" x14ac:dyDescent="0.2">
      <c r="A8002">
        <v>8000</v>
      </c>
      <c r="B8002">
        <v>93579</v>
      </c>
      <c r="C8002" t="s">
        <v>1563</v>
      </c>
      <c r="D8002" t="s">
        <v>10</v>
      </c>
      <c r="E8002">
        <v>6</v>
      </c>
    </row>
    <row r="8003" spans="1:5" x14ac:dyDescent="0.2">
      <c r="A8003">
        <v>8001</v>
      </c>
      <c r="B8003">
        <v>93580</v>
      </c>
      <c r="C8003" t="s">
        <v>1564</v>
      </c>
      <c r="D8003" t="s">
        <v>5</v>
      </c>
      <c r="E8003">
        <v>402</v>
      </c>
    </row>
    <row r="8004" spans="1:5" x14ac:dyDescent="0.2">
      <c r="A8004">
        <v>8002</v>
      </c>
      <c r="B8004">
        <v>93580</v>
      </c>
      <c r="C8004" t="s">
        <v>1564</v>
      </c>
      <c r="D8004" t="s">
        <v>6</v>
      </c>
      <c r="E8004">
        <v>401</v>
      </c>
    </row>
    <row r="8005" spans="1:5" x14ac:dyDescent="0.2">
      <c r="A8005">
        <v>8003</v>
      </c>
      <c r="B8005">
        <v>93580</v>
      </c>
      <c r="C8005" t="s">
        <v>1564</v>
      </c>
      <c r="D8005" t="s">
        <v>21</v>
      </c>
      <c r="E8005">
        <v>302</v>
      </c>
    </row>
    <row r="8006" spans="1:5" x14ac:dyDescent="0.2">
      <c r="A8006">
        <v>8004</v>
      </c>
      <c r="B8006">
        <v>93580</v>
      </c>
      <c r="C8006" t="s">
        <v>1564</v>
      </c>
      <c r="D8006" t="s">
        <v>26</v>
      </c>
      <c r="E8006">
        <v>202</v>
      </c>
    </row>
    <row r="8007" spans="1:5" x14ac:dyDescent="0.2">
      <c r="A8007">
        <v>8005</v>
      </c>
      <c r="B8007">
        <v>93580</v>
      </c>
      <c r="C8007" t="s">
        <v>1564</v>
      </c>
      <c r="D8007" t="s">
        <v>7</v>
      </c>
      <c r="E8007">
        <v>102</v>
      </c>
    </row>
    <row r="8008" spans="1:5" x14ac:dyDescent="0.2">
      <c r="A8008">
        <v>8006</v>
      </c>
      <c r="B8008">
        <v>93580</v>
      </c>
      <c r="C8008" t="s">
        <v>1564</v>
      </c>
      <c r="D8008" t="s">
        <v>8</v>
      </c>
      <c r="E8008">
        <v>101</v>
      </c>
    </row>
    <row r="8009" spans="1:5" x14ac:dyDescent="0.2">
      <c r="A8009">
        <v>8007</v>
      </c>
      <c r="B8009">
        <v>93580</v>
      </c>
      <c r="C8009" t="s">
        <v>1564</v>
      </c>
      <c r="D8009" t="s">
        <v>9</v>
      </c>
      <c r="E8009">
        <v>15</v>
      </c>
    </row>
    <row r="8010" spans="1:5" x14ac:dyDescent="0.2">
      <c r="A8010">
        <v>8008</v>
      </c>
      <c r="B8010">
        <v>93580</v>
      </c>
      <c r="C8010" t="s">
        <v>1564</v>
      </c>
      <c r="D8010" t="s">
        <v>10</v>
      </c>
      <c r="E8010">
        <v>6</v>
      </c>
    </row>
    <row r="8011" spans="1:5" x14ac:dyDescent="0.2">
      <c r="A8011">
        <v>8009</v>
      </c>
      <c r="B8011">
        <v>93581</v>
      </c>
      <c r="C8011" t="s">
        <v>1565</v>
      </c>
      <c r="D8011" t="s">
        <v>5</v>
      </c>
      <c r="E8011">
        <v>402</v>
      </c>
    </row>
    <row r="8012" spans="1:5" x14ac:dyDescent="0.2">
      <c r="A8012">
        <v>8010</v>
      </c>
      <c r="B8012">
        <v>93581</v>
      </c>
      <c r="C8012" t="s">
        <v>1565</v>
      </c>
      <c r="D8012" t="s">
        <v>21</v>
      </c>
      <c r="E8012">
        <v>302</v>
      </c>
    </row>
    <row r="8013" spans="1:5" x14ac:dyDescent="0.2">
      <c r="A8013">
        <v>8011</v>
      </c>
      <c r="B8013">
        <v>93581</v>
      </c>
      <c r="C8013" t="s">
        <v>1565</v>
      </c>
      <c r="D8013" t="s">
        <v>26</v>
      </c>
      <c r="E8013">
        <v>202</v>
      </c>
    </row>
    <row r="8014" spans="1:5" x14ac:dyDescent="0.2">
      <c r="A8014">
        <v>8012</v>
      </c>
      <c r="B8014">
        <v>93581</v>
      </c>
      <c r="C8014" t="s">
        <v>1565</v>
      </c>
      <c r="D8014" t="s">
        <v>7</v>
      </c>
      <c r="E8014">
        <v>102</v>
      </c>
    </row>
    <row r="8015" spans="1:5" x14ac:dyDescent="0.2">
      <c r="A8015">
        <v>8013</v>
      </c>
      <c r="B8015">
        <v>93581</v>
      </c>
      <c r="C8015" t="s">
        <v>1565</v>
      </c>
      <c r="D8015" t="s">
        <v>9</v>
      </c>
      <c r="E8015">
        <v>15</v>
      </c>
    </row>
    <row r="8016" spans="1:5" x14ac:dyDescent="0.2">
      <c r="A8016">
        <v>8014</v>
      </c>
      <c r="B8016">
        <v>93581</v>
      </c>
      <c r="C8016" t="s">
        <v>1565</v>
      </c>
      <c r="D8016" t="s">
        <v>10</v>
      </c>
      <c r="E8016">
        <v>6</v>
      </c>
    </row>
    <row r="8017" spans="1:5" x14ac:dyDescent="0.2">
      <c r="A8017">
        <v>8015</v>
      </c>
      <c r="B8017">
        <v>93582</v>
      </c>
      <c r="C8017" t="s">
        <v>1566</v>
      </c>
      <c r="D8017" t="s">
        <v>5</v>
      </c>
      <c r="E8017">
        <v>402</v>
      </c>
    </row>
    <row r="8018" spans="1:5" x14ac:dyDescent="0.2">
      <c r="A8018">
        <v>8016</v>
      </c>
      <c r="B8018">
        <v>93582</v>
      </c>
      <c r="C8018" t="s">
        <v>1566</v>
      </c>
      <c r="D8018" t="s">
        <v>21</v>
      </c>
      <c r="E8018">
        <v>302</v>
      </c>
    </row>
    <row r="8019" spans="1:5" x14ac:dyDescent="0.2">
      <c r="A8019">
        <v>8017</v>
      </c>
      <c r="B8019">
        <v>93582</v>
      </c>
      <c r="C8019" t="s">
        <v>1566</v>
      </c>
      <c r="D8019" t="s">
        <v>26</v>
      </c>
      <c r="E8019">
        <v>202</v>
      </c>
    </row>
    <row r="8020" spans="1:5" x14ac:dyDescent="0.2">
      <c r="A8020">
        <v>8018</v>
      </c>
      <c r="B8020">
        <v>93582</v>
      </c>
      <c r="C8020" t="s">
        <v>1566</v>
      </c>
      <c r="D8020" t="s">
        <v>7</v>
      </c>
      <c r="E8020">
        <v>102</v>
      </c>
    </row>
    <row r="8021" spans="1:5" x14ac:dyDescent="0.2">
      <c r="A8021">
        <v>8019</v>
      </c>
      <c r="B8021">
        <v>93582</v>
      </c>
      <c r="C8021" t="s">
        <v>1566</v>
      </c>
      <c r="D8021" t="s">
        <v>9</v>
      </c>
      <c r="E8021">
        <v>15</v>
      </c>
    </row>
    <row r="8022" spans="1:5" x14ac:dyDescent="0.2">
      <c r="A8022">
        <v>8020</v>
      </c>
      <c r="B8022">
        <v>93582</v>
      </c>
      <c r="C8022" t="s">
        <v>1566</v>
      </c>
      <c r="D8022" t="s">
        <v>10</v>
      </c>
      <c r="E8022">
        <v>6</v>
      </c>
    </row>
    <row r="8023" spans="1:5" x14ac:dyDescent="0.2">
      <c r="A8023">
        <v>8021</v>
      </c>
      <c r="B8023">
        <v>93583</v>
      </c>
      <c r="C8023" t="s">
        <v>1567</v>
      </c>
      <c r="D8023" t="s">
        <v>5</v>
      </c>
      <c r="E8023">
        <v>402</v>
      </c>
    </row>
    <row r="8024" spans="1:5" x14ac:dyDescent="0.2">
      <c r="A8024">
        <v>8022</v>
      </c>
      <c r="B8024">
        <v>93583</v>
      </c>
      <c r="C8024" t="s">
        <v>1567</v>
      </c>
      <c r="D8024" t="s">
        <v>21</v>
      </c>
      <c r="E8024">
        <v>302</v>
      </c>
    </row>
    <row r="8025" spans="1:5" x14ac:dyDescent="0.2">
      <c r="A8025">
        <v>8023</v>
      </c>
      <c r="B8025">
        <v>93583</v>
      </c>
      <c r="C8025" t="s">
        <v>1567</v>
      </c>
      <c r="D8025" t="s">
        <v>877</v>
      </c>
      <c r="E8025">
        <v>205</v>
      </c>
    </row>
    <row r="8026" spans="1:5" x14ac:dyDescent="0.2">
      <c r="A8026">
        <v>8024</v>
      </c>
      <c r="B8026">
        <v>93583</v>
      </c>
      <c r="C8026" t="s">
        <v>1567</v>
      </c>
      <c r="D8026" t="s">
        <v>16</v>
      </c>
      <c r="E8026">
        <v>167</v>
      </c>
    </row>
    <row r="8027" spans="1:5" x14ac:dyDescent="0.2">
      <c r="A8027">
        <v>8025</v>
      </c>
      <c r="B8027">
        <v>93583</v>
      </c>
      <c r="C8027" t="s">
        <v>1567</v>
      </c>
      <c r="D8027" t="s">
        <v>17</v>
      </c>
      <c r="E8027">
        <v>166</v>
      </c>
    </row>
    <row r="8028" spans="1:5" x14ac:dyDescent="0.2">
      <c r="A8028">
        <v>8026</v>
      </c>
      <c r="B8028">
        <v>93583</v>
      </c>
      <c r="C8028" t="s">
        <v>1567</v>
      </c>
      <c r="D8028" t="s">
        <v>27</v>
      </c>
      <c r="E8028">
        <v>165</v>
      </c>
    </row>
    <row r="8029" spans="1:5" x14ac:dyDescent="0.2">
      <c r="A8029">
        <v>8027</v>
      </c>
      <c r="B8029">
        <v>93583</v>
      </c>
      <c r="C8029" t="s">
        <v>1567</v>
      </c>
      <c r="D8029" t="s">
        <v>9</v>
      </c>
      <c r="E8029">
        <v>15</v>
      </c>
    </row>
    <row r="8030" spans="1:5" x14ac:dyDescent="0.2">
      <c r="A8030">
        <v>8028</v>
      </c>
      <c r="B8030">
        <v>93583</v>
      </c>
      <c r="C8030" t="s">
        <v>1567</v>
      </c>
      <c r="D8030" t="s">
        <v>10</v>
      </c>
      <c r="E8030">
        <v>6</v>
      </c>
    </row>
    <row r="8031" spans="1:5" x14ac:dyDescent="0.2">
      <c r="A8031">
        <v>8029</v>
      </c>
      <c r="B8031">
        <v>93584</v>
      </c>
      <c r="C8031" t="s">
        <v>1568</v>
      </c>
      <c r="D8031" t="s">
        <v>5</v>
      </c>
      <c r="E8031">
        <v>402</v>
      </c>
    </row>
    <row r="8032" spans="1:5" x14ac:dyDescent="0.2">
      <c r="A8032">
        <v>8030</v>
      </c>
      <c r="B8032">
        <v>93584</v>
      </c>
      <c r="C8032" t="s">
        <v>1568</v>
      </c>
      <c r="D8032" t="s">
        <v>21</v>
      </c>
      <c r="E8032">
        <v>302</v>
      </c>
    </row>
    <row r="8033" spans="1:5" x14ac:dyDescent="0.2">
      <c r="A8033">
        <v>8031</v>
      </c>
      <c r="B8033">
        <v>93584</v>
      </c>
      <c r="C8033" t="s">
        <v>1568</v>
      </c>
      <c r="D8033" t="s">
        <v>877</v>
      </c>
      <c r="E8033">
        <v>205</v>
      </c>
    </row>
    <row r="8034" spans="1:5" x14ac:dyDescent="0.2">
      <c r="A8034">
        <v>8032</v>
      </c>
      <c r="B8034">
        <v>93584</v>
      </c>
      <c r="C8034" t="s">
        <v>1568</v>
      </c>
      <c r="D8034" t="s">
        <v>16</v>
      </c>
      <c r="E8034">
        <v>167</v>
      </c>
    </row>
    <row r="8035" spans="1:5" x14ac:dyDescent="0.2">
      <c r="A8035">
        <v>8033</v>
      </c>
      <c r="B8035">
        <v>93584</v>
      </c>
      <c r="C8035" t="s">
        <v>1568</v>
      </c>
      <c r="D8035" t="s">
        <v>17</v>
      </c>
      <c r="E8035">
        <v>166</v>
      </c>
    </row>
    <row r="8036" spans="1:5" x14ac:dyDescent="0.2">
      <c r="A8036">
        <v>8034</v>
      </c>
      <c r="B8036">
        <v>93584</v>
      </c>
      <c r="C8036" t="s">
        <v>1568</v>
      </c>
      <c r="D8036" t="s">
        <v>27</v>
      </c>
      <c r="E8036">
        <v>165</v>
      </c>
    </row>
    <row r="8037" spans="1:5" x14ac:dyDescent="0.2">
      <c r="A8037">
        <v>8035</v>
      </c>
      <c r="B8037">
        <v>93584</v>
      </c>
      <c r="C8037" t="s">
        <v>1568</v>
      </c>
      <c r="D8037" t="s">
        <v>7</v>
      </c>
      <c r="E8037">
        <v>102</v>
      </c>
    </row>
    <row r="8038" spans="1:5" x14ac:dyDescent="0.2">
      <c r="A8038">
        <v>8036</v>
      </c>
      <c r="B8038">
        <v>93584</v>
      </c>
      <c r="C8038" t="s">
        <v>1568</v>
      </c>
      <c r="D8038" t="s">
        <v>9</v>
      </c>
      <c r="E8038">
        <v>15</v>
      </c>
    </row>
    <row r="8039" spans="1:5" x14ac:dyDescent="0.2">
      <c r="A8039">
        <v>8037</v>
      </c>
      <c r="B8039">
        <v>93584</v>
      </c>
      <c r="C8039" t="s">
        <v>1568</v>
      </c>
      <c r="D8039" t="s">
        <v>10</v>
      </c>
      <c r="E8039">
        <v>6</v>
      </c>
    </row>
    <row r="8040" spans="1:5" x14ac:dyDescent="0.2">
      <c r="A8040">
        <v>8038</v>
      </c>
      <c r="B8040">
        <v>93585</v>
      </c>
      <c r="C8040" t="s">
        <v>1569</v>
      </c>
      <c r="D8040" t="s">
        <v>5</v>
      </c>
      <c r="E8040">
        <v>402</v>
      </c>
    </row>
    <row r="8041" spans="1:5" x14ac:dyDescent="0.2">
      <c r="A8041">
        <v>8039</v>
      </c>
      <c r="B8041">
        <v>93585</v>
      </c>
      <c r="C8041" t="s">
        <v>1569</v>
      </c>
      <c r="D8041" t="s">
        <v>21</v>
      </c>
      <c r="E8041">
        <v>302</v>
      </c>
    </row>
    <row r="8042" spans="1:5" x14ac:dyDescent="0.2">
      <c r="A8042">
        <v>8040</v>
      </c>
      <c r="B8042">
        <v>93585</v>
      </c>
      <c r="C8042" t="s">
        <v>1569</v>
      </c>
      <c r="D8042" t="s">
        <v>877</v>
      </c>
      <c r="E8042">
        <v>205</v>
      </c>
    </row>
    <row r="8043" spans="1:5" x14ac:dyDescent="0.2">
      <c r="A8043">
        <v>8041</v>
      </c>
      <c r="B8043">
        <v>93585</v>
      </c>
      <c r="C8043" t="s">
        <v>1569</v>
      </c>
      <c r="D8043" t="s">
        <v>16</v>
      </c>
      <c r="E8043">
        <v>167</v>
      </c>
    </row>
    <row r="8044" spans="1:5" x14ac:dyDescent="0.2">
      <c r="A8044">
        <v>8042</v>
      </c>
      <c r="B8044">
        <v>93585</v>
      </c>
      <c r="C8044" t="s">
        <v>1569</v>
      </c>
      <c r="D8044" t="s">
        <v>17</v>
      </c>
      <c r="E8044">
        <v>166</v>
      </c>
    </row>
    <row r="8045" spans="1:5" x14ac:dyDescent="0.2">
      <c r="A8045">
        <v>8043</v>
      </c>
      <c r="B8045">
        <v>93585</v>
      </c>
      <c r="C8045" t="s">
        <v>1569</v>
      </c>
      <c r="D8045" t="s">
        <v>27</v>
      </c>
      <c r="E8045">
        <v>165</v>
      </c>
    </row>
    <row r="8046" spans="1:5" x14ac:dyDescent="0.2">
      <c r="A8046">
        <v>8044</v>
      </c>
      <c r="B8046">
        <v>93585</v>
      </c>
      <c r="C8046" t="s">
        <v>1569</v>
      </c>
      <c r="D8046" t="s">
        <v>7</v>
      </c>
      <c r="E8046">
        <v>102</v>
      </c>
    </row>
    <row r="8047" spans="1:5" x14ac:dyDescent="0.2">
      <c r="A8047">
        <v>8045</v>
      </c>
      <c r="B8047">
        <v>93585</v>
      </c>
      <c r="C8047" t="s">
        <v>1569</v>
      </c>
      <c r="D8047" t="s">
        <v>9</v>
      </c>
      <c r="E8047">
        <v>15</v>
      </c>
    </row>
    <row r="8048" spans="1:5" x14ac:dyDescent="0.2">
      <c r="A8048">
        <v>8046</v>
      </c>
      <c r="B8048">
        <v>93585</v>
      </c>
      <c r="C8048" t="s">
        <v>1569</v>
      </c>
      <c r="D8048" t="s">
        <v>10</v>
      </c>
      <c r="E8048">
        <v>6</v>
      </c>
    </row>
    <row r="8049" spans="1:5" x14ac:dyDescent="0.2">
      <c r="A8049">
        <v>8047</v>
      </c>
      <c r="B8049">
        <v>93586</v>
      </c>
      <c r="C8049" t="s">
        <v>1570</v>
      </c>
      <c r="D8049" t="s">
        <v>5</v>
      </c>
      <c r="E8049">
        <v>402</v>
      </c>
    </row>
    <row r="8050" spans="1:5" x14ac:dyDescent="0.2">
      <c r="A8050">
        <v>8048</v>
      </c>
      <c r="B8050">
        <v>93586</v>
      </c>
      <c r="C8050" t="s">
        <v>1570</v>
      </c>
      <c r="D8050" t="s">
        <v>21</v>
      </c>
      <c r="E8050">
        <v>302</v>
      </c>
    </row>
    <row r="8051" spans="1:5" x14ac:dyDescent="0.2">
      <c r="A8051">
        <v>8049</v>
      </c>
      <c r="B8051">
        <v>93586</v>
      </c>
      <c r="C8051" t="s">
        <v>1570</v>
      </c>
      <c r="D8051" t="s">
        <v>877</v>
      </c>
      <c r="E8051">
        <v>205</v>
      </c>
    </row>
    <row r="8052" spans="1:5" x14ac:dyDescent="0.2">
      <c r="A8052">
        <v>8050</v>
      </c>
      <c r="B8052">
        <v>93586</v>
      </c>
      <c r="C8052" t="s">
        <v>1570</v>
      </c>
      <c r="D8052" t="s">
        <v>16</v>
      </c>
      <c r="E8052">
        <v>167</v>
      </c>
    </row>
    <row r="8053" spans="1:5" x14ac:dyDescent="0.2">
      <c r="A8053">
        <v>8051</v>
      </c>
      <c r="B8053">
        <v>93586</v>
      </c>
      <c r="C8053" t="s">
        <v>1570</v>
      </c>
      <c r="D8053" t="s">
        <v>17</v>
      </c>
      <c r="E8053">
        <v>166</v>
      </c>
    </row>
    <row r="8054" spans="1:5" x14ac:dyDescent="0.2">
      <c r="A8054">
        <v>8052</v>
      </c>
      <c r="B8054">
        <v>93586</v>
      </c>
      <c r="C8054" t="s">
        <v>1570</v>
      </c>
      <c r="D8054" t="s">
        <v>27</v>
      </c>
      <c r="E8054">
        <v>165</v>
      </c>
    </row>
    <row r="8055" spans="1:5" x14ac:dyDescent="0.2">
      <c r="A8055">
        <v>8053</v>
      </c>
      <c r="B8055">
        <v>93586</v>
      </c>
      <c r="C8055" t="s">
        <v>1570</v>
      </c>
      <c r="D8055" t="s">
        <v>9</v>
      </c>
      <c r="E8055">
        <v>15</v>
      </c>
    </row>
    <row r="8056" spans="1:5" x14ac:dyDescent="0.2">
      <c r="A8056">
        <v>8054</v>
      </c>
      <c r="B8056">
        <v>93586</v>
      </c>
      <c r="C8056" t="s">
        <v>1570</v>
      </c>
      <c r="D8056" t="s">
        <v>10</v>
      </c>
      <c r="E8056">
        <v>6</v>
      </c>
    </row>
    <row r="8057" spans="1:5" x14ac:dyDescent="0.2">
      <c r="A8057">
        <v>8055</v>
      </c>
      <c r="B8057">
        <v>93587</v>
      </c>
      <c r="C8057" t="s">
        <v>1571</v>
      </c>
      <c r="D8057" t="s">
        <v>16</v>
      </c>
      <c r="E8057">
        <v>167</v>
      </c>
    </row>
    <row r="8058" spans="1:5" x14ac:dyDescent="0.2">
      <c r="A8058">
        <v>8056</v>
      </c>
      <c r="B8058">
        <v>93587</v>
      </c>
      <c r="C8058" t="s">
        <v>1571</v>
      </c>
      <c r="D8058" t="s">
        <v>17</v>
      </c>
      <c r="E8058">
        <v>166</v>
      </c>
    </row>
    <row r="8059" spans="1:5" x14ac:dyDescent="0.2">
      <c r="A8059">
        <v>8057</v>
      </c>
      <c r="B8059">
        <v>93587</v>
      </c>
      <c r="C8059" t="s">
        <v>1571</v>
      </c>
      <c r="D8059" t="s">
        <v>23</v>
      </c>
      <c r="E8059">
        <v>152</v>
      </c>
    </row>
    <row r="8060" spans="1:5" x14ac:dyDescent="0.2">
      <c r="A8060">
        <v>8058</v>
      </c>
      <c r="B8060">
        <v>93587</v>
      </c>
      <c r="C8060" t="s">
        <v>1571</v>
      </c>
      <c r="D8060" t="s">
        <v>7</v>
      </c>
      <c r="E8060">
        <v>102</v>
      </c>
    </row>
    <row r="8061" spans="1:5" x14ac:dyDescent="0.2">
      <c r="A8061">
        <v>8059</v>
      </c>
      <c r="B8061">
        <v>93587</v>
      </c>
      <c r="C8061" t="s">
        <v>1571</v>
      </c>
      <c r="D8061" t="s">
        <v>9</v>
      </c>
      <c r="E8061">
        <v>15</v>
      </c>
    </row>
    <row r="8062" spans="1:5" x14ac:dyDescent="0.2">
      <c r="A8062">
        <v>8060</v>
      </c>
      <c r="B8062">
        <v>93592</v>
      </c>
      <c r="C8062" t="s">
        <v>1572</v>
      </c>
      <c r="D8062" t="s">
        <v>16</v>
      </c>
      <c r="E8062">
        <v>167</v>
      </c>
    </row>
    <row r="8063" spans="1:5" x14ac:dyDescent="0.2">
      <c r="A8063">
        <v>8061</v>
      </c>
      <c r="B8063">
        <v>93592</v>
      </c>
      <c r="C8063" t="s">
        <v>1572</v>
      </c>
      <c r="D8063" t="s">
        <v>9</v>
      </c>
      <c r="E8063">
        <v>15</v>
      </c>
    </row>
    <row r="8064" spans="1:5" x14ac:dyDescent="0.2">
      <c r="A8064">
        <v>8062</v>
      </c>
      <c r="B8064">
        <v>93593</v>
      </c>
      <c r="C8064" t="s">
        <v>1573</v>
      </c>
      <c r="D8064" t="s">
        <v>16</v>
      </c>
      <c r="E8064">
        <v>167</v>
      </c>
    </row>
    <row r="8065" spans="1:5" x14ac:dyDescent="0.2">
      <c r="A8065">
        <v>8063</v>
      </c>
      <c r="B8065">
        <v>93593</v>
      </c>
      <c r="C8065" t="s">
        <v>1573</v>
      </c>
      <c r="D8065" t="s">
        <v>9</v>
      </c>
      <c r="E8065">
        <v>15</v>
      </c>
    </row>
    <row r="8066" spans="1:5" x14ac:dyDescent="0.2">
      <c r="A8066">
        <v>8064</v>
      </c>
      <c r="B8066">
        <v>93594</v>
      </c>
      <c r="C8066" t="s">
        <v>1574</v>
      </c>
      <c r="D8066" t="s">
        <v>16</v>
      </c>
      <c r="E8066">
        <v>167</v>
      </c>
    </row>
    <row r="8067" spans="1:5" x14ac:dyDescent="0.2">
      <c r="A8067">
        <v>8065</v>
      </c>
      <c r="B8067">
        <v>93594</v>
      </c>
      <c r="C8067" t="s">
        <v>1574</v>
      </c>
      <c r="D8067" t="s">
        <v>9</v>
      </c>
      <c r="E8067">
        <v>15</v>
      </c>
    </row>
    <row r="8068" spans="1:5" x14ac:dyDescent="0.2">
      <c r="A8068">
        <v>8066</v>
      </c>
      <c r="B8068">
        <v>93595</v>
      </c>
      <c r="C8068" t="s">
        <v>1575</v>
      </c>
      <c r="D8068" t="s">
        <v>16</v>
      </c>
      <c r="E8068">
        <v>167</v>
      </c>
    </row>
    <row r="8069" spans="1:5" x14ac:dyDescent="0.2">
      <c r="A8069">
        <v>8067</v>
      </c>
      <c r="B8069">
        <v>93595</v>
      </c>
      <c r="C8069" t="s">
        <v>1575</v>
      </c>
      <c r="D8069" t="s">
        <v>9</v>
      </c>
      <c r="E8069">
        <v>15</v>
      </c>
    </row>
    <row r="8070" spans="1:5" x14ac:dyDescent="0.2">
      <c r="A8070">
        <v>8068</v>
      </c>
      <c r="B8070">
        <v>93596</v>
      </c>
      <c r="C8070" t="s">
        <v>1576</v>
      </c>
      <c r="D8070" t="s">
        <v>16</v>
      </c>
      <c r="E8070">
        <v>167</v>
      </c>
    </row>
    <row r="8071" spans="1:5" x14ac:dyDescent="0.2">
      <c r="A8071">
        <v>8069</v>
      </c>
      <c r="B8071">
        <v>93596</v>
      </c>
      <c r="C8071" t="s">
        <v>1576</v>
      </c>
      <c r="D8071" t="s">
        <v>9</v>
      </c>
      <c r="E8071">
        <v>15</v>
      </c>
    </row>
    <row r="8072" spans="1:5" x14ac:dyDescent="0.2">
      <c r="A8072">
        <v>8070</v>
      </c>
      <c r="B8072">
        <v>93597</v>
      </c>
      <c r="C8072" t="s">
        <v>1577</v>
      </c>
      <c r="D8072" t="s">
        <v>16</v>
      </c>
      <c r="E8072">
        <v>167</v>
      </c>
    </row>
    <row r="8073" spans="1:5" x14ac:dyDescent="0.2">
      <c r="A8073">
        <v>8071</v>
      </c>
      <c r="B8073">
        <v>93597</v>
      </c>
      <c r="C8073" t="s">
        <v>1577</v>
      </c>
      <c r="D8073" t="s">
        <v>9</v>
      </c>
      <c r="E8073">
        <v>15</v>
      </c>
    </row>
    <row r="8074" spans="1:5" x14ac:dyDescent="0.2">
      <c r="A8074">
        <v>8072</v>
      </c>
      <c r="B8074">
        <v>93601</v>
      </c>
      <c r="C8074" t="s">
        <v>1578</v>
      </c>
      <c r="D8074" t="s">
        <v>14</v>
      </c>
      <c r="E8074">
        <v>220</v>
      </c>
    </row>
    <row r="8075" spans="1:5" x14ac:dyDescent="0.2">
      <c r="A8075">
        <v>8073</v>
      </c>
      <c r="B8075">
        <v>93601</v>
      </c>
      <c r="C8075" t="s">
        <v>1578</v>
      </c>
      <c r="D8075" t="s">
        <v>17</v>
      </c>
      <c r="E8075">
        <v>166</v>
      </c>
    </row>
    <row r="8076" spans="1:5" x14ac:dyDescent="0.2">
      <c r="A8076">
        <v>8074</v>
      </c>
      <c r="B8076">
        <v>93601</v>
      </c>
      <c r="C8076" t="s">
        <v>1578</v>
      </c>
      <c r="D8076" t="s">
        <v>9</v>
      </c>
      <c r="E8076">
        <v>15</v>
      </c>
    </row>
    <row r="8077" spans="1:5" x14ac:dyDescent="0.2">
      <c r="A8077">
        <v>8075</v>
      </c>
      <c r="B8077">
        <v>93604</v>
      </c>
      <c r="C8077" t="s">
        <v>1579</v>
      </c>
      <c r="D8077" t="s">
        <v>5</v>
      </c>
      <c r="E8077">
        <v>402</v>
      </c>
    </row>
    <row r="8078" spans="1:5" x14ac:dyDescent="0.2">
      <c r="A8078">
        <v>8076</v>
      </c>
      <c r="B8078">
        <v>93604</v>
      </c>
      <c r="C8078" t="s">
        <v>1579</v>
      </c>
      <c r="D8078" t="s">
        <v>6</v>
      </c>
      <c r="E8078">
        <v>401</v>
      </c>
    </row>
    <row r="8079" spans="1:5" x14ac:dyDescent="0.2">
      <c r="A8079">
        <v>8077</v>
      </c>
      <c r="B8079">
        <v>93604</v>
      </c>
      <c r="C8079" t="s">
        <v>1579</v>
      </c>
      <c r="D8079" t="s">
        <v>26</v>
      </c>
      <c r="E8079">
        <v>202</v>
      </c>
    </row>
    <row r="8080" spans="1:5" x14ac:dyDescent="0.2">
      <c r="A8080">
        <v>8078</v>
      </c>
      <c r="B8080">
        <v>93604</v>
      </c>
      <c r="C8080" t="s">
        <v>1579</v>
      </c>
      <c r="D8080" t="s">
        <v>30</v>
      </c>
      <c r="E8080">
        <v>201</v>
      </c>
    </row>
    <row r="8081" spans="1:5" x14ac:dyDescent="0.2">
      <c r="A8081">
        <v>8079</v>
      </c>
      <c r="B8081">
        <v>93604</v>
      </c>
      <c r="C8081" t="s">
        <v>1579</v>
      </c>
      <c r="D8081" t="s">
        <v>85</v>
      </c>
      <c r="E8081">
        <v>104</v>
      </c>
    </row>
    <row r="8082" spans="1:5" x14ac:dyDescent="0.2">
      <c r="A8082">
        <v>8080</v>
      </c>
      <c r="B8082">
        <v>93604</v>
      </c>
      <c r="C8082" t="s">
        <v>1579</v>
      </c>
      <c r="D8082" t="s">
        <v>7</v>
      </c>
      <c r="E8082">
        <v>102</v>
      </c>
    </row>
    <row r="8083" spans="1:5" x14ac:dyDescent="0.2">
      <c r="A8083">
        <v>8081</v>
      </c>
      <c r="B8083">
        <v>93604</v>
      </c>
      <c r="C8083" t="s">
        <v>1579</v>
      </c>
      <c r="D8083" t="s">
        <v>8</v>
      </c>
      <c r="E8083">
        <v>101</v>
      </c>
    </row>
    <row r="8084" spans="1:5" x14ac:dyDescent="0.2">
      <c r="A8084">
        <v>8082</v>
      </c>
      <c r="B8084">
        <v>93604</v>
      </c>
      <c r="C8084" t="s">
        <v>1579</v>
      </c>
      <c r="D8084" t="s">
        <v>9</v>
      </c>
      <c r="E8084">
        <v>15</v>
      </c>
    </row>
    <row r="8085" spans="1:5" x14ac:dyDescent="0.2">
      <c r="A8085">
        <v>8083</v>
      </c>
      <c r="B8085">
        <v>93604</v>
      </c>
      <c r="C8085" t="s">
        <v>1579</v>
      </c>
      <c r="D8085" t="s">
        <v>10</v>
      </c>
      <c r="E8085">
        <v>6</v>
      </c>
    </row>
    <row r="8086" spans="1:5" x14ac:dyDescent="0.2">
      <c r="A8086">
        <v>8084</v>
      </c>
      <c r="B8086">
        <v>93605</v>
      </c>
      <c r="C8086" t="s">
        <v>1580</v>
      </c>
      <c r="D8086" t="s">
        <v>5</v>
      </c>
      <c r="E8086">
        <v>402</v>
      </c>
    </row>
    <row r="8087" spans="1:5" x14ac:dyDescent="0.2">
      <c r="A8087">
        <v>8085</v>
      </c>
      <c r="B8087">
        <v>93605</v>
      </c>
      <c r="C8087" t="s">
        <v>1580</v>
      </c>
      <c r="D8087" t="s">
        <v>7</v>
      </c>
      <c r="E8087">
        <v>102</v>
      </c>
    </row>
    <row r="8088" spans="1:5" x14ac:dyDescent="0.2">
      <c r="A8088">
        <v>8086</v>
      </c>
      <c r="B8088">
        <v>93605</v>
      </c>
      <c r="C8088" t="s">
        <v>1580</v>
      </c>
      <c r="D8088" t="s">
        <v>9</v>
      </c>
      <c r="E8088">
        <v>15</v>
      </c>
    </row>
    <row r="8089" spans="1:5" x14ac:dyDescent="0.2">
      <c r="A8089">
        <v>8087</v>
      </c>
      <c r="B8089">
        <v>93605</v>
      </c>
      <c r="C8089" t="s">
        <v>1580</v>
      </c>
      <c r="D8089" t="s">
        <v>10</v>
      </c>
      <c r="E8089">
        <v>6</v>
      </c>
    </row>
    <row r="8090" spans="1:5" x14ac:dyDescent="0.2">
      <c r="A8090">
        <v>8088</v>
      </c>
      <c r="B8090">
        <v>93606</v>
      </c>
      <c r="C8090" t="s">
        <v>1581</v>
      </c>
      <c r="D8090" t="s">
        <v>5</v>
      </c>
      <c r="E8090">
        <v>402</v>
      </c>
    </row>
    <row r="8091" spans="1:5" x14ac:dyDescent="0.2">
      <c r="A8091">
        <v>8089</v>
      </c>
      <c r="B8091">
        <v>93606</v>
      </c>
      <c r="C8091" t="s">
        <v>1581</v>
      </c>
      <c r="D8091" t="s">
        <v>7</v>
      </c>
      <c r="E8091">
        <v>102</v>
      </c>
    </row>
    <row r="8092" spans="1:5" x14ac:dyDescent="0.2">
      <c r="A8092">
        <v>8090</v>
      </c>
      <c r="B8092">
        <v>93606</v>
      </c>
      <c r="C8092" t="s">
        <v>1581</v>
      </c>
      <c r="D8092" t="s">
        <v>9</v>
      </c>
      <c r="E8092">
        <v>15</v>
      </c>
    </row>
    <row r="8093" spans="1:5" x14ac:dyDescent="0.2">
      <c r="A8093">
        <v>8091</v>
      </c>
      <c r="B8093">
        <v>93606</v>
      </c>
      <c r="C8093" t="s">
        <v>1581</v>
      </c>
      <c r="D8093" t="s">
        <v>10</v>
      </c>
      <c r="E8093">
        <v>6</v>
      </c>
    </row>
    <row r="8094" spans="1:5" x14ac:dyDescent="0.2">
      <c r="A8094">
        <v>8092</v>
      </c>
      <c r="B8094">
        <v>93607</v>
      </c>
      <c r="C8094" t="s">
        <v>1582</v>
      </c>
      <c r="D8094" t="s">
        <v>5</v>
      </c>
      <c r="E8094">
        <v>402</v>
      </c>
    </row>
    <row r="8095" spans="1:5" x14ac:dyDescent="0.2">
      <c r="A8095">
        <v>8093</v>
      </c>
      <c r="B8095">
        <v>93607</v>
      </c>
      <c r="C8095" t="s">
        <v>1582</v>
      </c>
      <c r="D8095" t="s">
        <v>7</v>
      </c>
      <c r="E8095">
        <v>102</v>
      </c>
    </row>
    <row r="8096" spans="1:5" x14ac:dyDescent="0.2">
      <c r="A8096">
        <v>8094</v>
      </c>
      <c r="B8096">
        <v>93607</v>
      </c>
      <c r="C8096" t="s">
        <v>1582</v>
      </c>
      <c r="D8096" t="s">
        <v>9</v>
      </c>
      <c r="E8096">
        <v>15</v>
      </c>
    </row>
    <row r="8097" spans="1:5" x14ac:dyDescent="0.2">
      <c r="A8097">
        <v>8095</v>
      </c>
      <c r="B8097">
        <v>93607</v>
      </c>
      <c r="C8097" t="s">
        <v>1582</v>
      </c>
      <c r="D8097" t="s">
        <v>10</v>
      </c>
      <c r="E8097">
        <v>6</v>
      </c>
    </row>
    <row r="8098" spans="1:5" x14ac:dyDescent="0.2">
      <c r="A8098">
        <v>8096</v>
      </c>
      <c r="B8098">
        <v>93608</v>
      </c>
      <c r="C8098" t="s">
        <v>1583</v>
      </c>
      <c r="D8098" t="s">
        <v>5</v>
      </c>
      <c r="E8098">
        <v>402</v>
      </c>
    </row>
    <row r="8099" spans="1:5" x14ac:dyDescent="0.2">
      <c r="A8099">
        <v>8097</v>
      </c>
      <c r="B8099">
        <v>93608</v>
      </c>
      <c r="C8099" t="s">
        <v>1583</v>
      </c>
      <c r="D8099" t="s">
        <v>7</v>
      </c>
      <c r="E8099">
        <v>102</v>
      </c>
    </row>
    <row r="8100" spans="1:5" x14ac:dyDescent="0.2">
      <c r="A8100">
        <v>8098</v>
      </c>
      <c r="B8100">
        <v>93608</v>
      </c>
      <c r="C8100" t="s">
        <v>1583</v>
      </c>
      <c r="D8100" t="s">
        <v>9</v>
      </c>
      <c r="E8100">
        <v>15</v>
      </c>
    </row>
    <row r="8101" spans="1:5" x14ac:dyDescent="0.2">
      <c r="A8101">
        <v>8099</v>
      </c>
      <c r="B8101">
        <v>93608</v>
      </c>
      <c r="C8101" t="s">
        <v>1583</v>
      </c>
      <c r="D8101" t="s">
        <v>10</v>
      </c>
      <c r="E8101">
        <v>6</v>
      </c>
    </row>
    <row r="8102" spans="1:5" x14ac:dyDescent="0.2">
      <c r="A8102">
        <v>8100</v>
      </c>
      <c r="B8102">
        <v>93613</v>
      </c>
      <c r="C8102" t="s">
        <v>1584</v>
      </c>
      <c r="D8102" t="s">
        <v>1585</v>
      </c>
      <c r="E8102">
        <v>222</v>
      </c>
    </row>
    <row r="8103" spans="1:5" x14ac:dyDescent="0.2">
      <c r="A8103">
        <v>8101</v>
      </c>
      <c r="B8103">
        <v>93613</v>
      </c>
      <c r="C8103" t="s">
        <v>1584</v>
      </c>
      <c r="D8103" t="s">
        <v>14</v>
      </c>
      <c r="E8103">
        <v>220</v>
      </c>
    </row>
    <row r="8104" spans="1:5" x14ac:dyDescent="0.2">
      <c r="A8104">
        <v>8102</v>
      </c>
      <c r="B8104">
        <v>93613</v>
      </c>
      <c r="C8104" t="s">
        <v>1584</v>
      </c>
      <c r="D8104" t="s">
        <v>16</v>
      </c>
      <c r="E8104">
        <v>167</v>
      </c>
    </row>
    <row r="8105" spans="1:5" x14ac:dyDescent="0.2">
      <c r="A8105">
        <v>8103</v>
      </c>
      <c r="B8105">
        <v>93613</v>
      </c>
      <c r="C8105" t="s">
        <v>1584</v>
      </c>
      <c r="D8105" t="s">
        <v>946</v>
      </c>
      <c r="E8105">
        <v>112</v>
      </c>
    </row>
    <row r="8106" spans="1:5" x14ac:dyDescent="0.2">
      <c r="A8106">
        <v>8104</v>
      </c>
      <c r="B8106">
        <v>93613</v>
      </c>
      <c r="C8106" t="s">
        <v>1584</v>
      </c>
      <c r="D8106" t="s">
        <v>42</v>
      </c>
      <c r="E8106">
        <v>46</v>
      </c>
    </row>
    <row r="8107" spans="1:5" x14ac:dyDescent="0.2">
      <c r="A8107">
        <v>8105</v>
      </c>
      <c r="B8107">
        <v>93613</v>
      </c>
      <c r="C8107" t="s">
        <v>1584</v>
      </c>
      <c r="D8107" t="s">
        <v>9</v>
      </c>
      <c r="E8107">
        <v>15</v>
      </c>
    </row>
    <row r="8108" spans="1:5" x14ac:dyDescent="0.2">
      <c r="A8108">
        <v>8106</v>
      </c>
      <c r="B8108">
        <v>93614</v>
      </c>
      <c r="C8108" t="s">
        <v>1564</v>
      </c>
      <c r="D8108" t="s">
        <v>13</v>
      </c>
      <c r="E8108">
        <v>221</v>
      </c>
    </row>
    <row r="8109" spans="1:5" x14ac:dyDescent="0.2">
      <c r="A8109">
        <v>8107</v>
      </c>
      <c r="B8109">
        <v>93614</v>
      </c>
      <c r="C8109" t="s">
        <v>1564</v>
      </c>
      <c r="D8109" t="s">
        <v>15</v>
      </c>
      <c r="E8109">
        <v>204</v>
      </c>
    </row>
    <row r="8110" spans="1:5" x14ac:dyDescent="0.2">
      <c r="A8110">
        <v>8108</v>
      </c>
      <c r="B8110">
        <v>93614</v>
      </c>
      <c r="C8110" t="s">
        <v>1564</v>
      </c>
      <c r="D8110" t="s">
        <v>16</v>
      </c>
      <c r="E8110">
        <v>167</v>
      </c>
    </row>
    <row r="8111" spans="1:5" x14ac:dyDescent="0.2">
      <c r="A8111">
        <v>8109</v>
      </c>
      <c r="B8111">
        <v>93614</v>
      </c>
      <c r="C8111" t="s">
        <v>1564</v>
      </c>
      <c r="D8111" t="s">
        <v>17</v>
      </c>
      <c r="E8111">
        <v>166</v>
      </c>
    </row>
    <row r="8112" spans="1:5" x14ac:dyDescent="0.2">
      <c r="A8112">
        <v>8110</v>
      </c>
      <c r="B8112">
        <v>93614</v>
      </c>
      <c r="C8112" t="s">
        <v>1564</v>
      </c>
      <c r="D8112" t="s">
        <v>27</v>
      </c>
      <c r="E8112">
        <v>165</v>
      </c>
    </row>
    <row r="8113" spans="1:5" x14ac:dyDescent="0.2">
      <c r="A8113">
        <v>8111</v>
      </c>
      <c r="B8113">
        <v>93614</v>
      </c>
      <c r="C8113" t="s">
        <v>1564</v>
      </c>
      <c r="D8113" t="s">
        <v>18</v>
      </c>
      <c r="E8113">
        <v>66</v>
      </c>
    </row>
    <row r="8114" spans="1:5" x14ac:dyDescent="0.2">
      <c r="A8114">
        <v>8112</v>
      </c>
      <c r="B8114">
        <v>93614</v>
      </c>
      <c r="C8114" t="s">
        <v>1564</v>
      </c>
      <c r="D8114" t="s">
        <v>9</v>
      </c>
      <c r="E8114">
        <v>15</v>
      </c>
    </row>
    <row r="8115" spans="1:5" x14ac:dyDescent="0.2">
      <c r="A8115">
        <v>8113</v>
      </c>
      <c r="B8115">
        <v>93614</v>
      </c>
      <c r="C8115" t="s">
        <v>1564</v>
      </c>
      <c r="D8115" t="s">
        <v>19</v>
      </c>
      <c r="E8115">
        <v>7</v>
      </c>
    </row>
    <row r="8116" spans="1:5" x14ac:dyDescent="0.2">
      <c r="A8116">
        <v>8114</v>
      </c>
      <c r="B8116">
        <v>93622</v>
      </c>
      <c r="C8116" t="s">
        <v>1586</v>
      </c>
      <c r="D8116" t="s">
        <v>5</v>
      </c>
      <c r="E8116">
        <v>402</v>
      </c>
    </row>
    <row r="8117" spans="1:5" x14ac:dyDescent="0.2">
      <c r="A8117">
        <v>8115</v>
      </c>
      <c r="B8117">
        <v>93622</v>
      </c>
      <c r="C8117" t="s">
        <v>1586</v>
      </c>
      <c r="D8117" t="s">
        <v>14</v>
      </c>
      <c r="E8117">
        <v>220</v>
      </c>
    </row>
    <row r="8118" spans="1:5" x14ac:dyDescent="0.2">
      <c r="A8118">
        <v>8116</v>
      </c>
      <c r="B8118">
        <v>93622</v>
      </c>
      <c r="C8118" t="s">
        <v>1586</v>
      </c>
      <c r="D8118" t="s">
        <v>16</v>
      </c>
      <c r="E8118">
        <v>167</v>
      </c>
    </row>
    <row r="8119" spans="1:5" x14ac:dyDescent="0.2">
      <c r="A8119">
        <v>8117</v>
      </c>
      <c r="B8119">
        <v>93622</v>
      </c>
      <c r="C8119" t="s">
        <v>1586</v>
      </c>
      <c r="D8119" t="s">
        <v>9</v>
      </c>
      <c r="E8119">
        <v>15</v>
      </c>
    </row>
    <row r="8120" spans="1:5" x14ac:dyDescent="0.2">
      <c r="A8120">
        <v>8118</v>
      </c>
      <c r="B8120">
        <v>93622</v>
      </c>
      <c r="C8120" t="s">
        <v>1586</v>
      </c>
      <c r="D8120" t="s">
        <v>10</v>
      </c>
      <c r="E8120">
        <v>6</v>
      </c>
    </row>
    <row r="8121" spans="1:5" x14ac:dyDescent="0.2">
      <c r="A8121">
        <v>8119</v>
      </c>
      <c r="B8121">
        <v>93623</v>
      </c>
      <c r="C8121" t="s">
        <v>1587</v>
      </c>
      <c r="D8121" t="s">
        <v>5</v>
      </c>
      <c r="E8121">
        <v>402</v>
      </c>
    </row>
    <row r="8122" spans="1:5" x14ac:dyDescent="0.2">
      <c r="A8122">
        <v>8120</v>
      </c>
      <c r="B8122">
        <v>93623</v>
      </c>
      <c r="C8122" t="s">
        <v>1587</v>
      </c>
      <c r="D8122" t="s">
        <v>14</v>
      </c>
      <c r="E8122">
        <v>220</v>
      </c>
    </row>
    <row r="8123" spans="1:5" x14ac:dyDescent="0.2">
      <c r="A8123">
        <v>8121</v>
      </c>
      <c r="B8123">
        <v>93623</v>
      </c>
      <c r="C8123" t="s">
        <v>1587</v>
      </c>
      <c r="D8123" t="s">
        <v>16</v>
      </c>
      <c r="E8123">
        <v>167</v>
      </c>
    </row>
    <row r="8124" spans="1:5" x14ac:dyDescent="0.2">
      <c r="A8124">
        <v>8122</v>
      </c>
      <c r="B8124">
        <v>93623</v>
      </c>
      <c r="C8124" t="s">
        <v>1587</v>
      </c>
      <c r="D8124" t="s">
        <v>9</v>
      </c>
      <c r="E8124">
        <v>15</v>
      </c>
    </row>
    <row r="8125" spans="1:5" x14ac:dyDescent="0.2">
      <c r="A8125">
        <v>8123</v>
      </c>
      <c r="B8125">
        <v>93623</v>
      </c>
      <c r="C8125" t="s">
        <v>1587</v>
      </c>
      <c r="D8125" t="s">
        <v>10</v>
      </c>
      <c r="E8125">
        <v>6</v>
      </c>
    </row>
    <row r="8126" spans="1:5" x14ac:dyDescent="0.2">
      <c r="A8126">
        <v>8124</v>
      </c>
      <c r="B8126">
        <v>93624</v>
      </c>
      <c r="C8126" t="s">
        <v>1588</v>
      </c>
      <c r="D8126" t="s">
        <v>5</v>
      </c>
      <c r="E8126">
        <v>402</v>
      </c>
    </row>
    <row r="8127" spans="1:5" x14ac:dyDescent="0.2">
      <c r="A8127">
        <v>8125</v>
      </c>
      <c r="B8127">
        <v>93624</v>
      </c>
      <c r="C8127" t="s">
        <v>1588</v>
      </c>
      <c r="D8127" t="s">
        <v>14</v>
      </c>
      <c r="E8127">
        <v>220</v>
      </c>
    </row>
    <row r="8128" spans="1:5" x14ac:dyDescent="0.2">
      <c r="A8128">
        <v>8126</v>
      </c>
      <c r="B8128">
        <v>93624</v>
      </c>
      <c r="C8128" t="s">
        <v>1588</v>
      </c>
      <c r="D8128" t="s">
        <v>16</v>
      </c>
      <c r="E8128">
        <v>167</v>
      </c>
    </row>
    <row r="8129" spans="1:5" x14ac:dyDescent="0.2">
      <c r="A8129">
        <v>8127</v>
      </c>
      <c r="B8129">
        <v>93624</v>
      </c>
      <c r="C8129" t="s">
        <v>1588</v>
      </c>
      <c r="D8129" t="s">
        <v>9</v>
      </c>
      <c r="E8129">
        <v>15</v>
      </c>
    </row>
    <row r="8130" spans="1:5" x14ac:dyDescent="0.2">
      <c r="A8130">
        <v>8128</v>
      </c>
      <c r="B8130">
        <v>93624</v>
      </c>
      <c r="C8130" t="s">
        <v>1588</v>
      </c>
      <c r="D8130" t="s">
        <v>10</v>
      </c>
      <c r="E8130">
        <v>6</v>
      </c>
    </row>
    <row r="8131" spans="1:5" x14ac:dyDescent="0.2">
      <c r="A8131">
        <v>8129</v>
      </c>
      <c r="B8131">
        <v>93632</v>
      </c>
      <c r="C8131" t="s">
        <v>1589</v>
      </c>
      <c r="D8131" t="s">
        <v>803</v>
      </c>
      <c r="E8131">
        <v>118</v>
      </c>
    </row>
    <row r="8132" spans="1:5" x14ac:dyDescent="0.2">
      <c r="A8132">
        <v>8130</v>
      </c>
      <c r="B8132">
        <v>93632</v>
      </c>
      <c r="C8132" t="s">
        <v>1589</v>
      </c>
      <c r="D8132" t="s">
        <v>9</v>
      </c>
      <c r="E8132">
        <v>15</v>
      </c>
    </row>
    <row r="8133" spans="1:5" x14ac:dyDescent="0.2">
      <c r="A8133">
        <v>8131</v>
      </c>
      <c r="B8133">
        <v>93633</v>
      </c>
      <c r="C8133" t="s">
        <v>1590</v>
      </c>
      <c r="D8133" t="s">
        <v>803</v>
      </c>
      <c r="E8133">
        <v>118</v>
      </c>
    </row>
    <row r="8134" spans="1:5" x14ac:dyDescent="0.2">
      <c r="A8134">
        <v>8132</v>
      </c>
      <c r="B8134">
        <v>93633</v>
      </c>
      <c r="C8134" t="s">
        <v>1590</v>
      </c>
      <c r="D8134" t="s">
        <v>9</v>
      </c>
      <c r="E8134">
        <v>15</v>
      </c>
    </row>
    <row r="8135" spans="1:5" x14ac:dyDescent="0.2">
      <c r="A8135">
        <v>8133</v>
      </c>
      <c r="B8135">
        <v>93634</v>
      </c>
      <c r="C8135" t="s">
        <v>1591</v>
      </c>
      <c r="D8135" t="s">
        <v>5</v>
      </c>
      <c r="E8135">
        <v>402</v>
      </c>
    </row>
    <row r="8136" spans="1:5" x14ac:dyDescent="0.2">
      <c r="A8136">
        <v>8134</v>
      </c>
      <c r="B8136">
        <v>93634</v>
      </c>
      <c r="C8136" t="s">
        <v>1591</v>
      </c>
      <c r="D8136" t="s">
        <v>21</v>
      </c>
      <c r="E8136">
        <v>302</v>
      </c>
    </row>
    <row r="8137" spans="1:5" x14ac:dyDescent="0.2">
      <c r="A8137">
        <v>8135</v>
      </c>
      <c r="B8137">
        <v>93634</v>
      </c>
      <c r="C8137" t="s">
        <v>1591</v>
      </c>
      <c r="D8137" t="s">
        <v>877</v>
      </c>
      <c r="E8137">
        <v>205</v>
      </c>
    </row>
    <row r="8138" spans="1:5" x14ac:dyDescent="0.2">
      <c r="A8138">
        <v>8136</v>
      </c>
      <c r="B8138">
        <v>93634</v>
      </c>
      <c r="C8138" t="s">
        <v>1591</v>
      </c>
      <c r="D8138" t="s">
        <v>16</v>
      </c>
      <c r="E8138">
        <v>167</v>
      </c>
    </row>
    <row r="8139" spans="1:5" x14ac:dyDescent="0.2">
      <c r="A8139">
        <v>8137</v>
      </c>
      <c r="B8139">
        <v>93634</v>
      </c>
      <c r="C8139" t="s">
        <v>1591</v>
      </c>
      <c r="D8139" t="s">
        <v>17</v>
      </c>
      <c r="E8139">
        <v>166</v>
      </c>
    </row>
    <row r="8140" spans="1:5" x14ac:dyDescent="0.2">
      <c r="A8140">
        <v>8138</v>
      </c>
      <c r="B8140">
        <v>93634</v>
      </c>
      <c r="C8140" t="s">
        <v>1591</v>
      </c>
      <c r="D8140" t="s">
        <v>27</v>
      </c>
      <c r="E8140">
        <v>165</v>
      </c>
    </row>
    <row r="8141" spans="1:5" x14ac:dyDescent="0.2">
      <c r="A8141">
        <v>8139</v>
      </c>
      <c r="B8141">
        <v>93634</v>
      </c>
      <c r="C8141" t="s">
        <v>1591</v>
      </c>
      <c r="D8141" t="s">
        <v>9</v>
      </c>
      <c r="E8141">
        <v>15</v>
      </c>
    </row>
    <row r="8142" spans="1:5" x14ac:dyDescent="0.2">
      <c r="A8142">
        <v>8140</v>
      </c>
      <c r="B8142">
        <v>93640</v>
      </c>
      <c r="C8142" t="s">
        <v>1592</v>
      </c>
      <c r="D8142" t="s">
        <v>5</v>
      </c>
      <c r="E8142">
        <v>402</v>
      </c>
    </row>
    <row r="8143" spans="1:5" x14ac:dyDescent="0.2">
      <c r="A8143">
        <v>8141</v>
      </c>
      <c r="B8143">
        <v>93640</v>
      </c>
      <c r="C8143" t="s">
        <v>1592</v>
      </c>
      <c r="D8143" t="s">
        <v>16</v>
      </c>
      <c r="E8143">
        <v>167</v>
      </c>
    </row>
    <row r="8144" spans="1:5" x14ac:dyDescent="0.2">
      <c r="A8144">
        <v>8142</v>
      </c>
      <c r="B8144">
        <v>93640</v>
      </c>
      <c r="C8144" t="s">
        <v>1592</v>
      </c>
      <c r="D8144" t="s">
        <v>9</v>
      </c>
      <c r="E8144">
        <v>15</v>
      </c>
    </row>
    <row r="8145" spans="1:5" x14ac:dyDescent="0.2">
      <c r="A8145">
        <v>8143</v>
      </c>
      <c r="B8145">
        <v>93641</v>
      </c>
      <c r="C8145" t="s">
        <v>1593</v>
      </c>
      <c r="D8145" t="s">
        <v>5</v>
      </c>
      <c r="E8145">
        <v>402</v>
      </c>
    </row>
    <row r="8146" spans="1:5" x14ac:dyDescent="0.2">
      <c r="A8146">
        <v>8144</v>
      </c>
      <c r="B8146">
        <v>93641</v>
      </c>
      <c r="C8146" t="s">
        <v>1593</v>
      </c>
      <c r="D8146" t="s">
        <v>16</v>
      </c>
      <c r="E8146">
        <v>167</v>
      </c>
    </row>
    <row r="8147" spans="1:5" x14ac:dyDescent="0.2">
      <c r="A8147">
        <v>8145</v>
      </c>
      <c r="B8147">
        <v>93641</v>
      </c>
      <c r="C8147" t="s">
        <v>1593</v>
      </c>
      <c r="D8147" t="s">
        <v>9</v>
      </c>
      <c r="E8147">
        <v>15</v>
      </c>
    </row>
    <row r="8148" spans="1:5" x14ac:dyDescent="0.2">
      <c r="A8148">
        <v>8146</v>
      </c>
      <c r="B8148">
        <v>93643</v>
      </c>
      <c r="C8148" t="s">
        <v>1594</v>
      </c>
      <c r="D8148" t="s">
        <v>16</v>
      </c>
      <c r="E8148">
        <v>167</v>
      </c>
    </row>
    <row r="8149" spans="1:5" x14ac:dyDescent="0.2">
      <c r="A8149">
        <v>8147</v>
      </c>
      <c r="B8149">
        <v>93643</v>
      </c>
      <c r="C8149" t="s">
        <v>1594</v>
      </c>
      <c r="D8149" t="s">
        <v>9</v>
      </c>
      <c r="E8149">
        <v>15</v>
      </c>
    </row>
    <row r="8150" spans="1:5" x14ac:dyDescent="0.2">
      <c r="A8150">
        <v>8148</v>
      </c>
      <c r="B8150">
        <v>93644</v>
      </c>
      <c r="C8150" t="s">
        <v>1595</v>
      </c>
      <c r="D8150" t="s">
        <v>5</v>
      </c>
      <c r="E8150">
        <v>402</v>
      </c>
    </row>
    <row r="8151" spans="1:5" x14ac:dyDescent="0.2">
      <c r="A8151">
        <v>8149</v>
      </c>
      <c r="B8151">
        <v>93644</v>
      </c>
      <c r="C8151" t="s">
        <v>1595</v>
      </c>
      <c r="D8151" t="s">
        <v>6</v>
      </c>
      <c r="E8151">
        <v>401</v>
      </c>
    </row>
    <row r="8152" spans="1:5" x14ac:dyDescent="0.2">
      <c r="A8152">
        <v>8150</v>
      </c>
      <c r="B8152">
        <v>93644</v>
      </c>
      <c r="C8152" t="s">
        <v>1595</v>
      </c>
      <c r="D8152" t="s">
        <v>16</v>
      </c>
      <c r="E8152">
        <v>167</v>
      </c>
    </row>
    <row r="8153" spans="1:5" x14ac:dyDescent="0.2">
      <c r="A8153">
        <v>8151</v>
      </c>
      <c r="B8153">
        <v>93644</v>
      </c>
      <c r="C8153" t="s">
        <v>1595</v>
      </c>
      <c r="D8153" t="s">
        <v>9</v>
      </c>
      <c r="E8153">
        <v>15</v>
      </c>
    </row>
    <row r="8154" spans="1:5" x14ac:dyDescent="0.2">
      <c r="A8154">
        <v>8152</v>
      </c>
      <c r="B8154">
        <v>93648</v>
      </c>
      <c r="C8154" t="s">
        <v>1596</v>
      </c>
      <c r="D8154" t="s">
        <v>5</v>
      </c>
      <c r="E8154">
        <v>402</v>
      </c>
    </row>
    <row r="8155" spans="1:5" x14ac:dyDescent="0.2">
      <c r="A8155">
        <v>8153</v>
      </c>
      <c r="B8155">
        <v>93648</v>
      </c>
      <c r="C8155" t="s">
        <v>1596</v>
      </c>
      <c r="D8155" t="s">
        <v>7</v>
      </c>
      <c r="E8155">
        <v>102</v>
      </c>
    </row>
    <row r="8156" spans="1:5" x14ac:dyDescent="0.2">
      <c r="A8156">
        <v>8154</v>
      </c>
      <c r="B8156">
        <v>93648</v>
      </c>
      <c r="C8156" t="s">
        <v>1596</v>
      </c>
      <c r="D8156" t="s">
        <v>9</v>
      </c>
      <c r="E8156">
        <v>15</v>
      </c>
    </row>
    <row r="8157" spans="1:5" x14ac:dyDescent="0.2">
      <c r="A8157">
        <v>8155</v>
      </c>
      <c r="B8157">
        <v>93648</v>
      </c>
      <c r="C8157" t="s">
        <v>1596</v>
      </c>
      <c r="D8157" t="s">
        <v>10</v>
      </c>
      <c r="E8157">
        <v>6</v>
      </c>
    </row>
    <row r="8158" spans="1:5" x14ac:dyDescent="0.2">
      <c r="A8158">
        <v>8156</v>
      </c>
      <c r="B8158">
        <v>93661</v>
      </c>
      <c r="C8158" t="s">
        <v>1597</v>
      </c>
      <c r="D8158" t="s">
        <v>16</v>
      </c>
      <c r="E8158">
        <v>167</v>
      </c>
    </row>
    <row r="8159" spans="1:5" x14ac:dyDescent="0.2">
      <c r="A8159">
        <v>8157</v>
      </c>
      <c r="B8159">
        <v>93661</v>
      </c>
      <c r="C8159" t="s">
        <v>1597</v>
      </c>
      <c r="D8159" t="s">
        <v>9</v>
      </c>
      <c r="E8159">
        <v>15</v>
      </c>
    </row>
    <row r="8160" spans="1:5" x14ac:dyDescent="0.2">
      <c r="A8160">
        <v>8158</v>
      </c>
      <c r="B8160">
        <v>93662</v>
      </c>
      <c r="C8160" t="s">
        <v>1598</v>
      </c>
      <c r="D8160" t="s">
        <v>16</v>
      </c>
      <c r="E8160">
        <v>167</v>
      </c>
    </row>
    <row r="8161" spans="1:5" x14ac:dyDescent="0.2">
      <c r="A8161">
        <v>8159</v>
      </c>
      <c r="B8161">
        <v>93662</v>
      </c>
      <c r="C8161" t="s">
        <v>1598</v>
      </c>
      <c r="D8161" t="s">
        <v>9</v>
      </c>
      <c r="E8161">
        <v>15</v>
      </c>
    </row>
    <row r="8162" spans="1:5" x14ac:dyDescent="0.2">
      <c r="A8162">
        <v>8160</v>
      </c>
      <c r="B8162">
        <v>93663</v>
      </c>
      <c r="C8162" t="s">
        <v>1599</v>
      </c>
      <c r="D8162" t="s">
        <v>16</v>
      </c>
      <c r="E8162">
        <v>167</v>
      </c>
    </row>
    <row r="8163" spans="1:5" x14ac:dyDescent="0.2">
      <c r="A8163">
        <v>8161</v>
      </c>
      <c r="B8163">
        <v>93663</v>
      </c>
      <c r="C8163" t="s">
        <v>1599</v>
      </c>
      <c r="D8163" t="s">
        <v>9</v>
      </c>
      <c r="E8163">
        <v>15</v>
      </c>
    </row>
    <row r="8164" spans="1:5" x14ac:dyDescent="0.2">
      <c r="A8164">
        <v>8162</v>
      </c>
      <c r="B8164">
        <v>93670</v>
      </c>
      <c r="C8164" t="s">
        <v>1600</v>
      </c>
      <c r="D8164" t="s">
        <v>5</v>
      </c>
      <c r="E8164">
        <v>402</v>
      </c>
    </row>
    <row r="8165" spans="1:5" x14ac:dyDescent="0.2">
      <c r="A8165">
        <v>8163</v>
      </c>
      <c r="B8165">
        <v>93670</v>
      </c>
      <c r="C8165" t="s">
        <v>1600</v>
      </c>
      <c r="D8165" t="s">
        <v>6</v>
      </c>
      <c r="E8165">
        <v>401</v>
      </c>
    </row>
    <row r="8166" spans="1:5" x14ac:dyDescent="0.2">
      <c r="A8166">
        <v>8164</v>
      </c>
      <c r="B8166">
        <v>93670</v>
      </c>
      <c r="C8166" t="s">
        <v>1600</v>
      </c>
      <c r="D8166" t="s">
        <v>21</v>
      </c>
      <c r="E8166">
        <v>302</v>
      </c>
    </row>
    <row r="8167" spans="1:5" x14ac:dyDescent="0.2">
      <c r="A8167">
        <v>8165</v>
      </c>
      <c r="B8167">
        <v>93670</v>
      </c>
      <c r="C8167" t="s">
        <v>1600</v>
      </c>
      <c r="D8167" t="s">
        <v>25</v>
      </c>
      <c r="E8167">
        <v>301</v>
      </c>
    </row>
    <row r="8168" spans="1:5" x14ac:dyDescent="0.2">
      <c r="A8168">
        <v>8166</v>
      </c>
      <c r="B8168">
        <v>93670</v>
      </c>
      <c r="C8168" t="s">
        <v>1600</v>
      </c>
      <c r="D8168" t="s">
        <v>26</v>
      </c>
      <c r="E8168">
        <v>202</v>
      </c>
    </row>
    <row r="8169" spans="1:5" x14ac:dyDescent="0.2">
      <c r="A8169">
        <v>8167</v>
      </c>
      <c r="B8169">
        <v>93670</v>
      </c>
      <c r="C8169" t="s">
        <v>1600</v>
      </c>
      <c r="D8169" t="s">
        <v>30</v>
      </c>
      <c r="E8169">
        <v>201</v>
      </c>
    </row>
    <row r="8170" spans="1:5" x14ac:dyDescent="0.2">
      <c r="A8170">
        <v>8168</v>
      </c>
      <c r="B8170">
        <v>93670</v>
      </c>
      <c r="C8170" t="s">
        <v>1600</v>
      </c>
      <c r="D8170" t="s">
        <v>9</v>
      </c>
      <c r="E8170">
        <v>15</v>
      </c>
    </row>
    <row r="8171" spans="1:5" x14ac:dyDescent="0.2">
      <c r="A8171">
        <v>8169</v>
      </c>
      <c r="B8171">
        <v>93670</v>
      </c>
      <c r="C8171" t="s">
        <v>1600</v>
      </c>
      <c r="D8171" t="s">
        <v>10</v>
      </c>
      <c r="E8171">
        <v>6</v>
      </c>
    </row>
    <row r="8172" spans="1:5" x14ac:dyDescent="0.2">
      <c r="A8172">
        <v>8170</v>
      </c>
      <c r="B8172">
        <v>93671</v>
      </c>
      <c r="C8172" t="s">
        <v>1601</v>
      </c>
      <c r="D8172" t="s">
        <v>5</v>
      </c>
      <c r="E8172">
        <v>402</v>
      </c>
    </row>
    <row r="8173" spans="1:5" x14ac:dyDescent="0.2">
      <c r="A8173">
        <v>8171</v>
      </c>
      <c r="B8173">
        <v>93671</v>
      </c>
      <c r="C8173" t="s">
        <v>1601</v>
      </c>
      <c r="D8173" t="s">
        <v>6</v>
      </c>
      <c r="E8173">
        <v>401</v>
      </c>
    </row>
    <row r="8174" spans="1:5" x14ac:dyDescent="0.2">
      <c r="A8174">
        <v>8172</v>
      </c>
      <c r="B8174">
        <v>93671</v>
      </c>
      <c r="C8174" t="s">
        <v>1601</v>
      </c>
      <c r="D8174" t="s">
        <v>7</v>
      </c>
      <c r="E8174">
        <v>102</v>
      </c>
    </row>
    <row r="8175" spans="1:5" x14ac:dyDescent="0.2">
      <c r="A8175">
        <v>8173</v>
      </c>
      <c r="B8175">
        <v>93671</v>
      </c>
      <c r="C8175" t="s">
        <v>1601</v>
      </c>
      <c r="D8175" t="s">
        <v>8</v>
      </c>
      <c r="E8175">
        <v>101</v>
      </c>
    </row>
    <row r="8176" spans="1:5" x14ac:dyDescent="0.2">
      <c r="A8176">
        <v>8174</v>
      </c>
      <c r="B8176">
        <v>93671</v>
      </c>
      <c r="C8176" t="s">
        <v>1601</v>
      </c>
      <c r="D8176" t="s">
        <v>9</v>
      </c>
      <c r="E8176">
        <v>15</v>
      </c>
    </row>
    <row r="8177" spans="1:5" x14ac:dyDescent="0.2">
      <c r="A8177">
        <v>8175</v>
      </c>
      <c r="B8177">
        <v>93671</v>
      </c>
      <c r="C8177" t="s">
        <v>1601</v>
      </c>
      <c r="D8177" t="s">
        <v>10</v>
      </c>
      <c r="E8177">
        <v>6</v>
      </c>
    </row>
    <row r="8178" spans="1:5" x14ac:dyDescent="0.2">
      <c r="A8178">
        <v>8176</v>
      </c>
      <c r="B8178">
        <v>93672</v>
      </c>
      <c r="C8178" t="s">
        <v>1602</v>
      </c>
      <c r="D8178" t="s">
        <v>5</v>
      </c>
      <c r="E8178">
        <v>402</v>
      </c>
    </row>
    <row r="8179" spans="1:5" x14ac:dyDescent="0.2">
      <c r="A8179">
        <v>8177</v>
      </c>
      <c r="B8179">
        <v>93672</v>
      </c>
      <c r="C8179" t="s">
        <v>1602</v>
      </c>
      <c r="D8179" t="s">
        <v>21</v>
      </c>
      <c r="E8179">
        <v>302</v>
      </c>
    </row>
    <row r="8180" spans="1:5" x14ac:dyDescent="0.2">
      <c r="A8180">
        <v>8178</v>
      </c>
      <c r="B8180">
        <v>93672</v>
      </c>
      <c r="C8180" t="s">
        <v>1602</v>
      </c>
      <c r="D8180" t="s">
        <v>26</v>
      </c>
      <c r="E8180">
        <v>202</v>
      </c>
    </row>
    <row r="8181" spans="1:5" x14ac:dyDescent="0.2">
      <c r="A8181">
        <v>8179</v>
      </c>
      <c r="B8181">
        <v>93672</v>
      </c>
      <c r="C8181" t="s">
        <v>1602</v>
      </c>
      <c r="D8181" t="s">
        <v>73</v>
      </c>
      <c r="E8181">
        <v>126</v>
      </c>
    </row>
    <row r="8182" spans="1:5" x14ac:dyDescent="0.2">
      <c r="A8182">
        <v>8180</v>
      </c>
      <c r="B8182">
        <v>93672</v>
      </c>
      <c r="C8182" t="s">
        <v>1602</v>
      </c>
      <c r="D8182" t="s">
        <v>9</v>
      </c>
      <c r="E8182">
        <v>15</v>
      </c>
    </row>
    <row r="8183" spans="1:5" x14ac:dyDescent="0.2">
      <c r="A8183">
        <v>8181</v>
      </c>
      <c r="B8183">
        <v>93672</v>
      </c>
      <c r="C8183" t="s">
        <v>1602</v>
      </c>
      <c r="D8183" t="s">
        <v>10</v>
      </c>
      <c r="E8183">
        <v>6</v>
      </c>
    </row>
    <row r="8184" spans="1:5" x14ac:dyDescent="0.2">
      <c r="A8184">
        <v>8182</v>
      </c>
      <c r="B8184">
        <v>93673</v>
      </c>
      <c r="C8184" t="s">
        <v>1603</v>
      </c>
      <c r="D8184" t="s">
        <v>5</v>
      </c>
      <c r="E8184">
        <v>402</v>
      </c>
    </row>
    <row r="8185" spans="1:5" x14ac:dyDescent="0.2">
      <c r="A8185">
        <v>8183</v>
      </c>
      <c r="B8185">
        <v>93673</v>
      </c>
      <c r="C8185" t="s">
        <v>1603</v>
      </c>
      <c r="D8185" t="s">
        <v>21</v>
      </c>
      <c r="E8185">
        <v>302</v>
      </c>
    </row>
    <row r="8186" spans="1:5" x14ac:dyDescent="0.2">
      <c r="A8186">
        <v>8184</v>
      </c>
      <c r="B8186">
        <v>93673</v>
      </c>
      <c r="C8186" t="s">
        <v>1603</v>
      </c>
      <c r="D8186" t="s">
        <v>26</v>
      </c>
      <c r="E8186">
        <v>202</v>
      </c>
    </row>
    <row r="8187" spans="1:5" x14ac:dyDescent="0.2">
      <c r="A8187">
        <v>8185</v>
      </c>
      <c r="B8187">
        <v>93673</v>
      </c>
      <c r="C8187" t="s">
        <v>1603</v>
      </c>
      <c r="D8187" t="s">
        <v>73</v>
      </c>
      <c r="E8187">
        <v>126</v>
      </c>
    </row>
    <row r="8188" spans="1:5" x14ac:dyDescent="0.2">
      <c r="A8188">
        <v>8186</v>
      </c>
      <c r="B8188">
        <v>93673</v>
      </c>
      <c r="C8188" t="s">
        <v>1603</v>
      </c>
      <c r="D8188" t="s">
        <v>9</v>
      </c>
      <c r="E8188">
        <v>15</v>
      </c>
    </row>
    <row r="8189" spans="1:5" x14ac:dyDescent="0.2">
      <c r="A8189">
        <v>8187</v>
      </c>
      <c r="B8189">
        <v>93673</v>
      </c>
      <c r="C8189" t="s">
        <v>1603</v>
      </c>
      <c r="D8189" t="s">
        <v>10</v>
      </c>
      <c r="E8189">
        <v>6</v>
      </c>
    </row>
    <row r="8190" spans="1:5" x14ac:dyDescent="0.2">
      <c r="A8190">
        <v>8188</v>
      </c>
      <c r="B8190">
        <v>93674</v>
      </c>
      <c r="C8190" t="s">
        <v>1604</v>
      </c>
      <c r="D8190" t="s">
        <v>5</v>
      </c>
      <c r="E8190">
        <v>402</v>
      </c>
    </row>
    <row r="8191" spans="1:5" x14ac:dyDescent="0.2">
      <c r="A8191">
        <v>8189</v>
      </c>
      <c r="B8191">
        <v>93674</v>
      </c>
      <c r="C8191" t="s">
        <v>1604</v>
      </c>
      <c r="D8191" t="s">
        <v>21</v>
      </c>
      <c r="E8191">
        <v>302</v>
      </c>
    </row>
    <row r="8192" spans="1:5" x14ac:dyDescent="0.2">
      <c r="A8192">
        <v>8190</v>
      </c>
      <c r="B8192">
        <v>93674</v>
      </c>
      <c r="C8192" t="s">
        <v>1604</v>
      </c>
      <c r="D8192" t="s">
        <v>26</v>
      </c>
      <c r="E8192">
        <v>202</v>
      </c>
    </row>
    <row r="8193" spans="1:5" x14ac:dyDescent="0.2">
      <c r="A8193">
        <v>8191</v>
      </c>
      <c r="B8193">
        <v>93674</v>
      </c>
      <c r="C8193" t="s">
        <v>1604</v>
      </c>
      <c r="D8193" t="s">
        <v>73</v>
      </c>
      <c r="E8193">
        <v>126</v>
      </c>
    </row>
    <row r="8194" spans="1:5" x14ac:dyDescent="0.2">
      <c r="A8194">
        <v>8192</v>
      </c>
      <c r="B8194">
        <v>93674</v>
      </c>
      <c r="C8194" t="s">
        <v>1604</v>
      </c>
      <c r="D8194" t="s">
        <v>9</v>
      </c>
      <c r="E8194">
        <v>15</v>
      </c>
    </row>
    <row r="8195" spans="1:5" x14ac:dyDescent="0.2">
      <c r="A8195">
        <v>8193</v>
      </c>
      <c r="B8195">
        <v>93674</v>
      </c>
      <c r="C8195" t="s">
        <v>1604</v>
      </c>
      <c r="D8195" t="s">
        <v>10</v>
      </c>
      <c r="E8195">
        <v>6</v>
      </c>
    </row>
    <row r="8196" spans="1:5" x14ac:dyDescent="0.2">
      <c r="A8196">
        <v>8194</v>
      </c>
      <c r="B8196">
        <v>93675</v>
      </c>
      <c r="C8196" t="s">
        <v>1605</v>
      </c>
      <c r="D8196" t="s">
        <v>5</v>
      </c>
      <c r="E8196">
        <v>402</v>
      </c>
    </row>
    <row r="8197" spans="1:5" x14ac:dyDescent="0.2">
      <c r="A8197">
        <v>8195</v>
      </c>
      <c r="B8197">
        <v>93675</v>
      </c>
      <c r="C8197" t="s">
        <v>1605</v>
      </c>
      <c r="D8197" t="s">
        <v>21</v>
      </c>
      <c r="E8197">
        <v>302</v>
      </c>
    </row>
    <row r="8198" spans="1:5" x14ac:dyDescent="0.2">
      <c r="A8198">
        <v>8196</v>
      </c>
      <c r="B8198">
        <v>93675</v>
      </c>
      <c r="C8198" t="s">
        <v>1605</v>
      </c>
      <c r="D8198" t="s">
        <v>26</v>
      </c>
      <c r="E8198">
        <v>202</v>
      </c>
    </row>
    <row r="8199" spans="1:5" x14ac:dyDescent="0.2">
      <c r="A8199">
        <v>8197</v>
      </c>
      <c r="B8199">
        <v>93675</v>
      </c>
      <c r="C8199" t="s">
        <v>1605</v>
      </c>
      <c r="D8199" t="s">
        <v>73</v>
      </c>
      <c r="E8199">
        <v>126</v>
      </c>
    </row>
    <row r="8200" spans="1:5" x14ac:dyDescent="0.2">
      <c r="A8200">
        <v>8198</v>
      </c>
      <c r="B8200">
        <v>93675</v>
      </c>
      <c r="C8200" t="s">
        <v>1605</v>
      </c>
      <c r="D8200" t="s">
        <v>9</v>
      </c>
      <c r="E8200">
        <v>15</v>
      </c>
    </row>
    <row r="8201" spans="1:5" x14ac:dyDescent="0.2">
      <c r="A8201">
        <v>8199</v>
      </c>
      <c r="B8201">
        <v>93675</v>
      </c>
      <c r="C8201" t="s">
        <v>1605</v>
      </c>
      <c r="D8201" t="s">
        <v>10</v>
      </c>
      <c r="E8201">
        <v>6</v>
      </c>
    </row>
    <row r="8202" spans="1:5" x14ac:dyDescent="0.2">
      <c r="A8202">
        <v>8200</v>
      </c>
      <c r="B8202">
        <v>93691</v>
      </c>
      <c r="C8202" t="s">
        <v>1606</v>
      </c>
      <c r="D8202" t="s">
        <v>5</v>
      </c>
      <c r="E8202">
        <v>402</v>
      </c>
    </row>
    <row r="8203" spans="1:5" x14ac:dyDescent="0.2">
      <c r="A8203">
        <v>8201</v>
      </c>
      <c r="B8203">
        <v>93691</v>
      </c>
      <c r="C8203" t="s">
        <v>1606</v>
      </c>
      <c r="D8203" t="s">
        <v>6</v>
      </c>
      <c r="E8203">
        <v>401</v>
      </c>
    </row>
    <row r="8204" spans="1:5" x14ac:dyDescent="0.2">
      <c r="A8204">
        <v>8202</v>
      </c>
      <c r="B8204">
        <v>93691</v>
      </c>
      <c r="C8204" t="s">
        <v>1606</v>
      </c>
      <c r="D8204" t="s">
        <v>7</v>
      </c>
      <c r="E8204">
        <v>102</v>
      </c>
    </row>
    <row r="8205" spans="1:5" x14ac:dyDescent="0.2">
      <c r="A8205">
        <v>8203</v>
      </c>
      <c r="B8205">
        <v>93691</v>
      </c>
      <c r="C8205" t="s">
        <v>1606</v>
      </c>
      <c r="D8205" t="s">
        <v>8</v>
      </c>
      <c r="E8205">
        <v>101</v>
      </c>
    </row>
    <row r="8206" spans="1:5" x14ac:dyDescent="0.2">
      <c r="A8206">
        <v>8204</v>
      </c>
      <c r="B8206">
        <v>93691</v>
      </c>
      <c r="C8206" t="s">
        <v>1606</v>
      </c>
      <c r="D8206" t="s">
        <v>9</v>
      </c>
      <c r="E8206">
        <v>15</v>
      </c>
    </row>
    <row r="8207" spans="1:5" x14ac:dyDescent="0.2">
      <c r="A8207">
        <v>8205</v>
      </c>
      <c r="B8207">
        <v>93691</v>
      </c>
      <c r="C8207" t="s">
        <v>1606</v>
      </c>
      <c r="D8207" t="s">
        <v>10</v>
      </c>
      <c r="E8207">
        <v>6</v>
      </c>
    </row>
    <row r="8208" spans="1:5" x14ac:dyDescent="0.2">
      <c r="A8208">
        <v>8206</v>
      </c>
      <c r="B8208">
        <v>93697</v>
      </c>
      <c r="C8208" t="s">
        <v>1607</v>
      </c>
      <c r="D8208" t="s">
        <v>5</v>
      </c>
      <c r="E8208">
        <v>402</v>
      </c>
    </row>
    <row r="8209" spans="1:5" x14ac:dyDescent="0.2">
      <c r="A8209">
        <v>8207</v>
      </c>
      <c r="B8209">
        <v>93697</v>
      </c>
      <c r="C8209" t="s">
        <v>1607</v>
      </c>
      <c r="D8209" t="s">
        <v>7</v>
      </c>
      <c r="E8209">
        <v>102</v>
      </c>
    </row>
    <row r="8210" spans="1:5" x14ac:dyDescent="0.2">
      <c r="A8210">
        <v>8208</v>
      </c>
      <c r="B8210">
        <v>93697</v>
      </c>
      <c r="C8210" t="s">
        <v>1607</v>
      </c>
      <c r="D8210" t="s">
        <v>9</v>
      </c>
      <c r="E8210">
        <v>15</v>
      </c>
    </row>
    <row r="8211" spans="1:5" x14ac:dyDescent="0.2">
      <c r="A8211">
        <v>8209</v>
      </c>
      <c r="B8211">
        <v>93697</v>
      </c>
      <c r="C8211" t="s">
        <v>1607</v>
      </c>
      <c r="D8211" t="s">
        <v>10</v>
      </c>
      <c r="E8211">
        <v>6</v>
      </c>
    </row>
    <row r="8212" spans="1:5" x14ac:dyDescent="0.2">
      <c r="A8212">
        <v>8210</v>
      </c>
      <c r="B8212">
        <v>93700</v>
      </c>
      <c r="C8212" t="s">
        <v>1608</v>
      </c>
      <c r="D8212" t="s">
        <v>5</v>
      </c>
      <c r="E8212">
        <v>402</v>
      </c>
    </row>
    <row r="8213" spans="1:5" x14ac:dyDescent="0.2">
      <c r="A8213">
        <v>8211</v>
      </c>
      <c r="B8213">
        <v>93700</v>
      </c>
      <c r="C8213" t="s">
        <v>1608</v>
      </c>
      <c r="D8213" t="s">
        <v>6</v>
      </c>
      <c r="E8213">
        <v>401</v>
      </c>
    </row>
    <row r="8214" spans="1:5" x14ac:dyDescent="0.2">
      <c r="A8214">
        <v>8212</v>
      </c>
      <c r="B8214">
        <v>93700</v>
      </c>
      <c r="C8214" t="s">
        <v>1608</v>
      </c>
      <c r="D8214" t="s">
        <v>21</v>
      </c>
      <c r="E8214">
        <v>302</v>
      </c>
    </row>
    <row r="8215" spans="1:5" x14ac:dyDescent="0.2">
      <c r="A8215">
        <v>8213</v>
      </c>
      <c r="B8215">
        <v>93700</v>
      </c>
      <c r="C8215" t="s">
        <v>1608</v>
      </c>
      <c r="D8215" t="s">
        <v>25</v>
      </c>
      <c r="E8215">
        <v>301</v>
      </c>
    </row>
    <row r="8216" spans="1:5" x14ac:dyDescent="0.2">
      <c r="A8216">
        <v>8214</v>
      </c>
      <c r="B8216">
        <v>93700</v>
      </c>
      <c r="C8216" t="s">
        <v>1608</v>
      </c>
      <c r="D8216" t="s">
        <v>26</v>
      </c>
      <c r="E8216">
        <v>202</v>
      </c>
    </row>
    <row r="8217" spans="1:5" x14ac:dyDescent="0.2">
      <c r="A8217">
        <v>8215</v>
      </c>
      <c r="B8217">
        <v>93700</v>
      </c>
      <c r="C8217" t="s">
        <v>1608</v>
      </c>
      <c r="D8217" t="s">
        <v>30</v>
      </c>
      <c r="E8217">
        <v>201</v>
      </c>
    </row>
    <row r="8218" spans="1:5" x14ac:dyDescent="0.2">
      <c r="A8218">
        <v>8216</v>
      </c>
      <c r="B8218">
        <v>93700</v>
      </c>
      <c r="C8218" t="s">
        <v>1608</v>
      </c>
      <c r="D8218" t="s">
        <v>85</v>
      </c>
      <c r="E8218">
        <v>104</v>
      </c>
    </row>
    <row r="8219" spans="1:5" x14ac:dyDescent="0.2">
      <c r="A8219">
        <v>8217</v>
      </c>
      <c r="B8219">
        <v>93700</v>
      </c>
      <c r="C8219" t="s">
        <v>1608</v>
      </c>
      <c r="D8219" t="s">
        <v>7</v>
      </c>
      <c r="E8219">
        <v>102</v>
      </c>
    </row>
    <row r="8220" spans="1:5" x14ac:dyDescent="0.2">
      <c r="A8220">
        <v>8218</v>
      </c>
      <c r="B8220">
        <v>93700</v>
      </c>
      <c r="C8220" t="s">
        <v>1608</v>
      </c>
      <c r="D8220" t="s">
        <v>8</v>
      </c>
      <c r="E8220">
        <v>101</v>
      </c>
    </row>
    <row r="8221" spans="1:5" x14ac:dyDescent="0.2">
      <c r="A8221">
        <v>8219</v>
      </c>
      <c r="B8221">
        <v>93700</v>
      </c>
      <c r="C8221" t="s">
        <v>1608</v>
      </c>
      <c r="D8221" t="s">
        <v>9</v>
      </c>
      <c r="E8221">
        <v>15</v>
      </c>
    </row>
    <row r="8222" spans="1:5" x14ac:dyDescent="0.2">
      <c r="A8222">
        <v>8220</v>
      </c>
      <c r="B8222">
        <v>93700</v>
      </c>
      <c r="C8222" t="s">
        <v>1608</v>
      </c>
      <c r="D8222" t="s">
        <v>10</v>
      </c>
      <c r="E8222">
        <v>6</v>
      </c>
    </row>
    <row r="8223" spans="1:5" x14ac:dyDescent="0.2">
      <c r="A8223">
        <v>8221</v>
      </c>
      <c r="B8223">
        <v>93701</v>
      </c>
      <c r="C8223" t="s">
        <v>1609</v>
      </c>
      <c r="D8223" t="s">
        <v>5</v>
      </c>
      <c r="E8223">
        <v>402</v>
      </c>
    </row>
    <row r="8224" spans="1:5" x14ac:dyDescent="0.2">
      <c r="A8224">
        <v>8222</v>
      </c>
      <c r="B8224">
        <v>93701</v>
      </c>
      <c r="C8224" t="s">
        <v>1609</v>
      </c>
      <c r="D8224" t="s">
        <v>6</v>
      </c>
      <c r="E8224">
        <v>401</v>
      </c>
    </row>
    <row r="8225" spans="1:5" x14ac:dyDescent="0.2">
      <c r="A8225">
        <v>8223</v>
      </c>
      <c r="B8225">
        <v>93701</v>
      </c>
      <c r="C8225" t="s">
        <v>1609</v>
      </c>
      <c r="D8225" t="s">
        <v>21</v>
      </c>
      <c r="E8225">
        <v>302</v>
      </c>
    </row>
    <row r="8226" spans="1:5" x14ac:dyDescent="0.2">
      <c r="A8226">
        <v>8224</v>
      </c>
      <c r="B8226">
        <v>93701</v>
      </c>
      <c r="C8226" t="s">
        <v>1609</v>
      </c>
      <c r="D8226" t="s">
        <v>25</v>
      </c>
      <c r="E8226">
        <v>301</v>
      </c>
    </row>
    <row r="8227" spans="1:5" x14ac:dyDescent="0.2">
      <c r="A8227">
        <v>8225</v>
      </c>
      <c r="B8227">
        <v>93701</v>
      </c>
      <c r="C8227" t="s">
        <v>1609</v>
      </c>
      <c r="D8227" t="s">
        <v>26</v>
      </c>
      <c r="E8227">
        <v>202</v>
      </c>
    </row>
    <row r="8228" spans="1:5" x14ac:dyDescent="0.2">
      <c r="A8228">
        <v>8226</v>
      </c>
      <c r="B8228">
        <v>93701</v>
      </c>
      <c r="C8228" t="s">
        <v>1609</v>
      </c>
      <c r="D8228" t="s">
        <v>30</v>
      </c>
      <c r="E8228">
        <v>201</v>
      </c>
    </row>
    <row r="8229" spans="1:5" x14ac:dyDescent="0.2">
      <c r="A8229">
        <v>8227</v>
      </c>
      <c r="B8229">
        <v>93701</v>
      </c>
      <c r="C8229" t="s">
        <v>1609</v>
      </c>
      <c r="D8229" t="s">
        <v>85</v>
      </c>
      <c r="E8229">
        <v>104</v>
      </c>
    </row>
    <row r="8230" spans="1:5" x14ac:dyDescent="0.2">
      <c r="A8230">
        <v>8228</v>
      </c>
      <c r="B8230">
        <v>93701</v>
      </c>
      <c r="C8230" t="s">
        <v>1609</v>
      </c>
      <c r="D8230" t="s">
        <v>7</v>
      </c>
      <c r="E8230">
        <v>102</v>
      </c>
    </row>
    <row r="8231" spans="1:5" x14ac:dyDescent="0.2">
      <c r="A8231">
        <v>8229</v>
      </c>
      <c r="B8231">
        <v>93701</v>
      </c>
      <c r="C8231" t="s">
        <v>1609</v>
      </c>
      <c r="D8231" t="s">
        <v>8</v>
      </c>
      <c r="E8231">
        <v>101</v>
      </c>
    </row>
    <row r="8232" spans="1:5" x14ac:dyDescent="0.2">
      <c r="A8232">
        <v>8230</v>
      </c>
      <c r="B8232">
        <v>93701</v>
      </c>
      <c r="C8232" t="s">
        <v>1609</v>
      </c>
      <c r="D8232" t="s">
        <v>9</v>
      </c>
      <c r="E8232">
        <v>15</v>
      </c>
    </row>
    <row r="8233" spans="1:5" x14ac:dyDescent="0.2">
      <c r="A8233">
        <v>8231</v>
      </c>
      <c r="B8233">
        <v>93701</v>
      </c>
      <c r="C8233" t="s">
        <v>1609</v>
      </c>
      <c r="D8233" t="s">
        <v>10</v>
      </c>
      <c r="E8233">
        <v>6</v>
      </c>
    </row>
    <row r="8234" spans="1:5" x14ac:dyDescent="0.2">
      <c r="A8234">
        <v>8232</v>
      </c>
      <c r="B8234">
        <v>93705</v>
      </c>
      <c r="C8234" t="s">
        <v>1610</v>
      </c>
      <c r="D8234" t="s">
        <v>13</v>
      </c>
      <c r="E8234">
        <v>221</v>
      </c>
    </row>
    <row r="8235" spans="1:5" x14ac:dyDescent="0.2">
      <c r="A8235">
        <v>8233</v>
      </c>
      <c r="B8235">
        <v>93705</v>
      </c>
      <c r="C8235" t="s">
        <v>1610</v>
      </c>
      <c r="D8235" t="s">
        <v>14</v>
      </c>
      <c r="E8235">
        <v>220</v>
      </c>
    </row>
    <row r="8236" spans="1:5" x14ac:dyDescent="0.2">
      <c r="A8236">
        <v>8234</v>
      </c>
      <c r="B8236">
        <v>93705</v>
      </c>
      <c r="C8236" t="s">
        <v>1610</v>
      </c>
      <c r="D8236" t="s">
        <v>22</v>
      </c>
      <c r="E8236">
        <v>219</v>
      </c>
    </row>
    <row r="8237" spans="1:5" x14ac:dyDescent="0.2">
      <c r="A8237">
        <v>8235</v>
      </c>
      <c r="B8237">
        <v>93705</v>
      </c>
      <c r="C8237" t="s">
        <v>1610</v>
      </c>
      <c r="D8237" t="s">
        <v>15</v>
      </c>
      <c r="E8237">
        <v>204</v>
      </c>
    </row>
    <row r="8238" spans="1:5" x14ac:dyDescent="0.2">
      <c r="A8238">
        <v>8236</v>
      </c>
      <c r="B8238">
        <v>93705</v>
      </c>
      <c r="C8238" t="s">
        <v>1610</v>
      </c>
      <c r="D8238" t="s">
        <v>16</v>
      </c>
      <c r="E8238">
        <v>167</v>
      </c>
    </row>
    <row r="8239" spans="1:5" x14ac:dyDescent="0.2">
      <c r="A8239">
        <v>8237</v>
      </c>
      <c r="B8239">
        <v>93705</v>
      </c>
      <c r="C8239" t="s">
        <v>1610</v>
      </c>
      <c r="D8239" t="s">
        <v>17</v>
      </c>
      <c r="E8239">
        <v>166</v>
      </c>
    </row>
    <row r="8240" spans="1:5" x14ac:dyDescent="0.2">
      <c r="A8240">
        <v>8238</v>
      </c>
      <c r="B8240">
        <v>93705</v>
      </c>
      <c r="C8240" t="s">
        <v>1610</v>
      </c>
      <c r="D8240" t="s">
        <v>27</v>
      </c>
      <c r="E8240">
        <v>165</v>
      </c>
    </row>
    <row r="8241" spans="1:5" x14ac:dyDescent="0.2">
      <c r="A8241">
        <v>8239</v>
      </c>
      <c r="B8241">
        <v>93705</v>
      </c>
      <c r="C8241" t="s">
        <v>1610</v>
      </c>
      <c r="D8241" t="s">
        <v>18</v>
      </c>
      <c r="E8241">
        <v>66</v>
      </c>
    </row>
    <row r="8242" spans="1:5" x14ac:dyDescent="0.2">
      <c r="A8242">
        <v>8240</v>
      </c>
      <c r="B8242">
        <v>93705</v>
      </c>
      <c r="C8242" t="s">
        <v>1610</v>
      </c>
      <c r="D8242" t="s">
        <v>9</v>
      </c>
      <c r="E8242">
        <v>15</v>
      </c>
    </row>
    <row r="8243" spans="1:5" x14ac:dyDescent="0.2">
      <c r="A8243">
        <v>8241</v>
      </c>
      <c r="B8243">
        <v>93705</v>
      </c>
      <c r="C8243" t="s">
        <v>1610</v>
      </c>
      <c r="D8243" t="s">
        <v>19</v>
      </c>
      <c r="E8243">
        <v>7</v>
      </c>
    </row>
    <row r="8244" spans="1:5" x14ac:dyDescent="0.2">
      <c r="A8244">
        <v>8242</v>
      </c>
      <c r="B8244">
        <v>93706</v>
      </c>
      <c r="C8244" t="s">
        <v>1611</v>
      </c>
      <c r="D8244" t="s">
        <v>13</v>
      </c>
      <c r="E8244">
        <v>221</v>
      </c>
    </row>
    <row r="8245" spans="1:5" x14ac:dyDescent="0.2">
      <c r="A8245">
        <v>8243</v>
      </c>
      <c r="B8245">
        <v>93706</v>
      </c>
      <c r="C8245" t="s">
        <v>1611</v>
      </c>
      <c r="D8245" t="s">
        <v>14</v>
      </c>
      <c r="E8245">
        <v>220</v>
      </c>
    </row>
    <row r="8246" spans="1:5" x14ac:dyDescent="0.2">
      <c r="A8246">
        <v>8244</v>
      </c>
      <c r="B8246">
        <v>93706</v>
      </c>
      <c r="C8246" t="s">
        <v>1611</v>
      </c>
      <c r="D8246" t="s">
        <v>22</v>
      </c>
      <c r="E8246">
        <v>219</v>
      </c>
    </row>
    <row r="8247" spans="1:5" x14ac:dyDescent="0.2">
      <c r="A8247">
        <v>8245</v>
      </c>
      <c r="B8247">
        <v>93706</v>
      </c>
      <c r="C8247" t="s">
        <v>1611</v>
      </c>
      <c r="D8247" t="s">
        <v>15</v>
      </c>
      <c r="E8247">
        <v>204</v>
      </c>
    </row>
    <row r="8248" spans="1:5" x14ac:dyDescent="0.2">
      <c r="A8248">
        <v>8246</v>
      </c>
      <c r="B8248">
        <v>93706</v>
      </c>
      <c r="C8248" t="s">
        <v>1611</v>
      </c>
      <c r="D8248" t="s">
        <v>16</v>
      </c>
      <c r="E8248">
        <v>167</v>
      </c>
    </row>
    <row r="8249" spans="1:5" x14ac:dyDescent="0.2">
      <c r="A8249">
        <v>8247</v>
      </c>
      <c r="B8249">
        <v>93706</v>
      </c>
      <c r="C8249" t="s">
        <v>1611</v>
      </c>
      <c r="D8249" t="s">
        <v>17</v>
      </c>
      <c r="E8249">
        <v>166</v>
      </c>
    </row>
    <row r="8250" spans="1:5" x14ac:dyDescent="0.2">
      <c r="A8250">
        <v>8248</v>
      </c>
      <c r="B8250">
        <v>93706</v>
      </c>
      <c r="C8250" t="s">
        <v>1611</v>
      </c>
      <c r="D8250" t="s">
        <v>27</v>
      </c>
      <c r="E8250">
        <v>165</v>
      </c>
    </row>
    <row r="8251" spans="1:5" x14ac:dyDescent="0.2">
      <c r="A8251">
        <v>8249</v>
      </c>
      <c r="B8251">
        <v>93706</v>
      </c>
      <c r="C8251" t="s">
        <v>1611</v>
      </c>
      <c r="D8251" t="s">
        <v>18</v>
      </c>
      <c r="E8251">
        <v>66</v>
      </c>
    </row>
    <row r="8252" spans="1:5" x14ac:dyDescent="0.2">
      <c r="A8252">
        <v>8250</v>
      </c>
      <c r="B8252">
        <v>93706</v>
      </c>
      <c r="C8252" t="s">
        <v>1611</v>
      </c>
      <c r="D8252" t="s">
        <v>9</v>
      </c>
      <c r="E8252">
        <v>15</v>
      </c>
    </row>
    <row r="8253" spans="1:5" x14ac:dyDescent="0.2">
      <c r="A8253">
        <v>8251</v>
      </c>
      <c r="B8253">
        <v>93706</v>
      </c>
      <c r="C8253" t="s">
        <v>1611</v>
      </c>
      <c r="D8253" t="s">
        <v>19</v>
      </c>
      <c r="E8253">
        <v>7</v>
      </c>
    </row>
    <row r="8254" spans="1:5" x14ac:dyDescent="0.2">
      <c r="A8254">
        <v>8252</v>
      </c>
      <c r="B8254">
        <v>93707</v>
      </c>
      <c r="C8254" t="s">
        <v>1612</v>
      </c>
      <c r="D8254" t="s">
        <v>13</v>
      </c>
      <c r="E8254">
        <v>221</v>
      </c>
    </row>
    <row r="8255" spans="1:5" x14ac:dyDescent="0.2">
      <c r="A8255">
        <v>8253</v>
      </c>
      <c r="B8255">
        <v>93707</v>
      </c>
      <c r="C8255" t="s">
        <v>1612</v>
      </c>
      <c r="D8255" t="s">
        <v>14</v>
      </c>
      <c r="E8255">
        <v>220</v>
      </c>
    </row>
    <row r="8256" spans="1:5" x14ac:dyDescent="0.2">
      <c r="A8256">
        <v>8254</v>
      </c>
      <c r="B8256">
        <v>93707</v>
      </c>
      <c r="C8256" t="s">
        <v>1612</v>
      </c>
      <c r="D8256" t="s">
        <v>15</v>
      </c>
      <c r="E8256">
        <v>204</v>
      </c>
    </row>
    <row r="8257" spans="1:5" x14ac:dyDescent="0.2">
      <c r="A8257">
        <v>8255</v>
      </c>
      <c r="B8257">
        <v>93707</v>
      </c>
      <c r="C8257" t="s">
        <v>1612</v>
      </c>
      <c r="D8257" t="s">
        <v>16</v>
      </c>
      <c r="E8257">
        <v>167</v>
      </c>
    </row>
    <row r="8258" spans="1:5" x14ac:dyDescent="0.2">
      <c r="A8258">
        <v>8256</v>
      </c>
      <c r="B8258">
        <v>93707</v>
      </c>
      <c r="C8258" t="s">
        <v>1612</v>
      </c>
      <c r="D8258" t="s">
        <v>17</v>
      </c>
      <c r="E8258">
        <v>166</v>
      </c>
    </row>
    <row r="8259" spans="1:5" x14ac:dyDescent="0.2">
      <c r="A8259">
        <v>8257</v>
      </c>
      <c r="B8259">
        <v>93707</v>
      </c>
      <c r="C8259" t="s">
        <v>1612</v>
      </c>
      <c r="D8259" t="s">
        <v>27</v>
      </c>
      <c r="E8259">
        <v>165</v>
      </c>
    </row>
    <row r="8260" spans="1:5" x14ac:dyDescent="0.2">
      <c r="A8260">
        <v>8258</v>
      </c>
      <c r="B8260">
        <v>93707</v>
      </c>
      <c r="C8260" t="s">
        <v>1612</v>
      </c>
      <c r="D8260" t="s">
        <v>18</v>
      </c>
      <c r="E8260">
        <v>66</v>
      </c>
    </row>
    <row r="8261" spans="1:5" x14ac:dyDescent="0.2">
      <c r="A8261">
        <v>8259</v>
      </c>
      <c r="B8261">
        <v>93707</v>
      </c>
      <c r="C8261" t="s">
        <v>1612</v>
      </c>
      <c r="D8261" t="s">
        <v>9</v>
      </c>
      <c r="E8261">
        <v>15</v>
      </c>
    </row>
    <row r="8262" spans="1:5" x14ac:dyDescent="0.2">
      <c r="A8262">
        <v>8260</v>
      </c>
      <c r="B8262">
        <v>93707</v>
      </c>
      <c r="C8262" t="s">
        <v>1612</v>
      </c>
      <c r="D8262" t="s">
        <v>19</v>
      </c>
      <c r="E8262">
        <v>7</v>
      </c>
    </row>
    <row r="8263" spans="1:5" x14ac:dyDescent="0.2">
      <c r="A8263">
        <v>8261</v>
      </c>
      <c r="B8263">
        <v>93708</v>
      </c>
      <c r="C8263" t="s">
        <v>1613</v>
      </c>
      <c r="D8263" t="s">
        <v>13</v>
      </c>
      <c r="E8263">
        <v>221</v>
      </c>
    </row>
    <row r="8264" spans="1:5" x14ac:dyDescent="0.2">
      <c r="A8264">
        <v>8262</v>
      </c>
      <c r="B8264">
        <v>93708</v>
      </c>
      <c r="C8264" t="s">
        <v>1613</v>
      </c>
      <c r="D8264" t="s">
        <v>14</v>
      </c>
      <c r="E8264">
        <v>220</v>
      </c>
    </row>
    <row r="8265" spans="1:5" x14ac:dyDescent="0.2">
      <c r="A8265">
        <v>8263</v>
      </c>
      <c r="B8265">
        <v>93708</v>
      </c>
      <c r="C8265" t="s">
        <v>1613</v>
      </c>
      <c r="D8265" t="s">
        <v>15</v>
      </c>
      <c r="E8265">
        <v>204</v>
      </c>
    </row>
    <row r="8266" spans="1:5" x14ac:dyDescent="0.2">
      <c r="A8266">
        <v>8264</v>
      </c>
      <c r="B8266">
        <v>93708</v>
      </c>
      <c r="C8266" t="s">
        <v>1613</v>
      </c>
      <c r="D8266" t="s">
        <v>16</v>
      </c>
      <c r="E8266">
        <v>167</v>
      </c>
    </row>
    <row r="8267" spans="1:5" x14ac:dyDescent="0.2">
      <c r="A8267">
        <v>8265</v>
      </c>
      <c r="B8267">
        <v>93708</v>
      </c>
      <c r="C8267" t="s">
        <v>1613</v>
      </c>
      <c r="D8267" t="s">
        <v>17</v>
      </c>
      <c r="E8267">
        <v>166</v>
      </c>
    </row>
    <row r="8268" spans="1:5" x14ac:dyDescent="0.2">
      <c r="A8268">
        <v>8266</v>
      </c>
      <c r="B8268">
        <v>93708</v>
      </c>
      <c r="C8268" t="s">
        <v>1613</v>
      </c>
      <c r="D8268" t="s">
        <v>27</v>
      </c>
      <c r="E8268">
        <v>165</v>
      </c>
    </row>
    <row r="8269" spans="1:5" x14ac:dyDescent="0.2">
      <c r="A8269">
        <v>8267</v>
      </c>
      <c r="B8269">
        <v>93708</v>
      </c>
      <c r="C8269" t="s">
        <v>1613</v>
      </c>
      <c r="D8269" t="s">
        <v>18</v>
      </c>
      <c r="E8269">
        <v>66</v>
      </c>
    </row>
    <row r="8270" spans="1:5" x14ac:dyDescent="0.2">
      <c r="A8270">
        <v>8268</v>
      </c>
      <c r="B8270">
        <v>93708</v>
      </c>
      <c r="C8270" t="s">
        <v>1613</v>
      </c>
      <c r="D8270" t="s">
        <v>9</v>
      </c>
      <c r="E8270">
        <v>15</v>
      </c>
    </row>
    <row r="8271" spans="1:5" x14ac:dyDescent="0.2">
      <c r="A8271">
        <v>8269</v>
      </c>
      <c r="B8271">
        <v>93708</v>
      </c>
      <c r="C8271" t="s">
        <v>1613</v>
      </c>
      <c r="D8271" t="s">
        <v>19</v>
      </c>
      <c r="E8271">
        <v>7</v>
      </c>
    </row>
    <row r="8272" spans="1:5" x14ac:dyDescent="0.2">
      <c r="A8272">
        <v>8270</v>
      </c>
      <c r="B8272">
        <v>93709</v>
      </c>
      <c r="C8272" t="s">
        <v>1614</v>
      </c>
      <c r="D8272" t="s">
        <v>13</v>
      </c>
      <c r="E8272">
        <v>221</v>
      </c>
    </row>
    <row r="8273" spans="1:5" x14ac:dyDescent="0.2">
      <c r="A8273">
        <v>8271</v>
      </c>
      <c r="B8273">
        <v>93709</v>
      </c>
      <c r="C8273" t="s">
        <v>1614</v>
      </c>
      <c r="D8273" t="s">
        <v>14</v>
      </c>
      <c r="E8273">
        <v>220</v>
      </c>
    </row>
    <row r="8274" spans="1:5" x14ac:dyDescent="0.2">
      <c r="A8274">
        <v>8272</v>
      </c>
      <c r="B8274">
        <v>93709</v>
      </c>
      <c r="C8274" t="s">
        <v>1614</v>
      </c>
      <c r="D8274" t="s">
        <v>15</v>
      </c>
      <c r="E8274">
        <v>204</v>
      </c>
    </row>
    <row r="8275" spans="1:5" x14ac:dyDescent="0.2">
      <c r="A8275">
        <v>8273</v>
      </c>
      <c r="B8275">
        <v>93709</v>
      </c>
      <c r="C8275" t="s">
        <v>1614</v>
      </c>
      <c r="D8275" t="s">
        <v>16</v>
      </c>
      <c r="E8275">
        <v>167</v>
      </c>
    </row>
    <row r="8276" spans="1:5" x14ac:dyDescent="0.2">
      <c r="A8276">
        <v>8274</v>
      </c>
      <c r="B8276">
        <v>93709</v>
      </c>
      <c r="C8276" t="s">
        <v>1614</v>
      </c>
      <c r="D8276" t="s">
        <v>17</v>
      </c>
      <c r="E8276">
        <v>166</v>
      </c>
    </row>
    <row r="8277" spans="1:5" x14ac:dyDescent="0.2">
      <c r="A8277">
        <v>8275</v>
      </c>
      <c r="B8277">
        <v>93709</v>
      </c>
      <c r="C8277" t="s">
        <v>1614</v>
      </c>
      <c r="D8277" t="s">
        <v>27</v>
      </c>
      <c r="E8277">
        <v>165</v>
      </c>
    </row>
    <row r="8278" spans="1:5" x14ac:dyDescent="0.2">
      <c r="A8278">
        <v>8276</v>
      </c>
      <c r="B8278">
        <v>93709</v>
      </c>
      <c r="C8278" t="s">
        <v>1614</v>
      </c>
      <c r="D8278" t="s">
        <v>18</v>
      </c>
      <c r="E8278">
        <v>66</v>
      </c>
    </row>
    <row r="8279" spans="1:5" x14ac:dyDescent="0.2">
      <c r="A8279">
        <v>8277</v>
      </c>
      <c r="B8279">
        <v>93709</v>
      </c>
      <c r="C8279" t="s">
        <v>1614</v>
      </c>
      <c r="D8279" t="s">
        <v>9</v>
      </c>
      <c r="E8279">
        <v>15</v>
      </c>
    </row>
    <row r="8280" spans="1:5" x14ac:dyDescent="0.2">
      <c r="A8280">
        <v>8278</v>
      </c>
      <c r="B8280">
        <v>93709</v>
      </c>
      <c r="C8280" t="s">
        <v>1614</v>
      </c>
      <c r="D8280" t="s">
        <v>19</v>
      </c>
      <c r="E8280">
        <v>7</v>
      </c>
    </row>
    <row r="8281" spans="1:5" x14ac:dyDescent="0.2">
      <c r="A8281">
        <v>8279</v>
      </c>
      <c r="B8281">
        <v>93710</v>
      </c>
      <c r="C8281" t="s">
        <v>1615</v>
      </c>
      <c r="D8281" t="s">
        <v>13</v>
      </c>
      <c r="E8281">
        <v>221</v>
      </c>
    </row>
    <row r="8282" spans="1:5" x14ac:dyDescent="0.2">
      <c r="A8282">
        <v>8280</v>
      </c>
      <c r="B8282">
        <v>93710</v>
      </c>
      <c r="C8282" t="s">
        <v>1615</v>
      </c>
      <c r="D8282" t="s">
        <v>14</v>
      </c>
      <c r="E8282">
        <v>220</v>
      </c>
    </row>
    <row r="8283" spans="1:5" x14ac:dyDescent="0.2">
      <c r="A8283">
        <v>8281</v>
      </c>
      <c r="B8283">
        <v>93710</v>
      </c>
      <c r="C8283" t="s">
        <v>1615</v>
      </c>
      <c r="D8283" t="s">
        <v>15</v>
      </c>
      <c r="E8283">
        <v>204</v>
      </c>
    </row>
    <row r="8284" spans="1:5" x14ac:dyDescent="0.2">
      <c r="A8284">
        <v>8282</v>
      </c>
      <c r="B8284">
        <v>93710</v>
      </c>
      <c r="C8284" t="s">
        <v>1615</v>
      </c>
      <c r="D8284" t="s">
        <v>16</v>
      </c>
      <c r="E8284">
        <v>167</v>
      </c>
    </row>
    <row r="8285" spans="1:5" x14ac:dyDescent="0.2">
      <c r="A8285">
        <v>8283</v>
      </c>
      <c r="B8285">
        <v>93710</v>
      </c>
      <c r="C8285" t="s">
        <v>1615</v>
      </c>
      <c r="D8285" t="s">
        <v>17</v>
      </c>
      <c r="E8285">
        <v>166</v>
      </c>
    </row>
    <row r="8286" spans="1:5" x14ac:dyDescent="0.2">
      <c r="A8286">
        <v>8284</v>
      </c>
      <c r="B8286">
        <v>93710</v>
      </c>
      <c r="C8286" t="s">
        <v>1615</v>
      </c>
      <c r="D8286" t="s">
        <v>27</v>
      </c>
      <c r="E8286">
        <v>165</v>
      </c>
    </row>
    <row r="8287" spans="1:5" x14ac:dyDescent="0.2">
      <c r="A8287">
        <v>8285</v>
      </c>
      <c r="B8287">
        <v>93710</v>
      </c>
      <c r="C8287" t="s">
        <v>1615</v>
      </c>
      <c r="D8287" t="s">
        <v>18</v>
      </c>
      <c r="E8287">
        <v>66</v>
      </c>
    </row>
    <row r="8288" spans="1:5" x14ac:dyDescent="0.2">
      <c r="A8288">
        <v>8286</v>
      </c>
      <c r="B8288">
        <v>93710</v>
      </c>
      <c r="C8288" t="s">
        <v>1615</v>
      </c>
      <c r="D8288" t="s">
        <v>9</v>
      </c>
      <c r="E8288">
        <v>15</v>
      </c>
    </row>
    <row r="8289" spans="1:5" x14ac:dyDescent="0.2">
      <c r="A8289">
        <v>8287</v>
      </c>
      <c r="B8289">
        <v>93710</v>
      </c>
      <c r="C8289" t="s">
        <v>1615</v>
      </c>
      <c r="D8289" t="s">
        <v>19</v>
      </c>
      <c r="E8289">
        <v>7</v>
      </c>
    </row>
    <row r="8290" spans="1:5" x14ac:dyDescent="0.2">
      <c r="A8290">
        <v>8288</v>
      </c>
      <c r="B8290">
        <v>93711</v>
      </c>
      <c r="C8290" t="s">
        <v>1616</v>
      </c>
      <c r="D8290" t="s">
        <v>13</v>
      </c>
      <c r="E8290">
        <v>221</v>
      </c>
    </row>
    <row r="8291" spans="1:5" x14ac:dyDescent="0.2">
      <c r="A8291">
        <v>8289</v>
      </c>
      <c r="B8291">
        <v>93711</v>
      </c>
      <c r="C8291" t="s">
        <v>1616</v>
      </c>
      <c r="D8291" t="s">
        <v>15</v>
      </c>
      <c r="E8291">
        <v>204</v>
      </c>
    </row>
    <row r="8292" spans="1:5" x14ac:dyDescent="0.2">
      <c r="A8292">
        <v>8290</v>
      </c>
      <c r="B8292">
        <v>93711</v>
      </c>
      <c r="C8292" t="s">
        <v>1616</v>
      </c>
      <c r="D8292" t="s">
        <v>16</v>
      </c>
      <c r="E8292">
        <v>167</v>
      </c>
    </row>
    <row r="8293" spans="1:5" x14ac:dyDescent="0.2">
      <c r="A8293">
        <v>8291</v>
      </c>
      <c r="B8293">
        <v>93711</v>
      </c>
      <c r="C8293" t="s">
        <v>1616</v>
      </c>
      <c r="D8293" t="s">
        <v>17</v>
      </c>
      <c r="E8293">
        <v>166</v>
      </c>
    </row>
    <row r="8294" spans="1:5" x14ac:dyDescent="0.2">
      <c r="A8294">
        <v>8292</v>
      </c>
      <c r="B8294">
        <v>93711</v>
      </c>
      <c r="C8294" t="s">
        <v>1616</v>
      </c>
      <c r="D8294" t="s">
        <v>18</v>
      </c>
      <c r="E8294">
        <v>66</v>
      </c>
    </row>
    <row r="8295" spans="1:5" x14ac:dyDescent="0.2">
      <c r="A8295">
        <v>8293</v>
      </c>
      <c r="B8295">
        <v>93711</v>
      </c>
      <c r="C8295" t="s">
        <v>1616</v>
      </c>
      <c r="D8295" t="s">
        <v>9</v>
      </c>
      <c r="E8295">
        <v>15</v>
      </c>
    </row>
    <row r="8296" spans="1:5" x14ac:dyDescent="0.2">
      <c r="A8296">
        <v>8294</v>
      </c>
      <c r="B8296">
        <v>93711</v>
      </c>
      <c r="C8296" t="s">
        <v>1616</v>
      </c>
      <c r="D8296" t="s">
        <v>19</v>
      </c>
      <c r="E8296">
        <v>7</v>
      </c>
    </row>
    <row r="8297" spans="1:5" x14ac:dyDescent="0.2">
      <c r="A8297">
        <v>8295</v>
      </c>
      <c r="B8297">
        <v>93712</v>
      </c>
      <c r="C8297" t="s">
        <v>1617</v>
      </c>
      <c r="D8297" t="s">
        <v>13</v>
      </c>
      <c r="E8297">
        <v>221</v>
      </c>
    </row>
    <row r="8298" spans="1:5" x14ac:dyDescent="0.2">
      <c r="A8298">
        <v>8296</v>
      </c>
      <c r="B8298">
        <v>93712</v>
      </c>
      <c r="C8298" t="s">
        <v>1617</v>
      </c>
      <c r="D8298" t="s">
        <v>15</v>
      </c>
      <c r="E8298">
        <v>204</v>
      </c>
    </row>
    <row r="8299" spans="1:5" x14ac:dyDescent="0.2">
      <c r="A8299">
        <v>8297</v>
      </c>
      <c r="B8299">
        <v>93712</v>
      </c>
      <c r="C8299" t="s">
        <v>1617</v>
      </c>
      <c r="D8299" t="s">
        <v>16</v>
      </c>
      <c r="E8299">
        <v>167</v>
      </c>
    </row>
    <row r="8300" spans="1:5" x14ac:dyDescent="0.2">
      <c r="A8300">
        <v>8298</v>
      </c>
      <c r="B8300">
        <v>93712</v>
      </c>
      <c r="C8300" t="s">
        <v>1617</v>
      </c>
      <c r="D8300" t="s">
        <v>17</v>
      </c>
      <c r="E8300">
        <v>166</v>
      </c>
    </row>
    <row r="8301" spans="1:5" x14ac:dyDescent="0.2">
      <c r="A8301">
        <v>8299</v>
      </c>
      <c r="B8301">
        <v>93712</v>
      </c>
      <c r="C8301" t="s">
        <v>1617</v>
      </c>
      <c r="D8301" t="s">
        <v>18</v>
      </c>
      <c r="E8301">
        <v>66</v>
      </c>
    </row>
    <row r="8302" spans="1:5" x14ac:dyDescent="0.2">
      <c r="A8302">
        <v>8300</v>
      </c>
      <c r="B8302">
        <v>93712</v>
      </c>
      <c r="C8302" t="s">
        <v>1617</v>
      </c>
      <c r="D8302" t="s">
        <v>9</v>
      </c>
      <c r="E8302">
        <v>15</v>
      </c>
    </row>
    <row r="8303" spans="1:5" x14ac:dyDescent="0.2">
      <c r="A8303">
        <v>8301</v>
      </c>
      <c r="B8303">
        <v>93712</v>
      </c>
      <c r="C8303" t="s">
        <v>1617</v>
      </c>
      <c r="D8303" t="s">
        <v>19</v>
      </c>
      <c r="E8303">
        <v>7</v>
      </c>
    </row>
    <row r="8304" spans="1:5" x14ac:dyDescent="0.2">
      <c r="A8304">
        <v>8302</v>
      </c>
      <c r="B8304">
        <v>93713</v>
      </c>
      <c r="C8304" t="s">
        <v>1618</v>
      </c>
      <c r="D8304" t="s">
        <v>13</v>
      </c>
      <c r="E8304">
        <v>221</v>
      </c>
    </row>
    <row r="8305" spans="1:5" x14ac:dyDescent="0.2">
      <c r="A8305">
        <v>8303</v>
      </c>
      <c r="B8305">
        <v>93713</v>
      </c>
      <c r="C8305" t="s">
        <v>1618</v>
      </c>
      <c r="D8305" t="s">
        <v>15</v>
      </c>
      <c r="E8305">
        <v>204</v>
      </c>
    </row>
    <row r="8306" spans="1:5" x14ac:dyDescent="0.2">
      <c r="A8306">
        <v>8304</v>
      </c>
      <c r="B8306">
        <v>93713</v>
      </c>
      <c r="C8306" t="s">
        <v>1618</v>
      </c>
      <c r="D8306" t="s">
        <v>16</v>
      </c>
      <c r="E8306">
        <v>167</v>
      </c>
    </row>
    <row r="8307" spans="1:5" x14ac:dyDescent="0.2">
      <c r="A8307">
        <v>8305</v>
      </c>
      <c r="B8307">
        <v>93713</v>
      </c>
      <c r="C8307" t="s">
        <v>1618</v>
      </c>
      <c r="D8307" t="s">
        <v>17</v>
      </c>
      <c r="E8307">
        <v>166</v>
      </c>
    </row>
    <row r="8308" spans="1:5" x14ac:dyDescent="0.2">
      <c r="A8308">
        <v>8306</v>
      </c>
      <c r="B8308">
        <v>93713</v>
      </c>
      <c r="C8308" t="s">
        <v>1618</v>
      </c>
      <c r="D8308" t="s">
        <v>18</v>
      </c>
      <c r="E8308">
        <v>66</v>
      </c>
    </row>
    <row r="8309" spans="1:5" x14ac:dyDescent="0.2">
      <c r="A8309">
        <v>8307</v>
      </c>
      <c r="B8309">
        <v>93713</v>
      </c>
      <c r="C8309" t="s">
        <v>1618</v>
      </c>
      <c r="D8309" t="s">
        <v>9</v>
      </c>
      <c r="E8309">
        <v>15</v>
      </c>
    </row>
    <row r="8310" spans="1:5" x14ac:dyDescent="0.2">
      <c r="A8310">
        <v>8308</v>
      </c>
      <c r="B8310">
        <v>93713</v>
      </c>
      <c r="C8310" t="s">
        <v>1618</v>
      </c>
      <c r="D8310" t="s">
        <v>19</v>
      </c>
      <c r="E8310">
        <v>7</v>
      </c>
    </row>
    <row r="8311" spans="1:5" x14ac:dyDescent="0.2">
      <c r="A8311">
        <v>8309</v>
      </c>
      <c r="B8311">
        <v>93714</v>
      </c>
      <c r="C8311" t="s">
        <v>1619</v>
      </c>
      <c r="D8311" t="s">
        <v>13</v>
      </c>
      <c r="E8311">
        <v>221</v>
      </c>
    </row>
    <row r="8312" spans="1:5" x14ac:dyDescent="0.2">
      <c r="A8312">
        <v>8310</v>
      </c>
      <c r="B8312">
        <v>93714</v>
      </c>
      <c r="C8312" t="s">
        <v>1619</v>
      </c>
      <c r="D8312" t="s">
        <v>15</v>
      </c>
      <c r="E8312">
        <v>204</v>
      </c>
    </row>
    <row r="8313" spans="1:5" x14ac:dyDescent="0.2">
      <c r="A8313">
        <v>8311</v>
      </c>
      <c r="B8313">
        <v>93714</v>
      </c>
      <c r="C8313" t="s">
        <v>1619</v>
      </c>
      <c r="D8313" t="s">
        <v>16</v>
      </c>
      <c r="E8313">
        <v>167</v>
      </c>
    </row>
    <row r="8314" spans="1:5" x14ac:dyDescent="0.2">
      <c r="A8314">
        <v>8312</v>
      </c>
      <c r="B8314">
        <v>93714</v>
      </c>
      <c r="C8314" t="s">
        <v>1619</v>
      </c>
      <c r="D8314" t="s">
        <v>17</v>
      </c>
      <c r="E8314">
        <v>166</v>
      </c>
    </row>
    <row r="8315" spans="1:5" x14ac:dyDescent="0.2">
      <c r="A8315">
        <v>8313</v>
      </c>
      <c r="B8315">
        <v>93714</v>
      </c>
      <c r="C8315" t="s">
        <v>1619</v>
      </c>
      <c r="D8315" t="s">
        <v>18</v>
      </c>
      <c r="E8315">
        <v>66</v>
      </c>
    </row>
    <row r="8316" spans="1:5" x14ac:dyDescent="0.2">
      <c r="A8316">
        <v>8314</v>
      </c>
      <c r="B8316">
        <v>93714</v>
      </c>
      <c r="C8316" t="s">
        <v>1619</v>
      </c>
      <c r="D8316" t="s">
        <v>9</v>
      </c>
      <c r="E8316">
        <v>15</v>
      </c>
    </row>
    <row r="8317" spans="1:5" x14ac:dyDescent="0.2">
      <c r="A8317">
        <v>8315</v>
      </c>
      <c r="B8317">
        <v>93714</v>
      </c>
      <c r="C8317" t="s">
        <v>1619</v>
      </c>
      <c r="D8317" t="s">
        <v>19</v>
      </c>
      <c r="E8317">
        <v>7</v>
      </c>
    </row>
    <row r="8318" spans="1:5" x14ac:dyDescent="0.2">
      <c r="A8318">
        <v>8316</v>
      </c>
      <c r="B8318">
        <v>93715</v>
      </c>
      <c r="C8318" t="s">
        <v>1620</v>
      </c>
      <c r="D8318" t="s">
        <v>13</v>
      </c>
      <c r="E8318">
        <v>221</v>
      </c>
    </row>
    <row r="8319" spans="1:5" x14ac:dyDescent="0.2">
      <c r="A8319">
        <v>8317</v>
      </c>
      <c r="B8319">
        <v>93715</v>
      </c>
      <c r="C8319" t="s">
        <v>1620</v>
      </c>
      <c r="D8319" t="s">
        <v>15</v>
      </c>
      <c r="E8319">
        <v>204</v>
      </c>
    </row>
    <row r="8320" spans="1:5" x14ac:dyDescent="0.2">
      <c r="A8320">
        <v>8318</v>
      </c>
      <c r="B8320">
        <v>93715</v>
      </c>
      <c r="C8320" t="s">
        <v>1620</v>
      </c>
      <c r="D8320" t="s">
        <v>16</v>
      </c>
      <c r="E8320">
        <v>167</v>
      </c>
    </row>
    <row r="8321" spans="1:5" x14ac:dyDescent="0.2">
      <c r="A8321">
        <v>8319</v>
      </c>
      <c r="B8321">
        <v>93715</v>
      </c>
      <c r="C8321" t="s">
        <v>1620</v>
      </c>
      <c r="D8321" t="s">
        <v>17</v>
      </c>
      <c r="E8321">
        <v>166</v>
      </c>
    </row>
    <row r="8322" spans="1:5" x14ac:dyDescent="0.2">
      <c r="A8322">
        <v>8320</v>
      </c>
      <c r="B8322">
        <v>93715</v>
      </c>
      <c r="C8322" t="s">
        <v>1620</v>
      </c>
      <c r="D8322" t="s">
        <v>18</v>
      </c>
      <c r="E8322">
        <v>66</v>
      </c>
    </row>
    <row r="8323" spans="1:5" x14ac:dyDescent="0.2">
      <c r="A8323">
        <v>8321</v>
      </c>
      <c r="B8323">
        <v>93715</v>
      </c>
      <c r="C8323" t="s">
        <v>1620</v>
      </c>
      <c r="D8323" t="s">
        <v>9</v>
      </c>
      <c r="E8323">
        <v>15</v>
      </c>
    </row>
    <row r="8324" spans="1:5" x14ac:dyDescent="0.2">
      <c r="A8324">
        <v>8322</v>
      </c>
      <c r="B8324">
        <v>93715</v>
      </c>
      <c r="C8324" t="s">
        <v>1620</v>
      </c>
      <c r="D8324" t="s">
        <v>19</v>
      </c>
      <c r="E8324">
        <v>7</v>
      </c>
    </row>
    <row r="8325" spans="1:5" x14ac:dyDescent="0.2">
      <c r="A8325">
        <v>8323</v>
      </c>
      <c r="B8325">
        <v>93716</v>
      </c>
      <c r="C8325" t="s">
        <v>1621</v>
      </c>
      <c r="D8325" t="s">
        <v>13</v>
      </c>
      <c r="E8325">
        <v>221</v>
      </c>
    </row>
    <row r="8326" spans="1:5" x14ac:dyDescent="0.2">
      <c r="A8326">
        <v>8324</v>
      </c>
      <c r="B8326">
        <v>93716</v>
      </c>
      <c r="C8326" t="s">
        <v>1621</v>
      </c>
      <c r="D8326" t="s">
        <v>15</v>
      </c>
      <c r="E8326">
        <v>204</v>
      </c>
    </row>
    <row r="8327" spans="1:5" x14ac:dyDescent="0.2">
      <c r="A8327">
        <v>8325</v>
      </c>
      <c r="B8327">
        <v>93716</v>
      </c>
      <c r="C8327" t="s">
        <v>1621</v>
      </c>
      <c r="D8327" t="s">
        <v>16</v>
      </c>
      <c r="E8327">
        <v>167</v>
      </c>
    </row>
    <row r="8328" spans="1:5" x14ac:dyDescent="0.2">
      <c r="A8328">
        <v>8326</v>
      </c>
      <c r="B8328">
        <v>93716</v>
      </c>
      <c r="C8328" t="s">
        <v>1621</v>
      </c>
      <c r="D8328" t="s">
        <v>17</v>
      </c>
      <c r="E8328">
        <v>166</v>
      </c>
    </row>
    <row r="8329" spans="1:5" x14ac:dyDescent="0.2">
      <c r="A8329">
        <v>8327</v>
      </c>
      <c r="B8329">
        <v>93716</v>
      </c>
      <c r="C8329" t="s">
        <v>1621</v>
      </c>
      <c r="D8329" t="s">
        <v>18</v>
      </c>
      <c r="E8329">
        <v>66</v>
      </c>
    </row>
    <row r="8330" spans="1:5" x14ac:dyDescent="0.2">
      <c r="A8330">
        <v>8328</v>
      </c>
      <c r="B8330">
        <v>93716</v>
      </c>
      <c r="C8330" t="s">
        <v>1621</v>
      </c>
      <c r="D8330" t="s">
        <v>9</v>
      </c>
      <c r="E8330">
        <v>15</v>
      </c>
    </row>
    <row r="8331" spans="1:5" x14ac:dyDescent="0.2">
      <c r="A8331">
        <v>8329</v>
      </c>
      <c r="B8331">
        <v>93716</v>
      </c>
      <c r="C8331" t="s">
        <v>1621</v>
      </c>
      <c r="D8331" t="s">
        <v>19</v>
      </c>
      <c r="E8331">
        <v>7</v>
      </c>
    </row>
    <row r="8332" spans="1:5" x14ac:dyDescent="0.2">
      <c r="A8332">
        <v>8330</v>
      </c>
      <c r="B8332">
        <v>93717</v>
      </c>
      <c r="C8332" t="s">
        <v>1622</v>
      </c>
      <c r="D8332" t="s">
        <v>13</v>
      </c>
      <c r="E8332">
        <v>221</v>
      </c>
    </row>
    <row r="8333" spans="1:5" x14ac:dyDescent="0.2">
      <c r="A8333">
        <v>8331</v>
      </c>
      <c r="B8333">
        <v>93717</v>
      </c>
      <c r="C8333" t="s">
        <v>1622</v>
      </c>
      <c r="D8333" t="s">
        <v>15</v>
      </c>
      <c r="E8333">
        <v>204</v>
      </c>
    </row>
    <row r="8334" spans="1:5" x14ac:dyDescent="0.2">
      <c r="A8334">
        <v>8332</v>
      </c>
      <c r="B8334">
        <v>93717</v>
      </c>
      <c r="C8334" t="s">
        <v>1622</v>
      </c>
      <c r="D8334" t="s">
        <v>16</v>
      </c>
      <c r="E8334">
        <v>167</v>
      </c>
    </row>
    <row r="8335" spans="1:5" x14ac:dyDescent="0.2">
      <c r="A8335">
        <v>8333</v>
      </c>
      <c r="B8335">
        <v>93717</v>
      </c>
      <c r="C8335" t="s">
        <v>1622</v>
      </c>
      <c r="D8335" t="s">
        <v>17</v>
      </c>
      <c r="E8335">
        <v>166</v>
      </c>
    </row>
    <row r="8336" spans="1:5" x14ac:dyDescent="0.2">
      <c r="A8336">
        <v>8334</v>
      </c>
      <c r="B8336">
        <v>93717</v>
      </c>
      <c r="C8336" t="s">
        <v>1622</v>
      </c>
      <c r="D8336" t="s">
        <v>18</v>
      </c>
      <c r="E8336">
        <v>66</v>
      </c>
    </row>
    <row r="8337" spans="1:5" x14ac:dyDescent="0.2">
      <c r="A8337">
        <v>8335</v>
      </c>
      <c r="B8337">
        <v>93717</v>
      </c>
      <c r="C8337" t="s">
        <v>1622</v>
      </c>
      <c r="D8337" t="s">
        <v>9</v>
      </c>
      <c r="E8337">
        <v>15</v>
      </c>
    </row>
    <row r="8338" spans="1:5" x14ac:dyDescent="0.2">
      <c r="A8338">
        <v>8336</v>
      </c>
      <c r="B8338">
        <v>93717</v>
      </c>
      <c r="C8338" t="s">
        <v>1622</v>
      </c>
      <c r="D8338" t="s">
        <v>19</v>
      </c>
      <c r="E8338">
        <v>7</v>
      </c>
    </row>
    <row r="8339" spans="1:5" x14ac:dyDescent="0.2">
      <c r="A8339">
        <v>8337</v>
      </c>
      <c r="B8339">
        <v>93718</v>
      </c>
      <c r="C8339" t="s">
        <v>1623</v>
      </c>
      <c r="D8339" t="s">
        <v>13</v>
      </c>
      <c r="E8339">
        <v>221</v>
      </c>
    </row>
    <row r="8340" spans="1:5" x14ac:dyDescent="0.2">
      <c r="A8340">
        <v>8338</v>
      </c>
      <c r="B8340">
        <v>93718</v>
      </c>
      <c r="C8340" t="s">
        <v>1623</v>
      </c>
      <c r="D8340" t="s">
        <v>15</v>
      </c>
      <c r="E8340">
        <v>204</v>
      </c>
    </row>
    <row r="8341" spans="1:5" x14ac:dyDescent="0.2">
      <c r="A8341">
        <v>8339</v>
      </c>
      <c r="B8341">
        <v>93718</v>
      </c>
      <c r="C8341" t="s">
        <v>1623</v>
      </c>
      <c r="D8341" t="s">
        <v>16</v>
      </c>
      <c r="E8341">
        <v>167</v>
      </c>
    </row>
    <row r="8342" spans="1:5" x14ac:dyDescent="0.2">
      <c r="A8342">
        <v>8340</v>
      </c>
      <c r="B8342">
        <v>93718</v>
      </c>
      <c r="C8342" t="s">
        <v>1623</v>
      </c>
      <c r="D8342" t="s">
        <v>17</v>
      </c>
      <c r="E8342">
        <v>166</v>
      </c>
    </row>
    <row r="8343" spans="1:5" x14ac:dyDescent="0.2">
      <c r="A8343">
        <v>8341</v>
      </c>
      <c r="B8343">
        <v>93718</v>
      </c>
      <c r="C8343" t="s">
        <v>1623</v>
      </c>
      <c r="D8343" t="s">
        <v>18</v>
      </c>
      <c r="E8343">
        <v>66</v>
      </c>
    </row>
    <row r="8344" spans="1:5" x14ac:dyDescent="0.2">
      <c r="A8344">
        <v>8342</v>
      </c>
      <c r="B8344">
        <v>93718</v>
      </c>
      <c r="C8344" t="s">
        <v>1623</v>
      </c>
      <c r="D8344" t="s">
        <v>9</v>
      </c>
      <c r="E8344">
        <v>15</v>
      </c>
    </row>
    <row r="8345" spans="1:5" x14ac:dyDescent="0.2">
      <c r="A8345">
        <v>8343</v>
      </c>
      <c r="B8345">
        <v>93718</v>
      </c>
      <c r="C8345" t="s">
        <v>1623</v>
      </c>
      <c r="D8345" t="s">
        <v>19</v>
      </c>
      <c r="E8345">
        <v>7</v>
      </c>
    </row>
    <row r="8346" spans="1:5" x14ac:dyDescent="0.2">
      <c r="A8346">
        <v>8344</v>
      </c>
      <c r="B8346">
        <v>93719</v>
      </c>
      <c r="C8346" t="s">
        <v>1624</v>
      </c>
      <c r="D8346" t="s">
        <v>13</v>
      </c>
      <c r="E8346">
        <v>221</v>
      </c>
    </row>
    <row r="8347" spans="1:5" x14ac:dyDescent="0.2">
      <c r="A8347">
        <v>8345</v>
      </c>
      <c r="B8347">
        <v>93719</v>
      </c>
      <c r="C8347" t="s">
        <v>1624</v>
      </c>
      <c r="D8347" t="s">
        <v>15</v>
      </c>
      <c r="E8347">
        <v>204</v>
      </c>
    </row>
    <row r="8348" spans="1:5" x14ac:dyDescent="0.2">
      <c r="A8348">
        <v>8346</v>
      </c>
      <c r="B8348">
        <v>93719</v>
      </c>
      <c r="C8348" t="s">
        <v>1624</v>
      </c>
      <c r="D8348" t="s">
        <v>16</v>
      </c>
      <c r="E8348">
        <v>167</v>
      </c>
    </row>
    <row r="8349" spans="1:5" x14ac:dyDescent="0.2">
      <c r="A8349">
        <v>8347</v>
      </c>
      <c r="B8349">
        <v>93719</v>
      </c>
      <c r="C8349" t="s">
        <v>1624</v>
      </c>
      <c r="D8349" t="s">
        <v>17</v>
      </c>
      <c r="E8349">
        <v>166</v>
      </c>
    </row>
    <row r="8350" spans="1:5" x14ac:dyDescent="0.2">
      <c r="A8350">
        <v>8348</v>
      </c>
      <c r="B8350">
        <v>93719</v>
      </c>
      <c r="C8350" t="s">
        <v>1624</v>
      </c>
      <c r="D8350" t="s">
        <v>18</v>
      </c>
      <c r="E8350">
        <v>66</v>
      </c>
    </row>
    <row r="8351" spans="1:5" x14ac:dyDescent="0.2">
      <c r="A8351">
        <v>8349</v>
      </c>
      <c r="B8351">
        <v>93719</v>
      </c>
      <c r="C8351" t="s">
        <v>1624</v>
      </c>
      <c r="D8351" t="s">
        <v>9</v>
      </c>
      <c r="E8351">
        <v>15</v>
      </c>
    </row>
    <row r="8352" spans="1:5" x14ac:dyDescent="0.2">
      <c r="A8352">
        <v>8350</v>
      </c>
      <c r="B8352">
        <v>93719</v>
      </c>
      <c r="C8352" t="s">
        <v>1624</v>
      </c>
      <c r="D8352" t="s">
        <v>19</v>
      </c>
      <c r="E8352">
        <v>7</v>
      </c>
    </row>
    <row r="8353" spans="1:5" x14ac:dyDescent="0.2">
      <c r="A8353">
        <v>8351</v>
      </c>
      <c r="B8353">
        <v>93720</v>
      </c>
      <c r="C8353" t="s">
        <v>1625</v>
      </c>
      <c r="D8353" t="s">
        <v>5</v>
      </c>
      <c r="E8353">
        <v>402</v>
      </c>
    </row>
    <row r="8354" spans="1:5" x14ac:dyDescent="0.2">
      <c r="A8354">
        <v>8352</v>
      </c>
      <c r="B8354">
        <v>93720</v>
      </c>
      <c r="C8354" t="s">
        <v>1625</v>
      </c>
      <c r="D8354" t="s">
        <v>6</v>
      </c>
      <c r="E8354">
        <v>401</v>
      </c>
    </row>
    <row r="8355" spans="1:5" x14ac:dyDescent="0.2">
      <c r="A8355">
        <v>8353</v>
      </c>
      <c r="B8355">
        <v>93720</v>
      </c>
      <c r="C8355" t="s">
        <v>1625</v>
      </c>
      <c r="D8355" t="s">
        <v>26</v>
      </c>
      <c r="E8355">
        <v>202</v>
      </c>
    </row>
    <row r="8356" spans="1:5" x14ac:dyDescent="0.2">
      <c r="A8356">
        <v>8354</v>
      </c>
      <c r="B8356">
        <v>93720</v>
      </c>
      <c r="C8356" t="s">
        <v>1625</v>
      </c>
      <c r="D8356" t="s">
        <v>7</v>
      </c>
      <c r="E8356">
        <v>102</v>
      </c>
    </row>
    <row r="8357" spans="1:5" x14ac:dyDescent="0.2">
      <c r="A8357">
        <v>8355</v>
      </c>
      <c r="B8357">
        <v>93720</v>
      </c>
      <c r="C8357" t="s">
        <v>1625</v>
      </c>
      <c r="D8357" t="s">
        <v>8</v>
      </c>
      <c r="E8357">
        <v>101</v>
      </c>
    </row>
    <row r="8358" spans="1:5" x14ac:dyDescent="0.2">
      <c r="A8358">
        <v>8356</v>
      </c>
      <c r="B8358">
        <v>93720</v>
      </c>
      <c r="C8358" t="s">
        <v>1625</v>
      </c>
      <c r="D8358" t="s">
        <v>9</v>
      </c>
      <c r="E8358">
        <v>15</v>
      </c>
    </row>
    <row r="8359" spans="1:5" x14ac:dyDescent="0.2">
      <c r="A8359">
        <v>8357</v>
      </c>
      <c r="B8359">
        <v>93720</v>
      </c>
      <c r="C8359" t="s">
        <v>1625</v>
      </c>
      <c r="D8359" t="s">
        <v>10</v>
      </c>
      <c r="E8359">
        <v>6</v>
      </c>
    </row>
    <row r="8360" spans="1:5" x14ac:dyDescent="0.2">
      <c r="A8360">
        <v>8358</v>
      </c>
      <c r="B8360">
        <v>93721</v>
      </c>
      <c r="C8360" t="s">
        <v>1626</v>
      </c>
      <c r="D8360" t="s">
        <v>5</v>
      </c>
      <c r="E8360">
        <v>402</v>
      </c>
    </row>
    <row r="8361" spans="1:5" x14ac:dyDescent="0.2">
      <c r="A8361">
        <v>8359</v>
      </c>
      <c r="B8361">
        <v>93721</v>
      </c>
      <c r="C8361" t="s">
        <v>1626</v>
      </c>
      <c r="D8361" t="s">
        <v>6</v>
      </c>
      <c r="E8361">
        <v>401</v>
      </c>
    </row>
    <row r="8362" spans="1:5" x14ac:dyDescent="0.2">
      <c r="A8362">
        <v>8360</v>
      </c>
      <c r="B8362">
        <v>93721</v>
      </c>
      <c r="C8362" t="s">
        <v>1626</v>
      </c>
      <c r="D8362" t="s">
        <v>26</v>
      </c>
      <c r="E8362">
        <v>202</v>
      </c>
    </row>
    <row r="8363" spans="1:5" x14ac:dyDescent="0.2">
      <c r="A8363">
        <v>8361</v>
      </c>
      <c r="B8363">
        <v>93721</v>
      </c>
      <c r="C8363" t="s">
        <v>1626</v>
      </c>
      <c r="D8363" t="s">
        <v>7</v>
      </c>
      <c r="E8363">
        <v>102</v>
      </c>
    </row>
    <row r="8364" spans="1:5" x14ac:dyDescent="0.2">
      <c r="A8364">
        <v>8362</v>
      </c>
      <c r="B8364">
        <v>93721</v>
      </c>
      <c r="C8364" t="s">
        <v>1626</v>
      </c>
      <c r="D8364" t="s">
        <v>8</v>
      </c>
      <c r="E8364">
        <v>101</v>
      </c>
    </row>
    <row r="8365" spans="1:5" x14ac:dyDescent="0.2">
      <c r="A8365">
        <v>8363</v>
      </c>
      <c r="B8365">
        <v>93721</v>
      </c>
      <c r="C8365" t="s">
        <v>1626</v>
      </c>
      <c r="D8365" t="s">
        <v>9</v>
      </c>
      <c r="E8365">
        <v>15</v>
      </c>
    </row>
    <row r="8366" spans="1:5" x14ac:dyDescent="0.2">
      <c r="A8366">
        <v>8364</v>
      </c>
      <c r="B8366">
        <v>93721</v>
      </c>
      <c r="C8366" t="s">
        <v>1626</v>
      </c>
      <c r="D8366" t="s">
        <v>10</v>
      </c>
      <c r="E8366">
        <v>6</v>
      </c>
    </row>
    <row r="8367" spans="1:5" x14ac:dyDescent="0.2">
      <c r="A8367">
        <v>8365</v>
      </c>
      <c r="B8367">
        <v>93722</v>
      </c>
      <c r="C8367" t="s">
        <v>1627</v>
      </c>
      <c r="D8367" t="s">
        <v>5</v>
      </c>
      <c r="E8367">
        <v>402</v>
      </c>
    </row>
    <row r="8368" spans="1:5" x14ac:dyDescent="0.2">
      <c r="A8368">
        <v>8366</v>
      </c>
      <c r="B8368">
        <v>93722</v>
      </c>
      <c r="C8368" t="s">
        <v>1627</v>
      </c>
      <c r="D8368" t="s">
        <v>6</v>
      </c>
      <c r="E8368">
        <v>401</v>
      </c>
    </row>
    <row r="8369" spans="1:5" x14ac:dyDescent="0.2">
      <c r="A8369">
        <v>8367</v>
      </c>
      <c r="B8369">
        <v>93722</v>
      </c>
      <c r="C8369" t="s">
        <v>1627</v>
      </c>
      <c r="D8369" t="s">
        <v>26</v>
      </c>
      <c r="E8369">
        <v>202</v>
      </c>
    </row>
    <row r="8370" spans="1:5" x14ac:dyDescent="0.2">
      <c r="A8370">
        <v>8368</v>
      </c>
      <c r="B8370">
        <v>93722</v>
      </c>
      <c r="C8370" t="s">
        <v>1627</v>
      </c>
      <c r="D8370" t="s">
        <v>7</v>
      </c>
      <c r="E8370">
        <v>102</v>
      </c>
    </row>
    <row r="8371" spans="1:5" x14ac:dyDescent="0.2">
      <c r="A8371">
        <v>8369</v>
      </c>
      <c r="B8371">
        <v>93722</v>
      </c>
      <c r="C8371" t="s">
        <v>1627</v>
      </c>
      <c r="D8371" t="s">
        <v>8</v>
      </c>
      <c r="E8371">
        <v>101</v>
      </c>
    </row>
    <row r="8372" spans="1:5" x14ac:dyDescent="0.2">
      <c r="A8372">
        <v>8370</v>
      </c>
      <c r="B8372">
        <v>93722</v>
      </c>
      <c r="C8372" t="s">
        <v>1627</v>
      </c>
      <c r="D8372" t="s">
        <v>9</v>
      </c>
      <c r="E8372">
        <v>15</v>
      </c>
    </row>
    <row r="8373" spans="1:5" x14ac:dyDescent="0.2">
      <c r="A8373">
        <v>8371</v>
      </c>
      <c r="B8373">
        <v>93722</v>
      </c>
      <c r="C8373" t="s">
        <v>1627</v>
      </c>
      <c r="D8373" t="s">
        <v>10</v>
      </c>
      <c r="E8373">
        <v>6</v>
      </c>
    </row>
    <row r="8374" spans="1:5" x14ac:dyDescent="0.2">
      <c r="A8374">
        <v>8372</v>
      </c>
      <c r="B8374">
        <v>93723</v>
      </c>
      <c r="C8374" t="s">
        <v>1628</v>
      </c>
      <c r="D8374" t="s">
        <v>5</v>
      </c>
      <c r="E8374">
        <v>402</v>
      </c>
    </row>
    <row r="8375" spans="1:5" x14ac:dyDescent="0.2">
      <c r="A8375">
        <v>8373</v>
      </c>
      <c r="B8375">
        <v>93723</v>
      </c>
      <c r="C8375" t="s">
        <v>1628</v>
      </c>
      <c r="D8375" t="s">
        <v>6</v>
      </c>
      <c r="E8375">
        <v>401</v>
      </c>
    </row>
    <row r="8376" spans="1:5" x14ac:dyDescent="0.2">
      <c r="A8376">
        <v>8374</v>
      </c>
      <c r="B8376">
        <v>93723</v>
      </c>
      <c r="C8376" t="s">
        <v>1628</v>
      </c>
      <c r="D8376" t="s">
        <v>26</v>
      </c>
      <c r="E8376">
        <v>202</v>
      </c>
    </row>
    <row r="8377" spans="1:5" x14ac:dyDescent="0.2">
      <c r="A8377">
        <v>8375</v>
      </c>
      <c r="B8377">
        <v>93723</v>
      </c>
      <c r="C8377" t="s">
        <v>1628</v>
      </c>
      <c r="D8377" t="s">
        <v>7</v>
      </c>
      <c r="E8377">
        <v>102</v>
      </c>
    </row>
    <row r="8378" spans="1:5" x14ac:dyDescent="0.2">
      <c r="A8378">
        <v>8376</v>
      </c>
      <c r="B8378">
        <v>93723</v>
      </c>
      <c r="C8378" t="s">
        <v>1628</v>
      </c>
      <c r="D8378" t="s">
        <v>8</v>
      </c>
      <c r="E8378">
        <v>101</v>
      </c>
    </row>
    <row r="8379" spans="1:5" x14ac:dyDescent="0.2">
      <c r="A8379">
        <v>8377</v>
      </c>
      <c r="B8379">
        <v>93723</v>
      </c>
      <c r="C8379" t="s">
        <v>1628</v>
      </c>
      <c r="D8379" t="s">
        <v>9</v>
      </c>
      <c r="E8379">
        <v>15</v>
      </c>
    </row>
    <row r="8380" spans="1:5" x14ac:dyDescent="0.2">
      <c r="A8380">
        <v>8378</v>
      </c>
      <c r="B8380">
        <v>93723</v>
      </c>
      <c r="C8380" t="s">
        <v>1628</v>
      </c>
      <c r="D8380" t="s">
        <v>10</v>
      </c>
      <c r="E8380">
        <v>6</v>
      </c>
    </row>
    <row r="8381" spans="1:5" x14ac:dyDescent="0.2">
      <c r="A8381">
        <v>8379</v>
      </c>
      <c r="B8381">
        <v>93724</v>
      </c>
      <c r="C8381" t="s">
        <v>1629</v>
      </c>
      <c r="D8381" t="s">
        <v>5</v>
      </c>
      <c r="E8381">
        <v>402</v>
      </c>
    </row>
    <row r="8382" spans="1:5" x14ac:dyDescent="0.2">
      <c r="A8382">
        <v>8380</v>
      </c>
      <c r="B8382">
        <v>93724</v>
      </c>
      <c r="C8382" t="s">
        <v>1629</v>
      </c>
      <c r="D8382" t="s">
        <v>6</v>
      </c>
      <c r="E8382">
        <v>401</v>
      </c>
    </row>
    <row r="8383" spans="1:5" x14ac:dyDescent="0.2">
      <c r="A8383">
        <v>8381</v>
      </c>
      <c r="B8383">
        <v>93724</v>
      </c>
      <c r="C8383" t="s">
        <v>1629</v>
      </c>
      <c r="D8383" t="s">
        <v>26</v>
      </c>
      <c r="E8383">
        <v>202</v>
      </c>
    </row>
    <row r="8384" spans="1:5" x14ac:dyDescent="0.2">
      <c r="A8384">
        <v>8382</v>
      </c>
      <c r="B8384">
        <v>93724</v>
      </c>
      <c r="C8384" t="s">
        <v>1629</v>
      </c>
      <c r="D8384" t="s">
        <v>16</v>
      </c>
      <c r="E8384">
        <v>167</v>
      </c>
    </row>
    <row r="8385" spans="1:5" x14ac:dyDescent="0.2">
      <c r="A8385">
        <v>8383</v>
      </c>
      <c r="B8385">
        <v>93724</v>
      </c>
      <c r="C8385" t="s">
        <v>1629</v>
      </c>
      <c r="D8385" t="s">
        <v>7</v>
      </c>
      <c r="E8385">
        <v>102</v>
      </c>
    </row>
    <row r="8386" spans="1:5" x14ac:dyDescent="0.2">
      <c r="A8386">
        <v>8384</v>
      </c>
      <c r="B8386">
        <v>93724</v>
      </c>
      <c r="C8386" t="s">
        <v>1629</v>
      </c>
      <c r="D8386" t="s">
        <v>8</v>
      </c>
      <c r="E8386">
        <v>101</v>
      </c>
    </row>
    <row r="8387" spans="1:5" x14ac:dyDescent="0.2">
      <c r="A8387">
        <v>8385</v>
      </c>
      <c r="B8387">
        <v>93724</v>
      </c>
      <c r="C8387" t="s">
        <v>1629</v>
      </c>
      <c r="D8387" t="s">
        <v>9</v>
      </c>
      <c r="E8387">
        <v>15</v>
      </c>
    </row>
    <row r="8388" spans="1:5" x14ac:dyDescent="0.2">
      <c r="A8388">
        <v>8386</v>
      </c>
      <c r="B8388">
        <v>93724</v>
      </c>
      <c r="C8388" t="s">
        <v>1629</v>
      </c>
      <c r="D8388" t="s">
        <v>10</v>
      </c>
      <c r="E8388">
        <v>6</v>
      </c>
    </row>
    <row r="8389" spans="1:5" x14ac:dyDescent="0.2">
      <c r="A8389">
        <v>8387</v>
      </c>
      <c r="B8389">
        <v>93725</v>
      </c>
      <c r="C8389" t="s">
        <v>1630</v>
      </c>
      <c r="D8389" t="s">
        <v>13</v>
      </c>
      <c r="E8389">
        <v>221</v>
      </c>
    </row>
    <row r="8390" spans="1:5" x14ac:dyDescent="0.2">
      <c r="A8390">
        <v>8388</v>
      </c>
      <c r="B8390">
        <v>93725</v>
      </c>
      <c r="C8390" t="s">
        <v>1630</v>
      </c>
      <c r="D8390" t="s">
        <v>15</v>
      </c>
      <c r="E8390">
        <v>204</v>
      </c>
    </row>
    <row r="8391" spans="1:5" x14ac:dyDescent="0.2">
      <c r="A8391">
        <v>8389</v>
      </c>
      <c r="B8391">
        <v>93725</v>
      </c>
      <c r="C8391" t="s">
        <v>1630</v>
      </c>
      <c r="D8391" t="s">
        <v>16</v>
      </c>
      <c r="E8391">
        <v>167</v>
      </c>
    </row>
    <row r="8392" spans="1:5" x14ac:dyDescent="0.2">
      <c r="A8392">
        <v>8390</v>
      </c>
      <c r="B8392">
        <v>93725</v>
      </c>
      <c r="C8392" t="s">
        <v>1630</v>
      </c>
      <c r="D8392" t="s">
        <v>17</v>
      </c>
      <c r="E8392">
        <v>166</v>
      </c>
    </row>
    <row r="8393" spans="1:5" x14ac:dyDescent="0.2">
      <c r="A8393">
        <v>8391</v>
      </c>
      <c r="B8393">
        <v>93725</v>
      </c>
      <c r="C8393" t="s">
        <v>1630</v>
      </c>
      <c r="D8393" t="s">
        <v>27</v>
      </c>
      <c r="E8393">
        <v>165</v>
      </c>
    </row>
    <row r="8394" spans="1:5" x14ac:dyDescent="0.2">
      <c r="A8394">
        <v>8392</v>
      </c>
      <c r="B8394">
        <v>93725</v>
      </c>
      <c r="C8394" t="s">
        <v>1630</v>
      </c>
      <c r="D8394" t="s">
        <v>28</v>
      </c>
      <c r="E8394">
        <v>154</v>
      </c>
    </row>
    <row r="8395" spans="1:5" x14ac:dyDescent="0.2">
      <c r="A8395">
        <v>8393</v>
      </c>
      <c r="B8395">
        <v>93725</v>
      </c>
      <c r="C8395" t="s">
        <v>1630</v>
      </c>
      <c r="D8395" t="s">
        <v>18</v>
      </c>
      <c r="E8395">
        <v>66</v>
      </c>
    </row>
    <row r="8396" spans="1:5" x14ac:dyDescent="0.2">
      <c r="A8396">
        <v>8394</v>
      </c>
      <c r="B8396">
        <v>93725</v>
      </c>
      <c r="C8396" t="s">
        <v>1630</v>
      </c>
      <c r="D8396" t="s">
        <v>9</v>
      </c>
      <c r="E8396">
        <v>15</v>
      </c>
    </row>
    <row r="8397" spans="1:5" x14ac:dyDescent="0.2">
      <c r="A8397">
        <v>8395</v>
      </c>
      <c r="B8397">
        <v>93725</v>
      </c>
      <c r="C8397" t="s">
        <v>1630</v>
      </c>
      <c r="D8397" t="s">
        <v>19</v>
      </c>
      <c r="E8397">
        <v>7</v>
      </c>
    </row>
    <row r="8398" spans="1:5" x14ac:dyDescent="0.2">
      <c r="A8398">
        <v>8396</v>
      </c>
      <c r="B8398">
        <v>93726</v>
      </c>
      <c r="C8398" t="s">
        <v>1631</v>
      </c>
      <c r="D8398" t="s">
        <v>13</v>
      </c>
      <c r="E8398">
        <v>221</v>
      </c>
    </row>
    <row r="8399" spans="1:5" x14ac:dyDescent="0.2">
      <c r="A8399">
        <v>8397</v>
      </c>
      <c r="B8399">
        <v>93726</v>
      </c>
      <c r="C8399" t="s">
        <v>1631</v>
      </c>
      <c r="D8399" t="s">
        <v>15</v>
      </c>
      <c r="E8399">
        <v>204</v>
      </c>
    </row>
    <row r="8400" spans="1:5" x14ac:dyDescent="0.2">
      <c r="A8400">
        <v>8398</v>
      </c>
      <c r="B8400">
        <v>93726</v>
      </c>
      <c r="C8400" t="s">
        <v>1631</v>
      </c>
      <c r="D8400" t="s">
        <v>16</v>
      </c>
      <c r="E8400">
        <v>167</v>
      </c>
    </row>
    <row r="8401" spans="1:5" x14ac:dyDescent="0.2">
      <c r="A8401">
        <v>8399</v>
      </c>
      <c r="B8401">
        <v>93726</v>
      </c>
      <c r="C8401" t="s">
        <v>1631</v>
      </c>
      <c r="D8401" t="s">
        <v>17</v>
      </c>
      <c r="E8401">
        <v>166</v>
      </c>
    </row>
    <row r="8402" spans="1:5" x14ac:dyDescent="0.2">
      <c r="A8402">
        <v>8400</v>
      </c>
      <c r="B8402">
        <v>93726</v>
      </c>
      <c r="C8402" t="s">
        <v>1631</v>
      </c>
      <c r="D8402" t="s">
        <v>27</v>
      </c>
      <c r="E8402">
        <v>165</v>
      </c>
    </row>
    <row r="8403" spans="1:5" x14ac:dyDescent="0.2">
      <c r="A8403">
        <v>8401</v>
      </c>
      <c r="B8403">
        <v>93726</v>
      </c>
      <c r="C8403" t="s">
        <v>1631</v>
      </c>
      <c r="D8403" t="s">
        <v>28</v>
      </c>
      <c r="E8403">
        <v>154</v>
      </c>
    </row>
    <row r="8404" spans="1:5" x14ac:dyDescent="0.2">
      <c r="A8404">
        <v>8402</v>
      </c>
      <c r="B8404">
        <v>93726</v>
      </c>
      <c r="C8404" t="s">
        <v>1631</v>
      </c>
      <c r="D8404" t="s">
        <v>18</v>
      </c>
      <c r="E8404">
        <v>66</v>
      </c>
    </row>
    <row r="8405" spans="1:5" x14ac:dyDescent="0.2">
      <c r="A8405">
        <v>8403</v>
      </c>
      <c r="B8405">
        <v>93726</v>
      </c>
      <c r="C8405" t="s">
        <v>1631</v>
      </c>
      <c r="D8405" t="s">
        <v>9</v>
      </c>
      <c r="E8405">
        <v>15</v>
      </c>
    </row>
    <row r="8406" spans="1:5" x14ac:dyDescent="0.2">
      <c r="A8406">
        <v>8404</v>
      </c>
      <c r="B8406">
        <v>93726</v>
      </c>
      <c r="C8406" t="s">
        <v>1631</v>
      </c>
      <c r="D8406" t="s">
        <v>19</v>
      </c>
      <c r="E8406">
        <v>7</v>
      </c>
    </row>
    <row r="8407" spans="1:5" x14ac:dyDescent="0.2">
      <c r="A8407">
        <v>8405</v>
      </c>
      <c r="B8407">
        <v>93727</v>
      </c>
      <c r="C8407" t="s">
        <v>1632</v>
      </c>
      <c r="D8407" t="s">
        <v>5</v>
      </c>
      <c r="E8407">
        <v>402</v>
      </c>
    </row>
    <row r="8408" spans="1:5" x14ac:dyDescent="0.2">
      <c r="A8408">
        <v>8406</v>
      </c>
      <c r="B8408">
        <v>93727</v>
      </c>
      <c r="C8408" t="s">
        <v>1632</v>
      </c>
      <c r="D8408" t="s">
        <v>21</v>
      </c>
      <c r="E8408">
        <v>302</v>
      </c>
    </row>
    <row r="8409" spans="1:5" x14ac:dyDescent="0.2">
      <c r="A8409">
        <v>8407</v>
      </c>
      <c r="B8409">
        <v>93727</v>
      </c>
      <c r="C8409" t="s">
        <v>1632</v>
      </c>
      <c r="D8409" t="s">
        <v>9</v>
      </c>
      <c r="E8409">
        <v>15</v>
      </c>
    </row>
    <row r="8410" spans="1:5" x14ac:dyDescent="0.2">
      <c r="A8410">
        <v>8408</v>
      </c>
      <c r="B8410">
        <v>93727</v>
      </c>
      <c r="C8410" t="s">
        <v>1632</v>
      </c>
      <c r="D8410" t="s">
        <v>10</v>
      </c>
      <c r="E8410">
        <v>6</v>
      </c>
    </row>
    <row r="8411" spans="1:5" x14ac:dyDescent="0.2">
      <c r="A8411">
        <v>8409</v>
      </c>
      <c r="B8411">
        <v>93728</v>
      </c>
      <c r="C8411" t="s">
        <v>1633</v>
      </c>
      <c r="D8411" t="s">
        <v>5</v>
      </c>
      <c r="E8411">
        <v>402</v>
      </c>
    </row>
    <row r="8412" spans="1:5" x14ac:dyDescent="0.2">
      <c r="A8412">
        <v>8410</v>
      </c>
      <c r="B8412">
        <v>93728</v>
      </c>
      <c r="C8412" t="s">
        <v>1633</v>
      </c>
      <c r="D8412" t="s">
        <v>21</v>
      </c>
      <c r="E8412">
        <v>302</v>
      </c>
    </row>
    <row r="8413" spans="1:5" x14ac:dyDescent="0.2">
      <c r="A8413">
        <v>8411</v>
      </c>
      <c r="B8413">
        <v>93728</v>
      </c>
      <c r="C8413" t="s">
        <v>1633</v>
      </c>
      <c r="D8413" t="s">
        <v>9</v>
      </c>
      <c r="E8413">
        <v>15</v>
      </c>
    </row>
    <row r="8414" spans="1:5" x14ac:dyDescent="0.2">
      <c r="A8414">
        <v>8412</v>
      </c>
      <c r="B8414">
        <v>93728</v>
      </c>
      <c r="C8414" t="s">
        <v>1633</v>
      </c>
      <c r="D8414" t="s">
        <v>10</v>
      </c>
      <c r="E8414">
        <v>6</v>
      </c>
    </row>
    <row r="8415" spans="1:5" x14ac:dyDescent="0.2">
      <c r="A8415">
        <v>8413</v>
      </c>
      <c r="B8415">
        <v>93729</v>
      </c>
      <c r="C8415" t="s">
        <v>1634</v>
      </c>
      <c r="D8415" t="s">
        <v>5</v>
      </c>
      <c r="E8415">
        <v>402</v>
      </c>
    </row>
    <row r="8416" spans="1:5" x14ac:dyDescent="0.2">
      <c r="A8416">
        <v>8414</v>
      </c>
      <c r="B8416">
        <v>93729</v>
      </c>
      <c r="C8416" t="s">
        <v>1634</v>
      </c>
      <c r="D8416" t="s">
        <v>21</v>
      </c>
      <c r="E8416">
        <v>302</v>
      </c>
    </row>
    <row r="8417" spans="1:5" x14ac:dyDescent="0.2">
      <c r="A8417">
        <v>8415</v>
      </c>
      <c r="B8417">
        <v>93729</v>
      </c>
      <c r="C8417" t="s">
        <v>1634</v>
      </c>
      <c r="D8417" t="s">
        <v>9</v>
      </c>
      <c r="E8417">
        <v>15</v>
      </c>
    </row>
    <row r="8418" spans="1:5" x14ac:dyDescent="0.2">
      <c r="A8418">
        <v>8416</v>
      </c>
      <c r="B8418">
        <v>93729</v>
      </c>
      <c r="C8418" t="s">
        <v>1634</v>
      </c>
      <c r="D8418" t="s">
        <v>10</v>
      </c>
      <c r="E8418">
        <v>6</v>
      </c>
    </row>
    <row r="8419" spans="1:5" x14ac:dyDescent="0.2">
      <c r="A8419">
        <v>8417</v>
      </c>
      <c r="B8419">
        <v>93730</v>
      </c>
      <c r="C8419" t="s">
        <v>1635</v>
      </c>
      <c r="D8419" t="s">
        <v>5</v>
      </c>
      <c r="E8419">
        <v>402</v>
      </c>
    </row>
    <row r="8420" spans="1:5" x14ac:dyDescent="0.2">
      <c r="A8420">
        <v>8418</v>
      </c>
      <c r="B8420">
        <v>93730</v>
      </c>
      <c r="C8420" t="s">
        <v>1635</v>
      </c>
      <c r="D8420" t="s">
        <v>21</v>
      </c>
      <c r="E8420">
        <v>302</v>
      </c>
    </row>
    <row r="8421" spans="1:5" x14ac:dyDescent="0.2">
      <c r="A8421">
        <v>8419</v>
      </c>
      <c r="B8421">
        <v>93730</v>
      </c>
      <c r="C8421" t="s">
        <v>1635</v>
      </c>
      <c r="D8421" t="s">
        <v>9</v>
      </c>
      <c r="E8421">
        <v>15</v>
      </c>
    </row>
    <row r="8422" spans="1:5" x14ac:dyDescent="0.2">
      <c r="A8422">
        <v>8420</v>
      </c>
      <c r="B8422">
        <v>93730</v>
      </c>
      <c r="C8422" t="s">
        <v>1635</v>
      </c>
      <c r="D8422" t="s">
        <v>10</v>
      </c>
      <c r="E8422">
        <v>6</v>
      </c>
    </row>
    <row r="8423" spans="1:5" x14ac:dyDescent="0.2">
      <c r="A8423">
        <v>8421</v>
      </c>
      <c r="B8423">
        <v>93731</v>
      </c>
      <c r="C8423" t="s">
        <v>1636</v>
      </c>
      <c r="D8423" t="s">
        <v>5</v>
      </c>
      <c r="E8423">
        <v>402</v>
      </c>
    </row>
    <row r="8424" spans="1:5" x14ac:dyDescent="0.2">
      <c r="A8424">
        <v>8422</v>
      </c>
      <c r="B8424">
        <v>93731</v>
      </c>
      <c r="C8424" t="s">
        <v>1636</v>
      </c>
      <c r="D8424" t="s">
        <v>21</v>
      </c>
      <c r="E8424">
        <v>302</v>
      </c>
    </row>
    <row r="8425" spans="1:5" x14ac:dyDescent="0.2">
      <c r="A8425">
        <v>8423</v>
      </c>
      <c r="B8425">
        <v>93731</v>
      </c>
      <c r="C8425" t="s">
        <v>1636</v>
      </c>
      <c r="D8425" t="s">
        <v>9</v>
      </c>
      <c r="E8425">
        <v>15</v>
      </c>
    </row>
    <row r="8426" spans="1:5" x14ac:dyDescent="0.2">
      <c r="A8426">
        <v>8424</v>
      </c>
      <c r="B8426">
        <v>93731</v>
      </c>
      <c r="C8426" t="s">
        <v>1636</v>
      </c>
      <c r="D8426" t="s">
        <v>10</v>
      </c>
      <c r="E8426">
        <v>6</v>
      </c>
    </row>
    <row r="8427" spans="1:5" x14ac:dyDescent="0.2">
      <c r="A8427">
        <v>8425</v>
      </c>
      <c r="B8427">
        <v>93732</v>
      </c>
      <c r="C8427" t="s">
        <v>1637</v>
      </c>
      <c r="D8427" t="s">
        <v>5</v>
      </c>
      <c r="E8427">
        <v>402</v>
      </c>
    </row>
    <row r="8428" spans="1:5" x14ac:dyDescent="0.2">
      <c r="A8428">
        <v>8426</v>
      </c>
      <c r="B8428">
        <v>93732</v>
      </c>
      <c r="C8428" t="s">
        <v>1637</v>
      </c>
      <c r="D8428" t="s">
        <v>21</v>
      </c>
      <c r="E8428">
        <v>302</v>
      </c>
    </row>
    <row r="8429" spans="1:5" x14ac:dyDescent="0.2">
      <c r="A8429">
        <v>8427</v>
      </c>
      <c r="B8429">
        <v>93732</v>
      </c>
      <c r="C8429" t="s">
        <v>1637</v>
      </c>
      <c r="D8429" t="s">
        <v>9</v>
      </c>
      <c r="E8429">
        <v>15</v>
      </c>
    </row>
    <row r="8430" spans="1:5" x14ac:dyDescent="0.2">
      <c r="A8430">
        <v>8428</v>
      </c>
      <c r="B8430">
        <v>93732</v>
      </c>
      <c r="C8430" t="s">
        <v>1637</v>
      </c>
      <c r="D8430" t="s">
        <v>10</v>
      </c>
      <c r="E8430">
        <v>6</v>
      </c>
    </row>
    <row r="8431" spans="1:5" x14ac:dyDescent="0.2">
      <c r="A8431">
        <v>8429</v>
      </c>
      <c r="B8431">
        <v>93733</v>
      </c>
      <c r="C8431" t="s">
        <v>1638</v>
      </c>
      <c r="D8431" t="s">
        <v>5</v>
      </c>
      <c r="E8431">
        <v>402</v>
      </c>
    </row>
    <row r="8432" spans="1:5" x14ac:dyDescent="0.2">
      <c r="A8432">
        <v>8430</v>
      </c>
      <c r="B8432">
        <v>93733</v>
      </c>
      <c r="C8432" t="s">
        <v>1638</v>
      </c>
      <c r="D8432" t="s">
        <v>21</v>
      </c>
      <c r="E8432">
        <v>302</v>
      </c>
    </row>
    <row r="8433" spans="1:5" x14ac:dyDescent="0.2">
      <c r="A8433">
        <v>8431</v>
      </c>
      <c r="B8433">
        <v>93733</v>
      </c>
      <c r="C8433" t="s">
        <v>1638</v>
      </c>
      <c r="D8433" t="s">
        <v>9</v>
      </c>
      <c r="E8433">
        <v>15</v>
      </c>
    </row>
    <row r="8434" spans="1:5" x14ac:dyDescent="0.2">
      <c r="A8434">
        <v>8432</v>
      </c>
      <c r="B8434">
        <v>93733</v>
      </c>
      <c r="C8434" t="s">
        <v>1638</v>
      </c>
      <c r="D8434" t="s">
        <v>10</v>
      </c>
      <c r="E8434">
        <v>6</v>
      </c>
    </row>
    <row r="8435" spans="1:5" x14ac:dyDescent="0.2">
      <c r="A8435">
        <v>8433</v>
      </c>
      <c r="B8435">
        <v>93734</v>
      </c>
      <c r="C8435" t="s">
        <v>1639</v>
      </c>
      <c r="D8435" t="s">
        <v>5</v>
      </c>
      <c r="E8435">
        <v>402</v>
      </c>
    </row>
    <row r="8436" spans="1:5" x14ac:dyDescent="0.2">
      <c r="A8436">
        <v>8434</v>
      </c>
      <c r="B8436">
        <v>93734</v>
      </c>
      <c r="C8436" t="s">
        <v>1639</v>
      </c>
      <c r="D8436" t="s">
        <v>21</v>
      </c>
      <c r="E8436">
        <v>302</v>
      </c>
    </row>
    <row r="8437" spans="1:5" x14ac:dyDescent="0.2">
      <c r="A8437">
        <v>8435</v>
      </c>
      <c r="B8437">
        <v>93734</v>
      </c>
      <c r="C8437" t="s">
        <v>1639</v>
      </c>
      <c r="D8437" t="s">
        <v>9</v>
      </c>
      <c r="E8437">
        <v>15</v>
      </c>
    </row>
    <row r="8438" spans="1:5" x14ac:dyDescent="0.2">
      <c r="A8438">
        <v>8436</v>
      </c>
      <c r="B8438">
        <v>93734</v>
      </c>
      <c r="C8438" t="s">
        <v>1639</v>
      </c>
      <c r="D8438" t="s">
        <v>10</v>
      </c>
      <c r="E8438">
        <v>6</v>
      </c>
    </row>
    <row r="8439" spans="1:5" x14ac:dyDescent="0.2">
      <c r="A8439">
        <v>8437</v>
      </c>
      <c r="B8439">
        <v>93735</v>
      </c>
      <c r="C8439" t="s">
        <v>1640</v>
      </c>
      <c r="D8439" t="s">
        <v>5</v>
      </c>
      <c r="E8439">
        <v>402</v>
      </c>
    </row>
    <row r="8440" spans="1:5" x14ac:dyDescent="0.2">
      <c r="A8440">
        <v>8438</v>
      </c>
      <c r="B8440">
        <v>93735</v>
      </c>
      <c r="C8440" t="s">
        <v>1640</v>
      </c>
      <c r="D8440" t="s">
        <v>6</v>
      </c>
      <c r="E8440">
        <v>401</v>
      </c>
    </row>
    <row r="8441" spans="1:5" x14ac:dyDescent="0.2">
      <c r="A8441">
        <v>8439</v>
      </c>
      <c r="B8441">
        <v>93735</v>
      </c>
      <c r="C8441" t="s">
        <v>1640</v>
      </c>
      <c r="D8441" t="s">
        <v>7</v>
      </c>
      <c r="E8441">
        <v>102</v>
      </c>
    </row>
    <row r="8442" spans="1:5" x14ac:dyDescent="0.2">
      <c r="A8442">
        <v>8440</v>
      </c>
      <c r="B8442">
        <v>93735</v>
      </c>
      <c r="C8442" t="s">
        <v>1640</v>
      </c>
      <c r="D8442" t="s">
        <v>8</v>
      </c>
      <c r="E8442">
        <v>101</v>
      </c>
    </row>
    <row r="8443" spans="1:5" x14ac:dyDescent="0.2">
      <c r="A8443">
        <v>8441</v>
      </c>
      <c r="B8443">
        <v>93735</v>
      </c>
      <c r="C8443" t="s">
        <v>1640</v>
      </c>
      <c r="D8443" t="s">
        <v>9</v>
      </c>
      <c r="E8443">
        <v>15</v>
      </c>
    </row>
    <row r="8444" spans="1:5" x14ac:dyDescent="0.2">
      <c r="A8444">
        <v>8442</v>
      </c>
      <c r="B8444">
        <v>93735</v>
      </c>
      <c r="C8444" t="s">
        <v>1640</v>
      </c>
      <c r="D8444" t="s">
        <v>10</v>
      </c>
      <c r="E8444">
        <v>6</v>
      </c>
    </row>
    <row r="8445" spans="1:5" x14ac:dyDescent="0.2">
      <c r="A8445">
        <v>8443</v>
      </c>
      <c r="B8445">
        <v>93736</v>
      </c>
      <c r="C8445" t="s">
        <v>1641</v>
      </c>
      <c r="D8445" t="s">
        <v>5</v>
      </c>
      <c r="E8445">
        <v>402</v>
      </c>
    </row>
    <row r="8446" spans="1:5" x14ac:dyDescent="0.2">
      <c r="A8446">
        <v>8444</v>
      </c>
      <c r="B8446">
        <v>93736</v>
      </c>
      <c r="C8446" t="s">
        <v>1641</v>
      </c>
      <c r="D8446" t="s">
        <v>6</v>
      </c>
      <c r="E8446">
        <v>401</v>
      </c>
    </row>
    <row r="8447" spans="1:5" x14ac:dyDescent="0.2">
      <c r="A8447">
        <v>8445</v>
      </c>
      <c r="B8447">
        <v>93736</v>
      </c>
      <c r="C8447" t="s">
        <v>1641</v>
      </c>
      <c r="D8447" t="s">
        <v>7</v>
      </c>
      <c r="E8447">
        <v>102</v>
      </c>
    </row>
    <row r="8448" spans="1:5" x14ac:dyDescent="0.2">
      <c r="A8448">
        <v>8446</v>
      </c>
      <c r="B8448">
        <v>93736</v>
      </c>
      <c r="C8448" t="s">
        <v>1641</v>
      </c>
      <c r="D8448" t="s">
        <v>8</v>
      </c>
      <c r="E8448">
        <v>101</v>
      </c>
    </row>
    <row r="8449" spans="1:5" x14ac:dyDescent="0.2">
      <c r="A8449">
        <v>8447</v>
      </c>
      <c r="B8449">
        <v>93736</v>
      </c>
      <c r="C8449" t="s">
        <v>1641</v>
      </c>
      <c r="D8449" t="s">
        <v>9</v>
      </c>
      <c r="E8449">
        <v>15</v>
      </c>
    </row>
    <row r="8450" spans="1:5" x14ac:dyDescent="0.2">
      <c r="A8450">
        <v>8448</v>
      </c>
      <c r="B8450">
        <v>93736</v>
      </c>
      <c r="C8450" t="s">
        <v>1641</v>
      </c>
      <c r="D8450" t="s">
        <v>10</v>
      </c>
      <c r="E8450">
        <v>6</v>
      </c>
    </row>
    <row r="8451" spans="1:5" x14ac:dyDescent="0.2">
      <c r="A8451">
        <v>8449</v>
      </c>
      <c r="B8451">
        <v>93737</v>
      </c>
      <c r="C8451" t="s">
        <v>1642</v>
      </c>
      <c r="D8451" t="s">
        <v>5</v>
      </c>
      <c r="E8451">
        <v>402</v>
      </c>
    </row>
    <row r="8452" spans="1:5" x14ac:dyDescent="0.2">
      <c r="A8452">
        <v>8450</v>
      </c>
      <c r="B8452">
        <v>93737</v>
      </c>
      <c r="C8452" t="s">
        <v>1642</v>
      </c>
      <c r="D8452" t="s">
        <v>6</v>
      </c>
      <c r="E8452">
        <v>401</v>
      </c>
    </row>
    <row r="8453" spans="1:5" x14ac:dyDescent="0.2">
      <c r="A8453">
        <v>8451</v>
      </c>
      <c r="B8453">
        <v>93737</v>
      </c>
      <c r="C8453" t="s">
        <v>1642</v>
      </c>
      <c r="D8453" t="s">
        <v>21</v>
      </c>
      <c r="E8453">
        <v>302</v>
      </c>
    </row>
    <row r="8454" spans="1:5" x14ac:dyDescent="0.2">
      <c r="A8454">
        <v>8452</v>
      </c>
      <c r="B8454">
        <v>93737</v>
      </c>
      <c r="C8454" t="s">
        <v>1642</v>
      </c>
      <c r="D8454" t="s">
        <v>7</v>
      </c>
      <c r="E8454">
        <v>102</v>
      </c>
    </row>
    <row r="8455" spans="1:5" x14ac:dyDescent="0.2">
      <c r="A8455">
        <v>8453</v>
      </c>
      <c r="B8455">
        <v>93737</v>
      </c>
      <c r="C8455" t="s">
        <v>1642</v>
      </c>
      <c r="D8455" t="s">
        <v>8</v>
      </c>
      <c r="E8455">
        <v>101</v>
      </c>
    </row>
    <row r="8456" spans="1:5" x14ac:dyDescent="0.2">
      <c r="A8456">
        <v>8454</v>
      </c>
      <c r="B8456">
        <v>93737</v>
      </c>
      <c r="C8456" t="s">
        <v>1642</v>
      </c>
      <c r="D8456" t="s">
        <v>9</v>
      </c>
      <c r="E8456">
        <v>15</v>
      </c>
    </row>
    <row r="8457" spans="1:5" x14ac:dyDescent="0.2">
      <c r="A8457">
        <v>8455</v>
      </c>
      <c r="B8457">
        <v>93737</v>
      </c>
      <c r="C8457" t="s">
        <v>1642</v>
      </c>
      <c r="D8457" t="s">
        <v>10</v>
      </c>
      <c r="E8457">
        <v>6</v>
      </c>
    </row>
    <row r="8458" spans="1:5" x14ac:dyDescent="0.2">
      <c r="A8458">
        <v>8456</v>
      </c>
      <c r="B8458">
        <v>93738</v>
      </c>
      <c r="C8458" t="s">
        <v>1643</v>
      </c>
      <c r="D8458" t="s">
        <v>5</v>
      </c>
      <c r="E8458">
        <v>402</v>
      </c>
    </row>
    <row r="8459" spans="1:5" x14ac:dyDescent="0.2">
      <c r="A8459">
        <v>8457</v>
      </c>
      <c r="B8459">
        <v>93738</v>
      </c>
      <c r="C8459" t="s">
        <v>1643</v>
      </c>
      <c r="D8459" t="s">
        <v>6</v>
      </c>
      <c r="E8459">
        <v>401</v>
      </c>
    </row>
    <row r="8460" spans="1:5" x14ac:dyDescent="0.2">
      <c r="A8460">
        <v>8458</v>
      </c>
      <c r="B8460">
        <v>93738</v>
      </c>
      <c r="C8460" t="s">
        <v>1643</v>
      </c>
      <c r="D8460" t="s">
        <v>7</v>
      </c>
      <c r="E8460">
        <v>102</v>
      </c>
    </row>
    <row r="8461" spans="1:5" x14ac:dyDescent="0.2">
      <c r="A8461">
        <v>8459</v>
      </c>
      <c r="B8461">
        <v>93738</v>
      </c>
      <c r="C8461" t="s">
        <v>1643</v>
      </c>
      <c r="D8461" t="s">
        <v>8</v>
      </c>
      <c r="E8461">
        <v>101</v>
      </c>
    </row>
    <row r="8462" spans="1:5" x14ac:dyDescent="0.2">
      <c r="A8462">
        <v>8460</v>
      </c>
      <c r="B8462">
        <v>93738</v>
      </c>
      <c r="C8462" t="s">
        <v>1643</v>
      </c>
      <c r="D8462" t="s">
        <v>9</v>
      </c>
      <c r="E8462">
        <v>15</v>
      </c>
    </row>
    <row r="8463" spans="1:5" x14ac:dyDescent="0.2">
      <c r="A8463">
        <v>8461</v>
      </c>
      <c r="B8463">
        <v>93738</v>
      </c>
      <c r="C8463" t="s">
        <v>1643</v>
      </c>
      <c r="D8463" t="s">
        <v>10</v>
      </c>
      <c r="E8463">
        <v>6</v>
      </c>
    </row>
    <row r="8464" spans="1:5" x14ac:dyDescent="0.2">
      <c r="A8464">
        <v>8462</v>
      </c>
      <c r="B8464">
        <v>93739</v>
      </c>
      <c r="C8464" t="s">
        <v>1644</v>
      </c>
      <c r="D8464" t="s">
        <v>5</v>
      </c>
      <c r="E8464">
        <v>402</v>
      </c>
    </row>
    <row r="8465" spans="1:5" x14ac:dyDescent="0.2">
      <c r="A8465">
        <v>8463</v>
      </c>
      <c r="B8465">
        <v>93739</v>
      </c>
      <c r="C8465" t="s">
        <v>1644</v>
      </c>
      <c r="D8465" t="s">
        <v>6</v>
      </c>
      <c r="E8465">
        <v>401</v>
      </c>
    </row>
    <row r="8466" spans="1:5" x14ac:dyDescent="0.2">
      <c r="A8466">
        <v>8464</v>
      </c>
      <c r="B8466">
        <v>93739</v>
      </c>
      <c r="C8466" t="s">
        <v>1644</v>
      </c>
      <c r="D8466" t="s">
        <v>21</v>
      </c>
      <c r="E8466">
        <v>302</v>
      </c>
    </row>
    <row r="8467" spans="1:5" x14ac:dyDescent="0.2">
      <c r="A8467">
        <v>8465</v>
      </c>
      <c r="B8467">
        <v>93739</v>
      </c>
      <c r="C8467" t="s">
        <v>1644</v>
      </c>
      <c r="D8467" t="s">
        <v>7</v>
      </c>
      <c r="E8467">
        <v>102</v>
      </c>
    </row>
    <row r="8468" spans="1:5" x14ac:dyDescent="0.2">
      <c r="A8468">
        <v>8466</v>
      </c>
      <c r="B8468">
        <v>93739</v>
      </c>
      <c r="C8468" t="s">
        <v>1644</v>
      </c>
      <c r="D8468" t="s">
        <v>8</v>
      </c>
      <c r="E8468">
        <v>101</v>
      </c>
    </row>
    <row r="8469" spans="1:5" x14ac:dyDescent="0.2">
      <c r="A8469">
        <v>8467</v>
      </c>
      <c r="B8469">
        <v>93739</v>
      </c>
      <c r="C8469" t="s">
        <v>1644</v>
      </c>
      <c r="D8469" t="s">
        <v>9</v>
      </c>
      <c r="E8469">
        <v>15</v>
      </c>
    </row>
    <row r="8470" spans="1:5" x14ac:dyDescent="0.2">
      <c r="A8470">
        <v>8468</v>
      </c>
      <c r="B8470">
        <v>93739</v>
      </c>
      <c r="C8470" t="s">
        <v>1644</v>
      </c>
      <c r="D8470" t="s">
        <v>10</v>
      </c>
      <c r="E8470">
        <v>6</v>
      </c>
    </row>
    <row r="8471" spans="1:5" x14ac:dyDescent="0.2">
      <c r="A8471">
        <v>8469</v>
      </c>
      <c r="B8471">
        <v>93742</v>
      </c>
      <c r="C8471" t="s">
        <v>1645</v>
      </c>
      <c r="D8471" t="s">
        <v>5</v>
      </c>
      <c r="E8471">
        <v>402</v>
      </c>
    </row>
    <row r="8472" spans="1:5" x14ac:dyDescent="0.2">
      <c r="A8472">
        <v>8470</v>
      </c>
      <c r="B8472">
        <v>93742</v>
      </c>
      <c r="C8472" t="s">
        <v>1645</v>
      </c>
      <c r="D8472" t="s">
        <v>6</v>
      </c>
      <c r="E8472">
        <v>401</v>
      </c>
    </row>
    <row r="8473" spans="1:5" x14ac:dyDescent="0.2">
      <c r="A8473">
        <v>8471</v>
      </c>
      <c r="B8473">
        <v>93742</v>
      </c>
      <c r="C8473" t="s">
        <v>1645</v>
      </c>
      <c r="D8473" t="s">
        <v>21</v>
      </c>
      <c r="E8473">
        <v>302</v>
      </c>
    </row>
    <row r="8474" spans="1:5" x14ac:dyDescent="0.2">
      <c r="A8474">
        <v>8472</v>
      </c>
      <c r="B8474">
        <v>93742</v>
      </c>
      <c r="C8474" t="s">
        <v>1645</v>
      </c>
      <c r="D8474" t="s">
        <v>25</v>
      </c>
      <c r="E8474">
        <v>301</v>
      </c>
    </row>
    <row r="8475" spans="1:5" x14ac:dyDescent="0.2">
      <c r="A8475">
        <v>8473</v>
      </c>
      <c r="B8475">
        <v>93742</v>
      </c>
      <c r="C8475" t="s">
        <v>1645</v>
      </c>
      <c r="D8475" t="s">
        <v>85</v>
      </c>
      <c r="E8475">
        <v>104</v>
      </c>
    </row>
    <row r="8476" spans="1:5" x14ac:dyDescent="0.2">
      <c r="A8476">
        <v>8474</v>
      </c>
      <c r="B8476">
        <v>93742</v>
      </c>
      <c r="C8476" t="s">
        <v>1645</v>
      </c>
      <c r="D8476" t="s">
        <v>9</v>
      </c>
      <c r="E8476">
        <v>15</v>
      </c>
    </row>
    <row r="8477" spans="1:5" x14ac:dyDescent="0.2">
      <c r="A8477">
        <v>8475</v>
      </c>
      <c r="B8477">
        <v>93742</v>
      </c>
      <c r="C8477" t="s">
        <v>1645</v>
      </c>
      <c r="D8477" t="s">
        <v>10</v>
      </c>
      <c r="E8477">
        <v>6</v>
      </c>
    </row>
    <row r="8478" spans="1:5" x14ac:dyDescent="0.2">
      <c r="A8478">
        <v>8476</v>
      </c>
      <c r="B8478">
        <v>93744</v>
      </c>
      <c r="C8478" t="s">
        <v>1646</v>
      </c>
      <c r="D8478" t="s">
        <v>5</v>
      </c>
      <c r="E8478">
        <v>402</v>
      </c>
    </row>
    <row r="8479" spans="1:5" x14ac:dyDescent="0.2">
      <c r="A8479">
        <v>8477</v>
      </c>
      <c r="B8479">
        <v>93744</v>
      </c>
      <c r="C8479" t="s">
        <v>1646</v>
      </c>
      <c r="D8479" t="s">
        <v>6</v>
      </c>
      <c r="E8479">
        <v>401</v>
      </c>
    </row>
    <row r="8480" spans="1:5" x14ac:dyDescent="0.2">
      <c r="A8480">
        <v>8478</v>
      </c>
      <c r="B8480">
        <v>93744</v>
      </c>
      <c r="C8480" t="s">
        <v>1646</v>
      </c>
      <c r="D8480" t="s">
        <v>16</v>
      </c>
      <c r="E8480">
        <v>167</v>
      </c>
    </row>
    <row r="8481" spans="1:5" x14ac:dyDescent="0.2">
      <c r="A8481">
        <v>8479</v>
      </c>
      <c r="B8481">
        <v>93744</v>
      </c>
      <c r="C8481" t="s">
        <v>1646</v>
      </c>
      <c r="D8481" t="s">
        <v>9</v>
      </c>
      <c r="E8481">
        <v>15</v>
      </c>
    </row>
    <row r="8482" spans="1:5" x14ac:dyDescent="0.2">
      <c r="A8482">
        <v>8480</v>
      </c>
      <c r="B8482">
        <v>93744</v>
      </c>
      <c r="C8482" t="s">
        <v>1646</v>
      </c>
      <c r="D8482" t="s">
        <v>848</v>
      </c>
      <c r="E8482">
        <v>8</v>
      </c>
    </row>
    <row r="8483" spans="1:5" x14ac:dyDescent="0.2">
      <c r="A8483">
        <v>8481</v>
      </c>
      <c r="B8483">
        <v>93744</v>
      </c>
      <c r="C8483" t="s">
        <v>1646</v>
      </c>
      <c r="D8483" t="s">
        <v>1250</v>
      </c>
      <c r="E8483">
        <v>3</v>
      </c>
    </row>
    <row r="8484" spans="1:5" x14ac:dyDescent="0.2">
      <c r="A8484">
        <v>8482</v>
      </c>
      <c r="B8484">
        <v>93745</v>
      </c>
      <c r="C8484" t="s">
        <v>1647</v>
      </c>
      <c r="D8484" t="s">
        <v>5</v>
      </c>
      <c r="E8484">
        <v>402</v>
      </c>
    </row>
    <row r="8485" spans="1:5" x14ac:dyDescent="0.2">
      <c r="A8485">
        <v>8483</v>
      </c>
      <c r="B8485">
        <v>93745</v>
      </c>
      <c r="C8485" t="s">
        <v>1647</v>
      </c>
      <c r="D8485" t="s">
        <v>6</v>
      </c>
      <c r="E8485">
        <v>401</v>
      </c>
    </row>
    <row r="8486" spans="1:5" x14ac:dyDescent="0.2">
      <c r="A8486">
        <v>8484</v>
      </c>
      <c r="B8486">
        <v>93745</v>
      </c>
      <c r="C8486" t="s">
        <v>1647</v>
      </c>
      <c r="D8486" t="s">
        <v>16</v>
      </c>
      <c r="E8486">
        <v>167</v>
      </c>
    </row>
    <row r="8487" spans="1:5" x14ac:dyDescent="0.2">
      <c r="A8487">
        <v>8485</v>
      </c>
      <c r="B8487">
        <v>93745</v>
      </c>
      <c r="C8487" t="s">
        <v>1647</v>
      </c>
      <c r="D8487" t="s">
        <v>9</v>
      </c>
      <c r="E8487">
        <v>15</v>
      </c>
    </row>
    <row r="8488" spans="1:5" x14ac:dyDescent="0.2">
      <c r="A8488">
        <v>8486</v>
      </c>
      <c r="B8488">
        <v>93745</v>
      </c>
      <c r="C8488" t="s">
        <v>1647</v>
      </c>
      <c r="D8488" t="s">
        <v>848</v>
      </c>
      <c r="E8488">
        <v>8</v>
      </c>
    </row>
    <row r="8489" spans="1:5" x14ac:dyDescent="0.2">
      <c r="A8489">
        <v>8487</v>
      </c>
      <c r="B8489">
        <v>93745</v>
      </c>
      <c r="C8489" t="s">
        <v>1647</v>
      </c>
      <c r="D8489" t="s">
        <v>1250</v>
      </c>
      <c r="E8489">
        <v>3</v>
      </c>
    </row>
    <row r="8490" spans="1:5" x14ac:dyDescent="0.2">
      <c r="A8490">
        <v>8488</v>
      </c>
      <c r="B8490">
        <v>93746</v>
      </c>
      <c r="C8490" t="s">
        <v>1648</v>
      </c>
      <c r="D8490" t="s">
        <v>5</v>
      </c>
      <c r="E8490">
        <v>402</v>
      </c>
    </row>
    <row r="8491" spans="1:5" x14ac:dyDescent="0.2">
      <c r="A8491">
        <v>8489</v>
      </c>
      <c r="B8491">
        <v>93746</v>
      </c>
      <c r="C8491" t="s">
        <v>1648</v>
      </c>
      <c r="D8491" t="s">
        <v>6</v>
      </c>
      <c r="E8491">
        <v>401</v>
      </c>
    </row>
    <row r="8492" spans="1:5" x14ac:dyDescent="0.2">
      <c r="A8492">
        <v>8490</v>
      </c>
      <c r="B8492">
        <v>93746</v>
      </c>
      <c r="C8492" t="s">
        <v>1648</v>
      </c>
      <c r="D8492" t="s">
        <v>16</v>
      </c>
      <c r="E8492">
        <v>167</v>
      </c>
    </row>
    <row r="8493" spans="1:5" x14ac:dyDescent="0.2">
      <c r="A8493">
        <v>8491</v>
      </c>
      <c r="B8493">
        <v>93746</v>
      </c>
      <c r="C8493" t="s">
        <v>1648</v>
      </c>
      <c r="D8493" t="s">
        <v>17</v>
      </c>
      <c r="E8493">
        <v>166</v>
      </c>
    </row>
    <row r="8494" spans="1:5" x14ac:dyDescent="0.2">
      <c r="A8494">
        <v>8492</v>
      </c>
      <c r="B8494">
        <v>93746</v>
      </c>
      <c r="C8494" t="s">
        <v>1648</v>
      </c>
      <c r="D8494" t="s">
        <v>27</v>
      </c>
      <c r="E8494">
        <v>165</v>
      </c>
    </row>
    <row r="8495" spans="1:5" x14ac:dyDescent="0.2">
      <c r="A8495">
        <v>8493</v>
      </c>
      <c r="B8495">
        <v>93746</v>
      </c>
      <c r="C8495" t="s">
        <v>1648</v>
      </c>
      <c r="D8495" t="s">
        <v>28</v>
      </c>
      <c r="E8495">
        <v>154</v>
      </c>
    </row>
    <row r="8496" spans="1:5" x14ac:dyDescent="0.2">
      <c r="A8496">
        <v>8494</v>
      </c>
      <c r="B8496">
        <v>93746</v>
      </c>
      <c r="C8496" t="s">
        <v>1648</v>
      </c>
      <c r="D8496" t="s">
        <v>7</v>
      </c>
      <c r="E8496">
        <v>102</v>
      </c>
    </row>
    <row r="8497" spans="1:5" x14ac:dyDescent="0.2">
      <c r="A8497">
        <v>8495</v>
      </c>
      <c r="B8497">
        <v>93746</v>
      </c>
      <c r="C8497" t="s">
        <v>1648</v>
      </c>
      <c r="D8497" t="s">
        <v>8</v>
      </c>
      <c r="E8497">
        <v>101</v>
      </c>
    </row>
    <row r="8498" spans="1:5" x14ac:dyDescent="0.2">
      <c r="A8498">
        <v>8496</v>
      </c>
      <c r="B8498">
        <v>93746</v>
      </c>
      <c r="C8498" t="s">
        <v>1648</v>
      </c>
      <c r="D8498" t="s">
        <v>9</v>
      </c>
      <c r="E8498">
        <v>15</v>
      </c>
    </row>
    <row r="8499" spans="1:5" x14ac:dyDescent="0.2">
      <c r="A8499">
        <v>8497</v>
      </c>
      <c r="B8499">
        <v>93746</v>
      </c>
      <c r="C8499" t="s">
        <v>1648</v>
      </c>
      <c r="D8499" t="s">
        <v>848</v>
      </c>
      <c r="E8499">
        <v>8</v>
      </c>
    </row>
    <row r="8500" spans="1:5" x14ac:dyDescent="0.2">
      <c r="A8500">
        <v>8498</v>
      </c>
      <c r="B8500">
        <v>93746</v>
      </c>
      <c r="C8500" t="s">
        <v>1648</v>
      </c>
      <c r="D8500" t="s">
        <v>1250</v>
      </c>
      <c r="E8500">
        <v>3</v>
      </c>
    </row>
    <row r="8501" spans="1:5" x14ac:dyDescent="0.2">
      <c r="A8501">
        <v>8499</v>
      </c>
      <c r="B8501">
        <v>93747</v>
      </c>
      <c r="C8501" t="s">
        <v>1649</v>
      </c>
      <c r="D8501" t="s">
        <v>5</v>
      </c>
      <c r="E8501">
        <v>402</v>
      </c>
    </row>
    <row r="8502" spans="1:5" x14ac:dyDescent="0.2">
      <c r="A8502">
        <v>8500</v>
      </c>
      <c r="B8502">
        <v>93747</v>
      </c>
      <c r="C8502" t="s">
        <v>1649</v>
      </c>
      <c r="D8502" t="s">
        <v>6</v>
      </c>
      <c r="E8502">
        <v>401</v>
      </c>
    </row>
    <row r="8503" spans="1:5" x14ac:dyDescent="0.2">
      <c r="A8503">
        <v>8501</v>
      </c>
      <c r="B8503">
        <v>93747</v>
      </c>
      <c r="C8503" t="s">
        <v>1649</v>
      </c>
      <c r="D8503" t="s">
        <v>16</v>
      </c>
      <c r="E8503">
        <v>167</v>
      </c>
    </row>
    <row r="8504" spans="1:5" x14ac:dyDescent="0.2">
      <c r="A8504">
        <v>8502</v>
      </c>
      <c r="B8504">
        <v>93747</v>
      </c>
      <c r="C8504" t="s">
        <v>1649</v>
      </c>
      <c r="D8504" t="s">
        <v>9</v>
      </c>
      <c r="E8504">
        <v>15</v>
      </c>
    </row>
    <row r="8505" spans="1:5" x14ac:dyDescent="0.2">
      <c r="A8505">
        <v>8503</v>
      </c>
      <c r="B8505">
        <v>93747</v>
      </c>
      <c r="C8505" t="s">
        <v>1649</v>
      </c>
      <c r="D8505" t="s">
        <v>848</v>
      </c>
      <c r="E8505">
        <v>8</v>
      </c>
    </row>
    <row r="8506" spans="1:5" x14ac:dyDescent="0.2">
      <c r="A8506">
        <v>8504</v>
      </c>
      <c r="B8506">
        <v>93747</v>
      </c>
      <c r="C8506" t="s">
        <v>1649</v>
      </c>
      <c r="D8506" t="s">
        <v>1250</v>
      </c>
      <c r="E8506">
        <v>3</v>
      </c>
    </row>
    <row r="8507" spans="1:5" x14ac:dyDescent="0.2">
      <c r="A8507">
        <v>8505</v>
      </c>
      <c r="B8507">
        <v>93748</v>
      </c>
      <c r="C8507" t="s">
        <v>1650</v>
      </c>
      <c r="D8507" t="s">
        <v>5</v>
      </c>
      <c r="E8507">
        <v>402</v>
      </c>
    </row>
    <row r="8508" spans="1:5" x14ac:dyDescent="0.2">
      <c r="A8508">
        <v>8506</v>
      </c>
      <c r="B8508">
        <v>93748</v>
      </c>
      <c r="C8508" t="s">
        <v>1650</v>
      </c>
      <c r="D8508" t="s">
        <v>6</v>
      </c>
      <c r="E8508">
        <v>401</v>
      </c>
    </row>
    <row r="8509" spans="1:5" x14ac:dyDescent="0.2">
      <c r="A8509">
        <v>8507</v>
      </c>
      <c r="B8509">
        <v>93748</v>
      </c>
      <c r="C8509" t="s">
        <v>1650</v>
      </c>
      <c r="D8509" t="s">
        <v>21</v>
      </c>
      <c r="E8509">
        <v>302</v>
      </c>
    </row>
    <row r="8510" spans="1:5" x14ac:dyDescent="0.2">
      <c r="A8510">
        <v>8508</v>
      </c>
      <c r="B8510">
        <v>93748</v>
      </c>
      <c r="C8510" t="s">
        <v>1650</v>
      </c>
      <c r="D8510" t="s">
        <v>25</v>
      </c>
      <c r="E8510">
        <v>301</v>
      </c>
    </row>
    <row r="8511" spans="1:5" x14ac:dyDescent="0.2">
      <c r="A8511">
        <v>8509</v>
      </c>
      <c r="B8511">
        <v>93748</v>
      </c>
      <c r="C8511" t="s">
        <v>1650</v>
      </c>
      <c r="D8511" t="s">
        <v>26</v>
      </c>
      <c r="E8511">
        <v>202</v>
      </c>
    </row>
    <row r="8512" spans="1:5" x14ac:dyDescent="0.2">
      <c r="A8512">
        <v>8510</v>
      </c>
      <c r="B8512">
        <v>93748</v>
      </c>
      <c r="C8512" t="s">
        <v>1650</v>
      </c>
      <c r="D8512" t="s">
        <v>30</v>
      </c>
      <c r="E8512">
        <v>201</v>
      </c>
    </row>
    <row r="8513" spans="1:5" x14ac:dyDescent="0.2">
      <c r="A8513">
        <v>8511</v>
      </c>
      <c r="B8513">
        <v>93748</v>
      </c>
      <c r="C8513" t="s">
        <v>1650</v>
      </c>
      <c r="D8513" t="s">
        <v>27</v>
      </c>
      <c r="E8513">
        <v>165</v>
      </c>
    </row>
    <row r="8514" spans="1:5" x14ac:dyDescent="0.2">
      <c r="A8514">
        <v>8512</v>
      </c>
      <c r="B8514">
        <v>93748</v>
      </c>
      <c r="C8514" t="s">
        <v>1650</v>
      </c>
      <c r="D8514" t="s">
        <v>73</v>
      </c>
      <c r="E8514">
        <v>126</v>
      </c>
    </row>
    <row r="8515" spans="1:5" x14ac:dyDescent="0.2">
      <c r="A8515">
        <v>8513</v>
      </c>
      <c r="B8515">
        <v>93748</v>
      </c>
      <c r="C8515" t="s">
        <v>1650</v>
      </c>
      <c r="D8515" t="s">
        <v>85</v>
      </c>
      <c r="E8515">
        <v>104</v>
      </c>
    </row>
    <row r="8516" spans="1:5" x14ac:dyDescent="0.2">
      <c r="A8516">
        <v>8514</v>
      </c>
      <c r="B8516">
        <v>93748</v>
      </c>
      <c r="C8516" t="s">
        <v>1650</v>
      </c>
      <c r="D8516" t="s">
        <v>7</v>
      </c>
      <c r="E8516">
        <v>102</v>
      </c>
    </row>
    <row r="8517" spans="1:5" x14ac:dyDescent="0.2">
      <c r="A8517">
        <v>8515</v>
      </c>
      <c r="B8517">
        <v>93748</v>
      </c>
      <c r="C8517" t="s">
        <v>1650</v>
      </c>
      <c r="D8517" t="s">
        <v>8</v>
      </c>
      <c r="E8517">
        <v>101</v>
      </c>
    </row>
    <row r="8518" spans="1:5" x14ac:dyDescent="0.2">
      <c r="A8518">
        <v>8516</v>
      </c>
      <c r="B8518">
        <v>93748</v>
      </c>
      <c r="C8518" t="s">
        <v>1650</v>
      </c>
      <c r="D8518" t="s">
        <v>9</v>
      </c>
      <c r="E8518">
        <v>15</v>
      </c>
    </row>
    <row r="8519" spans="1:5" x14ac:dyDescent="0.2">
      <c r="A8519">
        <v>8517</v>
      </c>
      <c r="B8519">
        <v>93748</v>
      </c>
      <c r="C8519" t="s">
        <v>1650</v>
      </c>
      <c r="D8519" t="s">
        <v>10</v>
      </c>
      <c r="E8519">
        <v>6</v>
      </c>
    </row>
    <row r="8520" spans="1:5" x14ac:dyDescent="0.2">
      <c r="A8520">
        <v>8518</v>
      </c>
      <c r="B8520">
        <v>93749</v>
      </c>
      <c r="C8520" t="s">
        <v>1651</v>
      </c>
      <c r="D8520" t="s">
        <v>5</v>
      </c>
      <c r="E8520">
        <v>402</v>
      </c>
    </row>
    <row r="8521" spans="1:5" x14ac:dyDescent="0.2">
      <c r="A8521">
        <v>8519</v>
      </c>
      <c r="B8521">
        <v>93749</v>
      </c>
      <c r="C8521" t="s">
        <v>1651</v>
      </c>
      <c r="D8521" t="s">
        <v>21</v>
      </c>
      <c r="E8521">
        <v>302</v>
      </c>
    </row>
    <row r="8522" spans="1:5" x14ac:dyDescent="0.2">
      <c r="A8522">
        <v>8520</v>
      </c>
      <c r="B8522">
        <v>93749</v>
      </c>
      <c r="C8522" t="s">
        <v>1651</v>
      </c>
      <c r="D8522" t="s">
        <v>26</v>
      </c>
      <c r="E8522">
        <v>202</v>
      </c>
    </row>
    <row r="8523" spans="1:5" x14ac:dyDescent="0.2">
      <c r="A8523">
        <v>8521</v>
      </c>
      <c r="B8523">
        <v>93749</v>
      </c>
      <c r="C8523" t="s">
        <v>1651</v>
      </c>
      <c r="D8523" t="s">
        <v>73</v>
      </c>
      <c r="E8523">
        <v>126</v>
      </c>
    </row>
    <row r="8524" spans="1:5" x14ac:dyDescent="0.2">
      <c r="A8524">
        <v>8522</v>
      </c>
      <c r="B8524">
        <v>93749</v>
      </c>
      <c r="C8524" t="s">
        <v>1651</v>
      </c>
      <c r="D8524" t="s">
        <v>85</v>
      </c>
      <c r="E8524">
        <v>104</v>
      </c>
    </row>
    <row r="8525" spans="1:5" x14ac:dyDescent="0.2">
      <c r="A8525">
        <v>8523</v>
      </c>
      <c r="B8525">
        <v>93749</v>
      </c>
      <c r="C8525" t="s">
        <v>1651</v>
      </c>
      <c r="D8525" t="s">
        <v>9</v>
      </c>
      <c r="E8525">
        <v>15</v>
      </c>
    </row>
    <row r="8526" spans="1:5" x14ac:dyDescent="0.2">
      <c r="A8526">
        <v>8524</v>
      </c>
      <c r="B8526">
        <v>93749</v>
      </c>
      <c r="C8526" t="s">
        <v>1651</v>
      </c>
      <c r="D8526" t="s">
        <v>10</v>
      </c>
      <c r="E8526">
        <v>6</v>
      </c>
    </row>
    <row r="8527" spans="1:5" x14ac:dyDescent="0.2">
      <c r="A8527">
        <v>8525</v>
      </c>
      <c r="B8527">
        <v>93750</v>
      </c>
      <c r="C8527" t="s">
        <v>1652</v>
      </c>
      <c r="D8527" t="s">
        <v>5</v>
      </c>
      <c r="E8527">
        <v>402</v>
      </c>
    </row>
    <row r="8528" spans="1:5" x14ac:dyDescent="0.2">
      <c r="A8528">
        <v>8526</v>
      </c>
      <c r="B8528">
        <v>93750</v>
      </c>
      <c r="C8528" t="s">
        <v>1652</v>
      </c>
      <c r="D8528" t="s">
        <v>6</v>
      </c>
      <c r="E8528">
        <v>401</v>
      </c>
    </row>
    <row r="8529" spans="1:5" x14ac:dyDescent="0.2">
      <c r="A8529">
        <v>8527</v>
      </c>
      <c r="B8529">
        <v>93750</v>
      </c>
      <c r="C8529" t="s">
        <v>1652</v>
      </c>
      <c r="D8529" t="s">
        <v>21</v>
      </c>
      <c r="E8529">
        <v>302</v>
      </c>
    </row>
    <row r="8530" spans="1:5" x14ac:dyDescent="0.2">
      <c r="A8530">
        <v>8528</v>
      </c>
      <c r="B8530">
        <v>93750</v>
      </c>
      <c r="C8530" t="s">
        <v>1652</v>
      </c>
      <c r="D8530" t="s">
        <v>26</v>
      </c>
      <c r="E8530">
        <v>202</v>
      </c>
    </row>
    <row r="8531" spans="1:5" x14ac:dyDescent="0.2">
      <c r="A8531">
        <v>8529</v>
      </c>
      <c r="B8531">
        <v>93750</v>
      </c>
      <c r="C8531" t="s">
        <v>1652</v>
      </c>
      <c r="D8531" t="s">
        <v>73</v>
      </c>
      <c r="E8531">
        <v>126</v>
      </c>
    </row>
    <row r="8532" spans="1:5" x14ac:dyDescent="0.2">
      <c r="A8532">
        <v>8530</v>
      </c>
      <c r="B8532">
        <v>93750</v>
      </c>
      <c r="C8532" t="s">
        <v>1652</v>
      </c>
      <c r="D8532" t="s">
        <v>85</v>
      </c>
      <c r="E8532">
        <v>104</v>
      </c>
    </row>
    <row r="8533" spans="1:5" x14ac:dyDescent="0.2">
      <c r="A8533">
        <v>8531</v>
      </c>
      <c r="B8533">
        <v>93750</v>
      </c>
      <c r="C8533" t="s">
        <v>1652</v>
      </c>
      <c r="D8533" t="s">
        <v>7</v>
      </c>
      <c r="E8533">
        <v>102</v>
      </c>
    </row>
    <row r="8534" spans="1:5" x14ac:dyDescent="0.2">
      <c r="A8534">
        <v>8532</v>
      </c>
      <c r="B8534">
        <v>93750</v>
      </c>
      <c r="C8534" t="s">
        <v>1652</v>
      </c>
      <c r="D8534" t="s">
        <v>8</v>
      </c>
      <c r="E8534">
        <v>101</v>
      </c>
    </row>
    <row r="8535" spans="1:5" x14ac:dyDescent="0.2">
      <c r="A8535">
        <v>8533</v>
      </c>
      <c r="B8535">
        <v>93750</v>
      </c>
      <c r="C8535" t="s">
        <v>1652</v>
      </c>
      <c r="D8535" t="s">
        <v>9</v>
      </c>
      <c r="E8535">
        <v>15</v>
      </c>
    </row>
    <row r="8536" spans="1:5" x14ac:dyDescent="0.2">
      <c r="A8536">
        <v>8534</v>
      </c>
      <c r="B8536">
        <v>93750</v>
      </c>
      <c r="C8536" t="s">
        <v>1652</v>
      </c>
      <c r="D8536" t="s">
        <v>10</v>
      </c>
      <c r="E8536">
        <v>6</v>
      </c>
    </row>
    <row r="8537" spans="1:5" x14ac:dyDescent="0.2">
      <c r="A8537">
        <v>8535</v>
      </c>
      <c r="B8537">
        <v>93751</v>
      </c>
      <c r="C8537" t="s">
        <v>1653</v>
      </c>
      <c r="D8537" t="s">
        <v>5</v>
      </c>
      <c r="E8537">
        <v>402</v>
      </c>
    </row>
    <row r="8538" spans="1:5" x14ac:dyDescent="0.2">
      <c r="A8538">
        <v>8536</v>
      </c>
      <c r="B8538">
        <v>93751</v>
      </c>
      <c r="C8538" t="s">
        <v>1653</v>
      </c>
      <c r="D8538" t="s">
        <v>6</v>
      </c>
      <c r="E8538">
        <v>401</v>
      </c>
    </row>
    <row r="8539" spans="1:5" x14ac:dyDescent="0.2">
      <c r="A8539">
        <v>8537</v>
      </c>
      <c r="B8539">
        <v>93751</v>
      </c>
      <c r="C8539" t="s">
        <v>1653</v>
      </c>
      <c r="D8539" t="s">
        <v>21</v>
      </c>
      <c r="E8539">
        <v>302</v>
      </c>
    </row>
    <row r="8540" spans="1:5" x14ac:dyDescent="0.2">
      <c r="A8540">
        <v>8538</v>
      </c>
      <c r="B8540">
        <v>93751</v>
      </c>
      <c r="C8540" t="s">
        <v>1653</v>
      </c>
      <c r="D8540" t="s">
        <v>26</v>
      </c>
      <c r="E8540">
        <v>202</v>
      </c>
    </row>
    <row r="8541" spans="1:5" x14ac:dyDescent="0.2">
      <c r="A8541">
        <v>8539</v>
      </c>
      <c r="B8541">
        <v>93751</v>
      </c>
      <c r="C8541" t="s">
        <v>1653</v>
      </c>
      <c r="D8541" t="s">
        <v>73</v>
      </c>
      <c r="E8541">
        <v>126</v>
      </c>
    </row>
    <row r="8542" spans="1:5" x14ac:dyDescent="0.2">
      <c r="A8542">
        <v>8540</v>
      </c>
      <c r="B8542">
        <v>93751</v>
      </c>
      <c r="C8542" t="s">
        <v>1653</v>
      </c>
      <c r="D8542" t="s">
        <v>85</v>
      </c>
      <c r="E8542">
        <v>104</v>
      </c>
    </row>
    <row r="8543" spans="1:5" x14ac:dyDescent="0.2">
      <c r="A8543">
        <v>8541</v>
      </c>
      <c r="B8543">
        <v>93751</v>
      </c>
      <c r="C8543" t="s">
        <v>1653</v>
      </c>
      <c r="D8543" t="s">
        <v>7</v>
      </c>
      <c r="E8543">
        <v>102</v>
      </c>
    </row>
    <row r="8544" spans="1:5" x14ac:dyDescent="0.2">
      <c r="A8544">
        <v>8542</v>
      </c>
      <c r="B8544">
        <v>93751</v>
      </c>
      <c r="C8544" t="s">
        <v>1653</v>
      </c>
      <c r="D8544" t="s">
        <v>8</v>
      </c>
      <c r="E8544">
        <v>101</v>
      </c>
    </row>
    <row r="8545" spans="1:5" x14ac:dyDescent="0.2">
      <c r="A8545">
        <v>8543</v>
      </c>
      <c r="B8545">
        <v>93751</v>
      </c>
      <c r="C8545" t="s">
        <v>1653</v>
      </c>
      <c r="D8545" t="s">
        <v>9</v>
      </c>
      <c r="E8545">
        <v>15</v>
      </c>
    </row>
    <row r="8546" spans="1:5" x14ac:dyDescent="0.2">
      <c r="A8546">
        <v>8544</v>
      </c>
      <c r="B8546">
        <v>93751</v>
      </c>
      <c r="C8546" t="s">
        <v>1653</v>
      </c>
      <c r="D8546" t="s">
        <v>10</v>
      </c>
      <c r="E8546">
        <v>6</v>
      </c>
    </row>
    <row r="8547" spans="1:5" x14ac:dyDescent="0.2">
      <c r="A8547">
        <v>8545</v>
      </c>
      <c r="B8547">
        <v>93753</v>
      </c>
      <c r="C8547" t="s">
        <v>1654</v>
      </c>
      <c r="D8547" t="s">
        <v>5</v>
      </c>
      <c r="E8547">
        <v>402</v>
      </c>
    </row>
    <row r="8548" spans="1:5" x14ac:dyDescent="0.2">
      <c r="A8548">
        <v>8546</v>
      </c>
      <c r="B8548">
        <v>93753</v>
      </c>
      <c r="C8548" t="s">
        <v>1654</v>
      </c>
      <c r="D8548" t="s">
        <v>6</v>
      </c>
      <c r="E8548">
        <v>401</v>
      </c>
    </row>
    <row r="8549" spans="1:5" x14ac:dyDescent="0.2">
      <c r="A8549">
        <v>8547</v>
      </c>
      <c r="B8549">
        <v>93753</v>
      </c>
      <c r="C8549" t="s">
        <v>1654</v>
      </c>
      <c r="D8549" t="s">
        <v>21</v>
      </c>
      <c r="E8549">
        <v>302</v>
      </c>
    </row>
    <row r="8550" spans="1:5" x14ac:dyDescent="0.2">
      <c r="A8550">
        <v>8548</v>
      </c>
      <c r="B8550">
        <v>93753</v>
      </c>
      <c r="C8550" t="s">
        <v>1654</v>
      </c>
      <c r="D8550" t="s">
        <v>25</v>
      </c>
      <c r="E8550">
        <v>301</v>
      </c>
    </row>
    <row r="8551" spans="1:5" x14ac:dyDescent="0.2">
      <c r="A8551">
        <v>8549</v>
      </c>
      <c r="B8551">
        <v>93753</v>
      </c>
      <c r="C8551" t="s">
        <v>1654</v>
      </c>
      <c r="D8551" t="s">
        <v>26</v>
      </c>
      <c r="E8551">
        <v>202</v>
      </c>
    </row>
    <row r="8552" spans="1:5" x14ac:dyDescent="0.2">
      <c r="A8552">
        <v>8550</v>
      </c>
      <c r="B8552">
        <v>93753</v>
      </c>
      <c r="C8552" t="s">
        <v>1654</v>
      </c>
      <c r="D8552" t="s">
        <v>30</v>
      </c>
      <c r="E8552">
        <v>201</v>
      </c>
    </row>
    <row r="8553" spans="1:5" x14ac:dyDescent="0.2">
      <c r="A8553">
        <v>8551</v>
      </c>
      <c r="B8553">
        <v>93753</v>
      </c>
      <c r="C8553" t="s">
        <v>1654</v>
      </c>
      <c r="D8553" t="s">
        <v>27</v>
      </c>
      <c r="E8553">
        <v>165</v>
      </c>
    </row>
    <row r="8554" spans="1:5" x14ac:dyDescent="0.2">
      <c r="A8554">
        <v>8552</v>
      </c>
      <c r="B8554">
        <v>93753</v>
      </c>
      <c r="C8554" t="s">
        <v>1654</v>
      </c>
      <c r="D8554" t="s">
        <v>73</v>
      </c>
      <c r="E8554">
        <v>126</v>
      </c>
    </row>
    <row r="8555" spans="1:5" x14ac:dyDescent="0.2">
      <c r="A8555">
        <v>8553</v>
      </c>
      <c r="B8555">
        <v>93753</v>
      </c>
      <c r="C8555" t="s">
        <v>1654</v>
      </c>
      <c r="D8555" t="s">
        <v>85</v>
      </c>
      <c r="E8555">
        <v>104</v>
      </c>
    </row>
    <row r="8556" spans="1:5" x14ac:dyDescent="0.2">
      <c r="A8556">
        <v>8554</v>
      </c>
      <c r="B8556">
        <v>93753</v>
      </c>
      <c r="C8556" t="s">
        <v>1654</v>
      </c>
      <c r="D8556" t="s">
        <v>7</v>
      </c>
      <c r="E8556">
        <v>102</v>
      </c>
    </row>
    <row r="8557" spans="1:5" x14ac:dyDescent="0.2">
      <c r="A8557">
        <v>8555</v>
      </c>
      <c r="B8557">
        <v>93753</v>
      </c>
      <c r="C8557" t="s">
        <v>1654</v>
      </c>
      <c r="D8557" t="s">
        <v>9</v>
      </c>
      <c r="E8557">
        <v>15</v>
      </c>
    </row>
    <row r="8558" spans="1:5" x14ac:dyDescent="0.2">
      <c r="A8558">
        <v>8556</v>
      </c>
      <c r="B8558">
        <v>93753</v>
      </c>
      <c r="C8558" t="s">
        <v>1654</v>
      </c>
      <c r="D8558" t="s">
        <v>10</v>
      </c>
      <c r="E8558">
        <v>6</v>
      </c>
    </row>
    <row r="8559" spans="1:5" x14ac:dyDescent="0.2">
      <c r="A8559">
        <v>8557</v>
      </c>
      <c r="B8559">
        <v>93754</v>
      </c>
      <c r="C8559" t="s">
        <v>1655</v>
      </c>
      <c r="D8559" t="s">
        <v>5</v>
      </c>
      <c r="E8559">
        <v>402</v>
      </c>
    </row>
    <row r="8560" spans="1:5" x14ac:dyDescent="0.2">
      <c r="A8560">
        <v>8558</v>
      </c>
      <c r="B8560">
        <v>93754</v>
      </c>
      <c r="C8560" t="s">
        <v>1655</v>
      </c>
      <c r="D8560" t="s">
        <v>6</v>
      </c>
      <c r="E8560">
        <v>401</v>
      </c>
    </row>
    <row r="8561" spans="1:5" x14ac:dyDescent="0.2">
      <c r="A8561">
        <v>8559</v>
      </c>
      <c r="B8561">
        <v>93754</v>
      </c>
      <c r="C8561" t="s">
        <v>1655</v>
      </c>
      <c r="D8561" t="s">
        <v>7</v>
      </c>
      <c r="E8561">
        <v>102</v>
      </c>
    </row>
    <row r="8562" spans="1:5" x14ac:dyDescent="0.2">
      <c r="A8562">
        <v>8560</v>
      </c>
      <c r="B8562">
        <v>93754</v>
      </c>
      <c r="C8562" t="s">
        <v>1655</v>
      </c>
      <c r="D8562" t="s">
        <v>8</v>
      </c>
      <c r="E8562">
        <v>101</v>
      </c>
    </row>
    <row r="8563" spans="1:5" x14ac:dyDescent="0.2">
      <c r="A8563">
        <v>8561</v>
      </c>
      <c r="B8563">
        <v>93754</v>
      </c>
      <c r="C8563" t="s">
        <v>1655</v>
      </c>
      <c r="D8563" t="s">
        <v>9</v>
      </c>
      <c r="E8563">
        <v>15</v>
      </c>
    </row>
    <row r="8564" spans="1:5" x14ac:dyDescent="0.2">
      <c r="A8564">
        <v>8562</v>
      </c>
      <c r="B8564">
        <v>93754</v>
      </c>
      <c r="C8564" t="s">
        <v>1655</v>
      </c>
      <c r="D8564" t="s">
        <v>10</v>
      </c>
      <c r="E8564">
        <v>6</v>
      </c>
    </row>
    <row r="8565" spans="1:5" x14ac:dyDescent="0.2">
      <c r="A8565">
        <v>8563</v>
      </c>
      <c r="B8565">
        <v>93758</v>
      </c>
      <c r="C8565" t="s">
        <v>1656</v>
      </c>
      <c r="D8565" t="s">
        <v>5</v>
      </c>
      <c r="E8565">
        <v>402</v>
      </c>
    </row>
    <row r="8566" spans="1:5" x14ac:dyDescent="0.2">
      <c r="A8566">
        <v>8564</v>
      </c>
      <c r="B8566">
        <v>93758</v>
      </c>
      <c r="C8566" t="s">
        <v>1656</v>
      </c>
      <c r="D8566" t="s">
        <v>6</v>
      </c>
      <c r="E8566">
        <v>401</v>
      </c>
    </row>
    <row r="8567" spans="1:5" x14ac:dyDescent="0.2">
      <c r="A8567">
        <v>8565</v>
      </c>
      <c r="B8567">
        <v>93758</v>
      </c>
      <c r="C8567" t="s">
        <v>1656</v>
      </c>
      <c r="D8567" t="s">
        <v>7</v>
      </c>
      <c r="E8567">
        <v>102</v>
      </c>
    </row>
    <row r="8568" spans="1:5" x14ac:dyDescent="0.2">
      <c r="A8568">
        <v>8566</v>
      </c>
      <c r="B8568">
        <v>93758</v>
      </c>
      <c r="C8568" t="s">
        <v>1656</v>
      </c>
      <c r="D8568" t="s">
        <v>8</v>
      </c>
      <c r="E8568">
        <v>101</v>
      </c>
    </row>
    <row r="8569" spans="1:5" x14ac:dyDescent="0.2">
      <c r="A8569">
        <v>8567</v>
      </c>
      <c r="B8569">
        <v>93758</v>
      </c>
      <c r="C8569" t="s">
        <v>1656</v>
      </c>
      <c r="D8569" t="s">
        <v>9</v>
      </c>
      <c r="E8569">
        <v>15</v>
      </c>
    </row>
    <row r="8570" spans="1:5" x14ac:dyDescent="0.2">
      <c r="A8570">
        <v>8568</v>
      </c>
      <c r="B8570">
        <v>93758</v>
      </c>
      <c r="C8570" t="s">
        <v>1656</v>
      </c>
      <c r="D8570" t="s">
        <v>10</v>
      </c>
      <c r="E8570">
        <v>6</v>
      </c>
    </row>
    <row r="8571" spans="1:5" x14ac:dyDescent="0.2">
      <c r="A8571">
        <v>8569</v>
      </c>
      <c r="B8571">
        <v>93759</v>
      </c>
      <c r="C8571" t="s">
        <v>1657</v>
      </c>
      <c r="D8571" t="s">
        <v>5</v>
      </c>
      <c r="E8571">
        <v>402</v>
      </c>
    </row>
    <row r="8572" spans="1:5" x14ac:dyDescent="0.2">
      <c r="A8572">
        <v>8570</v>
      </c>
      <c r="B8572">
        <v>93759</v>
      </c>
      <c r="C8572" t="s">
        <v>1657</v>
      </c>
      <c r="D8572" t="s">
        <v>6</v>
      </c>
      <c r="E8572">
        <v>401</v>
      </c>
    </row>
    <row r="8573" spans="1:5" x14ac:dyDescent="0.2">
      <c r="A8573">
        <v>8571</v>
      </c>
      <c r="B8573">
        <v>93759</v>
      </c>
      <c r="C8573" t="s">
        <v>1657</v>
      </c>
      <c r="D8573" t="s">
        <v>9</v>
      </c>
      <c r="E8573">
        <v>15</v>
      </c>
    </row>
    <row r="8574" spans="1:5" x14ac:dyDescent="0.2">
      <c r="A8574">
        <v>8572</v>
      </c>
      <c r="B8574">
        <v>93759</v>
      </c>
      <c r="C8574" t="s">
        <v>1657</v>
      </c>
      <c r="D8574" t="s">
        <v>10</v>
      </c>
      <c r="E8574">
        <v>6</v>
      </c>
    </row>
    <row r="8575" spans="1:5" x14ac:dyDescent="0.2">
      <c r="A8575">
        <v>8573</v>
      </c>
      <c r="B8575">
        <v>93760</v>
      </c>
      <c r="C8575" t="s">
        <v>1658</v>
      </c>
      <c r="D8575" t="s">
        <v>5</v>
      </c>
      <c r="E8575">
        <v>402</v>
      </c>
    </row>
    <row r="8576" spans="1:5" x14ac:dyDescent="0.2">
      <c r="A8576">
        <v>8574</v>
      </c>
      <c r="B8576">
        <v>93760</v>
      </c>
      <c r="C8576" t="s">
        <v>1658</v>
      </c>
      <c r="D8576" t="s">
        <v>6</v>
      </c>
      <c r="E8576">
        <v>401</v>
      </c>
    </row>
    <row r="8577" spans="1:5" x14ac:dyDescent="0.2">
      <c r="A8577">
        <v>8575</v>
      </c>
      <c r="B8577">
        <v>93760</v>
      </c>
      <c r="C8577" t="s">
        <v>1658</v>
      </c>
      <c r="D8577" t="s">
        <v>21</v>
      </c>
      <c r="E8577">
        <v>302</v>
      </c>
    </row>
    <row r="8578" spans="1:5" x14ac:dyDescent="0.2">
      <c r="A8578">
        <v>8576</v>
      </c>
      <c r="B8578">
        <v>93760</v>
      </c>
      <c r="C8578" t="s">
        <v>1658</v>
      </c>
      <c r="D8578" t="s">
        <v>25</v>
      </c>
      <c r="E8578">
        <v>301</v>
      </c>
    </row>
    <row r="8579" spans="1:5" x14ac:dyDescent="0.2">
      <c r="A8579">
        <v>8577</v>
      </c>
      <c r="B8579">
        <v>93760</v>
      </c>
      <c r="C8579" t="s">
        <v>1658</v>
      </c>
      <c r="D8579" t="s">
        <v>26</v>
      </c>
      <c r="E8579">
        <v>202</v>
      </c>
    </row>
    <row r="8580" spans="1:5" x14ac:dyDescent="0.2">
      <c r="A8580">
        <v>8578</v>
      </c>
      <c r="B8580">
        <v>93760</v>
      </c>
      <c r="C8580" t="s">
        <v>1658</v>
      </c>
      <c r="D8580" t="s">
        <v>30</v>
      </c>
      <c r="E8580">
        <v>201</v>
      </c>
    </row>
    <row r="8581" spans="1:5" x14ac:dyDescent="0.2">
      <c r="A8581">
        <v>8579</v>
      </c>
      <c r="B8581">
        <v>93760</v>
      </c>
      <c r="C8581" t="s">
        <v>1658</v>
      </c>
      <c r="D8581" t="s">
        <v>85</v>
      </c>
      <c r="E8581">
        <v>104</v>
      </c>
    </row>
    <row r="8582" spans="1:5" x14ac:dyDescent="0.2">
      <c r="A8582">
        <v>8580</v>
      </c>
      <c r="B8582">
        <v>93760</v>
      </c>
      <c r="C8582" t="s">
        <v>1658</v>
      </c>
      <c r="D8582" t="s">
        <v>9</v>
      </c>
      <c r="E8582">
        <v>15</v>
      </c>
    </row>
    <row r="8583" spans="1:5" x14ac:dyDescent="0.2">
      <c r="A8583">
        <v>8581</v>
      </c>
      <c r="B8583">
        <v>93761</v>
      </c>
      <c r="C8583" t="s">
        <v>1659</v>
      </c>
      <c r="D8583" t="s">
        <v>5</v>
      </c>
      <c r="E8583">
        <v>402</v>
      </c>
    </row>
    <row r="8584" spans="1:5" x14ac:dyDescent="0.2">
      <c r="A8584">
        <v>8582</v>
      </c>
      <c r="B8584">
        <v>93761</v>
      </c>
      <c r="C8584" t="s">
        <v>1659</v>
      </c>
      <c r="D8584" t="s">
        <v>6</v>
      </c>
      <c r="E8584">
        <v>401</v>
      </c>
    </row>
    <row r="8585" spans="1:5" x14ac:dyDescent="0.2">
      <c r="A8585">
        <v>8583</v>
      </c>
      <c r="B8585">
        <v>93761</v>
      </c>
      <c r="C8585" t="s">
        <v>1659</v>
      </c>
      <c r="D8585" t="s">
        <v>21</v>
      </c>
      <c r="E8585">
        <v>302</v>
      </c>
    </row>
    <row r="8586" spans="1:5" x14ac:dyDescent="0.2">
      <c r="A8586">
        <v>8584</v>
      </c>
      <c r="B8586">
        <v>93761</v>
      </c>
      <c r="C8586" t="s">
        <v>1659</v>
      </c>
      <c r="D8586" t="s">
        <v>25</v>
      </c>
      <c r="E8586">
        <v>301</v>
      </c>
    </row>
    <row r="8587" spans="1:5" x14ac:dyDescent="0.2">
      <c r="A8587">
        <v>8585</v>
      </c>
      <c r="B8587">
        <v>93761</v>
      </c>
      <c r="C8587" t="s">
        <v>1659</v>
      </c>
      <c r="D8587" t="s">
        <v>26</v>
      </c>
      <c r="E8587">
        <v>202</v>
      </c>
    </row>
    <row r="8588" spans="1:5" x14ac:dyDescent="0.2">
      <c r="A8588">
        <v>8586</v>
      </c>
      <c r="B8588">
        <v>93761</v>
      </c>
      <c r="C8588" t="s">
        <v>1659</v>
      </c>
      <c r="D8588" t="s">
        <v>30</v>
      </c>
      <c r="E8588">
        <v>201</v>
      </c>
    </row>
    <row r="8589" spans="1:5" x14ac:dyDescent="0.2">
      <c r="A8589">
        <v>8587</v>
      </c>
      <c r="B8589">
        <v>93761</v>
      </c>
      <c r="C8589" t="s">
        <v>1659</v>
      </c>
      <c r="D8589" t="s">
        <v>85</v>
      </c>
      <c r="E8589">
        <v>104</v>
      </c>
    </row>
    <row r="8590" spans="1:5" x14ac:dyDescent="0.2">
      <c r="A8590">
        <v>8588</v>
      </c>
      <c r="B8590">
        <v>93761</v>
      </c>
      <c r="C8590" t="s">
        <v>1659</v>
      </c>
      <c r="D8590" t="s">
        <v>9</v>
      </c>
      <c r="E8590">
        <v>15</v>
      </c>
    </row>
    <row r="8591" spans="1:5" x14ac:dyDescent="0.2">
      <c r="A8591">
        <v>8589</v>
      </c>
      <c r="B8591">
        <v>93763</v>
      </c>
      <c r="C8591" t="s">
        <v>1660</v>
      </c>
      <c r="D8591" t="s">
        <v>5</v>
      </c>
      <c r="E8591">
        <v>402</v>
      </c>
    </row>
    <row r="8592" spans="1:5" x14ac:dyDescent="0.2">
      <c r="A8592">
        <v>8590</v>
      </c>
      <c r="B8592">
        <v>93763</v>
      </c>
      <c r="C8592" t="s">
        <v>1660</v>
      </c>
      <c r="D8592" t="s">
        <v>6</v>
      </c>
      <c r="E8592">
        <v>401</v>
      </c>
    </row>
    <row r="8593" spans="1:5" x14ac:dyDescent="0.2">
      <c r="A8593">
        <v>8591</v>
      </c>
      <c r="B8593">
        <v>93763</v>
      </c>
      <c r="C8593" t="s">
        <v>1660</v>
      </c>
      <c r="D8593" t="s">
        <v>21</v>
      </c>
      <c r="E8593">
        <v>302</v>
      </c>
    </row>
    <row r="8594" spans="1:5" x14ac:dyDescent="0.2">
      <c r="A8594">
        <v>8592</v>
      </c>
      <c r="B8594">
        <v>93763</v>
      </c>
      <c r="C8594" t="s">
        <v>1660</v>
      </c>
      <c r="D8594" t="s">
        <v>25</v>
      </c>
      <c r="E8594">
        <v>301</v>
      </c>
    </row>
    <row r="8595" spans="1:5" x14ac:dyDescent="0.2">
      <c r="A8595">
        <v>8593</v>
      </c>
      <c r="B8595">
        <v>93763</v>
      </c>
      <c r="C8595" t="s">
        <v>1660</v>
      </c>
      <c r="D8595" t="s">
        <v>26</v>
      </c>
      <c r="E8595">
        <v>202</v>
      </c>
    </row>
    <row r="8596" spans="1:5" x14ac:dyDescent="0.2">
      <c r="A8596">
        <v>8594</v>
      </c>
      <c r="B8596">
        <v>93763</v>
      </c>
      <c r="C8596" t="s">
        <v>1660</v>
      </c>
      <c r="D8596" t="s">
        <v>30</v>
      </c>
      <c r="E8596">
        <v>201</v>
      </c>
    </row>
    <row r="8597" spans="1:5" x14ac:dyDescent="0.2">
      <c r="A8597">
        <v>8595</v>
      </c>
      <c r="B8597">
        <v>93763</v>
      </c>
      <c r="C8597" t="s">
        <v>1660</v>
      </c>
      <c r="D8597" t="s">
        <v>7</v>
      </c>
      <c r="E8597">
        <v>102</v>
      </c>
    </row>
    <row r="8598" spans="1:5" x14ac:dyDescent="0.2">
      <c r="A8598">
        <v>8596</v>
      </c>
      <c r="B8598">
        <v>93763</v>
      </c>
      <c r="C8598" t="s">
        <v>1660</v>
      </c>
      <c r="D8598" t="s">
        <v>9</v>
      </c>
      <c r="E8598">
        <v>15</v>
      </c>
    </row>
    <row r="8599" spans="1:5" x14ac:dyDescent="0.2">
      <c r="A8599">
        <v>8597</v>
      </c>
      <c r="B8599">
        <v>93763</v>
      </c>
      <c r="C8599" t="s">
        <v>1660</v>
      </c>
      <c r="D8599" t="s">
        <v>10</v>
      </c>
      <c r="E8599">
        <v>6</v>
      </c>
    </row>
    <row r="8600" spans="1:5" x14ac:dyDescent="0.2">
      <c r="A8600">
        <v>8598</v>
      </c>
      <c r="B8600">
        <v>93764</v>
      </c>
      <c r="C8600" t="s">
        <v>1661</v>
      </c>
      <c r="D8600" t="s">
        <v>5</v>
      </c>
      <c r="E8600">
        <v>402</v>
      </c>
    </row>
    <row r="8601" spans="1:5" x14ac:dyDescent="0.2">
      <c r="A8601">
        <v>8599</v>
      </c>
      <c r="B8601">
        <v>93764</v>
      </c>
      <c r="C8601" t="s">
        <v>1661</v>
      </c>
      <c r="D8601" t="s">
        <v>6</v>
      </c>
      <c r="E8601">
        <v>401</v>
      </c>
    </row>
    <row r="8602" spans="1:5" x14ac:dyDescent="0.2">
      <c r="A8602">
        <v>8600</v>
      </c>
      <c r="B8602">
        <v>93764</v>
      </c>
      <c r="C8602" t="s">
        <v>1661</v>
      </c>
      <c r="D8602" t="s">
        <v>21</v>
      </c>
      <c r="E8602">
        <v>302</v>
      </c>
    </row>
    <row r="8603" spans="1:5" x14ac:dyDescent="0.2">
      <c r="A8603">
        <v>8601</v>
      </c>
      <c r="B8603">
        <v>93764</v>
      </c>
      <c r="C8603" t="s">
        <v>1661</v>
      </c>
      <c r="D8603" t="s">
        <v>25</v>
      </c>
      <c r="E8603">
        <v>301</v>
      </c>
    </row>
    <row r="8604" spans="1:5" x14ac:dyDescent="0.2">
      <c r="A8604">
        <v>8602</v>
      </c>
      <c r="B8604">
        <v>93764</v>
      </c>
      <c r="C8604" t="s">
        <v>1661</v>
      </c>
      <c r="D8604" t="s">
        <v>26</v>
      </c>
      <c r="E8604">
        <v>202</v>
      </c>
    </row>
    <row r="8605" spans="1:5" x14ac:dyDescent="0.2">
      <c r="A8605">
        <v>8603</v>
      </c>
      <c r="B8605">
        <v>93764</v>
      </c>
      <c r="C8605" t="s">
        <v>1661</v>
      </c>
      <c r="D8605" t="s">
        <v>30</v>
      </c>
      <c r="E8605">
        <v>201</v>
      </c>
    </row>
    <row r="8606" spans="1:5" x14ac:dyDescent="0.2">
      <c r="A8606">
        <v>8604</v>
      </c>
      <c r="B8606">
        <v>93764</v>
      </c>
      <c r="C8606" t="s">
        <v>1661</v>
      </c>
      <c r="D8606" t="s">
        <v>7</v>
      </c>
      <c r="E8606">
        <v>102</v>
      </c>
    </row>
    <row r="8607" spans="1:5" x14ac:dyDescent="0.2">
      <c r="A8607">
        <v>8605</v>
      </c>
      <c r="B8607">
        <v>93764</v>
      </c>
      <c r="C8607" t="s">
        <v>1661</v>
      </c>
      <c r="D8607" t="s">
        <v>8</v>
      </c>
      <c r="E8607">
        <v>101</v>
      </c>
    </row>
    <row r="8608" spans="1:5" x14ac:dyDescent="0.2">
      <c r="A8608">
        <v>8606</v>
      </c>
      <c r="B8608">
        <v>93764</v>
      </c>
      <c r="C8608" t="s">
        <v>1661</v>
      </c>
      <c r="D8608" t="s">
        <v>9</v>
      </c>
      <c r="E8608">
        <v>15</v>
      </c>
    </row>
    <row r="8609" spans="1:5" x14ac:dyDescent="0.2">
      <c r="A8609">
        <v>8607</v>
      </c>
      <c r="B8609">
        <v>93764</v>
      </c>
      <c r="C8609" t="s">
        <v>1661</v>
      </c>
      <c r="D8609" t="s">
        <v>10</v>
      </c>
      <c r="E8609">
        <v>6</v>
      </c>
    </row>
    <row r="8610" spans="1:5" x14ac:dyDescent="0.2">
      <c r="A8610">
        <v>8608</v>
      </c>
      <c r="B8610">
        <v>93765</v>
      </c>
      <c r="C8610" t="s">
        <v>1662</v>
      </c>
      <c r="D8610" t="s">
        <v>5</v>
      </c>
      <c r="E8610">
        <v>402</v>
      </c>
    </row>
    <row r="8611" spans="1:5" x14ac:dyDescent="0.2">
      <c r="A8611">
        <v>8609</v>
      </c>
      <c r="B8611">
        <v>93765</v>
      </c>
      <c r="C8611" t="s">
        <v>1662</v>
      </c>
      <c r="D8611" t="s">
        <v>6</v>
      </c>
      <c r="E8611">
        <v>401</v>
      </c>
    </row>
    <row r="8612" spans="1:5" x14ac:dyDescent="0.2">
      <c r="A8612">
        <v>8610</v>
      </c>
      <c r="B8612">
        <v>93765</v>
      </c>
      <c r="C8612" t="s">
        <v>1662</v>
      </c>
      <c r="D8612" t="s">
        <v>21</v>
      </c>
      <c r="E8612">
        <v>302</v>
      </c>
    </row>
    <row r="8613" spans="1:5" x14ac:dyDescent="0.2">
      <c r="A8613">
        <v>8611</v>
      </c>
      <c r="B8613">
        <v>93765</v>
      </c>
      <c r="C8613" t="s">
        <v>1662</v>
      </c>
      <c r="D8613" t="s">
        <v>25</v>
      </c>
      <c r="E8613">
        <v>301</v>
      </c>
    </row>
    <row r="8614" spans="1:5" x14ac:dyDescent="0.2">
      <c r="A8614">
        <v>8612</v>
      </c>
      <c r="B8614">
        <v>93765</v>
      </c>
      <c r="C8614" t="s">
        <v>1662</v>
      </c>
      <c r="D8614" t="s">
        <v>26</v>
      </c>
      <c r="E8614">
        <v>202</v>
      </c>
    </row>
    <row r="8615" spans="1:5" x14ac:dyDescent="0.2">
      <c r="A8615">
        <v>8613</v>
      </c>
      <c r="B8615">
        <v>93765</v>
      </c>
      <c r="C8615" t="s">
        <v>1662</v>
      </c>
      <c r="D8615" t="s">
        <v>30</v>
      </c>
      <c r="E8615">
        <v>201</v>
      </c>
    </row>
    <row r="8616" spans="1:5" x14ac:dyDescent="0.2">
      <c r="A8616">
        <v>8614</v>
      </c>
      <c r="B8616">
        <v>93765</v>
      </c>
      <c r="C8616" t="s">
        <v>1662</v>
      </c>
      <c r="D8616" t="s">
        <v>9</v>
      </c>
      <c r="E8616">
        <v>15</v>
      </c>
    </row>
    <row r="8617" spans="1:5" x14ac:dyDescent="0.2">
      <c r="A8617">
        <v>8615</v>
      </c>
      <c r="B8617">
        <v>93765</v>
      </c>
      <c r="C8617" t="s">
        <v>1662</v>
      </c>
      <c r="D8617" t="s">
        <v>10</v>
      </c>
      <c r="E8617">
        <v>6</v>
      </c>
    </row>
    <row r="8618" spans="1:5" x14ac:dyDescent="0.2">
      <c r="A8618">
        <v>8616</v>
      </c>
      <c r="B8618">
        <v>93766</v>
      </c>
      <c r="C8618" t="s">
        <v>1663</v>
      </c>
      <c r="D8618" t="s">
        <v>5</v>
      </c>
      <c r="E8618">
        <v>402</v>
      </c>
    </row>
    <row r="8619" spans="1:5" x14ac:dyDescent="0.2">
      <c r="A8619">
        <v>8617</v>
      </c>
      <c r="B8619">
        <v>93766</v>
      </c>
      <c r="C8619" t="s">
        <v>1663</v>
      </c>
      <c r="D8619" t="s">
        <v>6</v>
      </c>
      <c r="E8619">
        <v>401</v>
      </c>
    </row>
    <row r="8620" spans="1:5" x14ac:dyDescent="0.2">
      <c r="A8620">
        <v>8618</v>
      </c>
      <c r="B8620">
        <v>93766</v>
      </c>
      <c r="C8620" t="s">
        <v>1663</v>
      </c>
      <c r="D8620" t="s">
        <v>21</v>
      </c>
      <c r="E8620">
        <v>302</v>
      </c>
    </row>
    <row r="8621" spans="1:5" x14ac:dyDescent="0.2">
      <c r="A8621">
        <v>8619</v>
      </c>
      <c r="B8621">
        <v>93766</v>
      </c>
      <c r="C8621" t="s">
        <v>1663</v>
      </c>
      <c r="D8621" t="s">
        <v>25</v>
      </c>
      <c r="E8621">
        <v>301</v>
      </c>
    </row>
    <row r="8622" spans="1:5" x14ac:dyDescent="0.2">
      <c r="A8622">
        <v>8620</v>
      </c>
      <c r="B8622">
        <v>93766</v>
      </c>
      <c r="C8622" t="s">
        <v>1663</v>
      </c>
      <c r="D8622" t="s">
        <v>26</v>
      </c>
      <c r="E8622">
        <v>202</v>
      </c>
    </row>
    <row r="8623" spans="1:5" x14ac:dyDescent="0.2">
      <c r="A8623">
        <v>8621</v>
      </c>
      <c r="B8623">
        <v>93766</v>
      </c>
      <c r="C8623" t="s">
        <v>1663</v>
      </c>
      <c r="D8623" t="s">
        <v>30</v>
      </c>
      <c r="E8623">
        <v>201</v>
      </c>
    </row>
    <row r="8624" spans="1:5" x14ac:dyDescent="0.2">
      <c r="A8624">
        <v>8622</v>
      </c>
      <c r="B8624">
        <v>93766</v>
      </c>
      <c r="C8624" t="s">
        <v>1663</v>
      </c>
      <c r="D8624" t="s">
        <v>9</v>
      </c>
      <c r="E8624">
        <v>15</v>
      </c>
    </row>
    <row r="8625" spans="1:5" x14ac:dyDescent="0.2">
      <c r="A8625">
        <v>8623</v>
      </c>
      <c r="B8625">
        <v>93766</v>
      </c>
      <c r="C8625" t="s">
        <v>1663</v>
      </c>
      <c r="D8625" t="s">
        <v>10</v>
      </c>
      <c r="E8625">
        <v>6</v>
      </c>
    </row>
    <row r="8626" spans="1:5" x14ac:dyDescent="0.2">
      <c r="A8626">
        <v>8624</v>
      </c>
      <c r="B8626">
        <v>93767</v>
      </c>
      <c r="C8626" t="s">
        <v>1664</v>
      </c>
      <c r="D8626" t="s">
        <v>5</v>
      </c>
      <c r="E8626">
        <v>402</v>
      </c>
    </row>
    <row r="8627" spans="1:5" x14ac:dyDescent="0.2">
      <c r="A8627">
        <v>8625</v>
      </c>
      <c r="B8627">
        <v>93767</v>
      </c>
      <c r="C8627" t="s">
        <v>1664</v>
      </c>
      <c r="D8627" t="s">
        <v>6</v>
      </c>
      <c r="E8627">
        <v>401</v>
      </c>
    </row>
    <row r="8628" spans="1:5" x14ac:dyDescent="0.2">
      <c r="A8628">
        <v>8626</v>
      </c>
      <c r="B8628">
        <v>93767</v>
      </c>
      <c r="C8628" t="s">
        <v>1664</v>
      </c>
      <c r="D8628" t="s">
        <v>21</v>
      </c>
      <c r="E8628">
        <v>302</v>
      </c>
    </row>
    <row r="8629" spans="1:5" x14ac:dyDescent="0.2">
      <c r="A8629">
        <v>8627</v>
      </c>
      <c r="B8629">
        <v>93767</v>
      </c>
      <c r="C8629" t="s">
        <v>1664</v>
      </c>
      <c r="D8629" t="s">
        <v>25</v>
      </c>
      <c r="E8629">
        <v>301</v>
      </c>
    </row>
    <row r="8630" spans="1:5" x14ac:dyDescent="0.2">
      <c r="A8630">
        <v>8628</v>
      </c>
      <c r="B8630">
        <v>93767</v>
      </c>
      <c r="C8630" t="s">
        <v>1664</v>
      </c>
      <c r="D8630" t="s">
        <v>26</v>
      </c>
      <c r="E8630">
        <v>202</v>
      </c>
    </row>
    <row r="8631" spans="1:5" x14ac:dyDescent="0.2">
      <c r="A8631">
        <v>8629</v>
      </c>
      <c r="B8631">
        <v>93767</v>
      </c>
      <c r="C8631" t="s">
        <v>1664</v>
      </c>
      <c r="D8631" t="s">
        <v>30</v>
      </c>
      <c r="E8631">
        <v>201</v>
      </c>
    </row>
    <row r="8632" spans="1:5" x14ac:dyDescent="0.2">
      <c r="A8632">
        <v>8630</v>
      </c>
      <c r="B8632">
        <v>93767</v>
      </c>
      <c r="C8632" t="s">
        <v>1664</v>
      </c>
      <c r="D8632" t="s">
        <v>9</v>
      </c>
      <c r="E8632">
        <v>15</v>
      </c>
    </row>
    <row r="8633" spans="1:5" x14ac:dyDescent="0.2">
      <c r="A8633">
        <v>8631</v>
      </c>
      <c r="B8633">
        <v>93767</v>
      </c>
      <c r="C8633" t="s">
        <v>1664</v>
      </c>
      <c r="D8633" t="s">
        <v>10</v>
      </c>
      <c r="E8633">
        <v>6</v>
      </c>
    </row>
    <row r="8634" spans="1:5" x14ac:dyDescent="0.2">
      <c r="A8634">
        <v>8632</v>
      </c>
      <c r="B8634">
        <v>93768</v>
      </c>
      <c r="C8634" t="s">
        <v>1665</v>
      </c>
      <c r="D8634" t="s">
        <v>5</v>
      </c>
      <c r="E8634">
        <v>402</v>
      </c>
    </row>
    <row r="8635" spans="1:5" x14ac:dyDescent="0.2">
      <c r="A8635">
        <v>8633</v>
      </c>
      <c r="B8635">
        <v>93768</v>
      </c>
      <c r="C8635" t="s">
        <v>1665</v>
      </c>
      <c r="D8635" t="s">
        <v>6</v>
      </c>
      <c r="E8635">
        <v>401</v>
      </c>
    </row>
    <row r="8636" spans="1:5" x14ac:dyDescent="0.2">
      <c r="A8636">
        <v>8634</v>
      </c>
      <c r="B8636">
        <v>93768</v>
      </c>
      <c r="C8636" t="s">
        <v>1665</v>
      </c>
      <c r="D8636" t="s">
        <v>21</v>
      </c>
      <c r="E8636">
        <v>302</v>
      </c>
    </row>
    <row r="8637" spans="1:5" x14ac:dyDescent="0.2">
      <c r="A8637">
        <v>8635</v>
      </c>
      <c r="B8637">
        <v>93768</v>
      </c>
      <c r="C8637" t="s">
        <v>1665</v>
      </c>
      <c r="D8637" t="s">
        <v>25</v>
      </c>
      <c r="E8637">
        <v>301</v>
      </c>
    </row>
    <row r="8638" spans="1:5" x14ac:dyDescent="0.2">
      <c r="A8638">
        <v>8636</v>
      </c>
      <c r="B8638">
        <v>93768</v>
      </c>
      <c r="C8638" t="s">
        <v>1665</v>
      </c>
      <c r="D8638" t="s">
        <v>26</v>
      </c>
      <c r="E8638">
        <v>202</v>
      </c>
    </row>
    <row r="8639" spans="1:5" x14ac:dyDescent="0.2">
      <c r="A8639">
        <v>8637</v>
      </c>
      <c r="B8639">
        <v>93768</v>
      </c>
      <c r="C8639" t="s">
        <v>1665</v>
      </c>
      <c r="D8639" t="s">
        <v>30</v>
      </c>
      <c r="E8639">
        <v>201</v>
      </c>
    </row>
    <row r="8640" spans="1:5" x14ac:dyDescent="0.2">
      <c r="A8640">
        <v>8638</v>
      </c>
      <c r="B8640">
        <v>93768</v>
      </c>
      <c r="C8640" t="s">
        <v>1665</v>
      </c>
      <c r="D8640" t="s">
        <v>9</v>
      </c>
      <c r="E8640">
        <v>15</v>
      </c>
    </row>
    <row r="8641" spans="1:5" x14ac:dyDescent="0.2">
      <c r="A8641">
        <v>8639</v>
      </c>
      <c r="B8641">
        <v>93768</v>
      </c>
      <c r="C8641" t="s">
        <v>1665</v>
      </c>
      <c r="D8641" t="s">
        <v>10</v>
      </c>
      <c r="E8641">
        <v>6</v>
      </c>
    </row>
    <row r="8642" spans="1:5" x14ac:dyDescent="0.2">
      <c r="A8642">
        <v>8640</v>
      </c>
      <c r="B8642">
        <v>93769</v>
      </c>
      <c r="C8642" t="s">
        <v>1666</v>
      </c>
      <c r="D8642" t="s">
        <v>5</v>
      </c>
      <c r="E8642">
        <v>402</v>
      </c>
    </row>
    <row r="8643" spans="1:5" x14ac:dyDescent="0.2">
      <c r="A8643">
        <v>8641</v>
      </c>
      <c r="B8643">
        <v>93769</v>
      </c>
      <c r="C8643" t="s">
        <v>1666</v>
      </c>
      <c r="D8643" t="s">
        <v>6</v>
      </c>
      <c r="E8643">
        <v>401</v>
      </c>
    </row>
    <row r="8644" spans="1:5" x14ac:dyDescent="0.2">
      <c r="A8644">
        <v>8642</v>
      </c>
      <c r="B8644">
        <v>93769</v>
      </c>
      <c r="C8644" t="s">
        <v>1666</v>
      </c>
      <c r="D8644" t="s">
        <v>21</v>
      </c>
      <c r="E8644">
        <v>302</v>
      </c>
    </row>
    <row r="8645" spans="1:5" x14ac:dyDescent="0.2">
      <c r="A8645">
        <v>8643</v>
      </c>
      <c r="B8645">
        <v>93769</v>
      </c>
      <c r="C8645" t="s">
        <v>1666</v>
      </c>
      <c r="D8645" t="s">
        <v>25</v>
      </c>
      <c r="E8645">
        <v>301</v>
      </c>
    </row>
    <row r="8646" spans="1:5" x14ac:dyDescent="0.2">
      <c r="A8646">
        <v>8644</v>
      </c>
      <c r="B8646">
        <v>93769</v>
      </c>
      <c r="C8646" t="s">
        <v>1666</v>
      </c>
      <c r="D8646" t="s">
        <v>26</v>
      </c>
      <c r="E8646">
        <v>202</v>
      </c>
    </row>
    <row r="8647" spans="1:5" x14ac:dyDescent="0.2">
      <c r="A8647">
        <v>8645</v>
      </c>
      <c r="B8647">
        <v>93769</v>
      </c>
      <c r="C8647" t="s">
        <v>1666</v>
      </c>
      <c r="D8647" t="s">
        <v>30</v>
      </c>
      <c r="E8647">
        <v>201</v>
      </c>
    </row>
    <row r="8648" spans="1:5" x14ac:dyDescent="0.2">
      <c r="A8648">
        <v>8646</v>
      </c>
      <c r="B8648">
        <v>93769</v>
      </c>
      <c r="C8648" t="s">
        <v>1666</v>
      </c>
      <c r="D8648" t="s">
        <v>9</v>
      </c>
      <c r="E8648">
        <v>15</v>
      </c>
    </row>
    <row r="8649" spans="1:5" x14ac:dyDescent="0.2">
      <c r="A8649">
        <v>8647</v>
      </c>
      <c r="B8649">
        <v>93769</v>
      </c>
      <c r="C8649" t="s">
        <v>1666</v>
      </c>
      <c r="D8649" t="s">
        <v>10</v>
      </c>
      <c r="E8649">
        <v>6</v>
      </c>
    </row>
    <row r="8650" spans="1:5" x14ac:dyDescent="0.2">
      <c r="A8650">
        <v>8648</v>
      </c>
      <c r="B8650">
        <v>93770</v>
      </c>
      <c r="C8650" t="s">
        <v>1667</v>
      </c>
      <c r="D8650" t="s">
        <v>5</v>
      </c>
      <c r="E8650">
        <v>402</v>
      </c>
    </row>
    <row r="8651" spans="1:5" x14ac:dyDescent="0.2">
      <c r="A8651">
        <v>8649</v>
      </c>
      <c r="B8651">
        <v>93770</v>
      </c>
      <c r="C8651" t="s">
        <v>1667</v>
      </c>
      <c r="D8651" t="s">
        <v>6</v>
      </c>
      <c r="E8651">
        <v>401</v>
      </c>
    </row>
    <row r="8652" spans="1:5" x14ac:dyDescent="0.2">
      <c r="A8652">
        <v>8650</v>
      </c>
      <c r="B8652">
        <v>93770</v>
      </c>
      <c r="C8652" t="s">
        <v>1667</v>
      </c>
      <c r="D8652" t="s">
        <v>21</v>
      </c>
      <c r="E8652">
        <v>302</v>
      </c>
    </row>
    <row r="8653" spans="1:5" x14ac:dyDescent="0.2">
      <c r="A8653">
        <v>8651</v>
      </c>
      <c r="B8653">
        <v>93770</v>
      </c>
      <c r="C8653" t="s">
        <v>1667</v>
      </c>
      <c r="D8653" t="s">
        <v>25</v>
      </c>
      <c r="E8653">
        <v>301</v>
      </c>
    </row>
    <row r="8654" spans="1:5" x14ac:dyDescent="0.2">
      <c r="A8654">
        <v>8652</v>
      </c>
      <c r="B8654">
        <v>93770</v>
      </c>
      <c r="C8654" t="s">
        <v>1667</v>
      </c>
      <c r="D8654" t="s">
        <v>26</v>
      </c>
      <c r="E8654">
        <v>202</v>
      </c>
    </row>
    <row r="8655" spans="1:5" x14ac:dyDescent="0.2">
      <c r="A8655">
        <v>8653</v>
      </c>
      <c r="B8655">
        <v>93770</v>
      </c>
      <c r="C8655" t="s">
        <v>1667</v>
      </c>
      <c r="D8655" t="s">
        <v>30</v>
      </c>
      <c r="E8655">
        <v>201</v>
      </c>
    </row>
    <row r="8656" spans="1:5" x14ac:dyDescent="0.2">
      <c r="A8656">
        <v>8654</v>
      </c>
      <c r="B8656">
        <v>93770</v>
      </c>
      <c r="C8656" t="s">
        <v>1667</v>
      </c>
      <c r="D8656" t="s">
        <v>9</v>
      </c>
      <c r="E8656">
        <v>15</v>
      </c>
    </row>
    <row r="8657" spans="1:5" x14ac:dyDescent="0.2">
      <c r="A8657">
        <v>8655</v>
      </c>
      <c r="B8657">
        <v>93770</v>
      </c>
      <c r="C8657" t="s">
        <v>1667</v>
      </c>
      <c r="D8657" t="s">
        <v>10</v>
      </c>
      <c r="E8657">
        <v>6</v>
      </c>
    </row>
    <row r="8658" spans="1:5" x14ac:dyDescent="0.2">
      <c r="A8658">
        <v>8656</v>
      </c>
      <c r="B8658">
        <v>93771</v>
      </c>
      <c r="C8658" t="s">
        <v>1668</v>
      </c>
      <c r="D8658" t="s">
        <v>5</v>
      </c>
      <c r="E8658">
        <v>402</v>
      </c>
    </row>
    <row r="8659" spans="1:5" x14ac:dyDescent="0.2">
      <c r="A8659">
        <v>8657</v>
      </c>
      <c r="B8659">
        <v>93771</v>
      </c>
      <c r="C8659" t="s">
        <v>1668</v>
      </c>
      <c r="D8659" t="s">
        <v>6</v>
      </c>
      <c r="E8659">
        <v>401</v>
      </c>
    </row>
    <row r="8660" spans="1:5" x14ac:dyDescent="0.2">
      <c r="A8660">
        <v>8658</v>
      </c>
      <c r="B8660">
        <v>93771</v>
      </c>
      <c r="C8660" t="s">
        <v>1668</v>
      </c>
      <c r="D8660" t="s">
        <v>21</v>
      </c>
      <c r="E8660">
        <v>302</v>
      </c>
    </row>
    <row r="8661" spans="1:5" x14ac:dyDescent="0.2">
      <c r="A8661">
        <v>8659</v>
      </c>
      <c r="B8661">
        <v>93771</v>
      </c>
      <c r="C8661" t="s">
        <v>1668</v>
      </c>
      <c r="D8661" t="s">
        <v>25</v>
      </c>
      <c r="E8661">
        <v>301</v>
      </c>
    </row>
    <row r="8662" spans="1:5" x14ac:dyDescent="0.2">
      <c r="A8662">
        <v>8660</v>
      </c>
      <c r="B8662">
        <v>93771</v>
      </c>
      <c r="C8662" t="s">
        <v>1668</v>
      </c>
      <c r="D8662" t="s">
        <v>26</v>
      </c>
      <c r="E8662">
        <v>202</v>
      </c>
    </row>
    <row r="8663" spans="1:5" x14ac:dyDescent="0.2">
      <c r="A8663">
        <v>8661</v>
      </c>
      <c r="B8663">
        <v>93771</v>
      </c>
      <c r="C8663" t="s">
        <v>1668</v>
      </c>
      <c r="D8663" t="s">
        <v>30</v>
      </c>
      <c r="E8663">
        <v>201</v>
      </c>
    </row>
    <row r="8664" spans="1:5" x14ac:dyDescent="0.2">
      <c r="A8664">
        <v>8662</v>
      </c>
      <c r="B8664">
        <v>93771</v>
      </c>
      <c r="C8664" t="s">
        <v>1668</v>
      </c>
      <c r="D8664" t="s">
        <v>9</v>
      </c>
      <c r="E8664">
        <v>15</v>
      </c>
    </row>
    <row r="8665" spans="1:5" x14ac:dyDescent="0.2">
      <c r="A8665">
        <v>8663</v>
      </c>
      <c r="B8665">
        <v>93771</v>
      </c>
      <c r="C8665" t="s">
        <v>1668</v>
      </c>
      <c r="D8665" t="s">
        <v>10</v>
      </c>
      <c r="E8665">
        <v>6</v>
      </c>
    </row>
    <row r="8666" spans="1:5" x14ac:dyDescent="0.2">
      <c r="A8666">
        <v>8664</v>
      </c>
      <c r="B8666">
        <v>93772</v>
      </c>
      <c r="C8666" t="s">
        <v>1669</v>
      </c>
      <c r="D8666" t="s">
        <v>5</v>
      </c>
      <c r="E8666">
        <v>402</v>
      </c>
    </row>
    <row r="8667" spans="1:5" x14ac:dyDescent="0.2">
      <c r="A8667">
        <v>8665</v>
      </c>
      <c r="B8667">
        <v>93772</v>
      </c>
      <c r="C8667" t="s">
        <v>1669</v>
      </c>
      <c r="D8667" t="s">
        <v>6</v>
      </c>
      <c r="E8667">
        <v>401</v>
      </c>
    </row>
    <row r="8668" spans="1:5" x14ac:dyDescent="0.2">
      <c r="A8668">
        <v>8666</v>
      </c>
      <c r="B8668">
        <v>93772</v>
      </c>
      <c r="C8668" t="s">
        <v>1669</v>
      </c>
      <c r="D8668" t="s">
        <v>21</v>
      </c>
      <c r="E8668">
        <v>302</v>
      </c>
    </row>
    <row r="8669" spans="1:5" x14ac:dyDescent="0.2">
      <c r="A8669">
        <v>8667</v>
      </c>
      <c r="B8669">
        <v>93772</v>
      </c>
      <c r="C8669" t="s">
        <v>1669</v>
      </c>
      <c r="D8669" t="s">
        <v>25</v>
      </c>
      <c r="E8669">
        <v>301</v>
      </c>
    </row>
    <row r="8670" spans="1:5" x14ac:dyDescent="0.2">
      <c r="A8670">
        <v>8668</v>
      </c>
      <c r="B8670">
        <v>93772</v>
      </c>
      <c r="C8670" t="s">
        <v>1669</v>
      </c>
      <c r="D8670" t="s">
        <v>26</v>
      </c>
      <c r="E8670">
        <v>202</v>
      </c>
    </row>
    <row r="8671" spans="1:5" x14ac:dyDescent="0.2">
      <c r="A8671">
        <v>8669</v>
      </c>
      <c r="B8671">
        <v>93772</v>
      </c>
      <c r="C8671" t="s">
        <v>1669</v>
      </c>
      <c r="D8671" t="s">
        <v>30</v>
      </c>
      <c r="E8671">
        <v>201</v>
      </c>
    </row>
    <row r="8672" spans="1:5" x14ac:dyDescent="0.2">
      <c r="A8672">
        <v>8670</v>
      </c>
      <c r="B8672">
        <v>93772</v>
      </c>
      <c r="C8672" t="s">
        <v>1669</v>
      </c>
      <c r="D8672" t="s">
        <v>9</v>
      </c>
      <c r="E8672">
        <v>15</v>
      </c>
    </row>
    <row r="8673" spans="1:5" x14ac:dyDescent="0.2">
      <c r="A8673">
        <v>8671</v>
      </c>
      <c r="B8673">
        <v>93772</v>
      </c>
      <c r="C8673" t="s">
        <v>1669</v>
      </c>
      <c r="D8673" t="s">
        <v>10</v>
      </c>
      <c r="E8673">
        <v>6</v>
      </c>
    </row>
    <row r="8674" spans="1:5" x14ac:dyDescent="0.2">
      <c r="A8674">
        <v>8672</v>
      </c>
      <c r="B8674">
        <v>93773</v>
      </c>
      <c r="C8674" t="s">
        <v>1670</v>
      </c>
      <c r="D8674" t="s">
        <v>5</v>
      </c>
      <c r="E8674">
        <v>402</v>
      </c>
    </row>
    <row r="8675" spans="1:5" x14ac:dyDescent="0.2">
      <c r="A8675">
        <v>8673</v>
      </c>
      <c r="B8675">
        <v>93773</v>
      </c>
      <c r="C8675" t="s">
        <v>1670</v>
      </c>
      <c r="D8675" t="s">
        <v>6</v>
      </c>
      <c r="E8675">
        <v>401</v>
      </c>
    </row>
    <row r="8676" spans="1:5" x14ac:dyDescent="0.2">
      <c r="A8676">
        <v>8674</v>
      </c>
      <c r="B8676">
        <v>93773</v>
      </c>
      <c r="C8676" t="s">
        <v>1670</v>
      </c>
      <c r="D8676" t="s">
        <v>21</v>
      </c>
      <c r="E8676">
        <v>302</v>
      </c>
    </row>
    <row r="8677" spans="1:5" x14ac:dyDescent="0.2">
      <c r="A8677">
        <v>8675</v>
      </c>
      <c r="B8677">
        <v>93773</v>
      </c>
      <c r="C8677" t="s">
        <v>1670</v>
      </c>
      <c r="D8677" t="s">
        <v>25</v>
      </c>
      <c r="E8677">
        <v>301</v>
      </c>
    </row>
    <row r="8678" spans="1:5" x14ac:dyDescent="0.2">
      <c r="A8678">
        <v>8676</v>
      </c>
      <c r="B8678">
        <v>93773</v>
      </c>
      <c r="C8678" t="s">
        <v>1670</v>
      </c>
      <c r="D8678" t="s">
        <v>26</v>
      </c>
      <c r="E8678">
        <v>202</v>
      </c>
    </row>
    <row r="8679" spans="1:5" x14ac:dyDescent="0.2">
      <c r="A8679">
        <v>8677</v>
      </c>
      <c r="B8679">
        <v>93773</v>
      </c>
      <c r="C8679" t="s">
        <v>1670</v>
      </c>
      <c r="D8679" t="s">
        <v>30</v>
      </c>
      <c r="E8679">
        <v>201</v>
      </c>
    </row>
    <row r="8680" spans="1:5" x14ac:dyDescent="0.2">
      <c r="A8680">
        <v>8678</v>
      </c>
      <c r="B8680">
        <v>93773</v>
      </c>
      <c r="C8680" t="s">
        <v>1670</v>
      </c>
      <c r="D8680" t="s">
        <v>7</v>
      </c>
      <c r="E8680">
        <v>102</v>
      </c>
    </row>
    <row r="8681" spans="1:5" x14ac:dyDescent="0.2">
      <c r="A8681">
        <v>8679</v>
      </c>
      <c r="B8681">
        <v>93773</v>
      </c>
      <c r="C8681" t="s">
        <v>1670</v>
      </c>
      <c r="D8681" t="s">
        <v>8</v>
      </c>
      <c r="E8681">
        <v>101</v>
      </c>
    </row>
    <row r="8682" spans="1:5" x14ac:dyDescent="0.2">
      <c r="A8682">
        <v>8680</v>
      </c>
      <c r="B8682">
        <v>93773</v>
      </c>
      <c r="C8682" t="s">
        <v>1670</v>
      </c>
      <c r="D8682" t="s">
        <v>9</v>
      </c>
      <c r="E8682">
        <v>15</v>
      </c>
    </row>
    <row r="8683" spans="1:5" x14ac:dyDescent="0.2">
      <c r="A8683">
        <v>8681</v>
      </c>
      <c r="B8683">
        <v>93773</v>
      </c>
      <c r="C8683" t="s">
        <v>1670</v>
      </c>
      <c r="D8683" t="s">
        <v>10</v>
      </c>
      <c r="E8683">
        <v>6</v>
      </c>
    </row>
    <row r="8684" spans="1:5" x14ac:dyDescent="0.2">
      <c r="A8684">
        <v>8682</v>
      </c>
      <c r="B8684">
        <v>93774</v>
      </c>
      <c r="C8684" t="s">
        <v>1671</v>
      </c>
      <c r="D8684" t="s">
        <v>5</v>
      </c>
      <c r="E8684">
        <v>402</v>
      </c>
    </row>
    <row r="8685" spans="1:5" x14ac:dyDescent="0.2">
      <c r="A8685">
        <v>8683</v>
      </c>
      <c r="B8685">
        <v>93774</v>
      </c>
      <c r="C8685" t="s">
        <v>1671</v>
      </c>
      <c r="D8685" t="s">
        <v>6</v>
      </c>
      <c r="E8685">
        <v>401</v>
      </c>
    </row>
    <row r="8686" spans="1:5" x14ac:dyDescent="0.2">
      <c r="A8686">
        <v>8684</v>
      </c>
      <c r="B8686">
        <v>93774</v>
      </c>
      <c r="C8686" t="s">
        <v>1671</v>
      </c>
      <c r="D8686" t="s">
        <v>21</v>
      </c>
      <c r="E8686">
        <v>302</v>
      </c>
    </row>
    <row r="8687" spans="1:5" x14ac:dyDescent="0.2">
      <c r="A8687">
        <v>8685</v>
      </c>
      <c r="B8687">
        <v>93774</v>
      </c>
      <c r="C8687" t="s">
        <v>1671</v>
      </c>
      <c r="D8687" t="s">
        <v>25</v>
      </c>
      <c r="E8687">
        <v>301</v>
      </c>
    </row>
    <row r="8688" spans="1:5" x14ac:dyDescent="0.2">
      <c r="A8688">
        <v>8686</v>
      </c>
      <c r="B8688">
        <v>93774</v>
      </c>
      <c r="C8688" t="s">
        <v>1671</v>
      </c>
      <c r="D8688" t="s">
        <v>26</v>
      </c>
      <c r="E8688">
        <v>202</v>
      </c>
    </row>
    <row r="8689" spans="1:5" x14ac:dyDescent="0.2">
      <c r="A8689">
        <v>8687</v>
      </c>
      <c r="B8689">
        <v>93774</v>
      </c>
      <c r="C8689" t="s">
        <v>1671</v>
      </c>
      <c r="D8689" t="s">
        <v>30</v>
      </c>
      <c r="E8689">
        <v>201</v>
      </c>
    </row>
    <row r="8690" spans="1:5" x14ac:dyDescent="0.2">
      <c r="A8690">
        <v>8688</v>
      </c>
      <c r="B8690">
        <v>93774</v>
      </c>
      <c r="C8690" t="s">
        <v>1671</v>
      </c>
      <c r="D8690" t="s">
        <v>7</v>
      </c>
      <c r="E8690">
        <v>102</v>
      </c>
    </row>
    <row r="8691" spans="1:5" x14ac:dyDescent="0.2">
      <c r="A8691">
        <v>8689</v>
      </c>
      <c r="B8691">
        <v>93774</v>
      </c>
      <c r="C8691" t="s">
        <v>1671</v>
      </c>
      <c r="D8691" t="s">
        <v>8</v>
      </c>
      <c r="E8691">
        <v>101</v>
      </c>
    </row>
    <row r="8692" spans="1:5" x14ac:dyDescent="0.2">
      <c r="A8692">
        <v>8690</v>
      </c>
      <c r="B8692">
        <v>93774</v>
      </c>
      <c r="C8692" t="s">
        <v>1671</v>
      </c>
      <c r="D8692" t="s">
        <v>9</v>
      </c>
      <c r="E8692">
        <v>15</v>
      </c>
    </row>
    <row r="8693" spans="1:5" x14ac:dyDescent="0.2">
      <c r="A8693">
        <v>8691</v>
      </c>
      <c r="B8693">
        <v>93774</v>
      </c>
      <c r="C8693" t="s">
        <v>1671</v>
      </c>
      <c r="D8693" t="s">
        <v>10</v>
      </c>
      <c r="E8693">
        <v>6</v>
      </c>
    </row>
    <row r="8694" spans="1:5" x14ac:dyDescent="0.2">
      <c r="A8694">
        <v>8692</v>
      </c>
      <c r="B8694">
        <v>93786</v>
      </c>
      <c r="C8694" t="s">
        <v>1672</v>
      </c>
      <c r="D8694" t="s">
        <v>5</v>
      </c>
      <c r="E8694">
        <v>402</v>
      </c>
    </row>
    <row r="8695" spans="1:5" x14ac:dyDescent="0.2">
      <c r="A8695">
        <v>8693</v>
      </c>
      <c r="B8695">
        <v>93786</v>
      </c>
      <c r="C8695" t="s">
        <v>1672</v>
      </c>
      <c r="D8695" t="s">
        <v>6</v>
      </c>
      <c r="E8695">
        <v>401</v>
      </c>
    </row>
    <row r="8696" spans="1:5" x14ac:dyDescent="0.2">
      <c r="A8696">
        <v>8694</v>
      </c>
      <c r="B8696">
        <v>93786</v>
      </c>
      <c r="C8696" t="s">
        <v>1672</v>
      </c>
      <c r="D8696" t="s">
        <v>21</v>
      </c>
      <c r="E8696">
        <v>302</v>
      </c>
    </row>
    <row r="8697" spans="1:5" x14ac:dyDescent="0.2">
      <c r="A8697">
        <v>8695</v>
      </c>
      <c r="B8697">
        <v>93786</v>
      </c>
      <c r="C8697" t="s">
        <v>1672</v>
      </c>
      <c r="D8697" t="s">
        <v>25</v>
      </c>
      <c r="E8697">
        <v>301</v>
      </c>
    </row>
    <row r="8698" spans="1:5" x14ac:dyDescent="0.2">
      <c r="A8698">
        <v>8696</v>
      </c>
      <c r="B8698">
        <v>93786</v>
      </c>
      <c r="C8698" t="s">
        <v>1672</v>
      </c>
      <c r="D8698" t="s">
        <v>26</v>
      </c>
      <c r="E8698">
        <v>202</v>
      </c>
    </row>
    <row r="8699" spans="1:5" x14ac:dyDescent="0.2">
      <c r="A8699">
        <v>8697</v>
      </c>
      <c r="B8699">
        <v>93786</v>
      </c>
      <c r="C8699" t="s">
        <v>1672</v>
      </c>
      <c r="D8699" t="s">
        <v>30</v>
      </c>
      <c r="E8699">
        <v>201</v>
      </c>
    </row>
    <row r="8700" spans="1:5" x14ac:dyDescent="0.2">
      <c r="A8700">
        <v>8698</v>
      </c>
      <c r="B8700">
        <v>93786</v>
      </c>
      <c r="C8700" t="s">
        <v>1672</v>
      </c>
      <c r="D8700" t="s">
        <v>85</v>
      </c>
      <c r="E8700">
        <v>104</v>
      </c>
    </row>
    <row r="8701" spans="1:5" x14ac:dyDescent="0.2">
      <c r="A8701">
        <v>8699</v>
      </c>
      <c r="B8701">
        <v>93786</v>
      </c>
      <c r="C8701" t="s">
        <v>1672</v>
      </c>
      <c r="D8701" t="s">
        <v>9</v>
      </c>
      <c r="E8701">
        <v>15</v>
      </c>
    </row>
    <row r="8702" spans="1:5" x14ac:dyDescent="0.2">
      <c r="A8702">
        <v>8700</v>
      </c>
      <c r="B8702">
        <v>93787</v>
      </c>
      <c r="C8702" t="s">
        <v>1673</v>
      </c>
      <c r="D8702" t="s">
        <v>5</v>
      </c>
      <c r="E8702">
        <v>402</v>
      </c>
    </row>
    <row r="8703" spans="1:5" x14ac:dyDescent="0.2">
      <c r="A8703">
        <v>8701</v>
      </c>
      <c r="B8703">
        <v>93787</v>
      </c>
      <c r="C8703" t="s">
        <v>1673</v>
      </c>
      <c r="D8703" t="s">
        <v>6</v>
      </c>
      <c r="E8703">
        <v>401</v>
      </c>
    </row>
    <row r="8704" spans="1:5" x14ac:dyDescent="0.2">
      <c r="A8704">
        <v>8702</v>
      </c>
      <c r="B8704">
        <v>93787</v>
      </c>
      <c r="C8704" t="s">
        <v>1673</v>
      </c>
      <c r="D8704" t="s">
        <v>21</v>
      </c>
      <c r="E8704">
        <v>302</v>
      </c>
    </row>
    <row r="8705" spans="1:5" x14ac:dyDescent="0.2">
      <c r="A8705">
        <v>8703</v>
      </c>
      <c r="B8705">
        <v>93787</v>
      </c>
      <c r="C8705" t="s">
        <v>1673</v>
      </c>
      <c r="D8705" t="s">
        <v>25</v>
      </c>
      <c r="E8705">
        <v>301</v>
      </c>
    </row>
    <row r="8706" spans="1:5" x14ac:dyDescent="0.2">
      <c r="A8706">
        <v>8704</v>
      </c>
      <c r="B8706">
        <v>93787</v>
      </c>
      <c r="C8706" t="s">
        <v>1673</v>
      </c>
      <c r="D8706" t="s">
        <v>26</v>
      </c>
      <c r="E8706">
        <v>202</v>
      </c>
    </row>
    <row r="8707" spans="1:5" x14ac:dyDescent="0.2">
      <c r="A8707">
        <v>8705</v>
      </c>
      <c r="B8707">
        <v>93787</v>
      </c>
      <c r="C8707" t="s">
        <v>1673</v>
      </c>
      <c r="D8707" t="s">
        <v>30</v>
      </c>
      <c r="E8707">
        <v>201</v>
      </c>
    </row>
    <row r="8708" spans="1:5" x14ac:dyDescent="0.2">
      <c r="A8708">
        <v>8706</v>
      </c>
      <c r="B8708">
        <v>93787</v>
      </c>
      <c r="C8708" t="s">
        <v>1673</v>
      </c>
      <c r="D8708" t="s">
        <v>85</v>
      </c>
      <c r="E8708">
        <v>104</v>
      </c>
    </row>
    <row r="8709" spans="1:5" x14ac:dyDescent="0.2">
      <c r="A8709">
        <v>8707</v>
      </c>
      <c r="B8709">
        <v>93787</v>
      </c>
      <c r="C8709" t="s">
        <v>1673</v>
      </c>
      <c r="D8709" t="s">
        <v>9</v>
      </c>
      <c r="E8709">
        <v>15</v>
      </c>
    </row>
    <row r="8710" spans="1:5" x14ac:dyDescent="0.2">
      <c r="A8710">
        <v>8708</v>
      </c>
      <c r="B8710">
        <v>93788</v>
      </c>
      <c r="C8710" t="s">
        <v>1674</v>
      </c>
      <c r="D8710" t="s">
        <v>5</v>
      </c>
      <c r="E8710">
        <v>402</v>
      </c>
    </row>
    <row r="8711" spans="1:5" x14ac:dyDescent="0.2">
      <c r="A8711">
        <v>8709</v>
      </c>
      <c r="B8711">
        <v>93788</v>
      </c>
      <c r="C8711" t="s">
        <v>1674</v>
      </c>
      <c r="D8711" t="s">
        <v>6</v>
      </c>
      <c r="E8711">
        <v>401</v>
      </c>
    </row>
    <row r="8712" spans="1:5" x14ac:dyDescent="0.2">
      <c r="A8712">
        <v>8710</v>
      </c>
      <c r="B8712">
        <v>93788</v>
      </c>
      <c r="C8712" t="s">
        <v>1674</v>
      </c>
      <c r="D8712" t="s">
        <v>21</v>
      </c>
      <c r="E8712">
        <v>302</v>
      </c>
    </row>
    <row r="8713" spans="1:5" x14ac:dyDescent="0.2">
      <c r="A8713">
        <v>8711</v>
      </c>
      <c r="B8713">
        <v>93788</v>
      </c>
      <c r="C8713" t="s">
        <v>1674</v>
      </c>
      <c r="D8713" t="s">
        <v>25</v>
      </c>
      <c r="E8713">
        <v>301</v>
      </c>
    </row>
    <row r="8714" spans="1:5" x14ac:dyDescent="0.2">
      <c r="A8714">
        <v>8712</v>
      </c>
      <c r="B8714">
        <v>93788</v>
      </c>
      <c r="C8714" t="s">
        <v>1674</v>
      </c>
      <c r="D8714" t="s">
        <v>26</v>
      </c>
      <c r="E8714">
        <v>202</v>
      </c>
    </row>
    <row r="8715" spans="1:5" x14ac:dyDescent="0.2">
      <c r="A8715">
        <v>8713</v>
      </c>
      <c r="B8715">
        <v>93788</v>
      </c>
      <c r="C8715" t="s">
        <v>1674</v>
      </c>
      <c r="D8715" t="s">
        <v>30</v>
      </c>
      <c r="E8715">
        <v>201</v>
      </c>
    </row>
    <row r="8716" spans="1:5" x14ac:dyDescent="0.2">
      <c r="A8716">
        <v>8714</v>
      </c>
      <c r="B8716">
        <v>93788</v>
      </c>
      <c r="C8716" t="s">
        <v>1674</v>
      </c>
      <c r="D8716" t="s">
        <v>85</v>
      </c>
      <c r="E8716">
        <v>104</v>
      </c>
    </row>
    <row r="8717" spans="1:5" x14ac:dyDescent="0.2">
      <c r="A8717">
        <v>8715</v>
      </c>
      <c r="B8717">
        <v>93788</v>
      </c>
      <c r="C8717" t="s">
        <v>1674</v>
      </c>
      <c r="D8717" t="s">
        <v>9</v>
      </c>
      <c r="E8717">
        <v>15</v>
      </c>
    </row>
    <row r="8718" spans="1:5" x14ac:dyDescent="0.2">
      <c r="A8718">
        <v>8716</v>
      </c>
      <c r="B8718">
        <v>93790</v>
      </c>
      <c r="C8718" t="s">
        <v>1675</v>
      </c>
      <c r="D8718" t="s">
        <v>13</v>
      </c>
      <c r="E8718">
        <v>221</v>
      </c>
    </row>
    <row r="8719" spans="1:5" x14ac:dyDescent="0.2">
      <c r="A8719">
        <v>8717</v>
      </c>
      <c r="B8719">
        <v>93790</v>
      </c>
      <c r="C8719" t="s">
        <v>1675</v>
      </c>
      <c r="D8719" t="s">
        <v>15</v>
      </c>
      <c r="E8719">
        <v>204</v>
      </c>
    </row>
    <row r="8720" spans="1:5" x14ac:dyDescent="0.2">
      <c r="A8720">
        <v>8718</v>
      </c>
      <c r="B8720">
        <v>93790</v>
      </c>
      <c r="C8720" t="s">
        <v>1675</v>
      </c>
      <c r="D8720" t="s">
        <v>16</v>
      </c>
      <c r="E8720">
        <v>167</v>
      </c>
    </row>
    <row r="8721" spans="1:5" x14ac:dyDescent="0.2">
      <c r="A8721">
        <v>8719</v>
      </c>
      <c r="B8721">
        <v>93790</v>
      </c>
      <c r="C8721" t="s">
        <v>1675</v>
      </c>
      <c r="D8721" t="s">
        <v>17</v>
      </c>
      <c r="E8721">
        <v>166</v>
      </c>
    </row>
    <row r="8722" spans="1:5" x14ac:dyDescent="0.2">
      <c r="A8722">
        <v>8720</v>
      </c>
      <c r="B8722">
        <v>93790</v>
      </c>
      <c r="C8722" t="s">
        <v>1675</v>
      </c>
      <c r="D8722" t="s">
        <v>18</v>
      </c>
      <c r="E8722">
        <v>66</v>
      </c>
    </row>
    <row r="8723" spans="1:5" x14ac:dyDescent="0.2">
      <c r="A8723">
        <v>8721</v>
      </c>
      <c r="B8723">
        <v>93790</v>
      </c>
      <c r="C8723" t="s">
        <v>1675</v>
      </c>
      <c r="D8723" t="s">
        <v>9</v>
      </c>
      <c r="E8723">
        <v>15</v>
      </c>
    </row>
    <row r="8724" spans="1:5" x14ac:dyDescent="0.2">
      <c r="A8724">
        <v>8722</v>
      </c>
      <c r="B8724">
        <v>93790</v>
      </c>
      <c r="C8724" t="s">
        <v>1675</v>
      </c>
      <c r="D8724" t="s">
        <v>19</v>
      </c>
      <c r="E8724">
        <v>7</v>
      </c>
    </row>
    <row r="8725" spans="1:5" x14ac:dyDescent="0.2">
      <c r="A8725">
        <v>8723</v>
      </c>
      <c r="B8725">
        <v>93791</v>
      </c>
      <c r="C8725" t="s">
        <v>1676</v>
      </c>
      <c r="D8725" t="s">
        <v>13</v>
      </c>
      <c r="E8725">
        <v>221</v>
      </c>
    </row>
    <row r="8726" spans="1:5" x14ac:dyDescent="0.2">
      <c r="A8726">
        <v>8724</v>
      </c>
      <c r="B8726">
        <v>93791</v>
      </c>
      <c r="C8726" t="s">
        <v>1676</v>
      </c>
      <c r="D8726" t="s">
        <v>15</v>
      </c>
      <c r="E8726">
        <v>204</v>
      </c>
    </row>
    <row r="8727" spans="1:5" x14ac:dyDescent="0.2">
      <c r="A8727">
        <v>8725</v>
      </c>
      <c r="B8727">
        <v>93791</v>
      </c>
      <c r="C8727" t="s">
        <v>1676</v>
      </c>
      <c r="D8727" t="s">
        <v>16</v>
      </c>
      <c r="E8727">
        <v>167</v>
      </c>
    </row>
    <row r="8728" spans="1:5" x14ac:dyDescent="0.2">
      <c r="A8728">
        <v>8726</v>
      </c>
      <c r="B8728">
        <v>93791</v>
      </c>
      <c r="C8728" t="s">
        <v>1676</v>
      </c>
      <c r="D8728" t="s">
        <v>17</v>
      </c>
      <c r="E8728">
        <v>166</v>
      </c>
    </row>
    <row r="8729" spans="1:5" x14ac:dyDescent="0.2">
      <c r="A8729">
        <v>8727</v>
      </c>
      <c r="B8729">
        <v>93791</v>
      </c>
      <c r="C8729" t="s">
        <v>1676</v>
      </c>
      <c r="D8729" t="s">
        <v>18</v>
      </c>
      <c r="E8729">
        <v>66</v>
      </c>
    </row>
    <row r="8730" spans="1:5" x14ac:dyDescent="0.2">
      <c r="A8730">
        <v>8728</v>
      </c>
      <c r="B8730">
        <v>93791</v>
      </c>
      <c r="C8730" t="s">
        <v>1676</v>
      </c>
      <c r="D8730" t="s">
        <v>9</v>
      </c>
      <c r="E8730">
        <v>15</v>
      </c>
    </row>
    <row r="8731" spans="1:5" x14ac:dyDescent="0.2">
      <c r="A8731">
        <v>8729</v>
      </c>
      <c r="B8731">
        <v>93791</v>
      </c>
      <c r="C8731" t="s">
        <v>1676</v>
      </c>
      <c r="D8731" t="s">
        <v>19</v>
      </c>
      <c r="E8731">
        <v>7</v>
      </c>
    </row>
    <row r="8732" spans="1:5" x14ac:dyDescent="0.2">
      <c r="A8732">
        <v>8730</v>
      </c>
      <c r="B8732">
        <v>93792</v>
      </c>
      <c r="C8732" t="s">
        <v>1677</v>
      </c>
      <c r="D8732" t="s">
        <v>13</v>
      </c>
      <c r="E8732">
        <v>221</v>
      </c>
    </row>
    <row r="8733" spans="1:5" x14ac:dyDescent="0.2">
      <c r="A8733">
        <v>8731</v>
      </c>
      <c r="B8733">
        <v>93792</v>
      </c>
      <c r="C8733" t="s">
        <v>1677</v>
      </c>
      <c r="D8733" t="s">
        <v>15</v>
      </c>
      <c r="E8733">
        <v>204</v>
      </c>
    </row>
    <row r="8734" spans="1:5" x14ac:dyDescent="0.2">
      <c r="A8734">
        <v>8732</v>
      </c>
      <c r="B8734">
        <v>93792</v>
      </c>
      <c r="C8734" t="s">
        <v>1677</v>
      </c>
      <c r="D8734" t="s">
        <v>16</v>
      </c>
      <c r="E8734">
        <v>167</v>
      </c>
    </row>
    <row r="8735" spans="1:5" x14ac:dyDescent="0.2">
      <c r="A8735">
        <v>8733</v>
      </c>
      <c r="B8735">
        <v>93792</v>
      </c>
      <c r="C8735" t="s">
        <v>1677</v>
      </c>
      <c r="D8735" t="s">
        <v>17</v>
      </c>
      <c r="E8735">
        <v>166</v>
      </c>
    </row>
    <row r="8736" spans="1:5" x14ac:dyDescent="0.2">
      <c r="A8736">
        <v>8734</v>
      </c>
      <c r="B8736">
        <v>93792</v>
      </c>
      <c r="C8736" t="s">
        <v>1677</v>
      </c>
      <c r="D8736" t="s">
        <v>18</v>
      </c>
      <c r="E8736">
        <v>66</v>
      </c>
    </row>
    <row r="8737" spans="1:5" x14ac:dyDescent="0.2">
      <c r="A8737">
        <v>8735</v>
      </c>
      <c r="B8737">
        <v>93792</v>
      </c>
      <c r="C8737" t="s">
        <v>1677</v>
      </c>
      <c r="D8737" t="s">
        <v>9</v>
      </c>
      <c r="E8737">
        <v>15</v>
      </c>
    </row>
    <row r="8738" spans="1:5" x14ac:dyDescent="0.2">
      <c r="A8738">
        <v>8736</v>
      </c>
      <c r="B8738">
        <v>93792</v>
      </c>
      <c r="C8738" t="s">
        <v>1677</v>
      </c>
      <c r="D8738" t="s">
        <v>19</v>
      </c>
      <c r="E8738">
        <v>7</v>
      </c>
    </row>
    <row r="8739" spans="1:5" x14ac:dyDescent="0.2">
      <c r="A8739">
        <v>8737</v>
      </c>
      <c r="B8739">
        <v>93793</v>
      </c>
      <c r="C8739" t="s">
        <v>1678</v>
      </c>
      <c r="D8739" t="s">
        <v>13</v>
      </c>
      <c r="E8739">
        <v>221</v>
      </c>
    </row>
    <row r="8740" spans="1:5" x14ac:dyDescent="0.2">
      <c r="A8740">
        <v>8738</v>
      </c>
      <c r="B8740">
        <v>93793</v>
      </c>
      <c r="C8740" t="s">
        <v>1678</v>
      </c>
      <c r="D8740" t="s">
        <v>15</v>
      </c>
      <c r="E8740">
        <v>204</v>
      </c>
    </row>
    <row r="8741" spans="1:5" x14ac:dyDescent="0.2">
      <c r="A8741">
        <v>8739</v>
      </c>
      <c r="B8741">
        <v>93793</v>
      </c>
      <c r="C8741" t="s">
        <v>1678</v>
      </c>
      <c r="D8741" t="s">
        <v>16</v>
      </c>
      <c r="E8741">
        <v>167</v>
      </c>
    </row>
    <row r="8742" spans="1:5" x14ac:dyDescent="0.2">
      <c r="A8742">
        <v>8740</v>
      </c>
      <c r="B8742">
        <v>93793</v>
      </c>
      <c r="C8742" t="s">
        <v>1678</v>
      </c>
      <c r="D8742" t="s">
        <v>17</v>
      </c>
      <c r="E8742">
        <v>166</v>
      </c>
    </row>
    <row r="8743" spans="1:5" x14ac:dyDescent="0.2">
      <c r="A8743">
        <v>8741</v>
      </c>
      <c r="B8743">
        <v>93793</v>
      </c>
      <c r="C8743" t="s">
        <v>1678</v>
      </c>
      <c r="D8743" t="s">
        <v>18</v>
      </c>
      <c r="E8743">
        <v>66</v>
      </c>
    </row>
    <row r="8744" spans="1:5" x14ac:dyDescent="0.2">
      <c r="A8744">
        <v>8742</v>
      </c>
      <c r="B8744">
        <v>93793</v>
      </c>
      <c r="C8744" t="s">
        <v>1678</v>
      </c>
      <c r="D8744" t="s">
        <v>9</v>
      </c>
      <c r="E8744">
        <v>15</v>
      </c>
    </row>
    <row r="8745" spans="1:5" x14ac:dyDescent="0.2">
      <c r="A8745">
        <v>8743</v>
      </c>
      <c r="B8745">
        <v>93793</v>
      </c>
      <c r="C8745" t="s">
        <v>1678</v>
      </c>
      <c r="D8745" t="s">
        <v>19</v>
      </c>
      <c r="E8745">
        <v>7</v>
      </c>
    </row>
    <row r="8746" spans="1:5" x14ac:dyDescent="0.2">
      <c r="A8746">
        <v>8744</v>
      </c>
      <c r="B8746">
        <v>93794</v>
      </c>
      <c r="C8746" t="s">
        <v>1679</v>
      </c>
      <c r="D8746" t="s">
        <v>13</v>
      </c>
      <c r="E8746">
        <v>221</v>
      </c>
    </row>
    <row r="8747" spans="1:5" x14ac:dyDescent="0.2">
      <c r="A8747">
        <v>8745</v>
      </c>
      <c r="B8747">
        <v>93794</v>
      </c>
      <c r="C8747" t="s">
        <v>1679</v>
      </c>
      <c r="D8747" t="s">
        <v>15</v>
      </c>
      <c r="E8747">
        <v>204</v>
      </c>
    </row>
    <row r="8748" spans="1:5" x14ac:dyDescent="0.2">
      <c r="A8748">
        <v>8746</v>
      </c>
      <c r="B8748">
        <v>93794</v>
      </c>
      <c r="C8748" t="s">
        <v>1679</v>
      </c>
      <c r="D8748" t="s">
        <v>16</v>
      </c>
      <c r="E8748">
        <v>167</v>
      </c>
    </row>
    <row r="8749" spans="1:5" x14ac:dyDescent="0.2">
      <c r="A8749">
        <v>8747</v>
      </c>
      <c r="B8749">
        <v>93794</v>
      </c>
      <c r="C8749" t="s">
        <v>1679</v>
      </c>
      <c r="D8749" t="s">
        <v>17</v>
      </c>
      <c r="E8749">
        <v>166</v>
      </c>
    </row>
    <row r="8750" spans="1:5" x14ac:dyDescent="0.2">
      <c r="A8750">
        <v>8748</v>
      </c>
      <c r="B8750">
        <v>93794</v>
      </c>
      <c r="C8750" t="s">
        <v>1679</v>
      </c>
      <c r="D8750" t="s">
        <v>18</v>
      </c>
      <c r="E8750">
        <v>66</v>
      </c>
    </row>
    <row r="8751" spans="1:5" x14ac:dyDescent="0.2">
      <c r="A8751">
        <v>8749</v>
      </c>
      <c r="B8751">
        <v>93794</v>
      </c>
      <c r="C8751" t="s">
        <v>1679</v>
      </c>
      <c r="D8751" t="s">
        <v>9</v>
      </c>
      <c r="E8751">
        <v>15</v>
      </c>
    </row>
    <row r="8752" spans="1:5" x14ac:dyDescent="0.2">
      <c r="A8752">
        <v>8750</v>
      </c>
      <c r="B8752">
        <v>93794</v>
      </c>
      <c r="C8752" t="s">
        <v>1679</v>
      </c>
      <c r="D8752" t="s">
        <v>19</v>
      </c>
      <c r="E8752">
        <v>7</v>
      </c>
    </row>
    <row r="8753" spans="1:5" x14ac:dyDescent="0.2">
      <c r="A8753">
        <v>8751</v>
      </c>
      <c r="B8753">
        <v>93795</v>
      </c>
      <c r="C8753" t="s">
        <v>1680</v>
      </c>
      <c r="D8753" t="s">
        <v>13</v>
      </c>
      <c r="E8753">
        <v>221</v>
      </c>
    </row>
    <row r="8754" spans="1:5" x14ac:dyDescent="0.2">
      <c r="A8754">
        <v>8752</v>
      </c>
      <c r="B8754">
        <v>93795</v>
      </c>
      <c r="C8754" t="s">
        <v>1680</v>
      </c>
      <c r="D8754" t="s">
        <v>15</v>
      </c>
      <c r="E8754">
        <v>204</v>
      </c>
    </row>
    <row r="8755" spans="1:5" x14ac:dyDescent="0.2">
      <c r="A8755">
        <v>8753</v>
      </c>
      <c r="B8755">
        <v>93795</v>
      </c>
      <c r="C8755" t="s">
        <v>1680</v>
      </c>
      <c r="D8755" t="s">
        <v>16</v>
      </c>
      <c r="E8755">
        <v>167</v>
      </c>
    </row>
    <row r="8756" spans="1:5" x14ac:dyDescent="0.2">
      <c r="A8756">
        <v>8754</v>
      </c>
      <c r="B8756">
        <v>93795</v>
      </c>
      <c r="C8756" t="s">
        <v>1680</v>
      </c>
      <c r="D8756" t="s">
        <v>17</v>
      </c>
      <c r="E8756">
        <v>166</v>
      </c>
    </row>
    <row r="8757" spans="1:5" x14ac:dyDescent="0.2">
      <c r="A8757">
        <v>8755</v>
      </c>
      <c r="B8757">
        <v>93795</v>
      </c>
      <c r="C8757" t="s">
        <v>1680</v>
      </c>
      <c r="D8757" t="s">
        <v>18</v>
      </c>
      <c r="E8757">
        <v>66</v>
      </c>
    </row>
    <row r="8758" spans="1:5" x14ac:dyDescent="0.2">
      <c r="A8758">
        <v>8756</v>
      </c>
      <c r="B8758">
        <v>93795</v>
      </c>
      <c r="C8758" t="s">
        <v>1680</v>
      </c>
      <c r="D8758" t="s">
        <v>9</v>
      </c>
      <c r="E8758">
        <v>15</v>
      </c>
    </row>
    <row r="8759" spans="1:5" x14ac:dyDescent="0.2">
      <c r="A8759">
        <v>8757</v>
      </c>
      <c r="B8759">
        <v>93795</v>
      </c>
      <c r="C8759" t="s">
        <v>1680</v>
      </c>
      <c r="D8759" t="s">
        <v>19</v>
      </c>
      <c r="E8759">
        <v>7</v>
      </c>
    </row>
    <row r="8760" spans="1:5" x14ac:dyDescent="0.2">
      <c r="A8760">
        <v>8758</v>
      </c>
      <c r="B8760">
        <v>93796</v>
      </c>
      <c r="C8760" t="s">
        <v>1681</v>
      </c>
      <c r="D8760" t="s">
        <v>13</v>
      </c>
      <c r="E8760">
        <v>221</v>
      </c>
    </row>
    <row r="8761" spans="1:5" x14ac:dyDescent="0.2">
      <c r="A8761">
        <v>8759</v>
      </c>
      <c r="B8761">
        <v>93796</v>
      </c>
      <c r="C8761" t="s">
        <v>1681</v>
      </c>
      <c r="D8761" t="s">
        <v>15</v>
      </c>
      <c r="E8761">
        <v>204</v>
      </c>
    </row>
    <row r="8762" spans="1:5" x14ac:dyDescent="0.2">
      <c r="A8762">
        <v>8760</v>
      </c>
      <c r="B8762">
        <v>93796</v>
      </c>
      <c r="C8762" t="s">
        <v>1681</v>
      </c>
      <c r="D8762" t="s">
        <v>16</v>
      </c>
      <c r="E8762">
        <v>167</v>
      </c>
    </row>
    <row r="8763" spans="1:5" x14ac:dyDescent="0.2">
      <c r="A8763">
        <v>8761</v>
      </c>
      <c r="B8763">
        <v>93796</v>
      </c>
      <c r="C8763" t="s">
        <v>1681</v>
      </c>
      <c r="D8763" t="s">
        <v>17</v>
      </c>
      <c r="E8763">
        <v>166</v>
      </c>
    </row>
    <row r="8764" spans="1:5" x14ac:dyDescent="0.2">
      <c r="A8764">
        <v>8762</v>
      </c>
      <c r="B8764">
        <v>93796</v>
      </c>
      <c r="C8764" t="s">
        <v>1681</v>
      </c>
      <c r="D8764" t="s">
        <v>18</v>
      </c>
      <c r="E8764">
        <v>66</v>
      </c>
    </row>
    <row r="8765" spans="1:5" x14ac:dyDescent="0.2">
      <c r="A8765">
        <v>8763</v>
      </c>
      <c r="B8765">
        <v>93796</v>
      </c>
      <c r="C8765" t="s">
        <v>1681</v>
      </c>
      <c r="D8765" t="s">
        <v>9</v>
      </c>
      <c r="E8765">
        <v>15</v>
      </c>
    </row>
    <row r="8766" spans="1:5" x14ac:dyDescent="0.2">
      <c r="A8766">
        <v>8764</v>
      </c>
      <c r="B8766">
        <v>93796</v>
      </c>
      <c r="C8766" t="s">
        <v>1681</v>
      </c>
      <c r="D8766" t="s">
        <v>19</v>
      </c>
      <c r="E8766">
        <v>7</v>
      </c>
    </row>
    <row r="8767" spans="1:5" x14ac:dyDescent="0.2">
      <c r="A8767">
        <v>8765</v>
      </c>
      <c r="B8767">
        <v>93797</v>
      </c>
      <c r="C8767" t="s">
        <v>1682</v>
      </c>
      <c r="D8767" t="s">
        <v>13</v>
      </c>
      <c r="E8767">
        <v>221</v>
      </c>
    </row>
    <row r="8768" spans="1:5" x14ac:dyDescent="0.2">
      <c r="A8768">
        <v>8766</v>
      </c>
      <c r="B8768">
        <v>93797</v>
      </c>
      <c r="C8768" t="s">
        <v>1682</v>
      </c>
      <c r="D8768" t="s">
        <v>15</v>
      </c>
      <c r="E8768">
        <v>204</v>
      </c>
    </row>
    <row r="8769" spans="1:5" x14ac:dyDescent="0.2">
      <c r="A8769">
        <v>8767</v>
      </c>
      <c r="B8769">
        <v>93797</v>
      </c>
      <c r="C8769" t="s">
        <v>1682</v>
      </c>
      <c r="D8769" t="s">
        <v>16</v>
      </c>
      <c r="E8769">
        <v>167</v>
      </c>
    </row>
    <row r="8770" spans="1:5" x14ac:dyDescent="0.2">
      <c r="A8770">
        <v>8768</v>
      </c>
      <c r="B8770">
        <v>93797</v>
      </c>
      <c r="C8770" t="s">
        <v>1682</v>
      </c>
      <c r="D8770" t="s">
        <v>17</v>
      </c>
      <c r="E8770">
        <v>166</v>
      </c>
    </row>
    <row r="8771" spans="1:5" x14ac:dyDescent="0.2">
      <c r="A8771">
        <v>8769</v>
      </c>
      <c r="B8771">
        <v>93797</v>
      </c>
      <c r="C8771" t="s">
        <v>1682</v>
      </c>
      <c r="D8771" t="s">
        <v>18</v>
      </c>
      <c r="E8771">
        <v>66</v>
      </c>
    </row>
    <row r="8772" spans="1:5" x14ac:dyDescent="0.2">
      <c r="A8772">
        <v>8770</v>
      </c>
      <c r="B8772">
        <v>93797</v>
      </c>
      <c r="C8772" t="s">
        <v>1682</v>
      </c>
      <c r="D8772" t="s">
        <v>9</v>
      </c>
      <c r="E8772">
        <v>15</v>
      </c>
    </row>
    <row r="8773" spans="1:5" x14ac:dyDescent="0.2">
      <c r="A8773">
        <v>8771</v>
      </c>
      <c r="B8773">
        <v>93797</v>
      </c>
      <c r="C8773" t="s">
        <v>1682</v>
      </c>
      <c r="D8773" t="s">
        <v>19</v>
      </c>
      <c r="E8773">
        <v>7</v>
      </c>
    </row>
    <row r="8774" spans="1:5" x14ac:dyDescent="0.2">
      <c r="A8774">
        <v>8772</v>
      </c>
      <c r="B8774">
        <v>93799</v>
      </c>
      <c r="C8774" t="s">
        <v>1683</v>
      </c>
      <c r="D8774" t="s">
        <v>21</v>
      </c>
      <c r="E8774">
        <v>302</v>
      </c>
    </row>
    <row r="8775" spans="1:5" x14ac:dyDescent="0.2">
      <c r="A8775">
        <v>8773</v>
      </c>
      <c r="B8775">
        <v>93799</v>
      </c>
      <c r="C8775" t="s">
        <v>1683</v>
      </c>
      <c r="D8775" t="s">
        <v>25</v>
      </c>
      <c r="E8775">
        <v>301</v>
      </c>
    </row>
    <row r="8776" spans="1:5" x14ac:dyDescent="0.2">
      <c r="A8776">
        <v>8774</v>
      </c>
      <c r="B8776">
        <v>93799</v>
      </c>
      <c r="C8776" t="s">
        <v>1683</v>
      </c>
      <c r="D8776" t="s">
        <v>26</v>
      </c>
      <c r="E8776">
        <v>202</v>
      </c>
    </row>
    <row r="8777" spans="1:5" x14ac:dyDescent="0.2">
      <c r="A8777">
        <v>8775</v>
      </c>
      <c r="B8777">
        <v>93799</v>
      </c>
      <c r="C8777" t="s">
        <v>1683</v>
      </c>
      <c r="D8777" t="s">
        <v>30</v>
      </c>
      <c r="E8777">
        <v>201</v>
      </c>
    </row>
    <row r="8778" spans="1:5" x14ac:dyDescent="0.2">
      <c r="A8778">
        <v>8776</v>
      </c>
      <c r="B8778">
        <v>93800</v>
      </c>
      <c r="C8778" t="s">
        <v>1684</v>
      </c>
      <c r="D8778" t="s">
        <v>21</v>
      </c>
      <c r="E8778">
        <v>302</v>
      </c>
    </row>
    <row r="8779" spans="1:5" x14ac:dyDescent="0.2">
      <c r="A8779">
        <v>8777</v>
      </c>
      <c r="B8779">
        <v>93800</v>
      </c>
      <c r="C8779" t="s">
        <v>1684</v>
      </c>
      <c r="D8779" t="s">
        <v>25</v>
      </c>
      <c r="E8779">
        <v>301</v>
      </c>
    </row>
    <row r="8780" spans="1:5" x14ac:dyDescent="0.2">
      <c r="A8780">
        <v>8778</v>
      </c>
      <c r="B8780">
        <v>93800</v>
      </c>
      <c r="C8780" t="s">
        <v>1684</v>
      </c>
      <c r="D8780" t="s">
        <v>26</v>
      </c>
      <c r="E8780">
        <v>202</v>
      </c>
    </row>
    <row r="8781" spans="1:5" x14ac:dyDescent="0.2">
      <c r="A8781">
        <v>8779</v>
      </c>
      <c r="B8781">
        <v>93800</v>
      </c>
      <c r="C8781" t="s">
        <v>1684</v>
      </c>
      <c r="D8781" t="s">
        <v>30</v>
      </c>
      <c r="E8781">
        <v>201</v>
      </c>
    </row>
    <row r="8782" spans="1:5" x14ac:dyDescent="0.2">
      <c r="A8782">
        <v>8780</v>
      </c>
      <c r="B8782">
        <v>93823</v>
      </c>
      <c r="C8782" t="s">
        <v>1685</v>
      </c>
      <c r="D8782" t="s">
        <v>5</v>
      </c>
      <c r="E8782">
        <v>402</v>
      </c>
    </row>
    <row r="8783" spans="1:5" x14ac:dyDescent="0.2">
      <c r="A8783">
        <v>8781</v>
      </c>
      <c r="B8783">
        <v>93823</v>
      </c>
      <c r="C8783" t="s">
        <v>1685</v>
      </c>
      <c r="D8783" t="s">
        <v>6</v>
      </c>
      <c r="E8783">
        <v>401</v>
      </c>
    </row>
    <row r="8784" spans="1:5" x14ac:dyDescent="0.2">
      <c r="A8784">
        <v>8782</v>
      </c>
      <c r="B8784">
        <v>93823</v>
      </c>
      <c r="C8784" t="s">
        <v>1685</v>
      </c>
      <c r="D8784" t="s">
        <v>7</v>
      </c>
      <c r="E8784">
        <v>102</v>
      </c>
    </row>
    <row r="8785" spans="1:5" x14ac:dyDescent="0.2">
      <c r="A8785">
        <v>8783</v>
      </c>
      <c r="B8785">
        <v>93823</v>
      </c>
      <c r="C8785" t="s">
        <v>1685</v>
      </c>
      <c r="D8785" t="s">
        <v>8</v>
      </c>
      <c r="E8785">
        <v>101</v>
      </c>
    </row>
    <row r="8786" spans="1:5" x14ac:dyDescent="0.2">
      <c r="A8786">
        <v>8784</v>
      </c>
      <c r="B8786">
        <v>93823</v>
      </c>
      <c r="C8786" t="s">
        <v>1685</v>
      </c>
      <c r="D8786" t="s">
        <v>9</v>
      </c>
      <c r="E8786">
        <v>15</v>
      </c>
    </row>
    <row r="8787" spans="1:5" x14ac:dyDescent="0.2">
      <c r="A8787">
        <v>8785</v>
      </c>
      <c r="B8787">
        <v>93823</v>
      </c>
      <c r="C8787" t="s">
        <v>1685</v>
      </c>
      <c r="D8787" t="s">
        <v>10</v>
      </c>
      <c r="E8787">
        <v>6</v>
      </c>
    </row>
    <row r="8788" spans="1:5" x14ac:dyDescent="0.2">
      <c r="A8788">
        <v>8786</v>
      </c>
      <c r="B8788">
        <v>93824</v>
      </c>
      <c r="C8788" t="s">
        <v>1686</v>
      </c>
      <c r="D8788" t="s">
        <v>803</v>
      </c>
      <c r="E8788">
        <v>118</v>
      </c>
    </row>
    <row r="8789" spans="1:5" x14ac:dyDescent="0.2">
      <c r="A8789">
        <v>8787</v>
      </c>
      <c r="B8789">
        <v>93824</v>
      </c>
      <c r="C8789" t="s">
        <v>1686</v>
      </c>
      <c r="D8789" t="s">
        <v>9</v>
      </c>
      <c r="E8789">
        <v>15</v>
      </c>
    </row>
    <row r="8790" spans="1:5" x14ac:dyDescent="0.2">
      <c r="A8790">
        <v>8788</v>
      </c>
      <c r="B8790">
        <v>93827</v>
      </c>
      <c r="C8790" t="s">
        <v>1687</v>
      </c>
      <c r="D8790" t="s">
        <v>5</v>
      </c>
      <c r="E8790">
        <v>402</v>
      </c>
    </row>
    <row r="8791" spans="1:5" x14ac:dyDescent="0.2">
      <c r="A8791">
        <v>8789</v>
      </c>
      <c r="B8791">
        <v>93827</v>
      </c>
      <c r="C8791" t="s">
        <v>1687</v>
      </c>
      <c r="D8791" t="s">
        <v>6</v>
      </c>
      <c r="E8791">
        <v>401</v>
      </c>
    </row>
    <row r="8792" spans="1:5" x14ac:dyDescent="0.2">
      <c r="A8792">
        <v>8790</v>
      </c>
      <c r="B8792">
        <v>93827</v>
      </c>
      <c r="C8792" t="s">
        <v>1687</v>
      </c>
      <c r="D8792" t="s">
        <v>7</v>
      </c>
      <c r="E8792">
        <v>102</v>
      </c>
    </row>
    <row r="8793" spans="1:5" x14ac:dyDescent="0.2">
      <c r="A8793">
        <v>8791</v>
      </c>
      <c r="B8793">
        <v>93827</v>
      </c>
      <c r="C8793" t="s">
        <v>1687</v>
      </c>
      <c r="D8793" t="s">
        <v>8</v>
      </c>
      <c r="E8793">
        <v>101</v>
      </c>
    </row>
    <row r="8794" spans="1:5" x14ac:dyDescent="0.2">
      <c r="A8794">
        <v>8792</v>
      </c>
      <c r="B8794">
        <v>93827</v>
      </c>
      <c r="C8794" t="s">
        <v>1687</v>
      </c>
      <c r="D8794" t="s">
        <v>9</v>
      </c>
      <c r="E8794">
        <v>15</v>
      </c>
    </row>
    <row r="8795" spans="1:5" x14ac:dyDescent="0.2">
      <c r="A8795">
        <v>8793</v>
      </c>
      <c r="B8795">
        <v>93827</v>
      </c>
      <c r="C8795" t="s">
        <v>1687</v>
      </c>
      <c r="D8795" t="s">
        <v>10</v>
      </c>
      <c r="E8795">
        <v>6</v>
      </c>
    </row>
    <row r="8796" spans="1:5" x14ac:dyDescent="0.2">
      <c r="A8796">
        <v>8794</v>
      </c>
      <c r="B8796">
        <v>93840</v>
      </c>
      <c r="C8796" t="s">
        <v>1688</v>
      </c>
      <c r="D8796" t="s">
        <v>5</v>
      </c>
      <c r="E8796">
        <v>402</v>
      </c>
    </row>
    <row r="8797" spans="1:5" x14ac:dyDescent="0.2">
      <c r="A8797">
        <v>8795</v>
      </c>
      <c r="B8797">
        <v>93840</v>
      </c>
      <c r="C8797" t="s">
        <v>1688</v>
      </c>
      <c r="D8797" t="s">
        <v>6</v>
      </c>
      <c r="E8797">
        <v>401</v>
      </c>
    </row>
    <row r="8798" spans="1:5" x14ac:dyDescent="0.2">
      <c r="A8798">
        <v>8796</v>
      </c>
      <c r="B8798">
        <v>93840</v>
      </c>
      <c r="C8798" t="s">
        <v>1688</v>
      </c>
      <c r="D8798" t="s">
        <v>7</v>
      </c>
      <c r="E8798">
        <v>102</v>
      </c>
    </row>
    <row r="8799" spans="1:5" x14ac:dyDescent="0.2">
      <c r="A8799">
        <v>8797</v>
      </c>
      <c r="B8799">
        <v>93840</v>
      </c>
      <c r="C8799" t="s">
        <v>1688</v>
      </c>
      <c r="D8799" t="s">
        <v>8</v>
      </c>
      <c r="E8799">
        <v>101</v>
      </c>
    </row>
    <row r="8800" spans="1:5" x14ac:dyDescent="0.2">
      <c r="A8800">
        <v>8798</v>
      </c>
      <c r="B8800">
        <v>93840</v>
      </c>
      <c r="C8800" t="s">
        <v>1688</v>
      </c>
      <c r="D8800" t="s">
        <v>9</v>
      </c>
      <c r="E8800">
        <v>15</v>
      </c>
    </row>
    <row r="8801" spans="1:5" x14ac:dyDescent="0.2">
      <c r="A8801">
        <v>8799</v>
      </c>
      <c r="B8801">
        <v>93840</v>
      </c>
      <c r="C8801" t="s">
        <v>1688</v>
      </c>
      <c r="D8801" t="s">
        <v>10</v>
      </c>
      <c r="E8801">
        <v>6</v>
      </c>
    </row>
    <row r="8802" spans="1:5" x14ac:dyDescent="0.2">
      <c r="A8802">
        <v>8800</v>
      </c>
      <c r="B8802">
        <v>93861</v>
      </c>
      <c r="C8802" t="s">
        <v>1689</v>
      </c>
      <c r="D8802" t="s">
        <v>5</v>
      </c>
      <c r="E8802">
        <v>402</v>
      </c>
    </row>
    <row r="8803" spans="1:5" x14ac:dyDescent="0.2">
      <c r="A8803">
        <v>8801</v>
      </c>
      <c r="B8803">
        <v>93861</v>
      </c>
      <c r="C8803" t="s">
        <v>1689</v>
      </c>
      <c r="D8803" t="s">
        <v>6</v>
      </c>
      <c r="E8803">
        <v>401</v>
      </c>
    </row>
    <row r="8804" spans="1:5" x14ac:dyDescent="0.2">
      <c r="A8804">
        <v>8802</v>
      </c>
      <c r="B8804">
        <v>93861</v>
      </c>
      <c r="C8804" t="s">
        <v>1689</v>
      </c>
      <c r="D8804" t="s">
        <v>7</v>
      </c>
      <c r="E8804">
        <v>102</v>
      </c>
    </row>
    <row r="8805" spans="1:5" x14ac:dyDescent="0.2">
      <c r="A8805">
        <v>8803</v>
      </c>
      <c r="B8805">
        <v>93861</v>
      </c>
      <c r="C8805" t="s">
        <v>1689</v>
      </c>
      <c r="D8805" t="s">
        <v>8</v>
      </c>
      <c r="E8805">
        <v>101</v>
      </c>
    </row>
    <row r="8806" spans="1:5" x14ac:dyDescent="0.2">
      <c r="A8806">
        <v>8804</v>
      </c>
      <c r="B8806">
        <v>93861</v>
      </c>
      <c r="C8806" t="s">
        <v>1689</v>
      </c>
      <c r="D8806" t="s">
        <v>9</v>
      </c>
      <c r="E8806">
        <v>15</v>
      </c>
    </row>
    <row r="8807" spans="1:5" x14ac:dyDescent="0.2">
      <c r="A8807">
        <v>8805</v>
      </c>
      <c r="B8807">
        <v>93861</v>
      </c>
      <c r="C8807" t="s">
        <v>1689</v>
      </c>
      <c r="D8807" t="s">
        <v>10</v>
      </c>
      <c r="E8807">
        <v>6</v>
      </c>
    </row>
    <row r="8808" spans="1:5" x14ac:dyDescent="0.2">
      <c r="A8808">
        <v>8806</v>
      </c>
      <c r="B8808">
        <v>93862</v>
      </c>
      <c r="C8808" t="s">
        <v>1690</v>
      </c>
      <c r="D8808" t="s">
        <v>10</v>
      </c>
      <c r="E8808">
        <v>6</v>
      </c>
    </row>
    <row r="8809" spans="1:5" x14ac:dyDescent="0.2">
      <c r="A8809">
        <v>8807</v>
      </c>
      <c r="B8809">
        <v>93863</v>
      </c>
      <c r="C8809" t="s">
        <v>1691</v>
      </c>
      <c r="D8809" t="s">
        <v>5</v>
      </c>
      <c r="E8809">
        <v>402</v>
      </c>
    </row>
    <row r="8810" spans="1:5" x14ac:dyDescent="0.2">
      <c r="A8810">
        <v>8808</v>
      </c>
      <c r="B8810">
        <v>93863</v>
      </c>
      <c r="C8810" t="s">
        <v>1691</v>
      </c>
      <c r="D8810" t="s">
        <v>6</v>
      </c>
      <c r="E8810">
        <v>401</v>
      </c>
    </row>
    <row r="8811" spans="1:5" x14ac:dyDescent="0.2">
      <c r="A8811">
        <v>8809</v>
      </c>
      <c r="B8811">
        <v>93863</v>
      </c>
      <c r="C8811" t="s">
        <v>1691</v>
      </c>
      <c r="D8811" t="s">
        <v>26</v>
      </c>
      <c r="E8811">
        <v>202</v>
      </c>
    </row>
    <row r="8812" spans="1:5" x14ac:dyDescent="0.2">
      <c r="A8812">
        <v>8810</v>
      </c>
      <c r="B8812">
        <v>93863</v>
      </c>
      <c r="C8812" t="s">
        <v>1691</v>
      </c>
      <c r="D8812" t="s">
        <v>30</v>
      </c>
      <c r="E8812">
        <v>201</v>
      </c>
    </row>
    <row r="8813" spans="1:5" x14ac:dyDescent="0.2">
      <c r="A8813">
        <v>8811</v>
      </c>
      <c r="B8813">
        <v>93863</v>
      </c>
      <c r="C8813" t="s">
        <v>1691</v>
      </c>
      <c r="D8813" t="s">
        <v>85</v>
      </c>
      <c r="E8813">
        <v>104</v>
      </c>
    </row>
    <row r="8814" spans="1:5" x14ac:dyDescent="0.2">
      <c r="A8814">
        <v>8812</v>
      </c>
      <c r="B8814">
        <v>93863</v>
      </c>
      <c r="C8814" t="s">
        <v>1691</v>
      </c>
      <c r="D8814" t="s">
        <v>7</v>
      </c>
      <c r="E8814">
        <v>102</v>
      </c>
    </row>
    <row r="8815" spans="1:5" x14ac:dyDescent="0.2">
      <c r="A8815">
        <v>8813</v>
      </c>
      <c r="B8815">
        <v>93863</v>
      </c>
      <c r="C8815" t="s">
        <v>1691</v>
      </c>
      <c r="D8815" t="s">
        <v>8</v>
      </c>
      <c r="E8815">
        <v>101</v>
      </c>
    </row>
    <row r="8816" spans="1:5" x14ac:dyDescent="0.2">
      <c r="A8816">
        <v>8814</v>
      </c>
      <c r="B8816">
        <v>93863</v>
      </c>
      <c r="C8816" t="s">
        <v>1691</v>
      </c>
      <c r="D8816" t="s">
        <v>9</v>
      </c>
      <c r="E8816">
        <v>15</v>
      </c>
    </row>
    <row r="8817" spans="1:5" x14ac:dyDescent="0.2">
      <c r="A8817">
        <v>8815</v>
      </c>
      <c r="B8817">
        <v>93863</v>
      </c>
      <c r="C8817" t="s">
        <v>1691</v>
      </c>
      <c r="D8817" t="s">
        <v>10</v>
      </c>
      <c r="E8817">
        <v>6</v>
      </c>
    </row>
    <row r="8818" spans="1:5" x14ac:dyDescent="0.2">
      <c r="A8818">
        <v>8816</v>
      </c>
      <c r="B8818">
        <v>93865</v>
      </c>
      <c r="C8818" t="s">
        <v>1692</v>
      </c>
      <c r="D8818" t="s">
        <v>5</v>
      </c>
      <c r="E8818">
        <v>402</v>
      </c>
    </row>
    <row r="8819" spans="1:5" x14ac:dyDescent="0.2">
      <c r="A8819">
        <v>8817</v>
      </c>
      <c r="B8819">
        <v>93865</v>
      </c>
      <c r="C8819" t="s">
        <v>1692</v>
      </c>
      <c r="D8819" t="s">
        <v>6</v>
      </c>
      <c r="E8819">
        <v>401</v>
      </c>
    </row>
    <row r="8820" spans="1:5" x14ac:dyDescent="0.2">
      <c r="A8820">
        <v>8818</v>
      </c>
      <c r="B8820">
        <v>93865</v>
      </c>
      <c r="C8820" t="s">
        <v>1692</v>
      </c>
      <c r="D8820" t="s">
        <v>9</v>
      </c>
      <c r="E8820">
        <v>15</v>
      </c>
    </row>
    <row r="8821" spans="1:5" x14ac:dyDescent="0.2">
      <c r="A8821">
        <v>8819</v>
      </c>
      <c r="B8821">
        <v>93865</v>
      </c>
      <c r="C8821" t="s">
        <v>1692</v>
      </c>
      <c r="D8821" t="s">
        <v>10</v>
      </c>
      <c r="E8821">
        <v>6</v>
      </c>
    </row>
    <row r="8822" spans="1:5" x14ac:dyDescent="0.2">
      <c r="A8822">
        <v>8820</v>
      </c>
      <c r="B8822">
        <v>93867</v>
      </c>
      <c r="C8822" t="s">
        <v>1693</v>
      </c>
      <c r="D8822" t="s">
        <v>5</v>
      </c>
      <c r="E8822">
        <v>402</v>
      </c>
    </row>
    <row r="8823" spans="1:5" x14ac:dyDescent="0.2">
      <c r="A8823">
        <v>8821</v>
      </c>
      <c r="B8823">
        <v>93867</v>
      </c>
      <c r="C8823" t="s">
        <v>1693</v>
      </c>
      <c r="D8823" t="s">
        <v>6</v>
      </c>
      <c r="E8823">
        <v>401</v>
      </c>
    </row>
    <row r="8824" spans="1:5" x14ac:dyDescent="0.2">
      <c r="A8824">
        <v>8822</v>
      </c>
      <c r="B8824">
        <v>93867</v>
      </c>
      <c r="C8824" t="s">
        <v>1693</v>
      </c>
      <c r="D8824" t="s">
        <v>9</v>
      </c>
      <c r="E8824">
        <v>15</v>
      </c>
    </row>
    <row r="8825" spans="1:5" x14ac:dyDescent="0.2">
      <c r="A8825">
        <v>8823</v>
      </c>
      <c r="B8825">
        <v>93867</v>
      </c>
      <c r="C8825" t="s">
        <v>1693</v>
      </c>
      <c r="D8825" t="s">
        <v>10</v>
      </c>
      <c r="E8825">
        <v>6</v>
      </c>
    </row>
    <row r="8826" spans="1:5" x14ac:dyDescent="0.2">
      <c r="A8826">
        <v>8824</v>
      </c>
      <c r="B8826">
        <v>93868</v>
      </c>
      <c r="C8826" t="s">
        <v>1694</v>
      </c>
      <c r="D8826" t="s">
        <v>803</v>
      </c>
      <c r="E8826">
        <v>118</v>
      </c>
    </row>
    <row r="8827" spans="1:5" x14ac:dyDescent="0.2">
      <c r="A8827">
        <v>8825</v>
      </c>
      <c r="B8827">
        <v>93869</v>
      </c>
      <c r="C8827" t="s">
        <v>1695</v>
      </c>
      <c r="D8827" t="s">
        <v>21</v>
      </c>
      <c r="E8827">
        <v>302</v>
      </c>
    </row>
    <row r="8828" spans="1:5" x14ac:dyDescent="0.2">
      <c r="A8828">
        <v>8826</v>
      </c>
      <c r="B8828">
        <v>93878</v>
      </c>
      <c r="C8828" t="s">
        <v>1696</v>
      </c>
      <c r="D8828" t="s">
        <v>21</v>
      </c>
      <c r="E8828">
        <v>302</v>
      </c>
    </row>
    <row r="8829" spans="1:5" x14ac:dyDescent="0.2">
      <c r="A8829">
        <v>8827</v>
      </c>
      <c r="B8829">
        <v>93880</v>
      </c>
      <c r="C8829" t="s">
        <v>1697</v>
      </c>
      <c r="D8829" t="s">
        <v>5</v>
      </c>
      <c r="E8829">
        <v>402</v>
      </c>
    </row>
    <row r="8830" spans="1:5" x14ac:dyDescent="0.2">
      <c r="A8830">
        <v>8828</v>
      </c>
      <c r="B8830">
        <v>93880</v>
      </c>
      <c r="C8830" t="s">
        <v>1697</v>
      </c>
      <c r="D8830" t="s">
        <v>6</v>
      </c>
      <c r="E8830">
        <v>401</v>
      </c>
    </row>
    <row r="8831" spans="1:5" x14ac:dyDescent="0.2">
      <c r="A8831">
        <v>8829</v>
      </c>
      <c r="B8831">
        <v>93880</v>
      </c>
      <c r="C8831" t="s">
        <v>1697</v>
      </c>
      <c r="D8831" t="s">
        <v>21</v>
      </c>
      <c r="E8831">
        <v>302</v>
      </c>
    </row>
    <row r="8832" spans="1:5" x14ac:dyDescent="0.2">
      <c r="A8832">
        <v>8830</v>
      </c>
      <c r="B8832">
        <v>93880</v>
      </c>
      <c r="C8832" t="s">
        <v>1697</v>
      </c>
      <c r="D8832" t="s">
        <v>25</v>
      </c>
      <c r="E8832">
        <v>301</v>
      </c>
    </row>
    <row r="8833" spans="1:5" x14ac:dyDescent="0.2">
      <c r="A8833">
        <v>8831</v>
      </c>
      <c r="B8833">
        <v>93880</v>
      </c>
      <c r="C8833" t="s">
        <v>1697</v>
      </c>
      <c r="D8833" t="s">
        <v>26</v>
      </c>
      <c r="E8833">
        <v>202</v>
      </c>
    </row>
    <row r="8834" spans="1:5" x14ac:dyDescent="0.2">
      <c r="A8834">
        <v>8832</v>
      </c>
      <c r="B8834">
        <v>93880</v>
      </c>
      <c r="C8834" t="s">
        <v>1697</v>
      </c>
      <c r="D8834" t="s">
        <v>30</v>
      </c>
      <c r="E8834">
        <v>201</v>
      </c>
    </row>
    <row r="8835" spans="1:5" x14ac:dyDescent="0.2">
      <c r="A8835">
        <v>8833</v>
      </c>
      <c r="B8835">
        <v>93880</v>
      </c>
      <c r="C8835" t="s">
        <v>1697</v>
      </c>
      <c r="D8835" t="s">
        <v>9</v>
      </c>
      <c r="E8835">
        <v>15</v>
      </c>
    </row>
    <row r="8836" spans="1:5" x14ac:dyDescent="0.2">
      <c r="A8836">
        <v>8834</v>
      </c>
      <c r="B8836">
        <v>93880</v>
      </c>
      <c r="C8836" t="s">
        <v>1697</v>
      </c>
      <c r="D8836" t="s">
        <v>10</v>
      </c>
      <c r="E8836">
        <v>6</v>
      </c>
    </row>
    <row r="8837" spans="1:5" x14ac:dyDescent="0.2">
      <c r="A8837">
        <v>8835</v>
      </c>
      <c r="B8837">
        <v>93881</v>
      </c>
      <c r="C8837" t="s">
        <v>1698</v>
      </c>
      <c r="D8837" t="s">
        <v>5</v>
      </c>
      <c r="E8837">
        <v>402</v>
      </c>
    </row>
    <row r="8838" spans="1:5" x14ac:dyDescent="0.2">
      <c r="A8838">
        <v>8836</v>
      </c>
      <c r="B8838">
        <v>93881</v>
      </c>
      <c r="C8838" t="s">
        <v>1698</v>
      </c>
      <c r="D8838" t="s">
        <v>6</v>
      </c>
      <c r="E8838">
        <v>401</v>
      </c>
    </row>
    <row r="8839" spans="1:5" x14ac:dyDescent="0.2">
      <c r="A8839">
        <v>8837</v>
      </c>
      <c r="B8839">
        <v>93881</v>
      </c>
      <c r="C8839" t="s">
        <v>1698</v>
      </c>
      <c r="D8839" t="s">
        <v>21</v>
      </c>
      <c r="E8839">
        <v>302</v>
      </c>
    </row>
    <row r="8840" spans="1:5" x14ac:dyDescent="0.2">
      <c r="A8840">
        <v>8838</v>
      </c>
      <c r="B8840">
        <v>93881</v>
      </c>
      <c r="C8840" t="s">
        <v>1698</v>
      </c>
      <c r="D8840" t="s">
        <v>25</v>
      </c>
      <c r="E8840">
        <v>301</v>
      </c>
    </row>
    <row r="8841" spans="1:5" x14ac:dyDescent="0.2">
      <c r="A8841">
        <v>8839</v>
      </c>
      <c r="B8841">
        <v>93881</v>
      </c>
      <c r="C8841" t="s">
        <v>1698</v>
      </c>
      <c r="D8841" t="s">
        <v>9</v>
      </c>
      <c r="E8841">
        <v>15</v>
      </c>
    </row>
    <row r="8842" spans="1:5" x14ac:dyDescent="0.2">
      <c r="A8842">
        <v>8840</v>
      </c>
      <c r="B8842">
        <v>93881</v>
      </c>
      <c r="C8842" t="s">
        <v>1698</v>
      </c>
      <c r="D8842" t="s">
        <v>10</v>
      </c>
      <c r="E8842">
        <v>6</v>
      </c>
    </row>
    <row r="8843" spans="1:5" x14ac:dyDescent="0.2">
      <c r="A8843">
        <v>8841</v>
      </c>
      <c r="B8843">
        <v>93882</v>
      </c>
      <c r="C8843" t="s">
        <v>1699</v>
      </c>
      <c r="D8843" t="s">
        <v>5</v>
      </c>
      <c r="E8843">
        <v>402</v>
      </c>
    </row>
    <row r="8844" spans="1:5" x14ac:dyDescent="0.2">
      <c r="A8844">
        <v>8842</v>
      </c>
      <c r="B8844">
        <v>93882</v>
      </c>
      <c r="C8844" t="s">
        <v>1699</v>
      </c>
      <c r="D8844" t="s">
        <v>6</v>
      </c>
      <c r="E8844">
        <v>401</v>
      </c>
    </row>
    <row r="8845" spans="1:5" x14ac:dyDescent="0.2">
      <c r="A8845">
        <v>8843</v>
      </c>
      <c r="B8845">
        <v>93882</v>
      </c>
      <c r="C8845" t="s">
        <v>1699</v>
      </c>
      <c r="D8845" t="s">
        <v>7</v>
      </c>
      <c r="E8845">
        <v>102</v>
      </c>
    </row>
    <row r="8846" spans="1:5" x14ac:dyDescent="0.2">
      <c r="A8846">
        <v>8844</v>
      </c>
      <c r="B8846">
        <v>93882</v>
      </c>
      <c r="C8846" t="s">
        <v>1699</v>
      </c>
      <c r="D8846" t="s">
        <v>8</v>
      </c>
      <c r="E8846">
        <v>101</v>
      </c>
    </row>
    <row r="8847" spans="1:5" x14ac:dyDescent="0.2">
      <c r="A8847">
        <v>8845</v>
      </c>
      <c r="B8847">
        <v>93882</v>
      </c>
      <c r="C8847" t="s">
        <v>1699</v>
      </c>
      <c r="D8847" t="s">
        <v>9</v>
      </c>
      <c r="E8847">
        <v>15</v>
      </c>
    </row>
    <row r="8848" spans="1:5" x14ac:dyDescent="0.2">
      <c r="A8848">
        <v>8846</v>
      </c>
      <c r="B8848">
        <v>93882</v>
      </c>
      <c r="C8848" t="s">
        <v>1699</v>
      </c>
      <c r="D8848" t="s">
        <v>10</v>
      </c>
      <c r="E8848">
        <v>6</v>
      </c>
    </row>
    <row r="8849" spans="1:5" x14ac:dyDescent="0.2">
      <c r="A8849">
        <v>8847</v>
      </c>
      <c r="B8849">
        <v>93883</v>
      </c>
      <c r="C8849" t="s">
        <v>1700</v>
      </c>
      <c r="D8849" t="s">
        <v>5</v>
      </c>
      <c r="E8849">
        <v>402</v>
      </c>
    </row>
    <row r="8850" spans="1:5" x14ac:dyDescent="0.2">
      <c r="A8850">
        <v>8848</v>
      </c>
      <c r="B8850">
        <v>93883</v>
      </c>
      <c r="C8850" t="s">
        <v>1700</v>
      </c>
      <c r="D8850" t="s">
        <v>21</v>
      </c>
      <c r="E8850">
        <v>302</v>
      </c>
    </row>
    <row r="8851" spans="1:5" x14ac:dyDescent="0.2">
      <c r="A8851">
        <v>8849</v>
      </c>
      <c r="B8851">
        <v>93883</v>
      </c>
      <c r="C8851" t="s">
        <v>1700</v>
      </c>
      <c r="D8851" t="s">
        <v>26</v>
      </c>
      <c r="E8851">
        <v>202</v>
      </c>
    </row>
    <row r="8852" spans="1:5" x14ac:dyDescent="0.2">
      <c r="A8852">
        <v>8850</v>
      </c>
      <c r="B8852">
        <v>93883</v>
      </c>
      <c r="C8852" t="s">
        <v>1700</v>
      </c>
      <c r="D8852" t="s">
        <v>9</v>
      </c>
      <c r="E8852">
        <v>15</v>
      </c>
    </row>
    <row r="8853" spans="1:5" x14ac:dyDescent="0.2">
      <c r="A8853">
        <v>8851</v>
      </c>
      <c r="B8853">
        <v>93883</v>
      </c>
      <c r="C8853" t="s">
        <v>1700</v>
      </c>
      <c r="D8853" t="s">
        <v>10</v>
      </c>
      <c r="E8853">
        <v>6</v>
      </c>
    </row>
    <row r="8854" spans="1:5" x14ac:dyDescent="0.2">
      <c r="A8854">
        <v>8852</v>
      </c>
      <c r="B8854">
        <v>93884</v>
      </c>
      <c r="C8854" t="s">
        <v>1701</v>
      </c>
      <c r="D8854" t="s">
        <v>5</v>
      </c>
      <c r="E8854">
        <v>402</v>
      </c>
    </row>
    <row r="8855" spans="1:5" x14ac:dyDescent="0.2">
      <c r="A8855">
        <v>8853</v>
      </c>
      <c r="B8855">
        <v>93884</v>
      </c>
      <c r="C8855" t="s">
        <v>1701</v>
      </c>
      <c r="D8855" t="s">
        <v>6</v>
      </c>
      <c r="E8855">
        <v>401</v>
      </c>
    </row>
    <row r="8856" spans="1:5" x14ac:dyDescent="0.2">
      <c r="A8856">
        <v>8854</v>
      </c>
      <c r="B8856">
        <v>93884</v>
      </c>
      <c r="C8856" t="s">
        <v>1701</v>
      </c>
      <c r="D8856" t="s">
        <v>7</v>
      </c>
      <c r="E8856">
        <v>102</v>
      </c>
    </row>
    <row r="8857" spans="1:5" x14ac:dyDescent="0.2">
      <c r="A8857">
        <v>8855</v>
      </c>
      <c r="B8857">
        <v>93884</v>
      </c>
      <c r="C8857" t="s">
        <v>1701</v>
      </c>
      <c r="D8857" t="s">
        <v>8</v>
      </c>
      <c r="E8857">
        <v>101</v>
      </c>
    </row>
    <row r="8858" spans="1:5" x14ac:dyDescent="0.2">
      <c r="A8858">
        <v>8856</v>
      </c>
      <c r="B8858">
        <v>93884</v>
      </c>
      <c r="C8858" t="s">
        <v>1701</v>
      </c>
      <c r="D8858" t="s">
        <v>9</v>
      </c>
      <c r="E8858">
        <v>15</v>
      </c>
    </row>
    <row r="8859" spans="1:5" x14ac:dyDescent="0.2">
      <c r="A8859">
        <v>8857</v>
      </c>
      <c r="B8859">
        <v>93884</v>
      </c>
      <c r="C8859" t="s">
        <v>1701</v>
      </c>
      <c r="D8859" t="s">
        <v>10</v>
      </c>
      <c r="E8859">
        <v>6</v>
      </c>
    </row>
    <row r="8860" spans="1:5" x14ac:dyDescent="0.2">
      <c r="A8860">
        <v>8858</v>
      </c>
      <c r="B8860">
        <v>93886</v>
      </c>
      <c r="C8860" t="s">
        <v>1702</v>
      </c>
      <c r="D8860" t="s">
        <v>5</v>
      </c>
      <c r="E8860">
        <v>402</v>
      </c>
    </row>
    <row r="8861" spans="1:5" x14ac:dyDescent="0.2">
      <c r="A8861">
        <v>8859</v>
      </c>
      <c r="B8861">
        <v>93886</v>
      </c>
      <c r="C8861" t="s">
        <v>1702</v>
      </c>
      <c r="D8861" t="s">
        <v>7</v>
      </c>
      <c r="E8861">
        <v>102</v>
      </c>
    </row>
    <row r="8862" spans="1:5" x14ac:dyDescent="0.2">
      <c r="A8862">
        <v>8860</v>
      </c>
      <c r="B8862">
        <v>93886</v>
      </c>
      <c r="C8862" t="s">
        <v>1702</v>
      </c>
      <c r="D8862" t="s">
        <v>9</v>
      </c>
      <c r="E8862">
        <v>15</v>
      </c>
    </row>
    <row r="8863" spans="1:5" x14ac:dyDescent="0.2">
      <c r="A8863">
        <v>8861</v>
      </c>
      <c r="B8863">
        <v>93886</v>
      </c>
      <c r="C8863" t="s">
        <v>1702</v>
      </c>
      <c r="D8863" t="s">
        <v>10</v>
      </c>
      <c r="E8863">
        <v>6</v>
      </c>
    </row>
    <row r="8864" spans="1:5" x14ac:dyDescent="0.2">
      <c r="A8864">
        <v>8862</v>
      </c>
      <c r="B8864">
        <v>93889</v>
      </c>
      <c r="C8864" t="s">
        <v>1703</v>
      </c>
      <c r="D8864" t="s">
        <v>803</v>
      </c>
      <c r="E8864">
        <v>118</v>
      </c>
    </row>
    <row r="8865" spans="1:5" x14ac:dyDescent="0.2">
      <c r="A8865">
        <v>8863</v>
      </c>
      <c r="B8865">
        <v>93919</v>
      </c>
      <c r="C8865" t="s">
        <v>1704</v>
      </c>
      <c r="D8865" t="s">
        <v>13</v>
      </c>
      <c r="E8865">
        <v>221</v>
      </c>
    </row>
    <row r="8866" spans="1:5" x14ac:dyDescent="0.2">
      <c r="A8866">
        <v>8864</v>
      </c>
      <c r="B8866">
        <v>93919</v>
      </c>
      <c r="C8866" t="s">
        <v>1704</v>
      </c>
      <c r="D8866" t="s">
        <v>15</v>
      </c>
      <c r="E8866">
        <v>204</v>
      </c>
    </row>
    <row r="8867" spans="1:5" x14ac:dyDescent="0.2">
      <c r="A8867">
        <v>8865</v>
      </c>
      <c r="B8867">
        <v>93919</v>
      </c>
      <c r="C8867" t="s">
        <v>1704</v>
      </c>
      <c r="D8867" t="s">
        <v>16</v>
      </c>
      <c r="E8867">
        <v>167</v>
      </c>
    </row>
    <row r="8868" spans="1:5" x14ac:dyDescent="0.2">
      <c r="A8868">
        <v>8866</v>
      </c>
      <c r="B8868">
        <v>93919</v>
      </c>
      <c r="C8868" t="s">
        <v>1704</v>
      </c>
      <c r="D8868" t="s">
        <v>18</v>
      </c>
      <c r="E8868">
        <v>66</v>
      </c>
    </row>
    <row r="8869" spans="1:5" x14ac:dyDescent="0.2">
      <c r="A8869">
        <v>8867</v>
      </c>
      <c r="B8869">
        <v>93919</v>
      </c>
      <c r="C8869" t="s">
        <v>1704</v>
      </c>
      <c r="D8869" t="s">
        <v>9</v>
      </c>
      <c r="E8869">
        <v>15</v>
      </c>
    </row>
    <row r="8870" spans="1:5" x14ac:dyDescent="0.2">
      <c r="A8870">
        <v>8868</v>
      </c>
      <c r="B8870">
        <v>93919</v>
      </c>
      <c r="C8870" t="s">
        <v>1704</v>
      </c>
      <c r="D8870" t="s">
        <v>19</v>
      </c>
      <c r="E8870">
        <v>7</v>
      </c>
    </row>
    <row r="8871" spans="1:5" x14ac:dyDescent="0.2">
      <c r="A8871">
        <v>8869</v>
      </c>
      <c r="B8871">
        <v>93920</v>
      </c>
      <c r="C8871" t="s">
        <v>1705</v>
      </c>
      <c r="D8871" t="s">
        <v>13</v>
      </c>
      <c r="E8871">
        <v>221</v>
      </c>
    </row>
    <row r="8872" spans="1:5" x14ac:dyDescent="0.2">
      <c r="A8872">
        <v>8870</v>
      </c>
      <c r="B8872">
        <v>93920</v>
      </c>
      <c r="C8872" t="s">
        <v>1705</v>
      </c>
      <c r="D8872" t="s">
        <v>15</v>
      </c>
      <c r="E8872">
        <v>204</v>
      </c>
    </row>
    <row r="8873" spans="1:5" x14ac:dyDescent="0.2">
      <c r="A8873">
        <v>8871</v>
      </c>
      <c r="B8873">
        <v>93920</v>
      </c>
      <c r="C8873" t="s">
        <v>1705</v>
      </c>
      <c r="D8873" t="s">
        <v>16</v>
      </c>
      <c r="E8873">
        <v>167</v>
      </c>
    </row>
    <row r="8874" spans="1:5" x14ac:dyDescent="0.2">
      <c r="A8874">
        <v>8872</v>
      </c>
      <c r="B8874">
        <v>93920</v>
      </c>
      <c r="C8874" t="s">
        <v>1705</v>
      </c>
      <c r="D8874" t="s">
        <v>18</v>
      </c>
      <c r="E8874">
        <v>66</v>
      </c>
    </row>
    <row r="8875" spans="1:5" x14ac:dyDescent="0.2">
      <c r="A8875">
        <v>8873</v>
      </c>
      <c r="B8875">
        <v>93920</v>
      </c>
      <c r="C8875" t="s">
        <v>1705</v>
      </c>
      <c r="D8875" t="s">
        <v>9</v>
      </c>
      <c r="E8875">
        <v>15</v>
      </c>
    </row>
    <row r="8876" spans="1:5" x14ac:dyDescent="0.2">
      <c r="A8876">
        <v>8874</v>
      </c>
      <c r="B8876">
        <v>93920</v>
      </c>
      <c r="C8876" t="s">
        <v>1705</v>
      </c>
      <c r="D8876" t="s">
        <v>19</v>
      </c>
      <c r="E8876">
        <v>7</v>
      </c>
    </row>
    <row r="8877" spans="1:5" x14ac:dyDescent="0.2">
      <c r="A8877">
        <v>8875</v>
      </c>
      <c r="B8877">
        <v>93921</v>
      </c>
      <c r="C8877" t="s">
        <v>1706</v>
      </c>
      <c r="D8877" t="s">
        <v>13</v>
      </c>
      <c r="E8877">
        <v>221</v>
      </c>
    </row>
    <row r="8878" spans="1:5" x14ac:dyDescent="0.2">
      <c r="A8878">
        <v>8876</v>
      </c>
      <c r="B8878">
        <v>93921</v>
      </c>
      <c r="C8878" t="s">
        <v>1706</v>
      </c>
      <c r="D8878" t="s">
        <v>15</v>
      </c>
      <c r="E8878">
        <v>204</v>
      </c>
    </row>
    <row r="8879" spans="1:5" x14ac:dyDescent="0.2">
      <c r="A8879">
        <v>8877</v>
      </c>
      <c r="B8879">
        <v>93921</v>
      </c>
      <c r="C8879" t="s">
        <v>1706</v>
      </c>
      <c r="D8879" t="s">
        <v>16</v>
      </c>
      <c r="E8879">
        <v>167</v>
      </c>
    </row>
    <row r="8880" spans="1:5" x14ac:dyDescent="0.2">
      <c r="A8880">
        <v>8878</v>
      </c>
      <c r="B8880">
        <v>93921</v>
      </c>
      <c r="C8880" t="s">
        <v>1706</v>
      </c>
      <c r="D8880" t="s">
        <v>18</v>
      </c>
      <c r="E8880">
        <v>66</v>
      </c>
    </row>
    <row r="8881" spans="1:5" x14ac:dyDescent="0.2">
      <c r="A8881">
        <v>8879</v>
      </c>
      <c r="B8881">
        <v>93921</v>
      </c>
      <c r="C8881" t="s">
        <v>1706</v>
      </c>
      <c r="D8881" t="s">
        <v>9</v>
      </c>
      <c r="E8881">
        <v>15</v>
      </c>
    </row>
    <row r="8882" spans="1:5" x14ac:dyDescent="0.2">
      <c r="A8882">
        <v>8880</v>
      </c>
      <c r="B8882">
        <v>93921</v>
      </c>
      <c r="C8882" t="s">
        <v>1706</v>
      </c>
      <c r="D8882" t="s">
        <v>19</v>
      </c>
      <c r="E8882">
        <v>7</v>
      </c>
    </row>
    <row r="8883" spans="1:5" x14ac:dyDescent="0.2">
      <c r="A8883">
        <v>8881</v>
      </c>
      <c r="B8883">
        <v>93922</v>
      </c>
      <c r="C8883" t="s">
        <v>1707</v>
      </c>
      <c r="D8883" t="s">
        <v>13</v>
      </c>
      <c r="E8883">
        <v>221</v>
      </c>
    </row>
    <row r="8884" spans="1:5" x14ac:dyDescent="0.2">
      <c r="A8884">
        <v>8882</v>
      </c>
      <c r="B8884">
        <v>93922</v>
      </c>
      <c r="C8884" t="s">
        <v>1707</v>
      </c>
      <c r="D8884" t="s">
        <v>15</v>
      </c>
      <c r="E8884">
        <v>204</v>
      </c>
    </row>
    <row r="8885" spans="1:5" x14ac:dyDescent="0.2">
      <c r="A8885">
        <v>8883</v>
      </c>
      <c r="B8885">
        <v>93922</v>
      </c>
      <c r="C8885" t="s">
        <v>1707</v>
      </c>
      <c r="D8885" t="s">
        <v>16</v>
      </c>
      <c r="E8885">
        <v>167</v>
      </c>
    </row>
    <row r="8886" spans="1:5" x14ac:dyDescent="0.2">
      <c r="A8886">
        <v>8884</v>
      </c>
      <c r="B8886">
        <v>93922</v>
      </c>
      <c r="C8886" t="s">
        <v>1707</v>
      </c>
      <c r="D8886" t="s">
        <v>18</v>
      </c>
      <c r="E8886">
        <v>66</v>
      </c>
    </row>
    <row r="8887" spans="1:5" x14ac:dyDescent="0.2">
      <c r="A8887">
        <v>8885</v>
      </c>
      <c r="B8887">
        <v>93922</v>
      </c>
      <c r="C8887" t="s">
        <v>1707</v>
      </c>
      <c r="D8887" t="s">
        <v>9</v>
      </c>
      <c r="E8887">
        <v>15</v>
      </c>
    </row>
    <row r="8888" spans="1:5" x14ac:dyDescent="0.2">
      <c r="A8888">
        <v>8886</v>
      </c>
      <c r="B8888">
        <v>93922</v>
      </c>
      <c r="C8888" t="s">
        <v>1707</v>
      </c>
      <c r="D8888" t="s">
        <v>19</v>
      </c>
      <c r="E8888">
        <v>7</v>
      </c>
    </row>
    <row r="8889" spans="1:5" x14ac:dyDescent="0.2">
      <c r="A8889">
        <v>8887</v>
      </c>
      <c r="B8889">
        <v>93923</v>
      </c>
      <c r="C8889" t="s">
        <v>1708</v>
      </c>
      <c r="D8889" t="s">
        <v>13</v>
      </c>
      <c r="E8889">
        <v>221</v>
      </c>
    </row>
    <row r="8890" spans="1:5" x14ac:dyDescent="0.2">
      <c r="A8890">
        <v>8888</v>
      </c>
      <c r="B8890">
        <v>93923</v>
      </c>
      <c r="C8890" t="s">
        <v>1708</v>
      </c>
      <c r="D8890" t="s">
        <v>15</v>
      </c>
      <c r="E8890">
        <v>204</v>
      </c>
    </row>
    <row r="8891" spans="1:5" x14ac:dyDescent="0.2">
      <c r="A8891">
        <v>8889</v>
      </c>
      <c r="B8891">
        <v>93923</v>
      </c>
      <c r="C8891" t="s">
        <v>1708</v>
      </c>
      <c r="D8891" t="s">
        <v>16</v>
      </c>
      <c r="E8891">
        <v>167</v>
      </c>
    </row>
    <row r="8892" spans="1:5" x14ac:dyDescent="0.2">
      <c r="A8892">
        <v>8890</v>
      </c>
      <c r="B8892">
        <v>93923</v>
      </c>
      <c r="C8892" t="s">
        <v>1708</v>
      </c>
      <c r="D8892" t="s">
        <v>18</v>
      </c>
      <c r="E8892">
        <v>66</v>
      </c>
    </row>
    <row r="8893" spans="1:5" x14ac:dyDescent="0.2">
      <c r="A8893">
        <v>8891</v>
      </c>
      <c r="B8893">
        <v>93923</v>
      </c>
      <c r="C8893" t="s">
        <v>1708</v>
      </c>
      <c r="D8893" t="s">
        <v>9</v>
      </c>
      <c r="E8893">
        <v>15</v>
      </c>
    </row>
    <row r="8894" spans="1:5" x14ac:dyDescent="0.2">
      <c r="A8894">
        <v>8892</v>
      </c>
      <c r="B8894">
        <v>93923</v>
      </c>
      <c r="C8894" t="s">
        <v>1708</v>
      </c>
      <c r="D8894" t="s">
        <v>19</v>
      </c>
      <c r="E8894">
        <v>7</v>
      </c>
    </row>
    <row r="8895" spans="1:5" x14ac:dyDescent="0.2">
      <c r="A8895">
        <v>8893</v>
      </c>
      <c r="B8895">
        <v>93924</v>
      </c>
      <c r="C8895" t="s">
        <v>1709</v>
      </c>
      <c r="D8895" t="s">
        <v>13</v>
      </c>
      <c r="E8895">
        <v>221</v>
      </c>
    </row>
    <row r="8896" spans="1:5" x14ac:dyDescent="0.2">
      <c r="A8896">
        <v>8894</v>
      </c>
      <c r="B8896">
        <v>93924</v>
      </c>
      <c r="C8896" t="s">
        <v>1709</v>
      </c>
      <c r="D8896" t="s">
        <v>15</v>
      </c>
      <c r="E8896">
        <v>204</v>
      </c>
    </row>
    <row r="8897" spans="1:5" x14ac:dyDescent="0.2">
      <c r="A8897">
        <v>8895</v>
      </c>
      <c r="B8897">
        <v>93924</v>
      </c>
      <c r="C8897" t="s">
        <v>1709</v>
      </c>
      <c r="D8897" t="s">
        <v>16</v>
      </c>
      <c r="E8897">
        <v>167</v>
      </c>
    </row>
    <row r="8898" spans="1:5" x14ac:dyDescent="0.2">
      <c r="A8898">
        <v>8896</v>
      </c>
      <c r="B8898">
        <v>93924</v>
      </c>
      <c r="C8898" t="s">
        <v>1709</v>
      </c>
      <c r="D8898" t="s">
        <v>18</v>
      </c>
      <c r="E8898">
        <v>66</v>
      </c>
    </row>
    <row r="8899" spans="1:5" x14ac:dyDescent="0.2">
      <c r="A8899">
        <v>8897</v>
      </c>
      <c r="B8899">
        <v>93924</v>
      </c>
      <c r="C8899" t="s">
        <v>1709</v>
      </c>
      <c r="D8899" t="s">
        <v>9</v>
      </c>
      <c r="E8899">
        <v>15</v>
      </c>
    </row>
    <row r="8900" spans="1:5" x14ac:dyDescent="0.2">
      <c r="A8900">
        <v>8898</v>
      </c>
      <c r="B8900">
        <v>93924</v>
      </c>
      <c r="C8900" t="s">
        <v>1709</v>
      </c>
      <c r="D8900" t="s">
        <v>19</v>
      </c>
      <c r="E8900">
        <v>7</v>
      </c>
    </row>
    <row r="8901" spans="1:5" x14ac:dyDescent="0.2">
      <c r="A8901">
        <v>8899</v>
      </c>
      <c r="B8901">
        <v>93925</v>
      </c>
      <c r="C8901" t="s">
        <v>1710</v>
      </c>
      <c r="D8901" t="s">
        <v>13</v>
      </c>
      <c r="E8901">
        <v>221</v>
      </c>
    </row>
    <row r="8902" spans="1:5" x14ac:dyDescent="0.2">
      <c r="A8902">
        <v>8900</v>
      </c>
      <c r="B8902">
        <v>93925</v>
      </c>
      <c r="C8902" t="s">
        <v>1710</v>
      </c>
      <c r="D8902" t="s">
        <v>15</v>
      </c>
      <c r="E8902">
        <v>204</v>
      </c>
    </row>
    <row r="8903" spans="1:5" x14ac:dyDescent="0.2">
      <c r="A8903">
        <v>8901</v>
      </c>
      <c r="B8903">
        <v>93925</v>
      </c>
      <c r="C8903" t="s">
        <v>1710</v>
      </c>
      <c r="D8903" t="s">
        <v>16</v>
      </c>
      <c r="E8903">
        <v>167</v>
      </c>
    </row>
    <row r="8904" spans="1:5" x14ac:dyDescent="0.2">
      <c r="A8904">
        <v>8902</v>
      </c>
      <c r="B8904">
        <v>93925</v>
      </c>
      <c r="C8904" t="s">
        <v>1710</v>
      </c>
      <c r="D8904" t="s">
        <v>18</v>
      </c>
      <c r="E8904">
        <v>66</v>
      </c>
    </row>
    <row r="8905" spans="1:5" x14ac:dyDescent="0.2">
      <c r="A8905">
        <v>8903</v>
      </c>
      <c r="B8905">
        <v>93925</v>
      </c>
      <c r="C8905" t="s">
        <v>1710</v>
      </c>
      <c r="D8905" t="s">
        <v>9</v>
      </c>
      <c r="E8905">
        <v>15</v>
      </c>
    </row>
    <row r="8906" spans="1:5" x14ac:dyDescent="0.2">
      <c r="A8906">
        <v>8904</v>
      </c>
      <c r="B8906">
        <v>93925</v>
      </c>
      <c r="C8906" t="s">
        <v>1710</v>
      </c>
      <c r="D8906" t="s">
        <v>19</v>
      </c>
      <c r="E8906">
        <v>7</v>
      </c>
    </row>
    <row r="8907" spans="1:5" x14ac:dyDescent="0.2">
      <c r="A8907">
        <v>8905</v>
      </c>
      <c r="B8907">
        <v>93926</v>
      </c>
      <c r="C8907" t="s">
        <v>1711</v>
      </c>
      <c r="D8907" t="s">
        <v>13</v>
      </c>
      <c r="E8907">
        <v>221</v>
      </c>
    </row>
    <row r="8908" spans="1:5" x14ac:dyDescent="0.2">
      <c r="A8908">
        <v>8906</v>
      </c>
      <c r="B8908">
        <v>93926</v>
      </c>
      <c r="C8908" t="s">
        <v>1711</v>
      </c>
      <c r="D8908" t="s">
        <v>15</v>
      </c>
      <c r="E8908">
        <v>204</v>
      </c>
    </row>
    <row r="8909" spans="1:5" x14ac:dyDescent="0.2">
      <c r="A8909">
        <v>8907</v>
      </c>
      <c r="B8909">
        <v>93926</v>
      </c>
      <c r="C8909" t="s">
        <v>1711</v>
      </c>
      <c r="D8909" t="s">
        <v>16</v>
      </c>
      <c r="E8909">
        <v>167</v>
      </c>
    </row>
    <row r="8910" spans="1:5" x14ac:dyDescent="0.2">
      <c r="A8910">
        <v>8908</v>
      </c>
      <c r="B8910">
        <v>93926</v>
      </c>
      <c r="C8910" t="s">
        <v>1711</v>
      </c>
      <c r="D8910" t="s">
        <v>18</v>
      </c>
      <c r="E8910">
        <v>66</v>
      </c>
    </row>
    <row r="8911" spans="1:5" x14ac:dyDescent="0.2">
      <c r="A8911">
        <v>8909</v>
      </c>
      <c r="B8911">
        <v>93926</v>
      </c>
      <c r="C8911" t="s">
        <v>1711</v>
      </c>
      <c r="D8911" t="s">
        <v>9</v>
      </c>
      <c r="E8911">
        <v>15</v>
      </c>
    </row>
    <row r="8912" spans="1:5" x14ac:dyDescent="0.2">
      <c r="A8912">
        <v>8910</v>
      </c>
      <c r="B8912">
        <v>93926</v>
      </c>
      <c r="C8912" t="s">
        <v>1711</v>
      </c>
      <c r="D8912" t="s">
        <v>19</v>
      </c>
      <c r="E8912">
        <v>7</v>
      </c>
    </row>
    <row r="8913" spans="1:5" x14ac:dyDescent="0.2">
      <c r="A8913">
        <v>8911</v>
      </c>
      <c r="B8913">
        <v>93927</v>
      </c>
      <c r="C8913" t="s">
        <v>1712</v>
      </c>
      <c r="D8913" t="s">
        <v>13</v>
      </c>
      <c r="E8913">
        <v>221</v>
      </c>
    </row>
    <row r="8914" spans="1:5" x14ac:dyDescent="0.2">
      <c r="A8914">
        <v>8912</v>
      </c>
      <c r="B8914">
        <v>93927</v>
      </c>
      <c r="C8914" t="s">
        <v>1712</v>
      </c>
      <c r="D8914" t="s">
        <v>15</v>
      </c>
      <c r="E8914">
        <v>204</v>
      </c>
    </row>
    <row r="8915" spans="1:5" x14ac:dyDescent="0.2">
      <c r="A8915">
        <v>8913</v>
      </c>
      <c r="B8915">
        <v>93927</v>
      </c>
      <c r="C8915" t="s">
        <v>1712</v>
      </c>
      <c r="D8915" t="s">
        <v>16</v>
      </c>
      <c r="E8915">
        <v>167</v>
      </c>
    </row>
    <row r="8916" spans="1:5" x14ac:dyDescent="0.2">
      <c r="A8916">
        <v>8914</v>
      </c>
      <c r="B8916">
        <v>93927</v>
      </c>
      <c r="C8916" t="s">
        <v>1712</v>
      </c>
      <c r="D8916" t="s">
        <v>18</v>
      </c>
      <c r="E8916">
        <v>66</v>
      </c>
    </row>
    <row r="8917" spans="1:5" x14ac:dyDescent="0.2">
      <c r="A8917">
        <v>8915</v>
      </c>
      <c r="B8917">
        <v>93927</v>
      </c>
      <c r="C8917" t="s">
        <v>1712</v>
      </c>
      <c r="D8917" t="s">
        <v>9</v>
      </c>
      <c r="E8917">
        <v>15</v>
      </c>
    </row>
    <row r="8918" spans="1:5" x14ac:dyDescent="0.2">
      <c r="A8918">
        <v>8916</v>
      </c>
      <c r="B8918">
        <v>93927</v>
      </c>
      <c r="C8918" t="s">
        <v>1712</v>
      </c>
      <c r="D8918" t="s">
        <v>19</v>
      </c>
      <c r="E8918">
        <v>7</v>
      </c>
    </row>
    <row r="8919" spans="1:5" x14ac:dyDescent="0.2">
      <c r="A8919">
        <v>8917</v>
      </c>
      <c r="B8919">
        <v>93928</v>
      </c>
      <c r="C8919" t="s">
        <v>1713</v>
      </c>
      <c r="D8919" t="s">
        <v>5</v>
      </c>
      <c r="E8919">
        <v>402</v>
      </c>
    </row>
    <row r="8920" spans="1:5" x14ac:dyDescent="0.2">
      <c r="A8920">
        <v>8918</v>
      </c>
      <c r="B8920">
        <v>93928</v>
      </c>
      <c r="C8920" t="s">
        <v>1713</v>
      </c>
      <c r="D8920" t="s">
        <v>6</v>
      </c>
      <c r="E8920">
        <v>401</v>
      </c>
    </row>
    <row r="8921" spans="1:5" x14ac:dyDescent="0.2">
      <c r="A8921">
        <v>8919</v>
      </c>
      <c r="B8921">
        <v>93928</v>
      </c>
      <c r="C8921" t="s">
        <v>1713</v>
      </c>
      <c r="D8921" t="s">
        <v>21</v>
      </c>
      <c r="E8921">
        <v>302</v>
      </c>
    </row>
    <row r="8922" spans="1:5" x14ac:dyDescent="0.2">
      <c r="A8922">
        <v>8920</v>
      </c>
      <c r="B8922">
        <v>93928</v>
      </c>
      <c r="C8922" t="s">
        <v>1713</v>
      </c>
      <c r="D8922" t="s">
        <v>25</v>
      </c>
      <c r="E8922">
        <v>301</v>
      </c>
    </row>
    <row r="8923" spans="1:5" x14ac:dyDescent="0.2">
      <c r="A8923">
        <v>8921</v>
      </c>
      <c r="B8923">
        <v>93928</v>
      </c>
      <c r="C8923" t="s">
        <v>1713</v>
      </c>
      <c r="D8923" t="s">
        <v>26</v>
      </c>
      <c r="E8923">
        <v>202</v>
      </c>
    </row>
    <row r="8924" spans="1:5" x14ac:dyDescent="0.2">
      <c r="A8924">
        <v>8922</v>
      </c>
      <c r="B8924">
        <v>93928</v>
      </c>
      <c r="C8924" t="s">
        <v>1713</v>
      </c>
      <c r="D8924" t="s">
        <v>30</v>
      </c>
      <c r="E8924">
        <v>201</v>
      </c>
    </row>
    <row r="8925" spans="1:5" x14ac:dyDescent="0.2">
      <c r="A8925">
        <v>8923</v>
      </c>
      <c r="B8925">
        <v>93928</v>
      </c>
      <c r="C8925" t="s">
        <v>1713</v>
      </c>
      <c r="D8925" t="s">
        <v>85</v>
      </c>
      <c r="E8925">
        <v>104</v>
      </c>
    </row>
    <row r="8926" spans="1:5" x14ac:dyDescent="0.2">
      <c r="A8926">
        <v>8924</v>
      </c>
      <c r="B8926">
        <v>93928</v>
      </c>
      <c r="C8926" t="s">
        <v>1713</v>
      </c>
      <c r="D8926" t="s">
        <v>9</v>
      </c>
      <c r="E8926">
        <v>15</v>
      </c>
    </row>
    <row r="8927" spans="1:5" x14ac:dyDescent="0.2">
      <c r="A8927">
        <v>8925</v>
      </c>
      <c r="B8927">
        <v>93929</v>
      </c>
      <c r="C8927" t="s">
        <v>1714</v>
      </c>
      <c r="D8927" t="s">
        <v>5</v>
      </c>
      <c r="E8927">
        <v>402</v>
      </c>
    </row>
    <row r="8928" spans="1:5" x14ac:dyDescent="0.2">
      <c r="A8928">
        <v>8926</v>
      </c>
      <c r="B8928">
        <v>93929</v>
      </c>
      <c r="C8928" t="s">
        <v>1714</v>
      </c>
      <c r="D8928" t="s">
        <v>6</v>
      </c>
      <c r="E8928">
        <v>401</v>
      </c>
    </row>
    <row r="8929" spans="1:5" x14ac:dyDescent="0.2">
      <c r="A8929">
        <v>8927</v>
      </c>
      <c r="B8929">
        <v>93929</v>
      </c>
      <c r="C8929" t="s">
        <v>1714</v>
      </c>
      <c r="D8929" t="s">
        <v>21</v>
      </c>
      <c r="E8929">
        <v>302</v>
      </c>
    </row>
    <row r="8930" spans="1:5" x14ac:dyDescent="0.2">
      <c r="A8930">
        <v>8928</v>
      </c>
      <c r="B8930">
        <v>93929</v>
      </c>
      <c r="C8930" t="s">
        <v>1714</v>
      </c>
      <c r="D8930" t="s">
        <v>25</v>
      </c>
      <c r="E8930">
        <v>301</v>
      </c>
    </row>
    <row r="8931" spans="1:5" x14ac:dyDescent="0.2">
      <c r="A8931">
        <v>8929</v>
      </c>
      <c r="B8931">
        <v>93929</v>
      </c>
      <c r="C8931" t="s">
        <v>1714</v>
      </c>
      <c r="D8931" t="s">
        <v>26</v>
      </c>
      <c r="E8931">
        <v>202</v>
      </c>
    </row>
    <row r="8932" spans="1:5" x14ac:dyDescent="0.2">
      <c r="A8932">
        <v>8930</v>
      </c>
      <c r="B8932">
        <v>93929</v>
      </c>
      <c r="C8932" t="s">
        <v>1714</v>
      </c>
      <c r="D8932" t="s">
        <v>30</v>
      </c>
      <c r="E8932">
        <v>201</v>
      </c>
    </row>
    <row r="8933" spans="1:5" x14ac:dyDescent="0.2">
      <c r="A8933">
        <v>8931</v>
      </c>
      <c r="B8933">
        <v>93929</v>
      </c>
      <c r="C8933" t="s">
        <v>1714</v>
      </c>
      <c r="D8933" t="s">
        <v>85</v>
      </c>
      <c r="E8933">
        <v>104</v>
      </c>
    </row>
    <row r="8934" spans="1:5" x14ac:dyDescent="0.2">
      <c r="A8934">
        <v>8932</v>
      </c>
      <c r="B8934">
        <v>93929</v>
      </c>
      <c r="C8934" t="s">
        <v>1714</v>
      </c>
      <c r="D8934" t="s">
        <v>9</v>
      </c>
      <c r="E8934">
        <v>15</v>
      </c>
    </row>
  </sheetData>
  <autoFilter ref="A1:E8934"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2"/>
  <sheetViews>
    <sheetView workbookViewId="0">
      <selection activeCell="B2" sqref="B2"/>
    </sheetView>
  </sheetViews>
  <sheetFormatPr baseColWidth="10" defaultRowHeight="16" x14ac:dyDescent="0.2"/>
  <cols>
    <col min="3" max="3" width="103.33203125" customWidth="1"/>
  </cols>
  <sheetData>
    <row r="1" spans="1:4" x14ac:dyDescent="0.2">
      <c r="B1" t="s">
        <v>0</v>
      </c>
      <c r="C1" t="s">
        <v>1</v>
      </c>
      <c r="D1" t="s">
        <v>3</v>
      </c>
    </row>
    <row r="2" spans="1:4" x14ac:dyDescent="0.2">
      <c r="A2">
        <v>1</v>
      </c>
      <c r="B2">
        <v>108</v>
      </c>
      <c r="C2" t="s">
        <v>4</v>
      </c>
      <c r="D2">
        <v>401</v>
      </c>
    </row>
    <row r="3" spans="1:4" x14ac:dyDescent="0.2">
      <c r="A3">
        <v>29</v>
      </c>
      <c r="B3">
        <v>212</v>
      </c>
      <c r="C3" t="s">
        <v>24</v>
      </c>
      <c r="D3">
        <v>401</v>
      </c>
    </row>
    <row r="4" spans="1:4" x14ac:dyDescent="0.2">
      <c r="A4">
        <v>47</v>
      </c>
      <c r="B4">
        <v>219</v>
      </c>
      <c r="C4" t="s">
        <v>29</v>
      </c>
      <c r="D4">
        <v>401</v>
      </c>
    </row>
    <row r="5" spans="1:4" x14ac:dyDescent="0.2">
      <c r="A5">
        <v>134</v>
      </c>
      <c r="B5">
        <v>273</v>
      </c>
      <c r="C5" t="s">
        <v>37</v>
      </c>
      <c r="D5">
        <v>401</v>
      </c>
    </row>
    <row r="6" spans="1:4" x14ac:dyDescent="0.2">
      <c r="A6">
        <v>349</v>
      </c>
      <c r="B6">
        <v>848</v>
      </c>
      <c r="C6" t="s">
        <v>66</v>
      </c>
      <c r="D6">
        <v>401</v>
      </c>
    </row>
    <row r="7" spans="1:4" x14ac:dyDescent="0.2">
      <c r="A7">
        <v>394</v>
      </c>
      <c r="B7">
        <v>1203</v>
      </c>
      <c r="C7" t="s">
        <v>74</v>
      </c>
      <c r="D7">
        <v>401</v>
      </c>
    </row>
    <row r="8" spans="1:4" x14ac:dyDescent="0.2">
      <c r="A8">
        <v>405</v>
      </c>
      <c r="B8">
        <v>1204</v>
      </c>
      <c r="C8" t="s">
        <v>75</v>
      </c>
      <c r="D8">
        <v>401</v>
      </c>
    </row>
    <row r="9" spans="1:4" x14ac:dyDescent="0.2">
      <c r="A9">
        <v>419</v>
      </c>
      <c r="B9">
        <v>1205</v>
      </c>
      <c r="C9" t="s">
        <v>76</v>
      </c>
      <c r="D9">
        <v>401</v>
      </c>
    </row>
    <row r="10" spans="1:4" x14ac:dyDescent="0.2">
      <c r="A10">
        <v>429</v>
      </c>
      <c r="B10">
        <v>1206</v>
      </c>
      <c r="C10" t="s">
        <v>77</v>
      </c>
      <c r="D10">
        <v>401</v>
      </c>
    </row>
    <row r="11" spans="1:4" x14ac:dyDescent="0.2">
      <c r="A11">
        <v>440</v>
      </c>
      <c r="B11">
        <v>1208</v>
      </c>
      <c r="C11" t="s">
        <v>79</v>
      </c>
      <c r="D11">
        <v>401</v>
      </c>
    </row>
    <row r="12" spans="1:4" x14ac:dyDescent="0.2">
      <c r="A12">
        <v>472</v>
      </c>
      <c r="B12">
        <v>1730</v>
      </c>
      <c r="C12" t="s">
        <v>84</v>
      </c>
      <c r="D12">
        <v>401</v>
      </c>
    </row>
    <row r="13" spans="1:4" x14ac:dyDescent="0.2">
      <c r="A13">
        <v>1260</v>
      </c>
      <c r="B13">
        <v>10101</v>
      </c>
      <c r="C13" t="s">
        <v>350</v>
      </c>
      <c r="D13">
        <v>401</v>
      </c>
    </row>
    <row r="14" spans="1:4" x14ac:dyDescent="0.2">
      <c r="A14">
        <v>1270</v>
      </c>
      <c r="B14">
        <v>10301</v>
      </c>
      <c r="C14" t="s">
        <v>351</v>
      </c>
      <c r="D14">
        <v>401</v>
      </c>
    </row>
    <row r="15" spans="1:4" x14ac:dyDescent="0.2">
      <c r="A15">
        <v>1299</v>
      </c>
      <c r="B15">
        <v>11001</v>
      </c>
      <c r="C15" t="s">
        <v>5001</v>
      </c>
      <c r="D15">
        <v>401</v>
      </c>
    </row>
    <row r="16" spans="1:4" x14ac:dyDescent="0.2">
      <c r="A16">
        <v>1309</v>
      </c>
      <c r="B16">
        <v>11201</v>
      </c>
      <c r="C16" t="s">
        <v>356</v>
      </c>
      <c r="D16">
        <v>401</v>
      </c>
    </row>
    <row r="17" spans="1:4" x14ac:dyDescent="0.2">
      <c r="A17">
        <v>1316</v>
      </c>
      <c r="B17">
        <v>11202</v>
      </c>
      <c r="C17" t="s">
        <v>357</v>
      </c>
      <c r="D17">
        <v>401</v>
      </c>
    </row>
    <row r="18" spans="1:4" x14ac:dyDescent="0.2">
      <c r="A18">
        <v>1326</v>
      </c>
      <c r="B18">
        <v>11401</v>
      </c>
      <c r="C18" t="s">
        <v>358</v>
      </c>
      <c r="D18">
        <v>401</v>
      </c>
    </row>
    <row r="19" spans="1:4" x14ac:dyDescent="0.2">
      <c r="A19">
        <v>1333</v>
      </c>
      <c r="B19">
        <v>11501</v>
      </c>
      <c r="C19" t="s">
        <v>359</v>
      </c>
      <c r="D19">
        <v>401</v>
      </c>
    </row>
    <row r="20" spans="1:4" x14ac:dyDescent="0.2">
      <c r="A20">
        <v>1348</v>
      </c>
      <c r="B20">
        <v>11601</v>
      </c>
      <c r="C20" t="s">
        <v>4243</v>
      </c>
      <c r="D20">
        <v>401</v>
      </c>
    </row>
    <row r="21" spans="1:4" x14ac:dyDescent="0.2">
      <c r="A21">
        <v>1356</v>
      </c>
      <c r="B21">
        <v>20101</v>
      </c>
      <c r="C21" t="s">
        <v>362</v>
      </c>
      <c r="D21">
        <v>401</v>
      </c>
    </row>
    <row r="22" spans="1:4" x14ac:dyDescent="0.2">
      <c r="A22">
        <v>1370</v>
      </c>
      <c r="B22">
        <v>20401</v>
      </c>
      <c r="C22" t="s">
        <v>4244</v>
      </c>
      <c r="D22">
        <v>401</v>
      </c>
    </row>
    <row r="23" spans="1:4" x14ac:dyDescent="0.2">
      <c r="A23">
        <v>1383</v>
      </c>
      <c r="B23">
        <v>20601</v>
      </c>
      <c r="C23" t="s">
        <v>365</v>
      </c>
      <c r="D23">
        <v>401</v>
      </c>
    </row>
    <row r="24" spans="1:4" x14ac:dyDescent="0.2">
      <c r="A24">
        <v>1395</v>
      </c>
      <c r="B24">
        <v>20602</v>
      </c>
      <c r="C24" t="s">
        <v>366</v>
      </c>
      <c r="D24">
        <v>401</v>
      </c>
    </row>
    <row r="25" spans="1:4" x14ac:dyDescent="0.2">
      <c r="A25">
        <v>1408</v>
      </c>
      <c r="B25">
        <v>21001</v>
      </c>
      <c r="C25" t="s">
        <v>367</v>
      </c>
      <c r="D25">
        <v>401</v>
      </c>
    </row>
    <row r="26" spans="1:4" x14ac:dyDescent="0.2">
      <c r="A26">
        <v>1417</v>
      </c>
      <c r="B26">
        <v>22001</v>
      </c>
      <c r="C26" t="s">
        <v>368</v>
      </c>
      <c r="D26">
        <v>401</v>
      </c>
    </row>
    <row r="27" spans="1:4" x14ac:dyDescent="0.2">
      <c r="A27">
        <v>1448</v>
      </c>
      <c r="B27">
        <v>22401</v>
      </c>
      <c r="C27" t="s">
        <v>374</v>
      </c>
      <c r="D27">
        <v>401</v>
      </c>
    </row>
    <row r="28" spans="1:4" x14ac:dyDescent="0.2">
      <c r="A28">
        <v>1456</v>
      </c>
      <c r="B28">
        <v>22402</v>
      </c>
      <c r="C28" t="s">
        <v>375</v>
      </c>
      <c r="D28">
        <v>401</v>
      </c>
    </row>
    <row r="29" spans="1:4" x14ac:dyDescent="0.2">
      <c r="A29">
        <v>1463</v>
      </c>
      <c r="B29">
        <v>22403</v>
      </c>
      <c r="C29" t="s">
        <v>376</v>
      </c>
      <c r="D29">
        <v>401</v>
      </c>
    </row>
    <row r="30" spans="1:4" x14ac:dyDescent="0.2">
      <c r="A30">
        <v>1470</v>
      </c>
      <c r="B30">
        <v>30101</v>
      </c>
      <c r="C30" t="s">
        <v>377</v>
      </c>
      <c r="D30">
        <v>401</v>
      </c>
    </row>
    <row r="31" spans="1:4" x14ac:dyDescent="0.2">
      <c r="A31">
        <v>1558</v>
      </c>
      <c r="B31">
        <v>40401</v>
      </c>
      <c r="C31" t="s">
        <v>392</v>
      </c>
      <c r="D31">
        <v>401</v>
      </c>
    </row>
    <row r="32" spans="1:4" x14ac:dyDescent="0.2">
      <c r="A32">
        <v>1569</v>
      </c>
      <c r="B32">
        <v>40501</v>
      </c>
      <c r="C32" t="s">
        <v>394</v>
      </c>
      <c r="D32">
        <v>401</v>
      </c>
    </row>
    <row r="33" spans="1:4" x14ac:dyDescent="0.2">
      <c r="A33">
        <v>1580</v>
      </c>
      <c r="B33">
        <v>40601</v>
      </c>
      <c r="C33" t="s">
        <v>396</v>
      </c>
      <c r="D33">
        <v>401</v>
      </c>
    </row>
    <row r="34" spans="1:4" x14ac:dyDescent="0.2">
      <c r="A34">
        <v>1592</v>
      </c>
      <c r="B34">
        <v>40701</v>
      </c>
      <c r="C34" t="s">
        <v>398</v>
      </c>
      <c r="D34">
        <v>401</v>
      </c>
    </row>
    <row r="35" spans="1:4" x14ac:dyDescent="0.2">
      <c r="A35">
        <v>1603</v>
      </c>
      <c r="B35">
        <v>41001</v>
      </c>
      <c r="C35" t="s">
        <v>400</v>
      </c>
      <c r="D35">
        <v>401</v>
      </c>
    </row>
    <row r="36" spans="1:4" x14ac:dyDescent="0.2">
      <c r="A36">
        <v>1616</v>
      </c>
      <c r="B36">
        <v>41101</v>
      </c>
      <c r="C36" t="s">
        <v>401</v>
      </c>
      <c r="D36">
        <v>401</v>
      </c>
    </row>
    <row r="37" spans="1:4" x14ac:dyDescent="0.2">
      <c r="A37">
        <v>1642</v>
      </c>
      <c r="B37">
        <v>41401</v>
      </c>
      <c r="C37" t="s">
        <v>406</v>
      </c>
      <c r="D37">
        <v>401</v>
      </c>
    </row>
    <row r="38" spans="1:4" x14ac:dyDescent="0.2">
      <c r="A38">
        <v>1652</v>
      </c>
      <c r="B38">
        <v>41402</v>
      </c>
      <c r="C38" t="s">
        <v>407</v>
      </c>
      <c r="D38">
        <v>401</v>
      </c>
    </row>
    <row r="39" spans="1:4" x14ac:dyDescent="0.2">
      <c r="A39">
        <v>1659</v>
      </c>
      <c r="B39">
        <v>41403</v>
      </c>
      <c r="C39" t="s">
        <v>408</v>
      </c>
      <c r="D39">
        <v>401</v>
      </c>
    </row>
    <row r="40" spans="1:4" x14ac:dyDescent="0.2">
      <c r="A40">
        <v>1687</v>
      </c>
      <c r="B40">
        <v>90282</v>
      </c>
      <c r="C40" t="s">
        <v>413</v>
      </c>
      <c r="D40">
        <v>401</v>
      </c>
    </row>
    <row r="41" spans="1:4" x14ac:dyDescent="0.2">
      <c r="A41">
        <v>1700</v>
      </c>
      <c r="B41">
        <v>90284</v>
      </c>
      <c r="C41" t="s">
        <v>415</v>
      </c>
      <c r="D41">
        <v>401</v>
      </c>
    </row>
    <row r="42" spans="1:4" x14ac:dyDescent="0.2">
      <c r="A42">
        <v>1709</v>
      </c>
      <c r="B42">
        <v>90285</v>
      </c>
      <c r="C42" t="s">
        <v>416</v>
      </c>
      <c r="D42">
        <v>401</v>
      </c>
    </row>
    <row r="43" spans="1:4" x14ac:dyDescent="0.2">
      <c r="A43">
        <v>1718</v>
      </c>
      <c r="B43">
        <v>90286</v>
      </c>
      <c r="C43" t="s">
        <v>417</v>
      </c>
      <c r="D43">
        <v>401</v>
      </c>
    </row>
    <row r="44" spans="1:4" x14ac:dyDescent="0.2">
      <c r="A44">
        <v>1725</v>
      </c>
      <c r="B44">
        <v>90287</v>
      </c>
      <c r="C44" t="s">
        <v>418</v>
      </c>
      <c r="D44">
        <v>401</v>
      </c>
    </row>
    <row r="45" spans="1:4" x14ac:dyDescent="0.2">
      <c r="A45">
        <v>1733</v>
      </c>
      <c r="B45">
        <v>90290</v>
      </c>
      <c r="C45" t="s">
        <v>419</v>
      </c>
      <c r="D45">
        <v>401</v>
      </c>
    </row>
    <row r="46" spans="1:4" x14ac:dyDescent="0.2">
      <c r="A46">
        <v>1737</v>
      </c>
      <c r="B46">
        <v>90291</v>
      </c>
      <c r="C46" t="s">
        <v>420</v>
      </c>
      <c r="D46">
        <v>401</v>
      </c>
    </row>
    <row r="47" spans="1:4" x14ac:dyDescent="0.2">
      <c r="A47">
        <v>1741</v>
      </c>
      <c r="B47">
        <v>90292</v>
      </c>
      <c r="C47" t="s">
        <v>421</v>
      </c>
      <c r="D47">
        <v>401</v>
      </c>
    </row>
    <row r="48" spans="1:4" x14ac:dyDescent="0.2">
      <c r="A48">
        <v>1745</v>
      </c>
      <c r="B48">
        <v>90312</v>
      </c>
      <c r="C48" t="s">
        <v>422</v>
      </c>
      <c r="D48">
        <v>401</v>
      </c>
    </row>
    <row r="49" spans="1:4" x14ac:dyDescent="0.2">
      <c r="A49">
        <v>1749</v>
      </c>
      <c r="B49">
        <v>90313</v>
      </c>
      <c r="C49" t="s">
        <v>423</v>
      </c>
      <c r="D49">
        <v>401</v>
      </c>
    </row>
    <row r="50" spans="1:4" x14ac:dyDescent="0.2">
      <c r="A50">
        <v>1753</v>
      </c>
      <c r="B50">
        <v>90314</v>
      </c>
      <c r="C50" t="s">
        <v>424</v>
      </c>
      <c r="D50">
        <v>401</v>
      </c>
    </row>
    <row r="51" spans="1:4" x14ac:dyDescent="0.2">
      <c r="A51">
        <v>1757</v>
      </c>
      <c r="B51">
        <v>90315</v>
      </c>
      <c r="C51" t="s">
        <v>425</v>
      </c>
      <c r="D51">
        <v>401</v>
      </c>
    </row>
    <row r="52" spans="1:4" x14ac:dyDescent="0.2">
      <c r="A52">
        <v>1761</v>
      </c>
      <c r="B52">
        <v>90316</v>
      </c>
      <c r="C52" t="s">
        <v>426</v>
      </c>
      <c r="D52">
        <v>401</v>
      </c>
    </row>
    <row r="53" spans="1:4" x14ac:dyDescent="0.2">
      <c r="A53">
        <v>1768</v>
      </c>
      <c r="B53">
        <v>90317</v>
      </c>
      <c r="C53" t="s">
        <v>427</v>
      </c>
      <c r="D53">
        <v>401</v>
      </c>
    </row>
    <row r="54" spans="1:4" x14ac:dyDescent="0.2">
      <c r="A54">
        <v>1774</v>
      </c>
      <c r="B54">
        <v>90319</v>
      </c>
      <c r="C54" t="s">
        <v>428</v>
      </c>
      <c r="D54">
        <v>401</v>
      </c>
    </row>
    <row r="55" spans="1:4" x14ac:dyDescent="0.2">
      <c r="A55">
        <v>1783</v>
      </c>
      <c r="B55">
        <v>90320</v>
      </c>
      <c r="C55" t="s">
        <v>429</v>
      </c>
      <c r="D55">
        <v>401</v>
      </c>
    </row>
    <row r="56" spans="1:4" x14ac:dyDescent="0.2">
      <c r="A56">
        <v>1790</v>
      </c>
      <c r="B56">
        <v>90321</v>
      </c>
      <c r="C56" t="s">
        <v>430</v>
      </c>
      <c r="D56">
        <v>401</v>
      </c>
    </row>
    <row r="57" spans="1:4" x14ac:dyDescent="0.2">
      <c r="A57">
        <v>1796</v>
      </c>
      <c r="B57">
        <v>90323</v>
      </c>
      <c r="C57" t="s">
        <v>431</v>
      </c>
      <c r="D57">
        <v>401</v>
      </c>
    </row>
    <row r="58" spans="1:4" x14ac:dyDescent="0.2">
      <c r="A58">
        <v>1806</v>
      </c>
      <c r="B58">
        <v>90356</v>
      </c>
      <c r="C58" t="s">
        <v>432</v>
      </c>
      <c r="D58">
        <v>401</v>
      </c>
    </row>
    <row r="59" spans="1:4" x14ac:dyDescent="0.2">
      <c r="A59">
        <v>1824</v>
      </c>
      <c r="B59">
        <v>90360</v>
      </c>
      <c r="C59" t="s">
        <v>435</v>
      </c>
      <c r="D59">
        <v>401</v>
      </c>
    </row>
    <row r="60" spans="1:4" x14ac:dyDescent="0.2">
      <c r="A60">
        <v>1831</v>
      </c>
      <c r="B60">
        <v>90361</v>
      </c>
      <c r="C60" t="s">
        <v>436</v>
      </c>
      <c r="D60">
        <v>401</v>
      </c>
    </row>
    <row r="61" spans="1:4" x14ac:dyDescent="0.2">
      <c r="A61">
        <v>1847</v>
      </c>
      <c r="B61">
        <v>90366</v>
      </c>
      <c r="C61" t="s">
        <v>439</v>
      </c>
      <c r="D61">
        <v>401</v>
      </c>
    </row>
    <row r="62" spans="1:4" x14ac:dyDescent="0.2">
      <c r="A62">
        <v>1857</v>
      </c>
      <c r="B62">
        <v>90371</v>
      </c>
      <c r="C62" t="s">
        <v>440</v>
      </c>
      <c r="D62">
        <v>401</v>
      </c>
    </row>
    <row r="63" spans="1:4" x14ac:dyDescent="0.2">
      <c r="A63">
        <v>1892</v>
      </c>
      <c r="B63">
        <v>90411</v>
      </c>
      <c r="C63" t="s">
        <v>446</v>
      </c>
      <c r="D63">
        <v>401</v>
      </c>
    </row>
    <row r="64" spans="1:4" x14ac:dyDescent="0.2">
      <c r="A64">
        <v>1912</v>
      </c>
      <c r="B64">
        <v>90416</v>
      </c>
      <c r="C64" t="s">
        <v>450</v>
      </c>
      <c r="D64">
        <v>401</v>
      </c>
    </row>
    <row r="65" spans="1:4" x14ac:dyDescent="0.2">
      <c r="A65">
        <v>1943</v>
      </c>
      <c r="B65">
        <v>90443</v>
      </c>
      <c r="C65" t="s">
        <v>458</v>
      </c>
      <c r="D65">
        <v>401</v>
      </c>
    </row>
    <row r="66" spans="1:4" x14ac:dyDescent="0.2">
      <c r="A66">
        <v>2216</v>
      </c>
      <c r="B66">
        <v>90630</v>
      </c>
      <c r="C66" t="s">
        <v>501</v>
      </c>
      <c r="D66">
        <v>401</v>
      </c>
    </row>
    <row r="67" spans="1:4" x14ac:dyDescent="0.2">
      <c r="A67">
        <v>2255</v>
      </c>
      <c r="B67">
        <v>90637</v>
      </c>
      <c r="C67" t="s">
        <v>507</v>
      </c>
      <c r="D67">
        <v>401</v>
      </c>
    </row>
    <row r="68" spans="1:4" x14ac:dyDescent="0.2">
      <c r="A68">
        <v>2305</v>
      </c>
      <c r="B68">
        <v>90656</v>
      </c>
      <c r="C68" t="s">
        <v>514</v>
      </c>
      <c r="D68">
        <v>401</v>
      </c>
    </row>
    <row r="69" spans="1:4" x14ac:dyDescent="0.2">
      <c r="A69">
        <v>2384</v>
      </c>
      <c r="B69">
        <v>90729</v>
      </c>
      <c r="C69" t="s">
        <v>528</v>
      </c>
      <c r="D69">
        <v>401</v>
      </c>
    </row>
    <row r="70" spans="1:4" x14ac:dyDescent="0.2">
      <c r="A70">
        <v>2394</v>
      </c>
      <c r="B70">
        <v>90731</v>
      </c>
      <c r="C70" t="s">
        <v>529</v>
      </c>
      <c r="D70">
        <v>401</v>
      </c>
    </row>
    <row r="71" spans="1:4" x14ac:dyDescent="0.2">
      <c r="A71">
        <v>2404</v>
      </c>
      <c r="B71">
        <v>90739</v>
      </c>
      <c r="C71" t="s">
        <v>4245</v>
      </c>
      <c r="D71">
        <v>401</v>
      </c>
    </row>
    <row r="72" spans="1:4" x14ac:dyDescent="0.2">
      <c r="A72">
        <v>2413</v>
      </c>
      <c r="B72">
        <v>90740</v>
      </c>
      <c r="C72" t="s">
        <v>4246</v>
      </c>
      <c r="D72">
        <v>401</v>
      </c>
    </row>
    <row r="73" spans="1:4" x14ac:dyDescent="0.2">
      <c r="A73">
        <v>2428</v>
      </c>
      <c r="B73">
        <v>90742</v>
      </c>
      <c r="C73" t="s">
        <v>533</v>
      </c>
      <c r="D73">
        <v>401</v>
      </c>
    </row>
    <row r="74" spans="1:4" x14ac:dyDescent="0.2">
      <c r="A74">
        <v>2464</v>
      </c>
      <c r="B74">
        <v>90759</v>
      </c>
      <c r="C74" t="s">
        <v>538</v>
      </c>
      <c r="D74">
        <v>401</v>
      </c>
    </row>
    <row r="75" spans="1:4" x14ac:dyDescent="0.2">
      <c r="A75">
        <v>2474</v>
      </c>
      <c r="B75">
        <v>90776</v>
      </c>
      <c r="C75" t="s">
        <v>539</v>
      </c>
      <c r="D75">
        <v>401</v>
      </c>
    </row>
    <row r="76" spans="1:4" x14ac:dyDescent="0.2">
      <c r="A76">
        <v>2485</v>
      </c>
      <c r="B76">
        <v>90777</v>
      </c>
      <c r="C76" t="s">
        <v>540</v>
      </c>
      <c r="D76">
        <v>401</v>
      </c>
    </row>
    <row r="77" spans="1:4" x14ac:dyDescent="0.2">
      <c r="A77">
        <v>2501</v>
      </c>
      <c r="B77">
        <v>90790</v>
      </c>
      <c r="C77" t="s">
        <v>542</v>
      </c>
      <c r="D77">
        <v>401</v>
      </c>
    </row>
    <row r="78" spans="1:4" x14ac:dyDescent="0.2">
      <c r="A78">
        <v>2511</v>
      </c>
      <c r="B78">
        <v>90791</v>
      </c>
      <c r="C78" t="s">
        <v>543</v>
      </c>
      <c r="D78">
        <v>401</v>
      </c>
    </row>
    <row r="79" spans="1:4" x14ac:dyDescent="0.2">
      <c r="A79">
        <v>2552</v>
      </c>
      <c r="B79">
        <v>90804</v>
      </c>
      <c r="C79" t="s">
        <v>5002</v>
      </c>
      <c r="D79">
        <v>401</v>
      </c>
    </row>
    <row r="80" spans="1:4" x14ac:dyDescent="0.2">
      <c r="A80">
        <v>2614</v>
      </c>
      <c r="B80">
        <v>90832</v>
      </c>
      <c r="C80" t="s">
        <v>558</v>
      </c>
      <c r="D80">
        <v>401</v>
      </c>
    </row>
    <row r="81" spans="1:4" x14ac:dyDescent="0.2">
      <c r="A81">
        <v>2630</v>
      </c>
      <c r="B81">
        <v>90851</v>
      </c>
      <c r="C81" t="s">
        <v>561</v>
      </c>
      <c r="D81">
        <v>401</v>
      </c>
    </row>
    <row r="82" spans="1:4" x14ac:dyDescent="0.2">
      <c r="A82">
        <v>2671</v>
      </c>
      <c r="B82">
        <v>90892</v>
      </c>
      <c r="C82" t="s">
        <v>569</v>
      </c>
      <c r="D82">
        <v>401</v>
      </c>
    </row>
    <row r="83" spans="1:4" x14ac:dyDescent="0.2">
      <c r="A83">
        <v>2853</v>
      </c>
      <c r="B83">
        <v>91046</v>
      </c>
      <c r="C83" t="s">
        <v>602</v>
      </c>
      <c r="D83">
        <v>401</v>
      </c>
    </row>
    <row r="84" spans="1:4" x14ac:dyDescent="0.2">
      <c r="A84">
        <v>2863</v>
      </c>
      <c r="B84">
        <v>91048</v>
      </c>
      <c r="C84" t="s">
        <v>603</v>
      </c>
      <c r="D84">
        <v>401</v>
      </c>
    </row>
    <row r="85" spans="1:4" x14ac:dyDescent="0.2">
      <c r="A85">
        <v>2872</v>
      </c>
      <c r="B85">
        <v>91049</v>
      </c>
      <c r="C85" t="s">
        <v>604</v>
      </c>
      <c r="D85">
        <v>401</v>
      </c>
    </row>
    <row r="86" spans="1:4" x14ac:dyDescent="0.2">
      <c r="A86">
        <v>2881</v>
      </c>
      <c r="B86">
        <v>91050</v>
      </c>
      <c r="C86" t="s">
        <v>605</v>
      </c>
      <c r="D86">
        <v>401</v>
      </c>
    </row>
    <row r="87" spans="1:4" x14ac:dyDescent="0.2">
      <c r="A87">
        <v>2946</v>
      </c>
      <c r="B87">
        <v>91102</v>
      </c>
      <c r="C87" t="s">
        <v>615</v>
      </c>
      <c r="D87">
        <v>401</v>
      </c>
    </row>
    <row r="88" spans="1:4" x14ac:dyDescent="0.2">
      <c r="A88">
        <v>2990</v>
      </c>
      <c r="B88">
        <v>91126</v>
      </c>
      <c r="C88" t="s">
        <v>624</v>
      </c>
      <c r="D88">
        <v>401</v>
      </c>
    </row>
    <row r="89" spans="1:4" x14ac:dyDescent="0.2">
      <c r="A89">
        <v>3000</v>
      </c>
      <c r="B89">
        <v>91133</v>
      </c>
      <c r="C89" t="s">
        <v>5005</v>
      </c>
      <c r="D89">
        <v>401</v>
      </c>
    </row>
    <row r="90" spans="1:4" x14ac:dyDescent="0.2">
      <c r="A90">
        <v>3025</v>
      </c>
      <c r="B90">
        <v>91143</v>
      </c>
      <c r="C90" t="s">
        <v>4247</v>
      </c>
      <c r="D90">
        <v>401</v>
      </c>
    </row>
    <row r="91" spans="1:4" x14ac:dyDescent="0.2">
      <c r="A91">
        <v>3041</v>
      </c>
      <c r="B91">
        <v>91155</v>
      </c>
      <c r="C91" t="s">
        <v>637</v>
      </c>
      <c r="D91">
        <v>401</v>
      </c>
    </row>
    <row r="92" spans="1:4" x14ac:dyDescent="0.2">
      <c r="A92">
        <v>3048</v>
      </c>
      <c r="B92">
        <v>91156</v>
      </c>
      <c r="C92" t="s">
        <v>638</v>
      </c>
      <c r="D92">
        <v>401</v>
      </c>
    </row>
    <row r="93" spans="1:4" x14ac:dyDescent="0.2">
      <c r="A93">
        <v>3065</v>
      </c>
      <c r="B93">
        <v>91163</v>
      </c>
      <c r="C93" t="s">
        <v>641</v>
      </c>
      <c r="D93">
        <v>401</v>
      </c>
    </row>
    <row r="94" spans="1:4" x14ac:dyDescent="0.2">
      <c r="A94">
        <v>3073</v>
      </c>
      <c r="B94">
        <v>91164</v>
      </c>
      <c r="C94" t="s">
        <v>642</v>
      </c>
      <c r="D94">
        <v>401</v>
      </c>
    </row>
    <row r="95" spans="1:4" x14ac:dyDescent="0.2">
      <c r="A95">
        <v>3081</v>
      </c>
      <c r="B95">
        <v>91165</v>
      </c>
      <c r="C95" t="s">
        <v>643</v>
      </c>
      <c r="D95">
        <v>401</v>
      </c>
    </row>
    <row r="96" spans="1:4" x14ac:dyDescent="0.2">
      <c r="A96">
        <v>3087</v>
      </c>
      <c r="B96">
        <v>91166</v>
      </c>
      <c r="C96" t="s">
        <v>644</v>
      </c>
      <c r="D96">
        <v>401</v>
      </c>
    </row>
    <row r="97" spans="1:4" x14ac:dyDescent="0.2">
      <c r="A97">
        <v>3093</v>
      </c>
      <c r="B97">
        <v>91167</v>
      </c>
      <c r="C97" t="s">
        <v>645</v>
      </c>
      <c r="D97">
        <v>401</v>
      </c>
    </row>
    <row r="98" spans="1:4" x14ac:dyDescent="0.2">
      <c r="A98">
        <v>3109</v>
      </c>
      <c r="B98">
        <v>91195</v>
      </c>
      <c r="C98" t="s">
        <v>650</v>
      </c>
      <c r="D98">
        <v>401</v>
      </c>
    </row>
    <row r="99" spans="1:4" x14ac:dyDescent="0.2">
      <c r="A99">
        <v>3259</v>
      </c>
      <c r="B99">
        <v>91269</v>
      </c>
      <c r="C99" t="s">
        <v>668</v>
      </c>
      <c r="D99">
        <v>401</v>
      </c>
    </row>
    <row r="100" spans="1:4" x14ac:dyDescent="0.2">
      <c r="A100">
        <v>3309</v>
      </c>
      <c r="B100">
        <v>91306</v>
      </c>
      <c r="C100" t="s">
        <v>677</v>
      </c>
      <c r="D100">
        <v>401</v>
      </c>
    </row>
    <row r="101" spans="1:4" x14ac:dyDescent="0.2">
      <c r="A101">
        <v>3320</v>
      </c>
      <c r="B101">
        <v>91307</v>
      </c>
      <c r="C101" t="s">
        <v>678</v>
      </c>
      <c r="D101">
        <v>401</v>
      </c>
    </row>
    <row r="102" spans="1:4" x14ac:dyDescent="0.2">
      <c r="A102">
        <v>3329</v>
      </c>
      <c r="B102">
        <v>91308</v>
      </c>
      <c r="C102" t="s">
        <v>679</v>
      </c>
      <c r="D102">
        <v>401</v>
      </c>
    </row>
    <row r="103" spans="1:4" x14ac:dyDescent="0.2">
      <c r="A103">
        <v>3518</v>
      </c>
      <c r="B103">
        <v>91361</v>
      </c>
      <c r="C103" t="s">
        <v>703</v>
      </c>
      <c r="D103">
        <v>401</v>
      </c>
    </row>
    <row r="104" spans="1:4" x14ac:dyDescent="0.2">
      <c r="A104">
        <v>3535</v>
      </c>
      <c r="B104">
        <v>91367</v>
      </c>
      <c r="C104" t="s">
        <v>706</v>
      </c>
      <c r="D104">
        <v>401</v>
      </c>
    </row>
    <row r="105" spans="1:4" x14ac:dyDescent="0.2">
      <c r="A105">
        <v>3563</v>
      </c>
      <c r="B105">
        <v>91380</v>
      </c>
      <c r="C105" t="s">
        <v>712</v>
      </c>
      <c r="D105">
        <v>401</v>
      </c>
    </row>
    <row r="106" spans="1:4" x14ac:dyDescent="0.2">
      <c r="A106">
        <v>3572</v>
      </c>
      <c r="B106">
        <v>91381</v>
      </c>
      <c r="C106" t="s">
        <v>713</v>
      </c>
      <c r="D106">
        <v>401</v>
      </c>
    </row>
    <row r="107" spans="1:4" x14ac:dyDescent="0.2">
      <c r="A107">
        <v>3644</v>
      </c>
      <c r="B107">
        <v>91458</v>
      </c>
      <c r="C107" t="s">
        <v>4248</v>
      </c>
      <c r="D107">
        <v>401</v>
      </c>
    </row>
    <row r="108" spans="1:4" x14ac:dyDescent="0.2">
      <c r="A108">
        <v>3692</v>
      </c>
      <c r="B108">
        <v>91493</v>
      </c>
      <c r="C108" t="s">
        <v>737</v>
      </c>
      <c r="D108">
        <v>401</v>
      </c>
    </row>
    <row r="109" spans="1:4" x14ac:dyDescent="0.2">
      <c r="A109">
        <v>3700</v>
      </c>
      <c r="B109">
        <v>91494</v>
      </c>
      <c r="C109" t="s">
        <v>738</v>
      </c>
      <c r="D109">
        <v>401</v>
      </c>
    </row>
    <row r="110" spans="1:4" x14ac:dyDescent="0.2">
      <c r="A110">
        <v>3714</v>
      </c>
      <c r="B110">
        <v>91514</v>
      </c>
      <c r="C110" t="s">
        <v>539</v>
      </c>
      <c r="D110">
        <v>401</v>
      </c>
    </row>
    <row r="111" spans="1:4" x14ac:dyDescent="0.2">
      <c r="A111">
        <v>3727</v>
      </c>
      <c r="B111">
        <v>91521</v>
      </c>
      <c r="C111" t="s">
        <v>741</v>
      </c>
      <c r="D111">
        <v>401</v>
      </c>
    </row>
    <row r="112" spans="1:4" x14ac:dyDescent="0.2">
      <c r="A112">
        <v>3737</v>
      </c>
      <c r="B112">
        <v>91522</v>
      </c>
      <c r="C112" t="s">
        <v>742</v>
      </c>
      <c r="D112">
        <v>401</v>
      </c>
    </row>
    <row r="113" spans="1:4" x14ac:dyDescent="0.2">
      <c r="A113">
        <v>3745</v>
      </c>
      <c r="B113">
        <v>91523</v>
      </c>
      <c r="C113" t="s">
        <v>743</v>
      </c>
      <c r="D113">
        <v>401</v>
      </c>
    </row>
    <row r="114" spans="1:4" x14ac:dyDescent="0.2">
      <c r="A114">
        <v>3755</v>
      </c>
      <c r="B114">
        <v>91525</v>
      </c>
      <c r="C114" t="s">
        <v>744</v>
      </c>
      <c r="D114">
        <v>401</v>
      </c>
    </row>
    <row r="115" spans="1:4" x14ac:dyDescent="0.2">
      <c r="A115">
        <v>3770</v>
      </c>
      <c r="B115">
        <v>91547</v>
      </c>
      <c r="C115" t="s">
        <v>746</v>
      </c>
      <c r="D115">
        <v>401</v>
      </c>
    </row>
    <row r="116" spans="1:4" x14ac:dyDescent="0.2">
      <c r="A116">
        <v>3804</v>
      </c>
      <c r="B116">
        <v>91720</v>
      </c>
      <c r="C116" t="s">
        <v>753</v>
      </c>
      <c r="D116">
        <v>401</v>
      </c>
    </row>
    <row r="117" spans="1:4" x14ac:dyDescent="0.2">
      <c r="A117">
        <v>3834</v>
      </c>
      <c r="B117">
        <v>91743</v>
      </c>
      <c r="C117" t="s">
        <v>758</v>
      </c>
      <c r="D117">
        <v>401</v>
      </c>
    </row>
    <row r="118" spans="1:4" x14ac:dyDescent="0.2">
      <c r="A118">
        <v>3921</v>
      </c>
      <c r="B118">
        <v>91818</v>
      </c>
      <c r="C118" t="s">
        <v>778</v>
      </c>
      <c r="D118">
        <v>401</v>
      </c>
    </row>
    <row r="119" spans="1:4" x14ac:dyDescent="0.2">
      <c r="A119">
        <v>3931</v>
      </c>
      <c r="B119">
        <v>91819</v>
      </c>
      <c r="C119" t="s">
        <v>4249</v>
      </c>
      <c r="D119">
        <v>401</v>
      </c>
    </row>
    <row r="120" spans="1:4" x14ac:dyDescent="0.2">
      <c r="A120">
        <v>3968</v>
      </c>
      <c r="B120">
        <v>91872</v>
      </c>
      <c r="C120" t="s">
        <v>784</v>
      </c>
      <c r="D120">
        <v>401</v>
      </c>
    </row>
    <row r="121" spans="1:4" x14ac:dyDescent="0.2">
      <c r="A121">
        <v>4126</v>
      </c>
      <c r="B121">
        <v>92026</v>
      </c>
      <c r="C121" t="s">
        <v>817</v>
      </c>
      <c r="D121">
        <v>401</v>
      </c>
    </row>
    <row r="122" spans="1:4" x14ac:dyDescent="0.2">
      <c r="A122">
        <v>4135</v>
      </c>
      <c r="B122">
        <v>92033</v>
      </c>
      <c r="C122" t="s">
        <v>819</v>
      </c>
      <c r="D122">
        <v>401</v>
      </c>
    </row>
    <row r="123" spans="1:4" x14ac:dyDescent="0.2">
      <c r="A123">
        <v>4208</v>
      </c>
      <c r="B123">
        <v>92196</v>
      </c>
      <c r="C123" t="s">
        <v>846</v>
      </c>
      <c r="D123">
        <v>401</v>
      </c>
    </row>
    <row r="124" spans="1:4" x14ac:dyDescent="0.2">
      <c r="A124">
        <v>4220</v>
      </c>
      <c r="B124">
        <v>92199</v>
      </c>
      <c r="C124" t="s">
        <v>847</v>
      </c>
      <c r="D124">
        <v>401</v>
      </c>
    </row>
    <row r="125" spans="1:4" x14ac:dyDescent="0.2">
      <c r="A125">
        <v>4303</v>
      </c>
      <c r="B125">
        <v>92254</v>
      </c>
      <c r="C125" t="s">
        <v>4250</v>
      </c>
      <c r="D125">
        <v>401</v>
      </c>
    </row>
    <row r="126" spans="1:4" x14ac:dyDescent="0.2">
      <c r="A126">
        <v>4314</v>
      </c>
      <c r="B126">
        <v>92255</v>
      </c>
      <c r="C126" t="s">
        <v>4251</v>
      </c>
      <c r="D126">
        <v>401</v>
      </c>
    </row>
    <row r="127" spans="1:4" x14ac:dyDescent="0.2">
      <c r="A127">
        <v>4395</v>
      </c>
      <c r="B127">
        <v>92290</v>
      </c>
      <c r="C127" t="s">
        <v>888</v>
      </c>
      <c r="D127">
        <v>401</v>
      </c>
    </row>
    <row r="128" spans="1:4" x14ac:dyDescent="0.2">
      <c r="A128">
        <v>4403</v>
      </c>
      <c r="B128">
        <v>92291</v>
      </c>
      <c r="C128" t="s">
        <v>889</v>
      </c>
      <c r="D128">
        <v>401</v>
      </c>
    </row>
    <row r="129" spans="1:4" x14ac:dyDescent="0.2">
      <c r="A129">
        <v>4411</v>
      </c>
      <c r="B129">
        <v>92292</v>
      </c>
      <c r="C129" t="s">
        <v>890</v>
      </c>
      <c r="D129">
        <v>401</v>
      </c>
    </row>
    <row r="130" spans="1:4" x14ac:dyDescent="0.2">
      <c r="A130">
        <v>4419</v>
      </c>
      <c r="B130">
        <v>92293</v>
      </c>
      <c r="C130" t="s">
        <v>891</v>
      </c>
      <c r="D130">
        <v>401</v>
      </c>
    </row>
    <row r="131" spans="1:4" x14ac:dyDescent="0.2">
      <c r="A131">
        <v>4427</v>
      </c>
      <c r="B131">
        <v>92294</v>
      </c>
      <c r="C131" t="s">
        <v>892</v>
      </c>
      <c r="D131">
        <v>401</v>
      </c>
    </row>
    <row r="132" spans="1:4" x14ac:dyDescent="0.2">
      <c r="A132">
        <v>4450</v>
      </c>
      <c r="B132">
        <v>92302</v>
      </c>
      <c r="C132" t="s">
        <v>896</v>
      </c>
      <c r="D132">
        <v>401</v>
      </c>
    </row>
    <row r="133" spans="1:4" x14ac:dyDescent="0.2">
      <c r="A133">
        <v>4463</v>
      </c>
      <c r="B133">
        <v>92304</v>
      </c>
      <c r="C133" t="s">
        <v>897</v>
      </c>
      <c r="D133">
        <v>401</v>
      </c>
    </row>
    <row r="134" spans="1:4" x14ac:dyDescent="0.2">
      <c r="A134">
        <v>4476</v>
      </c>
      <c r="B134">
        <v>92306</v>
      </c>
      <c r="C134" t="s">
        <v>898</v>
      </c>
      <c r="D134">
        <v>401</v>
      </c>
    </row>
    <row r="135" spans="1:4" x14ac:dyDescent="0.2">
      <c r="A135">
        <v>4488</v>
      </c>
      <c r="B135">
        <v>92308</v>
      </c>
      <c r="C135" t="s">
        <v>899</v>
      </c>
      <c r="D135">
        <v>401</v>
      </c>
    </row>
    <row r="136" spans="1:4" x14ac:dyDescent="0.2">
      <c r="A136">
        <v>4500</v>
      </c>
      <c r="B136">
        <v>92309</v>
      </c>
      <c r="C136" t="s">
        <v>900</v>
      </c>
      <c r="D136">
        <v>401</v>
      </c>
    </row>
    <row r="137" spans="1:4" x14ac:dyDescent="0.2">
      <c r="A137">
        <v>4508</v>
      </c>
      <c r="B137">
        <v>92310</v>
      </c>
      <c r="C137" t="s">
        <v>901</v>
      </c>
      <c r="D137">
        <v>401</v>
      </c>
    </row>
    <row r="138" spans="1:4" x14ac:dyDescent="0.2">
      <c r="A138">
        <v>4516</v>
      </c>
      <c r="B138">
        <v>92313</v>
      </c>
      <c r="C138" t="s">
        <v>902</v>
      </c>
      <c r="D138">
        <v>401</v>
      </c>
    </row>
    <row r="139" spans="1:4" x14ac:dyDescent="0.2">
      <c r="A139">
        <v>4536</v>
      </c>
      <c r="B139">
        <v>92317</v>
      </c>
      <c r="C139" t="s">
        <v>905</v>
      </c>
      <c r="D139">
        <v>401</v>
      </c>
    </row>
    <row r="140" spans="1:4" x14ac:dyDescent="0.2">
      <c r="A140">
        <v>4553</v>
      </c>
      <c r="B140">
        <v>92323</v>
      </c>
      <c r="C140" t="s">
        <v>908</v>
      </c>
      <c r="D140">
        <v>401</v>
      </c>
    </row>
    <row r="141" spans="1:4" x14ac:dyDescent="0.2">
      <c r="A141">
        <v>4569</v>
      </c>
      <c r="B141">
        <v>92326</v>
      </c>
      <c r="C141" t="s">
        <v>911</v>
      </c>
      <c r="D141">
        <v>401</v>
      </c>
    </row>
    <row r="142" spans="1:4" x14ac:dyDescent="0.2">
      <c r="A142">
        <v>4645</v>
      </c>
      <c r="B142">
        <v>92432</v>
      </c>
      <c r="C142" t="s">
        <v>940</v>
      </c>
      <c r="D142">
        <v>401</v>
      </c>
    </row>
    <row r="143" spans="1:4" x14ac:dyDescent="0.2">
      <c r="A143">
        <v>4655</v>
      </c>
      <c r="B143">
        <v>92443</v>
      </c>
      <c r="C143" t="s">
        <v>942</v>
      </c>
      <c r="D143">
        <v>401</v>
      </c>
    </row>
    <row r="144" spans="1:4" x14ac:dyDescent="0.2">
      <c r="A144">
        <v>4672</v>
      </c>
      <c r="B144">
        <v>92445</v>
      </c>
      <c r="C144" t="s">
        <v>943</v>
      </c>
      <c r="D144">
        <v>401</v>
      </c>
    </row>
    <row r="145" spans="1:8" x14ac:dyDescent="0.2">
      <c r="A145">
        <v>4725</v>
      </c>
      <c r="B145">
        <v>92453</v>
      </c>
      <c r="D145">
        <v>401</v>
      </c>
    </row>
    <row r="146" spans="1:8" x14ac:dyDescent="0.2">
      <c r="A146">
        <v>4750</v>
      </c>
      <c r="B146">
        <v>92464</v>
      </c>
      <c r="C146" t="s">
        <v>955</v>
      </c>
      <c r="D146">
        <v>401</v>
      </c>
    </row>
    <row r="147" spans="1:8" x14ac:dyDescent="0.2">
      <c r="A147">
        <v>4756</v>
      </c>
      <c r="B147">
        <v>92465</v>
      </c>
      <c r="C147" t="s">
        <v>956</v>
      </c>
      <c r="D147">
        <v>401</v>
      </c>
    </row>
    <row r="148" spans="1:8" x14ac:dyDescent="0.2">
      <c r="A148">
        <v>4781</v>
      </c>
      <c r="B148">
        <v>92488</v>
      </c>
      <c r="C148" t="s">
        <v>962</v>
      </c>
      <c r="D148">
        <v>401</v>
      </c>
    </row>
    <row r="149" spans="1:8" x14ac:dyDescent="0.2">
      <c r="A149">
        <v>4787</v>
      </c>
      <c r="B149">
        <v>92489</v>
      </c>
      <c r="C149" t="s">
        <v>963</v>
      </c>
      <c r="D149">
        <v>401</v>
      </c>
    </row>
    <row r="150" spans="1:8" x14ac:dyDescent="0.2">
      <c r="A150">
        <v>4800</v>
      </c>
      <c r="B150">
        <v>92490</v>
      </c>
      <c r="C150" t="s">
        <v>964</v>
      </c>
      <c r="D150">
        <v>401</v>
      </c>
    </row>
    <row r="151" spans="1:8" x14ac:dyDescent="0.2">
      <c r="A151">
        <v>4895</v>
      </c>
      <c r="B151">
        <v>92534</v>
      </c>
      <c r="C151" t="s">
        <v>984</v>
      </c>
      <c r="D151">
        <v>401</v>
      </c>
      <c r="H151" t="s">
        <v>3875</v>
      </c>
    </row>
    <row r="152" spans="1:8" x14ac:dyDescent="0.2">
      <c r="A152">
        <v>4915</v>
      </c>
      <c r="B152">
        <v>92538</v>
      </c>
      <c r="C152" t="s">
        <v>986</v>
      </c>
      <c r="D152">
        <v>401</v>
      </c>
    </row>
    <row r="153" spans="1:8" x14ac:dyDescent="0.2">
      <c r="A153">
        <v>5133</v>
      </c>
      <c r="B153">
        <v>92635</v>
      </c>
      <c r="C153" s="1" t="s">
        <v>1023</v>
      </c>
      <c r="D153">
        <v>401</v>
      </c>
    </row>
    <row r="154" spans="1:8" x14ac:dyDescent="0.2">
      <c r="A154">
        <v>5184</v>
      </c>
      <c r="B154">
        <v>92670</v>
      </c>
      <c r="C154" t="s">
        <v>1035</v>
      </c>
      <c r="D154">
        <v>401</v>
      </c>
    </row>
    <row r="155" spans="1:8" x14ac:dyDescent="0.2">
      <c r="A155">
        <v>5250</v>
      </c>
      <c r="B155">
        <v>92708</v>
      </c>
      <c r="C155" t="s">
        <v>1051</v>
      </c>
      <c r="D155">
        <v>401</v>
      </c>
    </row>
    <row r="156" spans="1:8" x14ac:dyDescent="0.2">
      <c r="A156">
        <v>5268</v>
      </c>
      <c r="B156">
        <v>92718</v>
      </c>
      <c r="C156" t="s">
        <v>1054</v>
      </c>
      <c r="D156">
        <v>401</v>
      </c>
    </row>
    <row r="157" spans="1:8" x14ac:dyDescent="0.2">
      <c r="A157">
        <v>5277</v>
      </c>
      <c r="B157">
        <v>92724</v>
      </c>
      <c r="C157" t="s">
        <v>1055</v>
      </c>
      <c r="D157">
        <v>401</v>
      </c>
    </row>
    <row r="158" spans="1:8" x14ac:dyDescent="0.2">
      <c r="A158">
        <v>5286</v>
      </c>
      <c r="B158">
        <v>92725</v>
      </c>
      <c r="C158" t="s">
        <v>1056</v>
      </c>
      <c r="D158">
        <v>401</v>
      </c>
    </row>
    <row r="159" spans="1:8" x14ac:dyDescent="0.2">
      <c r="A159">
        <v>5400</v>
      </c>
      <c r="B159">
        <v>92763</v>
      </c>
      <c r="C159" t="s">
        <v>1079</v>
      </c>
      <c r="D159">
        <v>401</v>
      </c>
    </row>
    <row r="160" spans="1:8" x14ac:dyDescent="0.2">
      <c r="A160">
        <v>5410</v>
      </c>
      <c r="B160">
        <v>92765</v>
      </c>
      <c r="C160" t="s">
        <v>1080</v>
      </c>
      <c r="D160">
        <v>401</v>
      </c>
    </row>
    <row r="161" spans="1:4" x14ac:dyDescent="0.2">
      <c r="A161">
        <v>5422</v>
      </c>
      <c r="B161">
        <v>92768</v>
      </c>
      <c r="C161" t="s">
        <v>1081</v>
      </c>
      <c r="D161">
        <v>401</v>
      </c>
    </row>
    <row r="162" spans="1:4" x14ac:dyDescent="0.2">
      <c r="A162">
        <v>5432</v>
      </c>
      <c r="B162">
        <v>92770</v>
      </c>
      <c r="C162" t="s">
        <v>1082</v>
      </c>
      <c r="D162">
        <v>401</v>
      </c>
    </row>
    <row r="163" spans="1:4" x14ac:dyDescent="0.2">
      <c r="A163">
        <v>5442</v>
      </c>
      <c r="B163">
        <v>92772</v>
      </c>
      <c r="C163" t="s">
        <v>1083</v>
      </c>
      <c r="D163">
        <v>401</v>
      </c>
    </row>
    <row r="164" spans="1:4" x14ac:dyDescent="0.2">
      <c r="A164">
        <v>5601</v>
      </c>
      <c r="B164">
        <v>92841</v>
      </c>
      <c r="C164" t="s">
        <v>4252</v>
      </c>
      <c r="D164">
        <v>401</v>
      </c>
    </row>
    <row r="165" spans="1:4" x14ac:dyDescent="0.2">
      <c r="A165">
        <v>5641</v>
      </c>
      <c r="B165">
        <v>92860</v>
      </c>
      <c r="C165" t="s">
        <v>1121</v>
      </c>
      <c r="D165">
        <v>401</v>
      </c>
    </row>
    <row r="166" spans="1:4" x14ac:dyDescent="0.2">
      <c r="A166">
        <v>5808</v>
      </c>
      <c r="B166">
        <v>92899</v>
      </c>
      <c r="C166" s="1" t="s">
        <v>1151</v>
      </c>
      <c r="D166">
        <v>401</v>
      </c>
    </row>
    <row r="167" spans="1:4" x14ac:dyDescent="0.2">
      <c r="A167">
        <v>5814</v>
      </c>
      <c r="B167">
        <v>92901</v>
      </c>
      <c r="C167" t="s">
        <v>1152</v>
      </c>
      <c r="D167">
        <v>401</v>
      </c>
    </row>
    <row r="168" spans="1:4" x14ac:dyDescent="0.2">
      <c r="A168">
        <v>5822</v>
      </c>
      <c r="B168">
        <v>92904</v>
      </c>
      <c r="C168" t="s">
        <v>1153</v>
      </c>
      <c r="D168">
        <v>401</v>
      </c>
    </row>
    <row r="169" spans="1:4" x14ac:dyDescent="0.2">
      <c r="A169">
        <v>5833</v>
      </c>
      <c r="B169">
        <v>92906</v>
      </c>
      <c r="C169" t="s">
        <v>1154</v>
      </c>
      <c r="D169">
        <v>401</v>
      </c>
    </row>
    <row r="170" spans="1:4" x14ac:dyDescent="0.2">
      <c r="A170">
        <v>5903</v>
      </c>
      <c r="B170">
        <v>92924</v>
      </c>
      <c r="C170" s="1" t="s">
        <v>1167</v>
      </c>
      <c r="D170">
        <v>401</v>
      </c>
    </row>
    <row r="171" spans="1:4" x14ac:dyDescent="0.2">
      <c r="A171">
        <v>5909</v>
      </c>
      <c r="B171">
        <v>92937</v>
      </c>
      <c r="C171" t="s">
        <v>1168</v>
      </c>
      <c r="D171">
        <v>401</v>
      </c>
    </row>
    <row r="172" spans="1:4" x14ac:dyDescent="0.2">
      <c r="A172">
        <v>5957</v>
      </c>
      <c r="B172">
        <v>92949</v>
      </c>
      <c r="C172" t="s">
        <v>1178</v>
      </c>
      <c r="D172">
        <v>401</v>
      </c>
    </row>
    <row r="173" spans="1:4" x14ac:dyDescent="0.2">
      <c r="A173">
        <v>5990</v>
      </c>
      <c r="B173">
        <v>92953</v>
      </c>
      <c r="C173" t="s">
        <v>1182</v>
      </c>
      <c r="D173">
        <v>401</v>
      </c>
    </row>
    <row r="174" spans="1:4" x14ac:dyDescent="0.2">
      <c r="A174">
        <v>6090</v>
      </c>
      <c r="B174">
        <v>93014</v>
      </c>
      <c r="C174" s="1" t="s">
        <v>1206</v>
      </c>
      <c r="D174">
        <v>401</v>
      </c>
    </row>
    <row r="175" spans="1:4" x14ac:dyDescent="0.2">
      <c r="A175">
        <v>6101</v>
      </c>
      <c r="B175">
        <v>93015</v>
      </c>
      <c r="C175" s="1" t="s">
        <v>1207</v>
      </c>
      <c r="D175">
        <v>401</v>
      </c>
    </row>
    <row r="176" spans="1:4" x14ac:dyDescent="0.2">
      <c r="A176">
        <v>6220</v>
      </c>
      <c r="B176">
        <v>93074</v>
      </c>
      <c r="C176" t="s">
        <v>1245</v>
      </c>
      <c r="D176">
        <v>401</v>
      </c>
    </row>
    <row r="177" spans="1:4" x14ac:dyDescent="0.2">
      <c r="A177">
        <v>6226</v>
      </c>
      <c r="B177">
        <v>93077</v>
      </c>
      <c r="C177" s="1" t="s">
        <v>5004</v>
      </c>
      <c r="D177">
        <v>401</v>
      </c>
    </row>
    <row r="178" spans="1:4" x14ac:dyDescent="0.2">
      <c r="A178">
        <v>6242</v>
      </c>
      <c r="B178">
        <v>93081</v>
      </c>
      <c r="C178" t="s">
        <v>1249</v>
      </c>
      <c r="D178">
        <v>401</v>
      </c>
    </row>
    <row r="179" spans="1:4" x14ac:dyDescent="0.2">
      <c r="A179">
        <v>6251</v>
      </c>
      <c r="B179">
        <v>93082</v>
      </c>
      <c r="C179" t="s">
        <v>1251</v>
      </c>
      <c r="D179">
        <v>401</v>
      </c>
    </row>
    <row r="180" spans="1:4" x14ac:dyDescent="0.2">
      <c r="A180">
        <v>6257</v>
      </c>
      <c r="B180">
        <v>93083</v>
      </c>
      <c r="C180" t="s">
        <v>1252</v>
      </c>
      <c r="D180">
        <v>401</v>
      </c>
    </row>
    <row r="181" spans="1:4" x14ac:dyDescent="0.2">
      <c r="A181">
        <v>6263</v>
      </c>
      <c r="B181">
        <v>93084</v>
      </c>
      <c r="C181" t="s">
        <v>1253</v>
      </c>
      <c r="D181">
        <v>401</v>
      </c>
    </row>
    <row r="182" spans="1:4" x14ac:dyDescent="0.2">
      <c r="A182">
        <v>6269</v>
      </c>
      <c r="B182">
        <v>93085</v>
      </c>
      <c r="C182" t="s">
        <v>1254</v>
      </c>
      <c r="D182">
        <v>401</v>
      </c>
    </row>
    <row r="183" spans="1:4" x14ac:dyDescent="0.2">
      <c r="A183">
        <v>6284</v>
      </c>
      <c r="B183">
        <v>93086</v>
      </c>
      <c r="C183" t="s">
        <v>1255</v>
      </c>
      <c r="D183">
        <v>401</v>
      </c>
    </row>
    <row r="184" spans="1:4" x14ac:dyDescent="0.2">
      <c r="A184">
        <v>6292</v>
      </c>
      <c r="B184">
        <v>93087</v>
      </c>
      <c r="C184" s="1" t="s">
        <v>5007</v>
      </c>
      <c r="D184">
        <v>401</v>
      </c>
    </row>
    <row r="185" spans="1:4" x14ac:dyDescent="0.2">
      <c r="A185">
        <v>6298</v>
      </c>
      <c r="B185">
        <v>93088</v>
      </c>
      <c r="C185" t="s">
        <v>1257</v>
      </c>
      <c r="D185">
        <v>401</v>
      </c>
    </row>
    <row r="186" spans="1:4" x14ac:dyDescent="0.2">
      <c r="A186">
        <v>6309</v>
      </c>
      <c r="B186">
        <v>93089</v>
      </c>
      <c r="C186" t="s">
        <v>1258</v>
      </c>
      <c r="D186">
        <v>401</v>
      </c>
    </row>
    <row r="187" spans="1:4" x14ac:dyDescent="0.2">
      <c r="A187">
        <v>6321</v>
      </c>
      <c r="B187">
        <v>93091</v>
      </c>
      <c r="C187" t="s">
        <v>1260</v>
      </c>
      <c r="D187">
        <v>401</v>
      </c>
    </row>
    <row r="188" spans="1:4" x14ac:dyDescent="0.2">
      <c r="A188">
        <v>6329</v>
      </c>
      <c r="B188">
        <v>93092</v>
      </c>
      <c r="C188" t="s">
        <v>1261</v>
      </c>
      <c r="D188">
        <v>401</v>
      </c>
    </row>
    <row r="189" spans="1:4" x14ac:dyDescent="0.2">
      <c r="A189">
        <v>6333</v>
      </c>
      <c r="B189">
        <v>93093</v>
      </c>
      <c r="C189" t="s">
        <v>1262</v>
      </c>
      <c r="D189">
        <v>401</v>
      </c>
    </row>
    <row r="190" spans="1:4" x14ac:dyDescent="0.2">
      <c r="A190">
        <v>6341</v>
      </c>
      <c r="B190">
        <v>93094</v>
      </c>
      <c r="C190" s="1" t="s">
        <v>1263</v>
      </c>
      <c r="D190">
        <v>401</v>
      </c>
    </row>
    <row r="191" spans="1:4" x14ac:dyDescent="0.2">
      <c r="A191">
        <v>6347</v>
      </c>
      <c r="B191">
        <v>93095</v>
      </c>
      <c r="C191" t="s">
        <v>1264</v>
      </c>
      <c r="D191">
        <v>401</v>
      </c>
    </row>
    <row r="192" spans="1:4" x14ac:dyDescent="0.2">
      <c r="A192">
        <v>6355</v>
      </c>
      <c r="B192">
        <v>93096</v>
      </c>
      <c r="C192" t="s">
        <v>1265</v>
      </c>
      <c r="D192">
        <v>401</v>
      </c>
    </row>
    <row r="193" spans="1:4" x14ac:dyDescent="0.2">
      <c r="A193">
        <v>6363</v>
      </c>
      <c r="B193">
        <v>93097</v>
      </c>
      <c r="C193" s="1" t="s">
        <v>1266</v>
      </c>
      <c r="D193">
        <v>401</v>
      </c>
    </row>
    <row r="194" spans="1:4" x14ac:dyDescent="0.2">
      <c r="A194">
        <v>6368</v>
      </c>
      <c r="B194">
        <v>93098</v>
      </c>
      <c r="C194" s="1" t="s">
        <v>1267</v>
      </c>
      <c r="D194">
        <v>401</v>
      </c>
    </row>
    <row r="195" spans="1:4" x14ac:dyDescent="0.2">
      <c r="A195">
        <v>6373</v>
      </c>
      <c r="B195">
        <v>93103</v>
      </c>
      <c r="C195" s="1" t="s">
        <v>1268</v>
      </c>
      <c r="D195">
        <v>401</v>
      </c>
    </row>
    <row r="196" spans="1:4" x14ac:dyDescent="0.2">
      <c r="A196">
        <v>6383</v>
      </c>
      <c r="B196">
        <v>93104</v>
      </c>
      <c r="C196" s="1" t="s">
        <v>1269</v>
      </c>
      <c r="D196">
        <v>401</v>
      </c>
    </row>
    <row r="197" spans="1:4" x14ac:dyDescent="0.2">
      <c r="A197">
        <v>6391</v>
      </c>
      <c r="B197">
        <v>93105</v>
      </c>
      <c r="C197" t="s">
        <v>1270</v>
      </c>
      <c r="D197">
        <v>401</v>
      </c>
    </row>
    <row r="198" spans="1:4" x14ac:dyDescent="0.2">
      <c r="A198">
        <v>6399</v>
      </c>
      <c r="B198">
        <v>93106</v>
      </c>
      <c r="C198" t="s">
        <v>1271</v>
      </c>
      <c r="D198">
        <v>401</v>
      </c>
    </row>
    <row r="199" spans="1:4" x14ac:dyDescent="0.2">
      <c r="A199">
        <v>6407</v>
      </c>
      <c r="B199">
        <v>93107</v>
      </c>
      <c r="C199" t="s">
        <v>1272</v>
      </c>
      <c r="D199">
        <v>401</v>
      </c>
    </row>
    <row r="200" spans="1:4" x14ac:dyDescent="0.2">
      <c r="A200">
        <v>6415</v>
      </c>
      <c r="B200">
        <v>93108</v>
      </c>
      <c r="C200" t="s">
        <v>1273</v>
      </c>
      <c r="D200">
        <v>401</v>
      </c>
    </row>
    <row r="201" spans="1:4" x14ac:dyDescent="0.2">
      <c r="A201">
        <v>6425</v>
      </c>
      <c r="B201">
        <v>93111</v>
      </c>
      <c r="C201" s="1" t="s">
        <v>1276</v>
      </c>
      <c r="D201">
        <v>401</v>
      </c>
    </row>
    <row r="202" spans="1:4" x14ac:dyDescent="0.2">
      <c r="A202">
        <v>6431</v>
      </c>
      <c r="B202">
        <v>93113</v>
      </c>
      <c r="C202" t="s">
        <v>1277</v>
      </c>
      <c r="D202">
        <v>401</v>
      </c>
    </row>
    <row r="203" spans="1:4" x14ac:dyDescent="0.2">
      <c r="A203">
        <v>6437</v>
      </c>
      <c r="B203">
        <v>93114</v>
      </c>
      <c r="C203" t="s">
        <v>1278</v>
      </c>
      <c r="D203">
        <v>401</v>
      </c>
    </row>
    <row r="204" spans="1:4" x14ac:dyDescent="0.2">
      <c r="A204">
        <v>6443</v>
      </c>
      <c r="B204">
        <v>93115</v>
      </c>
      <c r="C204" t="s">
        <v>1279</v>
      </c>
      <c r="D204">
        <v>401</v>
      </c>
    </row>
    <row r="205" spans="1:4" x14ac:dyDescent="0.2">
      <c r="A205">
        <v>6451</v>
      </c>
      <c r="B205">
        <v>93119</v>
      </c>
      <c r="C205" t="s">
        <v>4253</v>
      </c>
      <c r="D205">
        <v>401</v>
      </c>
    </row>
    <row r="206" spans="1:4" x14ac:dyDescent="0.2">
      <c r="A206">
        <v>6460</v>
      </c>
      <c r="B206">
        <v>93120</v>
      </c>
      <c r="C206" t="s">
        <v>4254</v>
      </c>
      <c r="D206">
        <v>401</v>
      </c>
    </row>
    <row r="207" spans="1:4" x14ac:dyDescent="0.2">
      <c r="A207">
        <v>6469</v>
      </c>
      <c r="B207">
        <v>93124</v>
      </c>
      <c r="C207" t="s">
        <v>4255</v>
      </c>
      <c r="D207">
        <v>401</v>
      </c>
    </row>
    <row r="208" spans="1:4" x14ac:dyDescent="0.2">
      <c r="A208">
        <v>6536</v>
      </c>
      <c r="B208">
        <v>93177</v>
      </c>
      <c r="C208" t="s">
        <v>4256</v>
      </c>
      <c r="D208">
        <v>401</v>
      </c>
    </row>
    <row r="209" spans="1:4" x14ac:dyDescent="0.2">
      <c r="A209">
        <v>6560</v>
      </c>
      <c r="B209">
        <v>93190</v>
      </c>
      <c r="C209" t="s">
        <v>1300</v>
      </c>
      <c r="D209">
        <v>401</v>
      </c>
    </row>
    <row r="210" spans="1:4" x14ac:dyDescent="0.2">
      <c r="A210">
        <v>6569</v>
      </c>
      <c r="B210">
        <v>93194</v>
      </c>
      <c r="C210" t="s">
        <v>1302</v>
      </c>
      <c r="D210">
        <v>401</v>
      </c>
    </row>
    <row r="211" spans="1:4" x14ac:dyDescent="0.2">
      <c r="A211">
        <v>6575</v>
      </c>
      <c r="B211">
        <v>93195</v>
      </c>
      <c r="C211" t="s">
        <v>1303</v>
      </c>
      <c r="D211">
        <v>401</v>
      </c>
    </row>
    <row r="212" spans="1:4" x14ac:dyDescent="0.2">
      <c r="A212">
        <v>6686</v>
      </c>
      <c r="B212">
        <v>93219</v>
      </c>
      <c r="C212" t="s">
        <v>1324</v>
      </c>
      <c r="D212">
        <v>401</v>
      </c>
    </row>
    <row r="213" spans="1:4" x14ac:dyDescent="0.2">
      <c r="A213">
        <v>6708</v>
      </c>
      <c r="B213">
        <v>93224</v>
      </c>
      <c r="C213" t="s">
        <v>1329</v>
      </c>
      <c r="D213">
        <v>401</v>
      </c>
    </row>
    <row r="214" spans="1:4" x14ac:dyDescent="0.2">
      <c r="A214">
        <v>6714</v>
      </c>
      <c r="B214">
        <v>93226</v>
      </c>
      <c r="C214" t="s">
        <v>1330</v>
      </c>
      <c r="D214">
        <v>401</v>
      </c>
    </row>
    <row r="215" spans="1:4" x14ac:dyDescent="0.2">
      <c r="A215">
        <v>6725</v>
      </c>
      <c r="B215">
        <v>93227</v>
      </c>
      <c r="C215" t="s">
        <v>1331</v>
      </c>
      <c r="D215">
        <v>401</v>
      </c>
    </row>
    <row r="216" spans="1:4" x14ac:dyDescent="0.2">
      <c r="A216">
        <v>6731</v>
      </c>
      <c r="B216">
        <v>93229</v>
      </c>
      <c r="C216" s="1" t="s">
        <v>1332</v>
      </c>
      <c r="D216">
        <v>401</v>
      </c>
    </row>
    <row r="217" spans="1:4" x14ac:dyDescent="0.2">
      <c r="A217">
        <v>6737</v>
      </c>
      <c r="B217">
        <v>93231</v>
      </c>
      <c r="C217" t="s">
        <v>1333</v>
      </c>
      <c r="D217">
        <v>401</v>
      </c>
    </row>
    <row r="218" spans="1:4" x14ac:dyDescent="0.2">
      <c r="A218">
        <v>6743</v>
      </c>
      <c r="B218">
        <v>93232</v>
      </c>
      <c r="C218" s="1" t="s">
        <v>1334</v>
      </c>
      <c r="D218">
        <v>401</v>
      </c>
    </row>
    <row r="219" spans="1:4" x14ac:dyDescent="0.2">
      <c r="A219">
        <v>6749</v>
      </c>
      <c r="B219">
        <v>93233</v>
      </c>
      <c r="C219" t="s">
        <v>1335</v>
      </c>
      <c r="D219">
        <v>401</v>
      </c>
    </row>
    <row r="220" spans="1:4" x14ac:dyDescent="0.2">
      <c r="A220">
        <v>6755</v>
      </c>
      <c r="B220">
        <v>93234</v>
      </c>
      <c r="C220" t="s">
        <v>1336</v>
      </c>
      <c r="D220">
        <v>401</v>
      </c>
    </row>
    <row r="221" spans="1:4" x14ac:dyDescent="0.2">
      <c r="A221">
        <v>6759</v>
      </c>
      <c r="B221">
        <v>93235</v>
      </c>
      <c r="C221" t="s">
        <v>1337</v>
      </c>
      <c r="D221">
        <v>401</v>
      </c>
    </row>
    <row r="222" spans="1:4" x14ac:dyDescent="0.2">
      <c r="A222">
        <v>6763</v>
      </c>
      <c r="B222">
        <v>93236</v>
      </c>
      <c r="C222" t="s">
        <v>1338</v>
      </c>
      <c r="D222">
        <v>401</v>
      </c>
    </row>
    <row r="223" spans="1:4" x14ac:dyDescent="0.2">
      <c r="A223">
        <v>6767</v>
      </c>
      <c r="B223">
        <v>93237</v>
      </c>
      <c r="C223" t="s">
        <v>1339</v>
      </c>
      <c r="D223">
        <v>401</v>
      </c>
    </row>
    <row r="224" spans="1:4" x14ac:dyDescent="0.2">
      <c r="A224">
        <v>6771</v>
      </c>
      <c r="B224">
        <v>93238</v>
      </c>
      <c r="C224" t="s">
        <v>1340</v>
      </c>
      <c r="D224">
        <v>401</v>
      </c>
    </row>
    <row r="225" spans="1:4" x14ac:dyDescent="0.2">
      <c r="A225">
        <v>6775</v>
      </c>
      <c r="B225">
        <v>93239</v>
      </c>
      <c r="C225" t="s">
        <v>1341</v>
      </c>
      <c r="D225">
        <v>401</v>
      </c>
    </row>
    <row r="226" spans="1:4" x14ac:dyDescent="0.2">
      <c r="A226">
        <v>6781</v>
      </c>
      <c r="B226">
        <v>93240</v>
      </c>
      <c r="C226" t="s">
        <v>1342</v>
      </c>
      <c r="D226">
        <v>401</v>
      </c>
    </row>
    <row r="227" spans="1:4" x14ac:dyDescent="0.2">
      <c r="A227">
        <v>6787</v>
      </c>
      <c r="B227">
        <v>93241</v>
      </c>
      <c r="C227" t="s">
        <v>1343</v>
      </c>
      <c r="D227">
        <v>401</v>
      </c>
    </row>
    <row r="228" spans="1:4" x14ac:dyDescent="0.2">
      <c r="A228">
        <v>6818</v>
      </c>
      <c r="B228">
        <v>93250</v>
      </c>
      <c r="C228" s="1" t="s">
        <v>1349</v>
      </c>
      <c r="D228">
        <v>401</v>
      </c>
    </row>
    <row r="229" spans="1:4" x14ac:dyDescent="0.2">
      <c r="A229">
        <v>6824</v>
      </c>
      <c r="B229">
        <v>93252</v>
      </c>
      <c r="C229" t="s">
        <v>1350</v>
      </c>
      <c r="D229">
        <v>401</v>
      </c>
    </row>
    <row r="230" spans="1:4" x14ac:dyDescent="0.2">
      <c r="A230">
        <v>6830</v>
      </c>
      <c r="B230">
        <v>93253</v>
      </c>
      <c r="C230" t="s">
        <v>1351</v>
      </c>
      <c r="D230">
        <v>401</v>
      </c>
    </row>
    <row r="231" spans="1:4" x14ac:dyDescent="0.2">
      <c r="A231">
        <v>6836</v>
      </c>
      <c r="B231">
        <v>93254</v>
      </c>
      <c r="C231" t="s">
        <v>1352</v>
      </c>
      <c r="D231">
        <v>401</v>
      </c>
    </row>
    <row r="232" spans="1:4" x14ac:dyDescent="0.2">
      <c r="A232">
        <v>6842</v>
      </c>
      <c r="B232">
        <v>93255</v>
      </c>
      <c r="C232" s="1" t="s">
        <v>1353</v>
      </c>
      <c r="D232">
        <v>401</v>
      </c>
    </row>
    <row r="233" spans="1:4" x14ac:dyDescent="0.2">
      <c r="A233">
        <v>6848</v>
      </c>
      <c r="B233">
        <v>93256</v>
      </c>
      <c r="C233" s="1" t="s">
        <v>1354</v>
      </c>
      <c r="D233">
        <v>401</v>
      </c>
    </row>
    <row r="234" spans="1:4" x14ac:dyDescent="0.2">
      <c r="A234">
        <v>6854</v>
      </c>
      <c r="B234">
        <v>93257</v>
      </c>
      <c r="C234" s="1" t="s">
        <v>1355</v>
      </c>
      <c r="D234">
        <v>401</v>
      </c>
    </row>
    <row r="235" spans="1:4" x14ac:dyDescent="0.2">
      <c r="A235">
        <v>6860</v>
      </c>
      <c r="B235">
        <v>93259</v>
      </c>
      <c r="C235" s="1" t="s">
        <v>1356</v>
      </c>
      <c r="D235">
        <v>401</v>
      </c>
    </row>
    <row r="236" spans="1:4" x14ac:dyDescent="0.2">
      <c r="A236">
        <v>6866</v>
      </c>
      <c r="B236">
        <v>93260</v>
      </c>
      <c r="C236" s="1" t="s">
        <v>1357</v>
      </c>
      <c r="D236">
        <v>401</v>
      </c>
    </row>
    <row r="237" spans="1:4" x14ac:dyDescent="0.2">
      <c r="A237">
        <v>6879</v>
      </c>
      <c r="B237">
        <v>93267</v>
      </c>
      <c r="C237" s="1" t="s">
        <v>5008</v>
      </c>
      <c r="D237">
        <v>401</v>
      </c>
    </row>
    <row r="238" spans="1:4" x14ac:dyDescent="0.2">
      <c r="A238">
        <v>6885</v>
      </c>
      <c r="B238">
        <v>93268</v>
      </c>
      <c r="C238" s="1" t="s">
        <v>1360</v>
      </c>
      <c r="D238">
        <v>401</v>
      </c>
    </row>
    <row r="239" spans="1:4" x14ac:dyDescent="0.2">
      <c r="A239">
        <v>6893</v>
      </c>
      <c r="B239">
        <v>93274</v>
      </c>
      <c r="C239" t="s">
        <v>1361</v>
      </c>
      <c r="D239">
        <v>401</v>
      </c>
    </row>
    <row r="240" spans="1:4" x14ac:dyDescent="0.2">
      <c r="A240">
        <v>6899</v>
      </c>
      <c r="B240">
        <v>93275</v>
      </c>
      <c r="C240" s="1" t="s">
        <v>1362</v>
      </c>
      <c r="D240">
        <v>401</v>
      </c>
    </row>
    <row r="241" spans="1:4" x14ac:dyDescent="0.2">
      <c r="A241">
        <v>6906</v>
      </c>
      <c r="B241">
        <v>93276</v>
      </c>
      <c r="C241" t="s">
        <v>1363</v>
      </c>
      <c r="D241">
        <v>401</v>
      </c>
    </row>
    <row r="242" spans="1:4" x14ac:dyDescent="0.2">
      <c r="A242">
        <v>6912</v>
      </c>
      <c r="B242">
        <v>93277</v>
      </c>
      <c r="C242" s="1" t="s">
        <v>1364</v>
      </c>
      <c r="D242">
        <v>401</v>
      </c>
    </row>
    <row r="243" spans="1:4" x14ac:dyDescent="0.2">
      <c r="A243">
        <v>6918</v>
      </c>
      <c r="B243">
        <v>93279</v>
      </c>
      <c r="C243" t="s">
        <v>1365</v>
      </c>
      <c r="D243">
        <v>401</v>
      </c>
    </row>
    <row r="244" spans="1:4" x14ac:dyDescent="0.2">
      <c r="A244">
        <v>6927</v>
      </c>
      <c r="B244">
        <v>93280</v>
      </c>
      <c r="C244" s="1" t="s">
        <v>1366</v>
      </c>
      <c r="D244">
        <v>401</v>
      </c>
    </row>
    <row r="245" spans="1:4" x14ac:dyDescent="0.2">
      <c r="A245">
        <v>6933</v>
      </c>
      <c r="B245">
        <v>93283</v>
      </c>
      <c r="C245" s="1" t="s">
        <v>1367</v>
      </c>
      <c r="D245">
        <v>401</v>
      </c>
    </row>
    <row r="246" spans="1:4" x14ac:dyDescent="0.2">
      <c r="A246">
        <v>7018</v>
      </c>
      <c r="B246">
        <v>93311</v>
      </c>
      <c r="C246" t="s">
        <v>4257</v>
      </c>
      <c r="D246">
        <v>401</v>
      </c>
    </row>
    <row r="247" spans="1:4" x14ac:dyDescent="0.2">
      <c r="A247">
        <v>7026</v>
      </c>
      <c r="B247">
        <v>93312</v>
      </c>
      <c r="C247" t="s">
        <v>4258</v>
      </c>
      <c r="D247">
        <v>401</v>
      </c>
    </row>
    <row r="248" spans="1:4" x14ac:dyDescent="0.2">
      <c r="A248">
        <v>7034</v>
      </c>
      <c r="B248">
        <v>93315</v>
      </c>
      <c r="C248" t="s">
        <v>4259</v>
      </c>
      <c r="D248">
        <v>401</v>
      </c>
    </row>
    <row r="249" spans="1:4" x14ac:dyDescent="0.2">
      <c r="A249">
        <v>7042</v>
      </c>
      <c r="B249">
        <v>93316</v>
      </c>
      <c r="C249" t="s">
        <v>4260</v>
      </c>
      <c r="D249">
        <v>401</v>
      </c>
    </row>
    <row r="250" spans="1:4" x14ac:dyDescent="0.2">
      <c r="A250">
        <v>7178</v>
      </c>
      <c r="B250">
        <v>93347</v>
      </c>
      <c r="C250" t="s">
        <v>1415</v>
      </c>
      <c r="D250">
        <v>401</v>
      </c>
    </row>
    <row r="251" spans="1:4" x14ac:dyDescent="0.2">
      <c r="A251">
        <v>7187</v>
      </c>
      <c r="B251">
        <v>93350</v>
      </c>
      <c r="C251" t="s">
        <v>1416</v>
      </c>
      <c r="D251">
        <v>401</v>
      </c>
    </row>
    <row r="252" spans="1:4" x14ac:dyDescent="0.2">
      <c r="A252">
        <v>7193</v>
      </c>
      <c r="B252">
        <v>93351</v>
      </c>
      <c r="C252" s="1" t="s">
        <v>1417</v>
      </c>
      <c r="D252">
        <v>401</v>
      </c>
    </row>
    <row r="253" spans="1:4" x14ac:dyDescent="0.2">
      <c r="A253">
        <v>7201</v>
      </c>
      <c r="B253">
        <v>93353</v>
      </c>
      <c r="C253" s="1" t="s">
        <v>1419</v>
      </c>
      <c r="D253">
        <v>401</v>
      </c>
    </row>
    <row r="254" spans="1:4" x14ac:dyDescent="0.2">
      <c r="A254">
        <v>7207</v>
      </c>
      <c r="B254">
        <v>93355</v>
      </c>
      <c r="C254" t="s">
        <v>4261</v>
      </c>
      <c r="D254">
        <v>401</v>
      </c>
    </row>
    <row r="255" spans="1:4" x14ac:dyDescent="0.2">
      <c r="A255">
        <v>7215</v>
      </c>
      <c r="B255">
        <v>93356</v>
      </c>
      <c r="C255" t="s">
        <v>4262</v>
      </c>
      <c r="D255">
        <v>401</v>
      </c>
    </row>
    <row r="256" spans="1:4" x14ac:dyDescent="0.2">
      <c r="A256">
        <v>7223</v>
      </c>
      <c r="B256">
        <v>93357</v>
      </c>
      <c r="C256" t="s">
        <v>4263</v>
      </c>
      <c r="D256">
        <v>401</v>
      </c>
    </row>
    <row r="257" spans="1:4" x14ac:dyDescent="0.2">
      <c r="A257">
        <v>7243</v>
      </c>
      <c r="B257">
        <v>93372</v>
      </c>
      <c r="C257" t="s">
        <v>1429</v>
      </c>
      <c r="D257">
        <v>401</v>
      </c>
    </row>
    <row r="258" spans="1:4" x14ac:dyDescent="0.2">
      <c r="A258">
        <v>7256</v>
      </c>
      <c r="B258">
        <v>93375</v>
      </c>
      <c r="C258" t="s">
        <v>1432</v>
      </c>
      <c r="D258">
        <v>401</v>
      </c>
    </row>
    <row r="259" spans="1:4" x14ac:dyDescent="0.2">
      <c r="A259">
        <v>7263</v>
      </c>
      <c r="B259">
        <v>93376</v>
      </c>
      <c r="C259" s="1" t="s">
        <v>1433</v>
      </c>
      <c r="D259">
        <v>401</v>
      </c>
    </row>
    <row r="260" spans="1:4" x14ac:dyDescent="0.2">
      <c r="A260">
        <v>7270</v>
      </c>
      <c r="B260">
        <v>93377</v>
      </c>
      <c r="C260" t="s">
        <v>1434</v>
      </c>
      <c r="D260">
        <v>401</v>
      </c>
    </row>
    <row r="261" spans="1:4" x14ac:dyDescent="0.2">
      <c r="A261">
        <v>7279</v>
      </c>
      <c r="B261">
        <v>93378</v>
      </c>
      <c r="C261" s="1" t="s">
        <v>1435</v>
      </c>
      <c r="D261">
        <v>401</v>
      </c>
    </row>
    <row r="262" spans="1:4" x14ac:dyDescent="0.2">
      <c r="A262">
        <v>7290</v>
      </c>
      <c r="B262">
        <v>93379</v>
      </c>
      <c r="C262" t="s">
        <v>4264</v>
      </c>
      <c r="D262">
        <v>401</v>
      </c>
    </row>
    <row r="263" spans="1:4" x14ac:dyDescent="0.2">
      <c r="A263">
        <v>7298</v>
      </c>
      <c r="B263">
        <v>93380</v>
      </c>
      <c r="C263" t="s">
        <v>4265</v>
      </c>
      <c r="D263">
        <v>401</v>
      </c>
    </row>
    <row r="264" spans="1:4" x14ac:dyDescent="0.2">
      <c r="A264">
        <v>7312</v>
      </c>
      <c r="B264">
        <v>93382</v>
      </c>
      <c r="C264" t="s">
        <v>1439</v>
      </c>
      <c r="D264">
        <v>401</v>
      </c>
    </row>
    <row r="265" spans="1:4" x14ac:dyDescent="0.2">
      <c r="A265">
        <v>7325</v>
      </c>
      <c r="B265">
        <v>93383</v>
      </c>
      <c r="C265" t="s">
        <v>1440</v>
      </c>
      <c r="D265">
        <v>401</v>
      </c>
    </row>
    <row r="266" spans="1:4" x14ac:dyDescent="0.2">
      <c r="A266">
        <v>7425</v>
      </c>
      <c r="B266">
        <v>93439</v>
      </c>
      <c r="C266" s="1" t="s">
        <v>1469</v>
      </c>
      <c r="D266">
        <v>401</v>
      </c>
    </row>
    <row r="267" spans="1:4" x14ac:dyDescent="0.2">
      <c r="A267">
        <v>7435</v>
      </c>
      <c r="B267">
        <v>93440</v>
      </c>
      <c r="C267" s="1" t="s">
        <v>1470</v>
      </c>
      <c r="D267">
        <v>401</v>
      </c>
    </row>
    <row r="268" spans="1:4" x14ac:dyDescent="0.2">
      <c r="A268">
        <v>7498</v>
      </c>
      <c r="B268">
        <v>93453</v>
      </c>
      <c r="C268" t="s">
        <v>1482</v>
      </c>
      <c r="D268">
        <v>401</v>
      </c>
    </row>
    <row r="269" spans="1:4" x14ac:dyDescent="0.2">
      <c r="A269">
        <v>7507</v>
      </c>
      <c r="B269">
        <v>93454</v>
      </c>
      <c r="C269" t="s">
        <v>1483</v>
      </c>
      <c r="D269">
        <v>401</v>
      </c>
    </row>
    <row r="270" spans="1:4" x14ac:dyDescent="0.2">
      <c r="A270">
        <v>7522</v>
      </c>
      <c r="B270">
        <v>93455</v>
      </c>
      <c r="C270" t="s">
        <v>1484</v>
      </c>
      <c r="D270">
        <v>401</v>
      </c>
    </row>
    <row r="271" spans="1:4" x14ac:dyDescent="0.2">
      <c r="A271">
        <v>7533</v>
      </c>
      <c r="B271">
        <v>93456</v>
      </c>
      <c r="C271" t="s">
        <v>4266</v>
      </c>
      <c r="D271">
        <v>401</v>
      </c>
    </row>
    <row r="272" spans="1:4" x14ac:dyDescent="0.2">
      <c r="A272">
        <v>7541</v>
      </c>
      <c r="B272">
        <v>93463</v>
      </c>
      <c r="C272" t="s">
        <v>4267</v>
      </c>
      <c r="D272">
        <v>401</v>
      </c>
    </row>
    <row r="273" spans="1:4" x14ac:dyDescent="0.2">
      <c r="A273">
        <v>7551</v>
      </c>
      <c r="B273">
        <v>93465</v>
      </c>
      <c r="C273" t="s">
        <v>1488</v>
      </c>
      <c r="D273">
        <v>401</v>
      </c>
    </row>
    <row r="274" spans="1:4" x14ac:dyDescent="0.2">
      <c r="A274">
        <v>7557</v>
      </c>
      <c r="B274">
        <v>93466</v>
      </c>
      <c r="C274" t="s">
        <v>4268</v>
      </c>
      <c r="D274">
        <v>401</v>
      </c>
    </row>
    <row r="275" spans="1:4" x14ac:dyDescent="0.2">
      <c r="A275">
        <v>7565</v>
      </c>
      <c r="B275">
        <v>93467</v>
      </c>
      <c r="C275" t="s">
        <v>4269</v>
      </c>
      <c r="D275">
        <v>401</v>
      </c>
    </row>
    <row r="276" spans="1:4" x14ac:dyDescent="0.2">
      <c r="A276">
        <v>7594</v>
      </c>
      <c r="B276">
        <v>93474</v>
      </c>
      <c r="C276" t="s">
        <v>1495</v>
      </c>
      <c r="D276">
        <v>401</v>
      </c>
    </row>
    <row r="277" spans="1:4" x14ac:dyDescent="0.2">
      <c r="A277">
        <v>7601</v>
      </c>
      <c r="B277">
        <v>93475</v>
      </c>
      <c r="C277" t="s">
        <v>1496</v>
      </c>
      <c r="D277">
        <v>401</v>
      </c>
    </row>
    <row r="278" spans="1:4" x14ac:dyDescent="0.2">
      <c r="A278">
        <v>7608</v>
      </c>
      <c r="B278">
        <v>93476</v>
      </c>
      <c r="C278" t="s">
        <v>1497</v>
      </c>
      <c r="D278">
        <v>401</v>
      </c>
    </row>
    <row r="279" spans="1:4" x14ac:dyDescent="0.2">
      <c r="A279">
        <v>7615</v>
      </c>
      <c r="B279">
        <v>93477</v>
      </c>
      <c r="C279" t="s">
        <v>5009</v>
      </c>
      <c r="D279">
        <v>401</v>
      </c>
    </row>
    <row r="280" spans="1:4" x14ac:dyDescent="0.2">
      <c r="A280">
        <v>7622</v>
      </c>
      <c r="B280">
        <v>93478</v>
      </c>
      <c r="C280" t="s">
        <v>1499</v>
      </c>
      <c r="D280">
        <v>401</v>
      </c>
    </row>
    <row r="281" spans="1:4" x14ac:dyDescent="0.2">
      <c r="A281">
        <v>7633</v>
      </c>
      <c r="B281">
        <v>93480</v>
      </c>
      <c r="C281" t="s">
        <v>1501</v>
      </c>
      <c r="D281">
        <v>401</v>
      </c>
    </row>
    <row r="282" spans="1:4" x14ac:dyDescent="0.2">
      <c r="A282">
        <v>7641</v>
      </c>
      <c r="B282">
        <v>93488</v>
      </c>
      <c r="C282" t="s">
        <v>1503</v>
      </c>
      <c r="D282">
        <v>401</v>
      </c>
    </row>
    <row r="283" spans="1:4" x14ac:dyDescent="0.2">
      <c r="A283">
        <v>7647</v>
      </c>
      <c r="B283">
        <v>93489</v>
      </c>
      <c r="C283" s="1" t="s">
        <v>1504</v>
      </c>
      <c r="D283">
        <v>401</v>
      </c>
    </row>
    <row r="284" spans="1:4" x14ac:dyDescent="0.2">
      <c r="A284">
        <v>7653</v>
      </c>
      <c r="B284">
        <v>93491</v>
      </c>
      <c r="C284" t="s">
        <v>4270</v>
      </c>
      <c r="D284">
        <v>401</v>
      </c>
    </row>
    <row r="285" spans="1:4" x14ac:dyDescent="0.2">
      <c r="A285">
        <v>7675</v>
      </c>
      <c r="B285">
        <v>93495</v>
      </c>
      <c r="C285" s="1" t="s">
        <v>1507</v>
      </c>
      <c r="D285">
        <v>401</v>
      </c>
    </row>
    <row r="286" spans="1:4" x14ac:dyDescent="0.2">
      <c r="A286">
        <v>7689</v>
      </c>
      <c r="B286">
        <v>93496</v>
      </c>
      <c r="C286" t="s">
        <v>1508</v>
      </c>
      <c r="D286">
        <v>401</v>
      </c>
    </row>
    <row r="287" spans="1:4" x14ac:dyDescent="0.2">
      <c r="A287">
        <v>7703</v>
      </c>
      <c r="B287">
        <v>93497</v>
      </c>
      <c r="C287" t="s">
        <v>1509</v>
      </c>
      <c r="D287">
        <v>401</v>
      </c>
    </row>
    <row r="288" spans="1:4" x14ac:dyDescent="0.2">
      <c r="A288">
        <v>7714</v>
      </c>
      <c r="B288">
        <v>93498</v>
      </c>
      <c r="C288" t="s">
        <v>1510</v>
      </c>
      <c r="D288">
        <v>401</v>
      </c>
    </row>
    <row r="289" spans="1:4" x14ac:dyDescent="0.2">
      <c r="A289">
        <v>7725</v>
      </c>
      <c r="B289">
        <v>93499</v>
      </c>
      <c r="C289" t="s">
        <v>1511</v>
      </c>
      <c r="D289">
        <v>401</v>
      </c>
    </row>
    <row r="290" spans="1:4" x14ac:dyDescent="0.2">
      <c r="A290">
        <v>7752</v>
      </c>
      <c r="B290">
        <v>93506</v>
      </c>
      <c r="C290" t="s">
        <v>1514</v>
      </c>
      <c r="D290">
        <v>401</v>
      </c>
    </row>
    <row r="291" spans="1:4" x14ac:dyDescent="0.2">
      <c r="A291">
        <v>7759</v>
      </c>
      <c r="B291">
        <v>93507</v>
      </c>
      <c r="C291" s="1" t="s">
        <v>1515</v>
      </c>
      <c r="D291">
        <v>401</v>
      </c>
    </row>
    <row r="292" spans="1:4" x14ac:dyDescent="0.2">
      <c r="A292">
        <v>7766</v>
      </c>
      <c r="B292">
        <v>93513</v>
      </c>
      <c r="C292" t="s">
        <v>1516</v>
      </c>
      <c r="D292">
        <v>401</v>
      </c>
    </row>
    <row r="293" spans="1:4" x14ac:dyDescent="0.2">
      <c r="A293">
        <v>7779</v>
      </c>
      <c r="B293">
        <v>93515</v>
      </c>
      <c r="C293" t="s">
        <v>4271</v>
      </c>
      <c r="D293">
        <v>401</v>
      </c>
    </row>
    <row r="294" spans="1:4" x14ac:dyDescent="0.2">
      <c r="A294">
        <v>7854</v>
      </c>
      <c r="B294">
        <v>93546</v>
      </c>
      <c r="C294" t="s">
        <v>1539</v>
      </c>
      <c r="D294">
        <v>401</v>
      </c>
    </row>
    <row r="295" spans="1:4" x14ac:dyDescent="0.2">
      <c r="A295">
        <v>7868</v>
      </c>
      <c r="B295">
        <v>93550</v>
      </c>
      <c r="C295" t="s">
        <v>1542</v>
      </c>
      <c r="D295">
        <v>401</v>
      </c>
    </row>
    <row r="296" spans="1:4" x14ac:dyDescent="0.2">
      <c r="A296">
        <v>7878</v>
      </c>
      <c r="B296">
        <v>93551</v>
      </c>
      <c r="C296" t="s">
        <v>1543</v>
      </c>
      <c r="D296">
        <v>401</v>
      </c>
    </row>
    <row r="297" spans="1:4" x14ac:dyDescent="0.2">
      <c r="A297">
        <v>7888</v>
      </c>
      <c r="B297">
        <v>93553</v>
      </c>
      <c r="C297" s="1" t="s">
        <v>1544</v>
      </c>
      <c r="D297">
        <v>401</v>
      </c>
    </row>
    <row r="298" spans="1:4" x14ac:dyDescent="0.2">
      <c r="A298">
        <v>7924</v>
      </c>
      <c r="B298">
        <v>93560</v>
      </c>
      <c r="C298" t="s">
        <v>1549</v>
      </c>
      <c r="D298">
        <v>401</v>
      </c>
    </row>
    <row r="299" spans="1:4" x14ac:dyDescent="0.2">
      <c r="A299">
        <v>7932</v>
      </c>
      <c r="B299">
        <v>93561</v>
      </c>
      <c r="C299" t="s">
        <v>1550</v>
      </c>
      <c r="D299">
        <v>401</v>
      </c>
    </row>
    <row r="300" spans="1:4" x14ac:dyDescent="0.2">
      <c r="A300">
        <v>7944</v>
      </c>
      <c r="B300">
        <v>93563</v>
      </c>
      <c r="C300" t="s">
        <v>1552</v>
      </c>
      <c r="D300">
        <v>401</v>
      </c>
    </row>
    <row r="301" spans="1:4" x14ac:dyDescent="0.2">
      <c r="A301">
        <v>7963</v>
      </c>
      <c r="B301">
        <v>93570</v>
      </c>
      <c r="C301" s="1" t="s">
        <v>1555</v>
      </c>
      <c r="D301">
        <v>401</v>
      </c>
    </row>
    <row r="302" spans="1:4" x14ac:dyDescent="0.2">
      <c r="A302">
        <v>7973</v>
      </c>
      <c r="B302">
        <v>93572</v>
      </c>
      <c r="C302" s="1" t="s">
        <v>1556</v>
      </c>
      <c r="D302">
        <v>401</v>
      </c>
    </row>
    <row r="303" spans="1:4" x14ac:dyDescent="0.2">
      <c r="A303">
        <v>8002</v>
      </c>
      <c r="B303">
        <v>93580</v>
      </c>
      <c r="C303" t="s">
        <v>5006</v>
      </c>
      <c r="D303">
        <v>401</v>
      </c>
    </row>
    <row r="304" spans="1:4" x14ac:dyDescent="0.2">
      <c r="A304">
        <v>8076</v>
      </c>
      <c r="B304">
        <v>93604</v>
      </c>
      <c r="C304" t="s">
        <v>4272</v>
      </c>
      <c r="D304">
        <v>401</v>
      </c>
    </row>
    <row r="305" spans="1:4" x14ac:dyDescent="0.2">
      <c r="A305">
        <v>8149</v>
      </c>
      <c r="B305">
        <v>93644</v>
      </c>
      <c r="C305" t="s">
        <v>1595</v>
      </c>
      <c r="D305">
        <v>401</v>
      </c>
    </row>
    <row r="306" spans="1:4" x14ac:dyDescent="0.2">
      <c r="A306">
        <v>8163</v>
      </c>
      <c r="B306">
        <v>93670</v>
      </c>
      <c r="C306" t="s">
        <v>1600</v>
      </c>
      <c r="D306">
        <v>401</v>
      </c>
    </row>
    <row r="307" spans="1:4" x14ac:dyDescent="0.2">
      <c r="A307">
        <v>8171</v>
      </c>
      <c r="B307">
        <v>93671</v>
      </c>
      <c r="C307" t="s">
        <v>1601</v>
      </c>
      <c r="D307">
        <v>401</v>
      </c>
    </row>
    <row r="308" spans="1:4" x14ac:dyDescent="0.2">
      <c r="A308">
        <v>8201</v>
      </c>
      <c r="B308">
        <v>93691</v>
      </c>
      <c r="C308" t="s">
        <v>1606</v>
      </c>
      <c r="D308">
        <v>401</v>
      </c>
    </row>
    <row r="309" spans="1:4" x14ac:dyDescent="0.2">
      <c r="A309">
        <v>8211</v>
      </c>
      <c r="B309">
        <v>93700</v>
      </c>
      <c r="C309" s="1" t="s">
        <v>1608</v>
      </c>
      <c r="D309">
        <v>401</v>
      </c>
    </row>
    <row r="310" spans="1:4" x14ac:dyDescent="0.2">
      <c r="A310">
        <v>8222</v>
      </c>
      <c r="B310">
        <v>93701</v>
      </c>
      <c r="C310" s="1" t="s">
        <v>1609</v>
      </c>
      <c r="D310">
        <v>401</v>
      </c>
    </row>
    <row r="311" spans="1:4" x14ac:dyDescent="0.2">
      <c r="A311">
        <v>8352</v>
      </c>
      <c r="B311">
        <v>93720</v>
      </c>
      <c r="C311" t="s">
        <v>1625</v>
      </c>
      <c r="D311">
        <v>401</v>
      </c>
    </row>
    <row r="312" spans="1:4" x14ac:dyDescent="0.2">
      <c r="A312">
        <v>8359</v>
      </c>
      <c r="B312">
        <v>93721</v>
      </c>
      <c r="C312" s="1" t="s">
        <v>1626</v>
      </c>
      <c r="D312">
        <v>401</v>
      </c>
    </row>
    <row r="313" spans="1:4" x14ac:dyDescent="0.2">
      <c r="A313">
        <v>8366</v>
      </c>
      <c r="B313">
        <v>93722</v>
      </c>
      <c r="C313" s="1" t="s">
        <v>1627</v>
      </c>
      <c r="D313">
        <v>401</v>
      </c>
    </row>
    <row r="314" spans="1:4" x14ac:dyDescent="0.2">
      <c r="A314">
        <v>8373</v>
      </c>
      <c r="B314">
        <v>93723</v>
      </c>
      <c r="C314" t="s">
        <v>1628</v>
      </c>
      <c r="D314">
        <v>401</v>
      </c>
    </row>
    <row r="315" spans="1:4" x14ac:dyDescent="0.2">
      <c r="A315">
        <v>8380</v>
      </c>
      <c r="B315">
        <v>93724</v>
      </c>
      <c r="C315" t="s">
        <v>1629</v>
      </c>
      <c r="D315">
        <v>401</v>
      </c>
    </row>
    <row r="316" spans="1:4" x14ac:dyDescent="0.2">
      <c r="A316">
        <v>8438</v>
      </c>
      <c r="B316">
        <v>93735</v>
      </c>
      <c r="C316" s="1" t="s">
        <v>1640</v>
      </c>
      <c r="D316">
        <v>401</v>
      </c>
    </row>
    <row r="317" spans="1:4" x14ac:dyDescent="0.2">
      <c r="A317">
        <v>8444</v>
      </c>
      <c r="B317">
        <v>93736</v>
      </c>
      <c r="C317" t="s">
        <v>1641</v>
      </c>
      <c r="D317">
        <v>401</v>
      </c>
    </row>
    <row r="318" spans="1:4" x14ac:dyDescent="0.2">
      <c r="A318">
        <v>8450</v>
      </c>
      <c r="B318">
        <v>93737</v>
      </c>
      <c r="C318" t="s">
        <v>1642</v>
      </c>
      <c r="D318">
        <v>401</v>
      </c>
    </row>
    <row r="319" spans="1:4" x14ac:dyDescent="0.2">
      <c r="A319">
        <v>8457</v>
      </c>
      <c r="B319">
        <v>93738</v>
      </c>
      <c r="C319" t="s">
        <v>1643</v>
      </c>
      <c r="D319">
        <v>401</v>
      </c>
    </row>
    <row r="320" spans="1:4" x14ac:dyDescent="0.2">
      <c r="A320">
        <v>8463</v>
      </c>
      <c r="B320">
        <v>93739</v>
      </c>
      <c r="C320" t="s">
        <v>1644</v>
      </c>
      <c r="D320">
        <v>401</v>
      </c>
    </row>
    <row r="321" spans="1:4" x14ac:dyDescent="0.2">
      <c r="A321">
        <v>8470</v>
      </c>
      <c r="B321">
        <v>93742</v>
      </c>
      <c r="C321" t="s">
        <v>1645</v>
      </c>
      <c r="D321">
        <v>401</v>
      </c>
    </row>
    <row r="322" spans="1:4" x14ac:dyDescent="0.2">
      <c r="A322">
        <v>8477</v>
      </c>
      <c r="B322">
        <v>93744</v>
      </c>
      <c r="C322" t="s">
        <v>1646</v>
      </c>
      <c r="D322">
        <v>401</v>
      </c>
    </row>
    <row r="323" spans="1:4" x14ac:dyDescent="0.2">
      <c r="A323">
        <v>8483</v>
      </c>
      <c r="B323">
        <v>93745</v>
      </c>
      <c r="C323" t="s">
        <v>1647</v>
      </c>
      <c r="D323">
        <v>401</v>
      </c>
    </row>
    <row r="324" spans="1:4" x14ac:dyDescent="0.2">
      <c r="A324">
        <v>8489</v>
      </c>
      <c r="B324">
        <v>93746</v>
      </c>
      <c r="C324" t="s">
        <v>1648</v>
      </c>
      <c r="D324">
        <v>401</v>
      </c>
    </row>
    <row r="325" spans="1:4" x14ac:dyDescent="0.2">
      <c r="A325">
        <v>8500</v>
      </c>
      <c r="B325">
        <v>93747</v>
      </c>
      <c r="C325" s="1" t="s">
        <v>1649</v>
      </c>
      <c r="D325">
        <v>401</v>
      </c>
    </row>
    <row r="326" spans="1:4" x14ac:dyDescent="0.2">
      <c r="A326">
        <v>8506</v>
      </c>
      <c r="B326">
        <v>93748</v>
      </c>
      <c r="C326" t="s">
        <v>1650</v>
      </c>
      <c r="D326">
        <v>401</v>
      </c>
    </row>
    <row r="327" spans="1:4" x14ac:dyDescent="0.2">
      <c r="A327">
        <v>8526</v>
      </c>
      <c r="B327">
        <v>93750</v>
      </c>
      <c r="C327" t="s">
        <v>1652</v>
      </c>
      <c r="D327">
        <v>401</v>
      </c>
    </row>
    <row r="328" spans="1:4" x14ac:dyDescent="0.2">
      <c r="A328">
        <v>8536</v>
      </c>
      <c r="B328">
        <v>93751</v>
      </c>
      <c r="C328" t="s">
        <v>1653</v>
      </c>
      <c r="D328">
        <v>401</v>
      </c>
    </row>
    <row r="329" spans="1:4" x14ac:dyDescent="0.2">
      <c r="A329">
        <v>8546</v>
      </c>
      <c r="B329">
        <v>93753</v>
      </c>
      <c r="C329" t="s">
        <v>1654</v>
      </c>
      <c r="D329">
        <v>401</v>
      </c>
    </row>
    <row r="330" spans="1:4" x14ac:dyDescent="0.2">
      <c r="A330">
        <v>8558</v>
      </c>
      <c r="B330">
        <v>93754</v>
      </c>
      <c r="C330" t="s">
        <v>5003</v>
      </c>
      <c r="D330">
        <v>401</v>
      </c>
    </row>
    <row r="331" spans="1:4" x14ac:dyDescent="0.2">
      <c r="A331">
        <v>8564</v>
      </c>
      <c r="B331">
        <v>93758</v>
      </c>
      <c r="C331" s="1" t="s">
        <v>4273</v>
      </c>
      <c r="D331">
        <v>401</v>
      </c>
    </row>
    <row r="332" spans="1:4" x14ac:dyDescent="0.2">
      <c r="A332">
        <v>8570</v>
      </c>
      <c r="B332">
        <v>93759</v>
      </c>
      <c r="C332" s="1" t="s">
        <v>1657</v>
      </c>
      <c r="D332">
        <v>401</v>
      </c>
    </row>
    <row r="333" spans="1:4" x14ac:dyDescent="0.2">
      <c r="A333">
        <v>8574</v>
      </c>
      <c r="B333">
        <v>93760</v>
      </c>
      <c r="C333" t="s">
        <v>1658</v>
      </c>
      <c r="D333">
        <v>401</v>
      </c>
    </row>
    <row r="334" spans="1:4" x14ac:dyDescent="0.2">
      <c r="A334">
        <v>8582</v>
      </c>
      <c r="B334">
        <v>93761</v>
      </c>
      <c r="C334" t="s">
        <v>1659</v>
      </c>
      <c r="D334">
        <v>401</v>
      </c>
    </row>
    <row r="335" spans="1:4" x14ac:dyDescent="0.2">
      <c r="A335">
        <v>8590</v>
      </c>
      <c r="B335">
        <v>93763</v>
      </c>
      <c r="C335" t="s">
        <v>1660</v>
      </c>
      <c r="D335">
        <v>401</v>
      </c>
    </row>
    <row r="336" spans="1:4" x14ac:dyDescent="0.2">
      <c r="A336">
        <v>8599</v>
      </c>
      <c r="B336">
        <v>93764</v>
      </c>
      <c r="C336" t="s">
        <v>1661</v>
      </c>
      <c r="D336">
        <v>401</v>
      </c>
    </row>
    <row r="337" spans="1:4" x14ac:dyDescent="0.2">
      <c r="A337">
        <v>8609</v>
      </c>
      <c r="B337">
        <v>93765</v>
      </c>
      <c r="C337" t="s">
        <v>1662</v>
      </c>
      <c r="D337">
        <v>401</v>
      </c>
    </row>
    <row r="338" spans="1:4" x14ac:dyDescent="0.2">
      <c r="A338">
        <v>8617</v>
      </c>
      <c r="B338">
        <v>93766</v>
      </c>
      <c r="C338" t="s">
        <v>1663</v>
      </c>
      <c r="D338">
        <v>401</v>
      </c>
    </row>
    <row r="339" spans="1:4" x14ac:dyDescent="0.2">
      <c r="A339">
        <v>8625</v>
      </c>
      <c r="B339">
        <v>93767</v>
      </c>
      <c r="C339" t="s">
        <v>1664</v>
      </c>
      <c r="D339">
        <v>401</v>
      </c>
    </row>
    <row r="340" spans="1:4" x14ac:dyDescent="0.2">
      <c r="A340">
        <v>8633</v>
      </c>
      <c r="B340">
        <v>93768</v>
      </c>
      <c r="C340" t="s">
        <v>1665</v>
      </c>
      <c r="D340">
        <v>401</v>
      </c>
    </row>
    <row r="341" spans="1:4" x14ac:dyDescent="0.2">
      <c r="A341">
        <v>8641</v>
      </c>
      <c r="B341">
        <v>93769</v>
      </c>
      <c r="C341" t="s">
        <v>1666</v>
      </c>
      <c r="D341">
        <v>401</v>
      </c>
    </row>
    <row r="342" spans="1:4" x14ac:dyDescent="0.2">
      <c r="A342">
        <v>8649</v>
      </c>
      <c r="B342">
        <v>93770</v>
      </c>
      <c r="C342" t="s">
        <v>1667</v>
      </c>
      <c r="D342">
        <v>401</v>
      </c>
    </row>
    <row r="343" spans="1:4" x14ac:dyDescent="0.2">
      <c r="A343">
        <v>8657</v>
      </c>
      <c r="B343">
        <v>93771</v>
      </c>
      <c r="C343" t="s">
        <v>1668</v>
      </c>
      <c r="D343">
        <v>401</v>
      </c>
    </row>
    <row r="344" spans="1:4" x14ac:dyDescent="0.2">
      <c r="A344">
        <v>8665</v>
      </c>
      <c r="B344">
        <v>93772</v>
      </c>
      <c r="C344" t="s">
        <v>1669</v>
      </c>
      <c r="D344">
        <v>401</v>
      </c>
    </row>
    <row r="345" spans="1:4" x14ac:dyDescent="0.2">
      <c r="A345">
        <v>8673</v>
      </c>
      <c r="B345">
        <v>93773</v>
      </c>
      <c r="C345" t="s">
        <v>5732</v>
      </c>
      <c r="D345">
        <v>401</v>
      </c>
    </row>
    <row r="346" spans="1:4" x14ac:dyDescent="0.2">
      <c r="A346">
        <v>8683</v>
      </c>
      <c r="B346">
        <v>93774</v>
      </c>
      <c r="C346" t="s">
        <v>5733</v>
      </c>
      <c r="D346">
        <v>401</v>
      </c>
    </row>
    <row r="347" spans="1:4" x14ac:dyDescent="0.2">
      <c r="A347">
        <v>8693</v>
      </c>
      <c r="B347">
        <v>93786</v>
      </c>
      <c r="C347" t="s">
        <v>1672</v>
      </c>
      <c r="D347">
        <v>401</v>
      </c>
    </row>
    <row r="348" spans="1:4" x14ac:dyDescent="0.2">
      <c r="A348">
        <v>8701</v>
      </c>
      <c r="B348">
        <v>93787</v>
      </c>
      <c r="C348" t="s">
        <v>1673</v>
      </c>
      <c r="D348">
        <v>401</v>
      </c>
    </row>
    <row r="349" spans="1:4" x14ac:dyDescent="0.2">
      <c r="A349">
        <v>8709</v>
      </c>
      <c r="B349">
        <v>93788</v>
      </c>
      <c r="C349" t="s">
        <v>1674</v>
      </c>
      <c r="D349">
        <v>401</v>
      </c>
    </row>
    <row r="350" spans="1:4" x14ac:dyDescent="0.2">
      <c r="A350">
        <v>8781</v>
      </c>
      <c r="B350">
        <v>93823</v>
      </c>
      <c r="C350" s="1" t="s">
        <v>1685</v>
      </c>
      <c r="D350">
        <v>401</v>
      </c>
    </row>
    <row r="351" spans="1:4" x14ac:dyDescent="0.2">
      <c r="A351">
        <v>8789</v>
      </c>
      <c r="B351">
        <v>93827</v>
      </c>
      <c r="C351" t="s">
        <v>1687</v>
      </c>
      <c r="D351">
        <v>401</v>
      </c>
    </row>
    <row r="352" spans="1:4" x14ac:dyDescent="0.2">
      <c r="A352">
        <v>8795</v>
      </c>
      <c r="B352">
        <v>93840</v>
      </c>
      <c r="C352" t="s">
        <v>1688</v>
      </c>
      <c r="D352">
        <v>401</v>
      </c>
    </row>
    <row r="353" spans="1:4" x14ac:dyDescent="0.2">
      <c r="A353">
        <v>8801</v>
      </c>
      <c r="B353">
        <v>93861</v>
      </c>
      <c r="C353" t="s">
        <v>1689</v>
      </c>
      <c r="D353">
        <v>401</v>
      </c>
    </row>
    <row r="354" spans="1:4" x14ac:dyDescent="0.2">
      <c r="A354">
        <v>8808</v>
      </c>
      <c r="B354">
        <v>93863</v>
      </c>
      <c r="C354" t="s">
        <v>4274</v>
      </c>
      <c r="D354">
        <v>401</v>
      </c>
    </row>
    <row r="355" spans="1:4" x14ac:dyDescent="0.2">
      <c r="A355">
        <v>8817</v>
      </c>
      <c r="B355">
        <v>93865</v>
      </c>
      <c r="C355" s="1" t="s">
        <v>1692</v>
      </c>
      <c r="D355">
        <v>401</v>
      </c>
    </row>
    <row r="356" spans="1:4" x14ac:dyDescent="0.2">
      <c r="A356">
        <v>8821</v>
      </c>
      <c r="B356">
        <v>93867</v>
      </c>
      <c r="C356" t="s">
        <v>1693</v>
      </c>
      <c r="D356">
        <v>401</v>
      </c>
    </row>
    <row r="357" spans="1:4" x14ac:dyDescent="0.2">
      <c r="A357">
        <v>8828</v>
      </c>
      <c r="B357">
        <v>93880</v>
      </c>
      <c r="C357" s="1" t="s">
        <v>1697</v>
      </c>
      <c r="D357">
        <v>401</v>
      </c>
    </row>
    <row r="358" spans="1:4" x14ac:dyDescent="0.2">
      <c r="A358">
        <v>8836</v>
      </c>
      <c r="B358">
        <v>93881</v>
      </c>
      <c r="C358" s="1" t="s">
        <v>1698</v>
      </c>
      <c r="D358">
        <v>401</v>
      </c>
    </row>
    <row r="359" spans="1:4" x14ac:dyDescent="0.2">
      <c r="A359">
        <v>8842</v>
      </c>
      <c r="B359">
        <v>93882</v>
      </c>
      <c r="C359" s="1" t="s">
        <v>1699</v>
      </c>
      <c r="D359">
        <v>401</v>
      </c>
    </row>
    <row r="360" spans="1:4" x14ac:dyDescent="0.2">
      <c r="A360">
        <v>8853</v>
      </c>
      <c r="B360">
        <v>93884</v>
      </c>
      <c r="C360" t="s">
        <v>1701</v>
      </c>
      <c r="D360">
        <v>401</v>
      </c>
    </row>
    <row r="361" spans="1:4" x14ac:dyDescent="0.2">
      <c r="A361">
        <v>8918</v>
      </c>
      <c r="B361">
        <v>93928</v>
      </c>
      <c r="C361" t="s">
        <v>1713</v>
      </c>
      <c r="D361">
        <v>401</v>
      </c>
    </row>
    <row r="362" spans="1:4" x14ac:dyDescent="0.2">
      <c r="A362">
        <v>8926</v>
      </c>
      <c r="B362">
        <v>93929</v>
      </c>
      <c r="C362" t="s">
        <v>1714</v>
      </c>
      <c r="D362">
        <v>401</v>
      </c>
    </row>
  </sheetData>
  <autoFilter ref="A1:D362" xr:uid="{00000000-0009-0000-0000-000001000000}"/>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O380"/>
  <sheetViews>
    <sheetView workbookViewId="0">
      <selection activeCell="J32" sqref="J32"/>
    </sheetView>
  </sheetViews>
  <sheetFormatPr baseColWidth="10" defaultRowHeight="16" x14ac:dyDescent="0.2"/>
  <cols>
    <col min="4" max="4" width="5.33203125" customWidth="1"/>
  </cols>
  <sheetData>
    <row r="3" spans="2:375" x14ac:dyDescent="0.2">
      <c r="B3" t="s">
        <v>4275</v>
      </c>
      <c r="E3" s="4" t="s">
        <v>1720</v>
      </c>
      <c r="F3" s="4" t="s">
        <v>3884</v>
      </c>
      <c r="G3" s="4" t="s">
        <v>3885</v>
      </c>
      <c r="H3" s="4" t="s">
        <v>3886</v>
      </c>
      <c r="I3" s="4" t="s">
        <v>3887</v>
      </c>
      <c r="J3" s="4" t="s">
        <v>3888</v>
      </c>
      <c r="K3" s="4" t="s">
        <v>3889</v>
      </c>
      <c r="L3" s="4" t="s">
        <v>3890</v>
      </c>
      <c r="M3" s="4" t="s">
        <v>3891</v>
      </c>
      <c r="N3" s="4" t="s">
        <v>3892</v>
      </c>
      <c r="O3" s="4" t="s">
        <v>3893</v>
      </c>
      <c r="P3" s="4" t="s">
        <v>3894</v>
      </c>
      <c r="Q3" s="4" t="s">
        <v>3895</v>
      </c>
      <c r="R3" s="4" t="s">
        <v>3896</v>
      </c>
      <c r="S3" s="4" t="s">
        <v>3897</v>
      </c>
      <c r="T3" s="4" t="s">
        <v>3898</v>
      </c>
      <c r="U3" s="4" t="s">
        <v>3899</v>
      </c>
      <c r="V3" s="4" t="s">
        <v>3900</v>
      </c>
      <c r="W3" s="4" t="s">
        <v>3901</v>
      </c>
      <c r="X3" s="4" t="s">
        <v>3902</v>
      </c>
      <c r="Y3" s="4" t="s">
        <v>3903</v>
      </c>
      <c r="Z3" s="4" t="s">
        <v>3904</v>
      </c>
      <c r="AA3" s="4" t="s">
        <v>3905</v>
      </c>
      <c r="AB3" s="4" t="s">
        <v>3906</v>
      </c>
      <c r="AC3" s="4" t="s">
        <v>3907</v>
      </c>
      <c r="AD3" s="4" t="s">
        <v>3908</v>
      </c>
      <c r="AE3" s="4" t="s">
        <v>3909</v>
      </c>
      <c r="AF3" s="4" t="s">
        <v>3910</v>
      </c>
      <c r="AG3" s="4" t="s">
        <v>3911</v>
      </c>
      <c r="AH3" s="4" t="s">
        <v>3912</v>
      </c>
      <c r="AI3" s="4" t="s">
        <v>3913</v>
      </c>
      <c r="AJ3" s="4" t="s">
        <v>3914</v>
      </c>
      <c r="AK3" s="4" t="s">
        <v>3915</v>
      </c>
      <c r="AL3" s="4" t="s">
        <v>3916</v>
      </c>
      <c r="AM3" s="4" t="s">
        <v>3917</v>
      </c>
      <c r="AN3" s="4" t="s">
        <v>3918</v>
      </c>
      <c r="AO3" s="4" t="s">
        <v>3919</v>
      </c>
      <c r="AP3" s="4" t="s">
        <v>3920</v>
      </c>
      <c r="AQ3" s="4" t="s">
        <v>3921</v>
      </c>
      <c r="AR3" s="4" t="s">
        <v>3922</v>
      </c>
      <c r="AS3" s="4" t="s">
        <v>3923</v>
      </c>
      <c r="AT3" s="4" t="s">
        <v>3924</v>
      </c>
      <c r="AU3" s="4" t="s">
        <v>3925</v>
      </c>
      <c r="AV3" s="4" t="s">
        <v>3926</v>
      </c>
      <c r="AW3" s="4" t="s">
        <v>3927</v>
      </c>
      <c r="AX3" s="4" t="s">
        <v>3928</v>
      </c>
      <c r="AY3" s="4" t="s">
        <v>3929</v>
      </c>
      <c r="AZ3" s="4" t="s">
        <v>3930</v>
      </c>
      <c r="BA3" s="4" t="s">
        <v>3931</v>
      </c>
      <c r="BB3" s="4" t="s">
        <v>3932</v>
      </c>
      <c r="BC3" s="4" t="s">
        <v>3933</v>
      </c>
      <c r="BD3" s="4" t="s">
        <v>3934</v>
      </c>
      <c r="BE3" s="4" t="s">
        <v>3935</v>
      </c>
      <c r="BF3" s="4" t="s">
        <v>3936</v>
      </c>
      <c r="BG3" s="4" t="s">
        <v>3937</v>
      </c>
      <c r="BH3" s="4" t="s">
        <v>3938</v>
      </c>
      <c r="BI3" s="4" t="s">
        <v>3939</v>
      </c>
      <c r="BJ3" s="4" t="s">
        <v>3940</v>
      </c>
      <c r="BK3" s="4" t="s">
        <v>3941</v>
      </c>
      <c r="BL3" s="4" t="s">
        <v>3942</v>
      </c>
      <c r="BM3" s="4" t="s">
        <v>3943</v>
      </c>
      <c r="BN3" s="4" t="s">
        <v>3944</v>
      </c>
      <c r="BO3" s="4" t="s">
        <v>3945</v>
      </c>
      <c r="BP3" s="4" t="s">
        <v>3946</v>
      </c>
      <c r="BQ3" s="4" t="s">
        <v>3947</v>
      </c>
      <c r="BR3" s="4" t="s">
        <v>3948</v>
      </c>
      <c r="BS3" s="4" t="s">
        <v>3949</v>
      </c>
      <c r="BT3" s="4" t="s">
        <v>3950</v>
      </c>
      <c r="BU3" s="4" t="s">
        <v>3951</v>
      </c>
      <c r="BV3" s="4" t="s">
        <v>3952</v>
      </c>
      <c r="BW3" s="4" t="s">
        <v>3953</v>
      </c>
      <c r="BX3" s="4" t="s">
        <v>3954</v>
      </c>
      <c r="BY3" s="4" t="s">
        <v>3955</v>
      </c>
      <c r="BZ3" s="4" t="s">
        <v>3956</v>
      </c>
      <c r="CA3" s="4" t="s">
        <v>3957</v>
      </c>
      <c r="CB3" s="4" t="s">
        <v>3958</v>
      </c>
      <c r="CC3" s="4" t="s">
        <v>3959</v>
      </c>
      <c r="CD3" s="4" t="s">
        <v>3960</v>
      </c>
      <c r="CE3" s="4" t="s">
        <v>3961</v>
      </c>
      <c r="CF3" s="4" t="s">
        <v>3962</v>
      </c>
      <c r="CG3" s="4" t="s">
        <v>3963</v>
      </c>
      <c r="CH3" s="4" t="s">
        <v>3964</v>
      </c>
      <c r="CI3" s="4" t="s">
        <v>3965</v>
      </c>
      <c r="CJ3" s="4" t="s">
        <v>3966</v>
      </c>
      <c r="CK3" s="4" t="s">
        <v>3967</v>
      </c>
      <c r="CL3" s="4" t="s">
        <v>3968</v>
      </c>
      <c r="CM3" s="4" t="s">
        <v>3969</v>
      </c>
      <c r="CN3" s="4" t="s">
        <v>3970</v>
      </c>
      <c r="CO3" s="4" t="s">
        <v>3971</v>
      </c>
      <c r="CP3" s="4" t="s">
        <v>3972</v>
      </c>
      <c r="CQ3" s="4" t="s">
        <v>3973</v>
      </c>
      <c r="CR3" s="4" t="s">
        <v>3974</v>
      </c>
      <c r="CS3" s="4" t="s">
        <v>3975</v>
      </c>
      <c r="CT3" s="4" t="s">
        <v>3976</v>
      </c>
      <c r="CU3" s="4" t="s">
        <v>3977</v>
      </c>
      <c r="CV3" s="4" t="s">
        <v>3978</v>
      </c>
      <c r="CW3" s="4" t="s">
        <v>3979</v>
      </c>
      <c r="CX3" s="4" t="s">
        <v>3980</v>
      </c>
      <c r="CY3" s="4" t="s">
        <v>3981</v>
      </c>
      <c r="CZ3" s="4" t="s">
        <v>3982</v>
      </c>
      <c r="DA3" s="4" t="s">
        <v>3983</v>
      </c>
      <c r="DB3" s="4" t="s">
        <v>3984</v>
      </c>
      <c r="DC3" s="4" t="s">
        <v>3985</v>
      </c>
      <c r="DD3" s="4" t="s">
        <v>3986</v>
      </c>
      <c r="DE3" s="4" t="s">
        <v>3987</v>
      </c>
      <c r="DF3" s="4" t="s">
        <v>3988</v>
      </c>
      <c r="DG3" s="4" t="s">
        <v>3989</v>
      </c>
      <c r="DH3" s="4" t="s">
        <v>3990</v>
      </c>
      <c r="DI3" s="4" t="s">
        <v>3991</v>
      </c>
      <c r="DJ3" s="4" t="s">
        <v>3992</v>
      </c>
      <c r="DK3" s="4" t="s">
        <v>3993</v>
      </c>
      <c r="DL3" s="4" t="s">
        <v>3994</v>
      </c>
      <c r="DM3" s="4" t="s">
        <v>3995</v>
      </c>
      <c r="DN3" s="4" t="s">
        <v>3996</v>
      </c>
      <c r="DO3" s="4" t="s">
        <v>3997</v>
      </c>
      <c r="DP3" s="4" t="s">
        <v>3998</v>
      </c>
      <c r="DQ3" s="4" t="s">
        <v>3999</v>
      </c>
      <c r="DR3" s="4" t="s">
        <v>4000</v>
      </c>
      <c r="DS3" s="4" t="s">
        <v>4001</v>
      </c>
      <c r="DT3" s="4" t="s">
        <v>4002</v>
      </c>
      <c r="DU3" s="4" t="s">
        <v>4003</v>
      </c>
      <c r="DV3" s="4" t="s">
        <v>4004</v>
      </c>
      <c r="DW3" s="4" t="s">
        <v>4005</v>
      </c>
      <c r="DX3" s="4" t="s">
        <v>4006</v>
      </c>
      <c r="DY3" s="4" t="s">
        <v>4007</v>
      </c>
      <c r="DZ3" s="4" t="s">
        <v>4008</v>
      </c>
      <c r="EA3" s="4" t="s">
        <v>4009</v>
      </c>
      <c r="EB3" s="4" t="s">
        <v>4010</v>
      </c>
      <c r="EC3" s="4" t="s">
        <v>4011</v>
      </c>
      <c r="ED3" s="4" t="s">
        <v>4012</v>
      </c>
      <c r="EE3" s="4" t="s">
        <v>4013</v>
      </c>
      <c r="EF3" s="4" t="s">
        <v>4014</v>
      </c>
      <c r="EG3" s="4" t="s">
        <v>4015</v>
      </c>
      <c r="EH3" s="4" t="s">
        <v>4016</v>
      </c>
      <c r="EI3" s="4" t="s">
        <v>4017</v>
      </c>
      <c r="EJ3" s="4" t="s">
        <v>4018</v>
      </c>
      <c r="EK3" s="4" t="s">
        <v>4019</v>
      </c>
      <c r="EL3" s="4" t="s">
        <v>4020</v>
      </c>
      <c r="EM3" s="4" t="s">
        <v>4021</v>
      </c>
      <c r="EN3" s="4" t="s">
        <v>4022</v>
      </c>
      <c r="EO3" s="4" t="s">
        <v>4023</v>
      </c>
      <c r="EP3" s="4" t="s">
        <v>4024</v>
      </c>
      <c r="EQ3" s="4" t="s">
        <v>4025</v>
      </c>
      <c r="ER3" s="4" t="s">
        <v>4026</v>
      </c>
      <c r="ES3" s="4" t="s">
        <v>4027</v>
      </c>
      <c r="ET3" s="4" t="s">
        <v>4028</v>
      </c>
      <c r="EU3" s="4" t="s">
        <v>4029</v>
      </c>
      <c r="EV3" s="4" t="s">
        <v>4030</v>
      </c>
      <c r="EW3" s="4" t="s">
        <v>4031</v>
      </c>
      <c r="EX3" s="4" t="s">
        <v>4032</v>
      </c>
      <c r="EY3" s="4" t="s">
        <v>4033</v>
      </c>
      <c r="EZ3" s="4" t="s">
        <v>4034</v>
      </c>
      <c r="FA3" s="4" t="s">
        <v>4035</v>
      </c>
      <c r="FB3" s="4" t="s">
        <v>4036</v>
      </c>
      <c r="FC3" s="4" t="s">
        <v>4037</v>
      </c>
      <c r="FD3" s="4" t="s">
        <v>4038</v>
      </c>
      <c r="FE3" s="4" t="s">
        <v>4039</v>
      </c>
      <c r="FF3" s="4" t="s">
        <v>4040</v>
      </c>
      <c r="FG3" s="4" t="s">
        <v>4041</v>
      </c>
      <c r="FH3" s="4" t="s">
        <v>4042</v>
      </c>
      <c r="FI3" s="4" t="s">
        <v>4043</v>
      </c>
      <c r="FJ3" s="4" t="s">
        <v>4044</v>
      </c>
      <c r="FK3" s="4" t="s">
        <v>4045</v>
      </c>
      <c r="FL3" s="4" t="s">
        <v>4046</v>
      </c>
      <c r="FM3" s="4" t="s">
        <v>4047</v>
      </c>
      <c r="FN3" s="4" t="s">
        <v>4048</v>
      </c>
      <c r="FO3" s="4" t="s">
        <v>4049</v>
      </c>
      <c r="FP3" s="4" t="s">
        <v>4050</v>
      </c>
      <c r="FQ3" s="4" t="s">
        <v>4051</v>
      </c>
      <c r="FR3" s="4" t="s">
        <v>4052</v>
      </c>
      <c r="FS3" s="4" t="s">
        <v>4053</v>
      </c>
      <c r="FT3" s="4" t="s">
        <v>4054</v>
      </c>
      <c r="FU3" s="4" t="s">
        <v>4055</v>
      </c>
      <c r="FV3" s="4" t="s">
        <v>4056</v>
      </c>
      <c r="FW3" s="4" t="s">
        <v>4057</v>
      </c>
      <c r="FX3" s="4" t="s">
        <v>4058</v>
      </c>
      <c r="FY3" s="4" t="s">
        <v>4059</v>
      </c>
      <c r="FZ3" s="4" t="s">
        <v>4060</v>
      </c>
      <c r="GA3" s="4" t="s">
        <v>4061</v>
      </c>
      <c r="GB3" s="4" t="s">
        <v>4062</v>
      </c>
      <c r="GC3" s="4" t="s">
        <v>4063</v>
      </c>
      <c r="GD3" s="4" t="s">
        <v>4064</v>
      </c>
      <c r="GE3" s="4" t="s">
        <v>4065</v>
      </c>
      <c r="GF3" s="4" t="s">
        <v>4066</v>
      </c>
      <c r="GG3" s="4" t="s">
        <v>4067</v>
      </c>
      <c r="GH3" s="4" t="s">
        <v>4068</v>
      </c>
      <c r="GI3" s="4" t="s">
        <v>4069</v>
      </c>
      <c r="GJ3" s="4" t="s">
        <v>4070</v>
      </c>
      <c r="GK3" s="4" t="s">
        <v>4071</v>
      </c>
      <c r="GL3" s="4" t="s">
        <v>4072</v>
      </c>
      <c r="GM3" s="4" t="s">
        <v>4073</v>
      </c>
      <c r="GN3" s="4" t="s">
        <v>4074</v>
      </c>
      <c r="GO3" s="4" t="s">
        <v>4075</v>
      </c>
      <c r="GP3" s="4" t="s">
        <v>4076</v>
      </c>
      <c r="GQ3" s="4" t="s">
        <v>4077</v>
      </c>
      <c r="GR3" s="4" t="s">
        <v>4078</v>
      </c>
      <c r="GS3" s="4" t="s">
        <v>4079</v>
      </c>
      <c r="GT3" s="4" t="s">
        <v>4080</v>
      </c>
      <c r="GU3" s="4" t="s">
        <v>4081</v>
      </c>
      <c r="GV3" s="4" t="s">
        <v>4082</v>
      </c>
      <c r="GW3" s="4" t="s">
        <v>4083</v>
      </c>
      <c r="GX3" s="4" t="s">
        <v>4084</v>
      </c>
      <c r="GY3" s="4" t="s">
        <v>4085</v>
      </c>
      <c r="GZ3" s="4" t="s">
        <v>4086</v>
      </c>
      <c r="HA3" s="4" t="s">
        <v>4087</v>
      </c>
      <c r="HB3" s="4" t="s">
        <v>4088</v>
      </c>
      <c r="HC3" s="4" t="s">
        <v>4089</v>
      </c>
      <c r="HD3" s="4" t="s">
        <v>4090</v>
      </c>
      <c r="HE3" s="4" t="s">
        <v>4091</v>
      </c>
      <c r="HF3" s="4" t="s">
        <v>4092</v>
      </c>
      <c r="HG3" s="4" t="s">
        <v>4093</v>
      </c>
      <c r="HH3" s="4" t="s">
        <v>4094</v>
      </c>
      <c r="HI3" s="4" t="s">
        <v>4095</v>
      </c>
      <c r="HJ3" s="4" t="s">
        <v>4096</v>
      </c>
      <c r="HK3" s="4" t="s">
        <v>4097</v>
      </c>
      <c r="HL3" s="4" t="s">
        <v>4098</v>
      </c>
      <c r="HM3" s="4" t="s">
        <v>4099</v>
      </c>
      <c r="HN3" s="4" t="s">
        <v>4100</v>
      </c>
      <c r="HO3" s="4" t="s">
        <v>4101</v>
      </c>
      <c r="HP3" s="4" t="s">
        <v>4102</v>
      </c>
      <c r="HQ3" s="4" t="s">
        <v>4103</v>
      </c>
      <c r="HR3" s="4" t="s">
        <v>4104</v>
      </c>
      <c r="HS3" s="4" t="s">
        <v>4105</v>
      </c>
      <c r="HT3" s="4" t="s">
        <v>4106</v>
      </c>
      <c r="HU3" s="4" t="s">
        <v>4107</v>
      </c>
      <c r="HV3" s="4" t="s">
        <v>4108</v>
      </c>
      <c r="HW3" s="4" t="s">
        <v>4109</v>
      </c>
      <c r="HX3" s="4" t="s">
        <v>4110</v>
      </c>
      <c r="HY3" s="4" t="s">
        <v>4111</v>
      </c>
      <c r="HZ3" s="4" t="s">
        <v>4112</v>
      </c>
      <c r="IA3" s="4" t="s">
        <v>4113</v>
      </c>
      <c r="IB3" s="4" t="s">
        <v>4114</v>
      </c>
      <c r="IC3" s="4" t="s">
        <v>4115</v>
      </c>
      <c r="ID3" s="4" t="s">
        <v>4116</v>
      </c>
      <c r="IE3" s="4" t="s">
        <v>4117</v>
      </c>
      <c r="IF3" s="4" t="s">
        <v>4118</v>
      </c>
      <c r="IG3" s="4" t="s">
        <v>4119</v>
      </c>
      <c r="IH3" s="4" t="s">
        <v>4120</v>
      </c>
      <c r="II3" s="4" t="s">
        <v>4121</v>
      </c>
      <c r="IJ3" s="4" t="s">
        <v>4122</v>
      </c>
      <c r="IK3" s="4" t="s">
        <v>4123</v>
      </c>
      <c r="IL3" s="4" t="s">
        <v>4124</v>
      </c>
      <c r="IM3" s="4" t="s">
        <v>4125</v>
      </c>
      <c r="IN3" s="4" t="s">
        <v>4126</v>
      </c>
      <c r="IO3" s="4" t="s">
        <v>4127</v>
      </c>
      <c r="IP3" s="4" t="s">
        <v>4128</v>
      </c>
      <c r="IQ3" s="4" t="s">
        <v>4129</v>
      </c>
      <c r="IR3" s="4" t="s">
        <v>4130</v>
      </c>
      <c r="IS3" s="4" t="s">
        <v>4131</v>
      </c>
      <c r="IT3" s="4" t="s">
        <v>4132</v>
      </c>
      <c r="IU3" s="4" t="s">
        <v>4133</v>
      </c>
      <c r="IV3" s="4" t="s">
        <v>4134</v>
      </c>
      <c r="IW3" s="4" t="s">
        <v>4135</v>
      </c>
      <c r="IX3" s="4" t="s">
        <v>4136</v>
      </c>
      <c r="IY3" s="4" t="s">
        <v>4137</v>
      </c>
      <c r="IZ3" s="4" t="s">
        <v>4138</v>
      </c>
      <c r="JA3" s="4" t="s">
        <v>4139</v>
      </c>
      <c r="JB3" s="4" t="s">
        <v>4140</v>
      </c>
      <c r="JC3" s="4" t="s">
        <v>4141</v>
      </c>
      <c r="JD3" s="4" t="s">
        <v>4142</v>
      </c>
      <c r="JE3" s="4" t="s">
        <v>4143</v>
      </c>
      <c r="JF3" s="4" t="s">
        <v>4144</v>
      </c>
      <c r="JG3" s="4" t="s">
        <v>4145</v>
      </c>
      <c r="JH3" s="4" t="s">
        <v>4146</v>
      </c>
      <c r="JI3" s="4" t="s">
        <v>4147</v>
      </c>
      <c r="JJ3" s="4" t="s">
        <v>4148</v>
      </c>
      <c r="JK3" s="4" t="s">
        <v>4149</v>
      </c>
      <c r="JL3" s="4" t="s">
        <v>4150</v>
      </c>
      <c r="JM3" s="4" t="s">
        <v>4151</v>
      </c>
      <c r="JN3" s="4" t="s">
        <v>4152</v>
      </c>
      <c r="JO3" s="4" t="s">
        <v>4153</v>
      </c>
      <c r="JP3" s="4" t="s">
        <v>4154</v>
      </c>
      <c r="JQ3" s="4" t="s">
        <v>4155</v>
      </c>
      <c r="JR3" s="4" t="s">
        <v>4156</v>
      </c>
      <c r="JS3" s="4" t="s">
        <v>4157</v>
      </c>
      <c r="JT3" s="4" t="s">
        <v>4158</v>
      </c>
      <c r="JU3" s="4" t="s">
        <v>4159</v>
      </c>
      <c r="JV3" s="4" t="s">
        <v>4160</v>
      </c>
      <c r="JW3" s="4" t="s">
        <v>4161</v>
      </c>
      <c r="JX3" s="4" t="s">
        <v>4162</v>
      </c>
      <c r="JY3" s="4" t="s">
        <v>4163</v>
      </c>
      <c r="JZ3" s="4" t="s">
        <v>4164</v>
      </c>
      <c r="KA3" s="4" t="s">
        <v>4165</v>
      </c>
      <c r="KB3" s="4" t="s">
        <v>4166</v>
      </c>
      <c r="KC3" s="4" t="s">
        <v>4167</v>
      </c>
      <c r="KD3" s="4" t="s">
        <v>4168</v>
      </c>
      <c r="KE3" s="4" t="s">
        <v>4169</v>
      </c>
      <c r="KF3" s="4" t="s">
        <v>4170</v>
      </c>
      <c r="KG3" s="4" t="s">
        <v>4171</v>
      </c>
      <c r="KH3" s="4" t="s">
        <v>4172</v>
      </c>
      <c r="KI3" s="4" t="s">
        <v>4173</v>
      </c>
      <c r="KJ3" s="4" t="s">
        <v>4174</v>
      </c>
      <c r="KK3" s="4" t="s">
        <v>4175</v>
      </c>
      <c r="KL3" s="4" t="s">
        <v>4176</v>
      </c>
      <c r="KM3" s="4" t="s">
        <v>4177</v>
      </c>
      <c r="KN3" s="4" t="s">
        <v>4178</v>
      </c>
      <c r="KO3" s="4" t="s">
        <v>4179</v>
      </c>
      <c r="KP3" s="4" t="s">
        <v>4180</v>
      </c>
      <c r="KQ3" s="4" t="s">
        <v>4181</v>
      </c>
      <c r="KR3" s="4" t="s">
        <v>4182</v>
      </c>
      <c r="KS3" s="4" t="s">
        <v>4183</v>
      </c>
      <c r="KT3" s="4" t="s">
        <v>4184</v>
      </c>
      <c r="KU3" s="4" t="s">
        <v>4185</v>
      </c>
      <c r="KV3" s="4" t="s">
        <v>4186</v>
      </c>
      <c r="KW3" s="4" t="s">
        <v>4187</v>
      </c>
      <c r="KX3" s="4" t="s">
        <v>4188</v>
      </c>
      <c r="KY3" s="4" t="s">
        <v>4189</v>
      </c>
      <c r="KZ3" s="4" t="s">
        <v>4190</v>
      </c>
      <c r="LA3" s="4" t="s">
        <v>4191</v>
      </c>
      <c r="LB3" s="4" t="s">
        <v>4192</v>
      </c>
      <c r="LC3" s="4" t="s">
        <v>4193</v>
      </c>
      <c r="LD3" s="4" t="s">
        <v>4194</v>
      </c>
      <c r="LE3" s="4" t="s">
        <v>4195</v>
      </c>
      <c r="LF3" s="4" t="s">
        <v>4196</v>
      </c>
      <c r="LG3" s="4" t="s">
        <v>4197</v>
      </c>
      <c r="LH3" s="4" t="s">
        <v>4198</v>
      </c>
      <c r="LI3" s="4" t="s">
        <v>4199</v>
      </c>
      <c r="LJ3" s="4" t="s">
        <v>4200</v>
      </c>
      <c r="LK3" s="4" t="s">
        <v>4201</v>
      </c>
      <c r="LL3" s="4" t="s">
        <v>4202</v>
      </c>
      <c r="LM3" s="4" t="s">
        <v>4203</v>
      </c>
      <c r="LN3" s="4" t="s">
        <v>4204</v>
      </c>
      <c r="LO3" s="4" t="s">
        <v>4205</v>
      </c>
      <c r="LP3" s="4" t="s">
        <v>4206</v>
      </c>
      <c r="LQ3" s="4" t="s">
        <v>4207</v>
      </c>
      <c r="LR3" s="4" t="s">
        <v>4208</v>
      </c>
      <c r="LS3" s="4" t="s">
        <v>4209</v>
      </c>
      <c r="LT3" s="4" t="s">
        <v>4210</v>
      </c>
      <c r="LU3" s="4" t="s">
        <v>4211</v>
      </c>
      <c r="LV3" s="4" t="s">
        <v>4212</v>
      </c>
      <c r="LW3" s="4" t="s">
        <v>4213</v>
      </c>
      <c r="LX3" s="4" t="s">
        <v>4214</v>
      </c>
      <c r="LY3" s="4" t="s">
        <v>4215</v>
      </c>
      <c r="LZ3" s="4" t="s">
        <v>4216</v>
      </c>
      <c r="MA3" s="4" t="s">
        <v>4217</v>
      </c>
      <c r="MB3" s="4" t="s">
        <v>4218</v>
      </c>
      <c r="MC3" s="4" t="s">
        <v>4219</v>
      </c>
      <c r="MD3" s="4" t="s">
        <v>4220</v>
      </c>
      <c r="ME3" s="4" t="s">
        <v>4221</v>
      </c>
      <c r="MF3" s="4" t="s">
        <v>4222</v>
      </c>
      <c r="MG3" s="4" t="s">
        <v>4223</v>
      </c>
      <c r="MH3" s="4" t="s">
        <v>4224</v>
      </c>
      <c r="MI3" s="4" t="s">
        <v>4225</v>
      </c>
      <c r="MJ3" s="4" t="s">
        <v>4226</v>
      </c>
      <c r="MK3" s="4" t="s">
        <v>4227</v>
      </c>
      <c r="ML3" s="4" t="s">
        <v>4228</v>
      </c>
      <c r="MM3" s="4" t="s">
        <v>4229</v>
      </c>
      <c r="MN3" s="4" t="s">
        <v>4230</v>
      </c>
      <c r="MO3" s="4" t="s">
        <v>4231</v>
      </c>
      <c r="MP3" s="4" t="s">
        <v>4232</v>
      </c>
      <c r="MQ3" s="4" t="s">
        <v>4233</v>
      </c>
      <c r="MR3" s="4" t="s">
        <v>4234</v>
      </c>
      <c r="MS3" s="4" t="s">
        <v>4235</v>
      </c>
      <c r="MT3" s="4" t="s">
        <v>4236</v>
      </c>
      <c r="MU3" s="4" t="s">
        <v>4237</v>
      </c>
      <c r="MV3" s="4" t="s">
        <v>4238</v>
      </c>
      <c r="MW3" s="4" t="s">
        <v>4239</v>
      </c>
      <c r="MX3" s="4" t="s">
        <v>4240</v>
      </c>
      <c r="MY3" s="4" t="s">
        <v>4241</v>
      </c>
      <c r="MZ3" s="4" t="s">
        <v>3883</v>
      </c>
      <c r="NA3" s="4" t="s">
        <v>4242</v>
      </c>
    </row>
    <row r="4" spans="2:375" x14ac:dyDescent="0.2">
      <c r="E4" t="str">
        <f>E3&amp;","</f>
        <v>df6,</v>
      </c>
      <c r="F4" t="str">
        <f t="shared" ref="F4:BQ4" si="0">F3&amp;","</f>
        <v>df367,</v>
      </c>
      <c r="G4" t="str">
        <f t="shared" si="0"/>
        <v>df728,</v>
      </c>
      <c r="H4" t="str">
        <f t="shared" si="0"/>
        <v>df1089,</v>
      </c>
      <c r="I4" t="str">
        <f t="shared" si="0"/>
        <v>df1450,</v>
      </c>
      <c r="J4" t="str">
        <f t="shared" si="0"/>
        <v>df1811,</v>
      </c>
      <c r="K4" t="str">
        <f t="shared" si="0"/>
        <v>df2172,</v>
      </c>
      <c r="L4" t="str">
        <f t="shared" si="0"/>
        <v>df2533,</v>
      </c>
      <c r="M4" t="str">
        <f t="shared" si="0"/>
        <v>df2894,</v>
      </c>
      <c r="N4" t="str">
        <f t="shared" si="0"/>
        <v>df3255,</v>
      </c>
      <c r="O4" t="str">
        <f t="shared" si="0"/>
        <v>df3616,</v>
      </c>
      <c r="P4" t="str">
        <f t="shared" si="0"/>
        <v>df3977,</v>
      </c>
      <c r="Q4" t="str">
        <f t="shared" si="0"/>
        <v>df4338,</v>
      </c>
      <c r="R4" t="str">
        <f t="shared" si="0"/>
        <v>df4699,</v>
      </c>
      <c r="S4" t="str">
        <f t="shared" si="0"/>
        <v>df5060,</v>
      </c>
      <c r="T4" t="str">
        <f t="shared" si="0"/>
        <v>df5421,</v>
      </c>
      <c r="U4" t="str">
        <f t="shared" si="0"/>
        <v>df5782,</v>
      </c>
      <c r="V4" t="str">
        <f t="shared" si="0"/>
        <v>df6143,</v>
      </c>
      <c r="W4" t="str">
        <f t="shared" si="0"/>
        <v>df6504,</v>
      </c>
      <c r="X4" t="str">
        <f t="shared" si="0"/>
        <v>df6865,</v>
      </c>
      <c r="Y4" t="str">
        <f t="shared" si="0"/>
        <v>df7226,</v>
      </c>
      <c r="Z4" t="str">
        <f t="shared" si="0"/>
        <v>df7587,</v>
      </c>
      <c r="AA4" t="str">
        <f t="shared" si="0"/>
        <v>df7948,</v>
      </c>
      <c r="AB4" t="str">
        <f t="shared" si="0"/>
        <v>df8309,</v>
      </c>
      <c r="AC4" t="str">
        <f t="shared" si="0"/>
        <v>df8670,</v>
      </c>
      <c r="AD4" t="str">
        <f t="shared" si="0"/>
        <v>df9031,</v>
      </c>
      <c r="AE4" t="str">
        <f t="shared" si="0"/>
        <v>df9392,</v>
      </c>
      <c r="AF4" t="str">
        <f t="shared" si="0"/>
        <v>df9753,</v>
      </c>
      <c r="AG4" t="str">
        <f t="shared" si="0"/>
        <v>df10114,</v>
      </c>
      <c r="AH4" t="str">
        <f t="shared" si="0"/>
        <v>df10475,</v>
      </c>
      <c r="AI4" t="str">
        <f t="shared" si="0"/>
        <v>df10836,</v>
      </c>
      <c r="AJ4" t="str">
        <f t="shared" si="0"/>
        <v>df11197,</v>
      </c>
      <c r="AK4" t="str">
        <f t="shared" si="0"/>
        <v>df11558,</v>
      </c>
      <c r="AL4" t="str">
        <f t="shared" si="0"/>
        <v>df11919,</v>
      </c>
      <c r="AM4" t="str">
        <f t="shared" si="0"/>
        <v>df12280,</v>
      </c>
      <c r="AN4" t="str">
        <f t="shared" si="0"/>
        <v>df12641,</v>
      </c>
      <c r="AO4" t="str">
        <f t="shared" si="0"/>
        <v>df13002,</v>
      </c>
      <c r="AP4" t="str">
        <f t="shared" si="0"/>
        <v>df13363,</v>
      </c>
      <c r="AQ4" t="str">
        <f t="shared" si="0"/>
        <v>df13724,</v>
      </c>
      <c r="AR4" t="str">
        <f t="shared" si="0"/>
        <v>df14085,</v>
      </c>
      <c r="AS4" t="str">
        <f t="shared" si="0"/>
        <v>df14446,</v>
      </c>
      <c r="AT4" t="str">
        <f t="shared" si="0"/>
        <v>df14807,</v>
      </c>
      <c r="AU4" t="str">
        <f t="shared" si="0"/>
        <v>df15168,</v>
      </c>
      <c r="AV4" t="str">
        <f t="shared" si="0"/>
        <v>df15529,</v>
      </c>
      <c r="AW4" t="str">
        <f t="shared" si="0"/>
        <v>df15890,</v>
      </c>
      <c r="AX4" t="str">
        <f t="shared" si="0"/>
        <v>df16251,</v>
      </c>
      <c r="AY4" t="str">
        <f t="shared" si="0"/>
        <v>df16612,</v>
      </c>
      <c r="AZ4" t="str">
        <f t="shared" si="0"/>
        <v>df16973,</v>
      </c>
      <c r="BA4" t="str">
        <f t="shared" si="0"/>
        <v>df17334,</v>
      </c>
      <c r="BB4" t="str">
        <f t="shared" si="0"/>
        <v>df17695,</v>
      </c>
      <c r="BC4" t="str">
        <f t="shared" si="0"/>
        <v>df18056,</v>
      </c>
      <c r="BD4" t="str">
        <f t="shared" si="0"/>
        <v>df18417,</v>
      </c>
      <c r="BE4" t="str">
        <f t="shared" si="0"/>
        <v>df18778,</v>
      </c>
      <c r="BF4" t="str">
        <f t="shared" si="0"/>
        <v>df19139,</v>
      </c>
      <c r="BG4" t="str">
        <f t="shared" si="0"/>
        <v>df19500,</v>
      </c>
      <c r="BH4" t="str">
        <f t="shared" si="0"/>
        <v>df19861,</v>
      </c>
      <c r="BI4" t="str">
        <f t="shared" si="0"/>
        <v>df20222,</v>
      </c>
      <c r="BJ4" t="str">
        <f t="shared" si="0"/>
        <v>df20583,</v>
      </c>
      <c r="BK4" t="str">
        <f t="shared" si="0"/>
        <v>df20944,</v>
      </c>
      <c r="BL4" t="str">
        <f t="shared" si="0"/>
        <v>df21305,</v>
      </c>
      <c r="BM4" t="str">
        <f t="shared" si="0"/>
        <v>df21666,</v>
      </c>
      <c r="BN4" t="str">
        <f t="shared" si="0"/>
        <v>df22027,</v>
      </c>
      <c r="BO4" t="str">
        <f t="shared" si="0"/>
        <v>df22388,</v>
      </c>
      <c r="BP4" t="str">
        <f t="shared" si="0"/>
        <v>df22749,</v>
      </c>
      <c r="BQ4" t="str">
        <f t="shared" si="0"/>
        <v>df23110,</v>
      </c>
      <c r="BR4" t="str">
        <f t="shared" ref="BR4:EC4" si="1">BR3&amp;","</f>
        <v>df23471,</v>
      </c>
      <c r="BS4" t="str">
        <f t="shared" si="1"/>
        <v>df23832,</v>
      </c>
      <c r="BT4" t="str">
        <f t="shared" si="1"/>
        <v>df24193,</v>
      </c>
      <c r="BU4" t="str">
        <f t="shared" si="1"/>
        <v>df24554,</v>
      </c>
      <c r="BV4" t="str">
        <f t="shared" si="1"/>
        <v>df24915,</v>
      </c>
      <c r="BW4" t="str">
        <f t="shared" si="1"/>
        <v>df25276,</v>
      </c>
      <c r="BX4" t="str">
        <f t="shared" si="1"/>
        <v>df25637,</v>
      </c>
      <c r="BY4" t="str">
        <f t="shared" si="1"/>
        <v>df25998,</v>
      </c>
      <c r="BZ4" t="str">
        <f t="shared" si="1"/>
        <v>df26359,</v>
      </c>
      <c r="CA4" t="str">
        <f t="shared" si="1"/>
        <v>df26720,</v>
      </c>
      <c r="CB4" t="str">
        <f t="shared" si="1"/>
        <v>df27081,</v>
      </c>
      <c r="CC4" t="str">
        <f t="shared" si="1"/>
        <v>df27442,</v>
      </c>
      <c r="CD4" t="str">
        <f t="shared" si="1"/>
        <v>df27803,</v>
      </c>
      <c r="CE4" t="str">
        <f t="shared" si="1"/>
        <v>df28164,</v>
      </c>
      <c r="CF4" t="str">
        <f t="shared" si="1"/>
        <v>df28525,</v>
      </c>
      <c r="CG4" t="str">
        <f t="shared" si="1"/>
        <v>df28886,</v>
      </c>
      <c r="CH4" t="str">
        <f t="shared" si="1"/>
        <v>df29247,</v>
      </c>
      <c r="CI4" t="str">
        <f t="shared" si="1"/>
        <v>df29608,</v>
      </c>
      <c r="CJ4" t="str">
        <f t="shared" si="1"/>
        <v>df29969,</v>
      </c>
      <c r="CK4" t="str">
        <f t="shared" si="1"/>
        <v>df30330,</v>
      </c>
      <c r="CL4" t="str">
        <f t="shared" si="1"/>
        <v>df30691,</v>
      </c>
      <c r="CM4" t="str">
        <f t="shared" si="1"/>
        <v>df31052,</v>
      </c>
      <c r="CN4" t="str">
        <f t="shared" si="1"/>
        <v>df31413,</v>
      </c>
      <c r="CO4" t="str">
        <f t="shared" si="1"/>
        <v>df31774,</v>
      </c>
      <c r="CP4" t="str">
        <f t="shared" si="1"/>
        <v>df32135,</v>
      </c>
      <c r="CQ4" t="str">
        <f t="shared" si="1"/>
        <v>df32496,</v>
      </c>
      <c r="CR4" t="str">
        <f t="shared" si="1"/>
        <v>df32857,</v>
      </c>
      <c r="CS4" t="str">
        <f t="shared" si="1"/>
        <v>df33218,</v>
      </c>
      <c r="CT4" t="str">
        <f t="shared" si="1"/>
        <v>df33579,</v>
      </c>
      <c r="CU4" t="str">
        <f t="shared" si="1"/>
        <v>df33940,</v>
      </c>
      <c r="CV4" t="str">
        <f t="shared" si="1"/>
        <v>df34301,</v>
      </c>
      <c r="CW4" t="str">
        <f t="shared" si="1"/>
        <v>df34662,</v>
      </c>
      <c r="CX4" t="str">
        <f t="shared" si="1"/>
        <v>df35023,</v>
      </c>
      <c r="CY4" t="str">
        <f t="shared" si="1"/>
        <v>df35384,</v>
      </c>
      <c r="CZ4" t="str">
        <f t="shared" si="1"/>
        <v>df35745,</v>
      </c>
      <c r="DA4" t="str">
        <f t="shared" si="1"/>
        <v>df36106,</v>
      </c>
      <c r="DB4" t="str">
        <f t="shared" si="1"/>
        <v>df36467,</v>
      </c>
      <c r="DC4" t="str">
        <f t="shared" si="1"/>
        <v>df36828,</v>
      </c>
      <c r="DD4" t="str">
        <f t="shared" si="1"/>
        <v>df37189,</v>
      </c>
      <c r="DE4" t="str">
        <f t="shared" si="1"/>
        <v>df37550,</v>
      </c>
      <c r="DF4" t="str">
        <f t="shared" si="1"/>
        <v>df37911,</v>
      </c>
      <c r="DG4" t="str">
        <f t="shared" si="1"/>
        <v>df38272,</v>
      </c>
      <c r="DH4" t="str">
        <f t="shared" si="1"/>
        <v>df38633,</v>
      </c>
      <c r="DI4" t="str">
        <f t="shared" si="1"/>
        <v>df38994,</v>
      </c>
      <c r="DJ4" t="str">
        <f t="shared" si="1"/>
        <v>df39355,</v>
      </c>
      <c r="DK4" t="str">
        <f t="shared" si="1"/>
        <v>df39716,</v>
      </c>
      <c r="DL4" t="str">
        <f t="shared" si="1"/>
        <v>df40077,</v>
      </c>
      <c r="DM4" t="str">
        <f t="shared" si="1"/>
        <v>df40438,</v>
      </c>
      <c r="DN4" t="str">
        <f t="shared" si="1"/>
        <v>df40799,</v>
      </c>
      <c r="DO4" t="str">
        <f t="shared" si="1"/>
        <v>df41160,</v>
      </c>
      <c r="DP4" t="str">
        <f t="shared" si="1"/>
        <v>df41521,</v>
      </c>
      <c r="DQ4" t="str">
        <f t="shared" si="1"/>
        <v>df41882,</v>
      </c>
      <c r="DR4" t="str">
        <f t="shared" si="1"/>
        <v>df42243,</v>
      </c>
      <c r="DS4" t="str">
        <f t="shared" si="1"/>
        <v>df42604,</v>
      </c>
      <c r="DT4" t="str">
        <f t="shared" si="1"/>
        <v>df42965,</v>
      </c>
      <c r="DU4" t="str">
        <f t="shared" si="1"/>
        <v>df43326,</v>
      </c>
      <c r="DV4" t="str">
        <f t="shared" si="1"/>
        <v>df43687,</v>
      </c>
      <c r="DW4" t="str">
        <f t="shared" si="1"/>
        <v>df44048,</v>
      </c>
      <c r="DX4" t="str">
        <f t="shared" si="1"/>
        <v>df44409,</v>
      </c>
      <c r="DY4" t="str">
        <f t="shared" si="1"/>
        <v>df44770,</v>
      </c>
      <c r="DZ4" t="str">
        <f t="shared" si="1"/>
        <v>df45131,</v>
      </c>
      <c r="EA4" t="str">
        <f t="shared" si="1"/>
        <v>df45492,</v>
      </c>
      <c r="EB4" t="str">
        <f t="shared" si="1"/>
        <v>df45853,</v>
      </c>
      <c r="EC4" t="str">
        <f t="shared" si="1"/>
        <v>df46214,</v>
      </c>
      <c r="ED4" t="str">
        <f t="shared" ref="ED4:GO4" si="2">ED3&amp;","</f>
        <v>df46575,</v>
      </c>
      <c r="EE4" t="str">
        <f t="shared" si="2"/>
        <v>df46936,</v>
      </c>
      <c r="EF4" t="str">
        <f t="shared" si="2"/>
        <v>df47297,</v>
      </c>
      <c r="EG4" t="str">
        <f t="shared" si="2"/>
        <v>df47658,</v>
      </c>
      <c r="EH4" t="str">
        <f t="shared" si="2"/>
        <v>df48019,</v>
      </c>
      <c r="EI4" t="str">
        <f t="shared" si="2"/>
        <v>df48380,</v>
      </c>
      <c r="EJ4" t="str">
        <f t="shared" si="2"/>
        <v>df48741,</v>
      </c>
      <c r="EK4" t="str">
        <f t="shared" si="2"/>
        <v>df49102,</v>
      </c>
      <c r="EL4" t="str">
        <f t="shared" si="2"/>
        <v>df49463,</v>
      </c>
      <c r="EM4" t="str">
        <f t="shared" si="2"/>
        <v>df49824,</v>
      </c>
      <c r="EN4" t="str">
        <f t="shared" si="2"/>
        <v>df50185,</v>
      </c>
      <c r="EO4" t="str">
        <f t="shared" si="2"/>
        <v>df50546,</v>
      </c>
      <c r="EP4" t="str">
        <f t="shared" si="2"/>
        <v>df50907,</v>
      </c>
      <c r="EQ4" t="str">
        <f t="shared" si="2"/>
        <v>df51268,</v>
      </c>
      <c r="ER4" t="str">
        <f t="shared" si="2"/>
        <v>df51629,</v>
      </c>
      <c r="ES4" t="str">
        <f t="shared" si="2"/>
        <v>df51990,</v>
      </c>
      <c r="ET4" t="str">
        <f t="shared" si="2"/>
        <v>df52351,</v>
      </c>
      <c r="EU4" t="str">
        <f t="shared" si="2"/>
        <v>df52712,</v>
      </c>
      <c r="EV4" t="str">
        <f t="shared" si="2"/>
        <v>df53073,</v>
      </c>
      <c r="EW4" t="str">
        <f t="shared" si="2"/>
        <v>df53434,</v>
      </c>
      <c r="EX4" t="str">
        <f t="shared" si="2"/>
        <v>df53795,</v>
      </c>
      <c r="EY4" t="str">
        <f t="shared" si="2"/>
        <v>df54156,</v>
      </c>
      <c r="EZ4" t="str">
        <f t="shared" si="2"/>
        <v>df54517,</v>
      </c>
      <c r="FA4" t="str">
        <f t="shared" si="2"/>
        <v>df54878,</v>
      </c>
      <c r="FB4" t="str">
        <f t="shared" si="2"/>
        <v>df55239,</v>
      </c>
      <c r="FC4" t="str">
        <f t="shared" si="2"/>
        <v>df55600,</v>
      </c>
      <c r="FD4" t="str">
        <f t="shared" si="2"/>
        <v>df55961,</v>
      </c>
      <c r="FE4" t="str">
        <f t="shared" si="2"/>
        <v>df56322,</v>
      </c>
      <c r="FF4" t="str">
        <f t="shared" si="2"/>
        <v>df56683,</v>
      </c>
      <c r="FG4" t="str">
        <f t="shared" si="2"/>
        <v>df57044,</v>
      </c>
      <c r="FH4" t="str">
        <f t="shared" si="2"/>
        <v>df57405,</v>
      </c>
      <c r="FI4" t="str">
        <f t="shared" si="2"/>
        <v>df57766,</v>
      </c>
      <c r="FJ4" t="str">
        <f t="shared" si="2"/>
        <v>df58127,</v>
      </c>
      <c r="FK4" t="str">
        <f t="shared" si="2"/>
        <v>df58488,</v>
      </c>
      <c r="FL4" t="str">
        <f t="shared" si="2"/>
        <v>df58849,</v>
      </c>
      <c r="FM4" t="str">
        <f t="shared" si="2"/>
        <v>df59210,</v>
      </c>
      <c r="FN4" t="str">
        <f t="shared" si="2"/>
        <v>df59571,</v>
      </c>
      <c r="FO4" t="str">
        <f t="shared" si="2"/>
        <v>df59932,</v>
      </c>
      <c r="FP4" t="str">
        <f t="shared" si="2"/>
        <v>df60293,</v>
      </c>
      <c r="FQ4" t="str">
        <f t="shared" si="2"/>
        <v>df60654,</v>
      </c>
      <c r="FR4" t="str">
        <f t="shared" si="2"/>
        <v>df61015,</v>
      </c>
      <c r="FS4" t="str">
        <f t="shared" si="2"/>
        <v>df61376,</v>
      </c>
      <c r="FT4" t="str">
        <f t="shared" si="2"/>
        <v>df61737,</v>
      </c>
      <c r="FU4" t="str">
        <f t="shared" si="2"/>
        <v>df62098,</v>
      </c>
      <c r="FV4" t="str">
        <f t="shared" si="2"/>
        <v>df62459,</v>
      </c>
      <c r="FW4" t="str">
        <f t="shared" si="2"/>
        <v>df62820,</v>
      </c>
      <c r="FX4" t="str">
        <f t="shared" si="2"/>
        <v>df63181,</v>
      </c>
      <c r="FY4" t="str">
        <f t="shared" si="2"/>
        <v>df63542,</v>
      </c>
      <c r="FZ4" t="str">
        <f t="shared" si="2"/>
        <v>df63903,</v>
      </c>
      <c r="GA4" t="str">
        <f t="shared" si="2"/>
        <v>df64264,</v>
      </c>
      <c r="GB4" t="str">
        <f t="shared" si="2"/>
        <v>df64625,</v>
      </c>
      <c r="GC4" t="str">
        <f t="shared" si="2"/>
        <v>df64986,</v>
      </c>
      <c r="GD4" t="str">
        <f t="shared" si="2"/>
        <v>df65347,</v>
      </c>
      <c r="GE4" t="str">
        <f t="shared" si="2"/>
        <v>df65708,</v>
      </c>
      <c r="GF4" t="str">
        <f t="shared" si="2"/>
        <v>df66069,</v>
      </c>
      <c r="GG4" t="str">
        <f t="shared" si="2"/>
        <v>df66430,</v>
      </c>
      <c r="GH4" t="str">
        <f t="shared" si="2"/>
        <v>df66791,</v>
      </c>
      <c r="GI4" t="str">
        <f t="shared" si="2"/>
        <v>df67152,</v>
      </c>
      <c r="GJ4" t="str">
        <f t="shared" si="2"/>
        <v>df67513,</v>
      </c>
      <c r="GK4" t="str">
        <f t="shared" si="2"/>
        <v>df67874,</v>
      </c>
      <c r="GL4" t="str">
        <f t="shared" si="2"/>
        <v>df68235,</v>
      </c>
      <c r="GM4" t="str">
        <f t="shared" si="2"/>
        <v>df68596,</v>
      </c>
      <c r="GN4" t="str">
        <f t="shared" si="2"/>
        <v>df68957,</v>
      </c>
      <c r="GO4" t="str">
        <f t="shared" si="2"/>
        <v>df69318,</v>
      </c>
      <c r="GP4" t="str">
        <f t="shared" ref="GP4:JA4" si="3">GP3&amp;","</f>
        <v>df69679,</v>
      </c>
      <c r="GQ4" t="str">
        <f t="shared" si="3"/>
        <v>df70040,</v>
      </c>
      <c r="GR4" t="str">
        <f t="shared" si="3"/>
        <v>df70401,</v>
      </c>
      <c r="GS4" t="str">
        <f t="shared" si="3"/>
        <v>df70762,</v>
      </c>
      <c r="GT4" t="str">
        <f t="shared" si="3"/>
        <v>df71123,</v>
      </c>
      <c r="GU4" t="str">
        <f t="shared" si="3"/>
        <v>df71484,</v>
      </c>
      <c r="GV4" t="str">
        <f t="shared" si="3"/>
        <v>df71845,</v>
      </c>
      <c r="GW4" t="str">
        <f t="shared" si="3"/>
        <v>df72206,</v>
      </c>
      <c r="GX4" t="str">
        <f t="shared" si="3"/>
        <v>df72567,</v>
      </c>
      <c r="GY4" t="str">
        <f t="shared" si="3"/>
        <v>df72928,</v>
      </c>
      <c r="GZ4" t="str">
        <f t="shared" si="3"/>
        <v>df73289,</v>
      </c>
      <c r="HA4" t="str">
        <f t="shared" si="3"/>
        <v>df73650,</v>
      </c>
      <c r="HB4" t="str">
        <f t="shared" si="3"/>
        <v>df74011,</v>
      </c>
      <c r="HC4" t="str">
        <f t="shared" si="3"/>
        <v>df74372,</v>
      </c>
      <c r="HD4" t="str">
        <f t="shared" si="3"/>
        <v>df74733,</v>
      </c>
      <c r="HE4" t="str">
        <f t="shared" si="3"/>
        <v>df75094,</v>
      </c>
      <c r="HF4" t="str">
        <f t="shared" si="3"/>
        <v>df75455,</v>
      </c>
      <c r="HG4" t="str">
        <f t="shared" si="3"/>
        <v>df75816,</v>
      </c>
      <c r="HH4" t="str">
        <f t="shared" si="3"/>
        <v>df76177,</v>
      </c>
      <c r="HI4" t="str">
        <f t="shared" si="3"/>
        <v>df76538,</v>
      </c>
      <c r="HJ4" t="str">
        <f t="shared" si="3"/>
        <v>df76899,</v>
      </c>
      <c r="HK4" t="str">
        <f t="shared" si="3"/>
        <v>df77260,</v>
      </c>
      <c r="HL4" t="str">
        <f t="shared" si="3"/>
        <v>df77621,</v>
      </c>
      <c r="HM4" t="str">
        <f t="shared" si="3"/>
        <v>df77982,</v>
      </c>
      <c r="HN4" t="str">
        <f t="shared" si="3"/>
        <v>df78343,</v>
      </c>
      <c r="HO4" t="str">
        <f t="shared" si="3"/>
        <v>df78704,</v>
      </c>
      <c r="HP4" t="str">
        <f t="shared" si="3"/>
        <v>df79065,</v>
      </c>
      <c r="HQ4" t="str">
        <f t="shared" si="3"/>
        <v>df79426,</v>
      </c>
      <c r="HR4" t="str">
        <f t="shared" si="3"/>
        <v>df79787,</v>
      </c>
      <c r="HS4" t="str">
        <f t="shared" si="3"/>
        <v>df80148,</v>
      </c>
      <c r="HT4" t="str">
        <f t="shared" si="3"/>
        <v>df80509,</v>
      </c>
      <c r="HU4" t="str">
        <f t="shared" si="3"/>
        <v>df80870,</v>
      </c>
      <c r="HV4" t="str">
        <f t="shared" si="3"/>
        <v>df81231,</v>
      </c>
      <c r="HW4" t="str">
        <f t="shared" si="3"/>
        <v>df81592,</v>
      </c>
      <c r="HX4" t="str">
        <f t="shared" si="3"/>
        <v>df81953,</v>
      </c>
      <c r="HY4" t="str">
        <f t="shared" si="3"/>
        <v>df82314,</v>
      </c>
      <c r="HZ4" t="str">
        <f t="shared" si="3"/>
        <v>df82675,</v>
      </c>
      <c r="IA4" t="str">
        <f t="shared" si="3"/>
        <v>df83036,</v>
      </c>
      <c r="IB4" t="str">
        <f t="shared" si="3"/>
        <v>df83397,</v>
      </c>
      <c r="IC4" t="str">
        <f t="shared" si="3"/>
        <v>df83758,</v>
      </c>
      <c r="ID4" t="str">
        <f t="shared" si="3"/>
        <v>df84119,</v>
      </c>
      <c r="IE4" t="str">
        <f t="shared" si="3"/>
        <v>df84480,</v>
      </c>
      <c r="IF4" t="str">
        <f t="shared" si="3"/>
        <v>df84841,</v>
      </c>
      <c r="IG4" t="str">
        <f t="shared" si="3"/>
        <v>df85202,</v>
      </c>
      <c r="IH4" t="str">
        <f t="shared" si="3"/>
        <v>df85563,</v>
      </c>
      <c r="II4" t="str">
        <f t="shared" si="3"/>
        <v>df85924,</v>
      </c>
      <c r="IJ4" t="str">
        <f t="shared" si="3"/>
        <v>df86285,</v>
      </c>
      <c r="IK4" t="str">
        <f t="shared" si="3"/>
        <v>df86646,</v>
      </c>
      <c r="IL4" t="str">
        <f t="shared" si="3"/>
        <v>df87007,</v>
      </c>
      <c r="IM4" t="str">
        <f t="shared" si="3"/>
        <v>df87368,</v>
      </c>
      <c r="IN4" t="str">
        <f t="shared" si="3"/>
        <v>df87729,</v>
      </c>
      <c r="IO4" t="str">
        <f t="shared" si="3"/>
        <v>df88090,</v>
      </c>
      <c r="IP4" t="str">
        <f t="shared" si="3"/>
        <v>df88451,</v>
      </c>
      <c r="IQ4" t="str">
        <f t="shared" si="3"/>
        <v>df88812,</v>
      </c>
      <c r="IR4" t="str">
        <f t="shared" si="3"/>
        <v>df89173,</v>
      </c>
      <c r="IS4" t="str">
        <f t="shared" si="3"/>
        <v>df89534,</v>
      </c>
      <c r="IT4" t="str">
        <f t="shared" si="3"/>
        <v>df89895,</v>
      </c>
      <c r="IU4" t="str">
        <f t="shared" si="3"/>
        <v>df90256,</v>
      </c>
      <c r="IV4" t="str">
        <f t="shared" si="3"/>
        <v>df90617,</v>
      </c>
      <c r="IW4" t="str">
        <f t="shared" si="3"/>
        <v>df90978,</v>
      </c>
      <c r="IX4" t="str">
        <f t="shared" si="3"/>
        <v>df91339,</v>
      </c>
      <c r="IY4" t="str">
        <f t="shared" si="3"/>
        <v>df91700,</v>
      </c>
      <c r="IZ4" t="str">
        <f t="shared" si="3"/>
        <v>df92061,</v>
      </c>
      <c r="JA4" t="str">
        <f t="shared" si="3"/>
        <v>df92422,</v>
      </c>
      <c r="JB4" t="str">
        <f t="shared" ref="JB4:LM4" si="4">JB3&amp;","</f>
        <v>df92783,</v>
      </c>
      <c r="JC4" t="str">
        <f t="shared" si="4"/>
        <v>df93144,</v>
      </c>
      <c r="JD4" t="str">
        <f t="shared" si="4"/>
        <v>df93505,</v>
      </c>
      <c r="JE4" t="str">
        <f t="shared" si="4"/>
        <v>df93866,</v>
      </c>
      <c r="JF4" t="str">
        <f t="shared" si="4"/>
        <v>df94227,</v>
      </c>
      <c r="JG4" t="str">
        <f t="shared" si="4"/>
        <v>df94588,</v>
      </c>
      <c r="JH4" t="str">
        <f t="shared" si="4"/>
        <v>df94949,</v>
      </c>
      <c r="JI4" t="str">
        <f t="shared" si="4"/>
        <v>df95310,</v>
      </c>
      <c r="JJ4" t="str">
        <f t="shared" si="4"/>
        <v>df95671,</v>
      </c>
      <c r="JK4" t="str">
        <f t="shared" si="4"/>
        <v>df96032,</v>
      </c>
      <c r="JL4" t="str">
        <f t="shared" si="4"/>
        <v>df96393,</v>
      </c>
      <c r="JM4" t="str">
        <f t="shared" si="4"/>
        <v>df96754,</v>
      </c>
      <c r="JN4" t="str">
        <f t="shared" si="4"/>
        <v>df97115,</v>
      </c>
      <c r="JO4" t="str">
        <f t="shared" si="4"/>
        <v>df97476,</v>
      </c>
      <c r="JP4" t="str">
        <f t="shared" si="4"/>
        <v>df97837,</v>
      </c>
      <c r="JQ4" t="str">
        <f t="shared" si="4"/>
        <v>df98198,</v>
      </c>
      <c r="JR4" t="str">
        <f t="shared" si="4"/>
        <v>df98559,</v>
      </c>
      <c r="JS4" t="str">
        <f t="shared" si="4"/>
        <v>df98920,</v>
      </c>
      <c r="JT4" t="str">
        <f t="shared" si="4"/>
        <v>df99281,</v>
      </c>
      <c r="JU4" t="str">
        <f t="shared" si="4"/>
        <v>df99642,</v>
      </c>
      <c r="JV4" t="str">
        <f t="shared" si="4"/>
        <v>df100003,</v>
      </c>
      <c r="JW4" t="str">
        <f t="shared" si="4"/>
        <v>df100364,</v>
      </c>
      <c r="JX4" t="str">
        <f t="shared" si="4"/>
        <v>df100725,</v>
      </c>
      <c r="JY4" t="str">
        <f t="shared" si="4"/>
        <v>df101086,</v>
      </c>
      <c r="JZ4" t="str">
        <f t="shared" si="4"/>
        <v>df101447,</v>
      </c>
      <c r="KA4" t="str">
        <f t="shared" si="4"/>
        <v>df101808,</v>
      </c>
      <c r="KB4" t="str">
        <f t="shared" si="4"/>
        <v>df102169,</v>
      </c>
      <c r="KC4" t="str">
        <f t="shared" si="4"/>
        <v>df102530,</v>
      </c>
      <c r="KD4" t="str">
        <f t="shared" si="4"/>
        <v>df102891,</v>
      </c>
      <c r="KE4" t="str">
        <f t="shared" si="4"/>
        <v>df103252,</v>
      </c>
      <c r="KF4" t="str">
        <f t="shared" si="4"/>
        <v>df103613,</v>
      </c>
      <c r="KG4" t="str">
        <f t="shared" si="4"/>
        <v>df103974,</v>
      </c>
      <c r="KH4" t="str">
        <f t="shared" si="4"/>
        <v>df104335,</v>
      </c>
      <c r="KI4" t="str">
        <f t="shared" si="4"/>
        <v>df104696,</v>
      </c>
      <c r="KJ4" t="str">
        <f t="shared" si="4"/>
        <v>df105057,</v>
      </c>
      <c r="KK4" t="str">
        <f t="shared" si="4"/>
        <v>df105418,</v>
      </c>
      <c r="KL4" t="str">
        <f t="shared" si="4"/>
        <v>df105779,</v>
      </c>
      <c r="KM4" t="str">
        <f t="shared" si="4"/>
        <v>df106140,</v>
      </c>
      <c r="KN4" t="str">
        <f t="shared" si="4"/>
        <v>df106501,</v>
      </c>
      <c r="KO4" t="str">
        <f t="shared" si="4"/>
        <v>df106862,</v>
      </c>
      <c r="KP4" t="str">
        <f t="shared" si="4"/>
        <v>df107223,</v>
      </c>
      <c r="KQ4" t="str">
        <f t="shared" si="4"/>
        <v>df107584,</v>
      </c>
      <c r="KR4" t="str">
        <f t="shared" si="4"/>
        <v>df107945,</v>
      </c>
      <c r="KS4" t="str">
        <f t="shared" si="4"/>
        <v>df108306,</v>
      </c>
      <c r="KT4" t="str">
        <f t="shared" si="4"/>
        <v>df108667,</v>
      </c>
      <c r="KU4" t="str">
        <f t="shared" si="4"/>
        <v>df109028,</v>
      </c>
      <c r="KV4" t="str">
        <f t="shared" si="4"/>
        <v>df109389,</v>
      </c>
      <c r="KW4" t="str">
        <f t="shared" si="4"/>
        <v>df109750,</v>
      </c>
      <c r="KX4" t="str">
        <f t="shared" si="4"/>
        <v>df110111,</v>
      </c>
      <c r="KY4" t="str">
        <f t="shared" si="4"/>
        <v>df110472,</v>
      </c>
      <c r="KZ4" t="str">
        <f t="shared" si="4"/>
        <v>df110833,</v>
      </c>
      <c r="LA4" t="str">
        <f t="shared" si="4"/>
        <v>df111194,</v>
      </c>
      <c r="LB4" t="str">
        <f t="shared" si="4"/>
        <v>df111555,</v>
      </c>
      <c r="LC4" t="str">
        <f t="shared" si="4"/>
        <v>df111916,</v>
      </c>
      <c r="LD4" t="str">
        <f t="shared" si="4"/>
        <v>df112277,</v>
      </c>
      <c r="LE4" t="str">
        <f t="shared" si="4"/>
        <v>df112638,</v>
      </c>
      <c r="LF4" t="str">
        <f t="shared" si="4"/>
        <v>df112999,</v>
      </c>
      <c r="LG4" t="str">
        <f t="shared" si="4"/>
        <v>df113360,</v>
      </c>
      <c r="LH4" t="str">
        <f t="shared" si="4"/>
        <v>df113721,</v>
      </c>
      <c r="LI4" t="str">
        <f t="shared" si="4"/>
        <v>df114082,</v>
      </c>
      <c r="LJ4" t="str">
        <f t="shared" si="4"/>
        <v>df114443,</v>
      </c>
      <c r="LK4" t="str">
        <f t="shared" si="4"/>
        <v>df114804,</v>
      </c>
      <c r="LL4" t="str">
        <f t="shared" si="4"/>
        <v>df115165,</v>
      </c>
      <c r="LM4" t="str">
        <f t="shared" si="4"/>
        <v>df115526,</v>
      </c>
      <c r="LN4" t="str">
        <f t="shared" ref="LN4:NA4" si="5">LN3&amp;","</f>
        <v>df115887,</v>
      </c>
      <c r="LO4" t="str">
        <f t="shared" si="5"/>
        <v>df116248,</v>
      </c>
      <c r="LP4" t="str">
        <f t="shared" si="5"/>
        <v>df116609,</v>
      </c>
      <c r="LQ4" t="str">
        <f t="shared" si="5"/>
        <v>df116970,</v>
      </c>
      <c r="LR4" t="str">
        <f t="shared" si="5"/>
        <v>df117331,</v>
      </c>
      <c r="LS4" t="str">
        <f t="shared" si="5"/>
        <v>df117692,</v>
      </c>
      <c r="LT4" t="str">
        <f t="shared" si="5"/>
        <v>df118053,</v>
      </c>
      <c r="LU4" t="str">
        <f t="shared" si="5"/>
        <v>df118414,</v>
      </c>
      <c r="LV4" t="str">
        <f t="shared" si="5"/>
        <v>df118775,</v>
      </c>
      <c r="LW4" t="str">
        <f t="shared" si="5"/>
        <v>df119136,</v>
      </c>
      <c r="LX4" t="str">
        <f t="shared" si="5"/>
        <v>df119497,</v>
      </c>
      <c r="LY4" t="str">
        <f t="shared" si="5"/>
        <v>df119858,</v>
      </c>
      <c r="LZ4" t="str">
        <f t="shared" si="5"/>
        <v>df120219,</v>
      </c>
      <c r="MA4" t="str">
        <f t="shared" si="5"/>
        <v>df120580,</v>
      </c>
      <c r="MB4" t="str">
        <f t="shared" si="5"/>
        <v>df120941,</v>
      </c>
      <c r="MC4" t="str">
        <f t="shared" si="5"/>
        <v>df121302,</v>
      </c>
      <c r="MD4" t="str">
        <f t="shared" si="5"/>
        <v>df121663,</v>
      </c>
      <c r="ME4" t="str">
        <f t="shared" si="5"/>
        <v>df122024,</v>
      </c>
      <c r="MF4" t="str">
        <f t="shared" si="5"/>
        <v>df122385,</v>
      </c>
      <c r="MG4" t="str">
        <f t="shared" si="5"/>
        <v>df122746,</v>
      </c>
      <c r="MH4" t="str">
        <f t="shared" si="5"/>
        <v>df123107,</v>
      </c>
      <c r="MI4" t="str">
        <f t="shared" si="5"/>
        <v>df123468,</v>
      </c>
      <c r="MJ4" t="str">
        <f t="shared" si="5"/>
        <v>df123829,</v>
      </c>
      <c r="MK4" t="str">
        <f t="shared" si="5"/>
        <v>df124190,</v>
      </c>
      <c r="ML4" t="str">
        <f t="shared" si="5"/>
        <v>df124551,</v>
      </c>
      <c r="MM4" t="str">
        <f t="shared" si="5"/>
        <v>df124912,</v>
      </c>
      <c r="MN4" t="str">
        <f t="shared" si="5"/>
        <v>df125273,</v>
      </c>
      <c r="MO4" t="str">
        <f t="shared" si="5"/>
        <v>df125634,</v>
      </c>
      <c r="MP4" t="str">
        <f t="shared" si="5"/>
        <v>df125995,</v>
      </c>
      <c r="MQ4" t="str">
        <f t="shared" si="5"/>
        <v>df126356,</v>
      </c>
      <c r="MR4" t="str">
        <f t="shared" si="5"/>
        <v>df126717,</v>
      </c>
      <c r="MS4" t="str">
        <f t="shared" si="5"/>
        <v>df127078,</v>
      </c>
      <c r="MT4" t="str">
        <f t="shared" si="5"/>
        <v>df127439,</v>
      </c>
      <c r="MU4" t="str">
        <f t="shared" si="5"/>
        <v>df127800,</v>
      </c>
      <c r="MV4" t="str">
        <f t="shared" si="5"/>
        <v>df128161,</v>
      </c>
      <c r="MW4" t="str">
        <f t="shared" si="5"/>
        <v>df128522,</v>
      </c>
      <c r="MX4" t="str">
        <f t="shared" si="5"/>
        <v>df128883,</v>
      </c>
      <c r="MY4" t="str">
        <f t="shared" si="5"/>
        <v>df129244,</v>
      </c>
      <c r="MZ4" t="str">
        <f t="shared" si="5"/>
        <v>df129605,</v>
      </c>
      <c r="NA4" t="str">
        <f t="shared" si="5"/>
        <v>df129966,</v>
      </c>
    </row>
    <row r="8" spans="2:375" x14ac:dyDescent="0.2">
      <c r="D8" s="4" t="s">
        <v>1719</v>
      </c>
      <c r="E8" t="str">
        <f>D8&amp;","</f>
        <v>df5,</v>
      </c>
      <c r="F8" t="s">
        <v>4277</v>
      </c>
      <c r="G8" t="s">
        <v>4277</v>
      </c>
      <c r="H8" t="s">
        <v>4278</v>
      </c>
      <c r="I8" t="s">
        <v>4279</v>
      </c>
      <c r="J8" t="s">
        <v>4280</v>
      </c>
      <c r="K8" t="s">
        <v>4281</v>
      </c>
      <c r="L8" t="s">
        <v>4282</v>
      </c>
      <c r="M8" t="s">
        <v>4283</v>
      </c>
      <c r="N8" t="s">
        <v>4284</v>
      </c>
      <c r="O8" t="s">
        <v>4285</v>
      </c>
      <c r="P8" t="s">
        <v>4286</v>
      </c>
      <c r="Q8" t="s">
        <v>4287</v>
      </c>
      <c r="R8" t="s">
        <v>4288</v>
      </c>
      <c r="S8" t="s">
        <v>4289</v>
      </c>
      <c r="T8" t="s">
        <v>4290</v>
      </c>
      <c r="U8" t="s">
        <v>4291</v>
      </c>
      <c r="V8" t="s">
        <v>4292</v>
      </c>
      <c r="W8" t="s">
        <v>4293</v>
      </c>
      <c r="X8" t="s">
        <v>4294</v>
      </c>
      <c r="Y8" t="s">
        <v>4295</v>
      </c>
      <c r="Z8" t="s">
        <v>4296</v>
      </c>
      <c r="AA8" t="s">
        <v>4297</v>
      </c>
      <c r="AB8" t="s">
        <v>4298</v>
      </c>
      <c r="AC8" t="s">
        <v>4299</v>
      </c>
      <c r="AD8" t="s">
        <v>4300</v>
      </c>
      <c r="AE8" t="s">
        <v>4301</v>
      </c>
      <c r="AF8" t="s">
        <v>4302</v>
      </c>
      <c r="AG8" t="s">
        <v>4303</v>
      </c>
      <c r="AH8" t="s">
        <v>4304</v>
      </c>
      <c r="AI8" t="s">
        <v>4305</v>
      </c>
      <c r="AJ8" t="s">
        <v>4306</v>
      </c>
      <c r="AK8" t="s">
        <v>4307</v>
      </c>
      <c r="AL8" t="s">
        <v>4308</v>
      </c>
      <c r="AM8" t="s">
        <v>4309</v>
      </c>
      <c r="AN8" t="s">
        <v>4310</v>
      </c>
      <c r="AO8" t="s">
        <v>4311</v>
      </c>
      <c r="AP8" t="s">
        <v>4312</v>
      </c>
      <c r="AQ8" t="s">
        <v>4313</v>
      </c>
      <c r="AR8" t="s">
        <v>4314</v>
      </c>
      <c r="AS8" t="s">
        <v>4315</v>
      </c>
      <c r="AT8" t="s">
        <v>4316</v>
      </c>
      <c r="AU8" t="s">
        <v>4317</v>
      </c>
      <c r="AV8" t="s">
        <v>4318</v>
      </c>
      <c r="AW8" t="s">
        <v>4319</v>
      </c>
      <c r="AX8" t="s">
        <v>4320</v>
      </c>
      <c r="AY8" t="s">
        <v>4321</v>
      </c>
      <c r="AZ8" t="s">
        <v>4322</v>
      </c>
      <c r="BA8" t="s">
        <v>4323</v>
      </c>
      <c r="BB8" t="s">
        <v>4324</v>
      </c>
      <c r="BC8" t="s">
        <v>4325</v>
      </c>
      <c r="BD8" t="s">
        <v>4326</v>
      </c>
      <c r="BE8" t="s">
        <v>4327</v>
      </c>
      <c r="BF8" t="s">
        <v>4328</v>
      </c>
      <c r="BG8" t="s">
        <v>4329</v>
      </c>
      <c r="BH8" t="s">
        <v>4330</v>
      </c>
      <c r="BI8" t="s">
        <v>4331</v>
      </c>
      <c r="BJ8" t="s">
        <v>4332</v>
      </c>
      <c r="BK8" t="s">
        <v>4333</v>
      </c>
      <c r="BL8" t="s">
        <v>4334</v>
      </c>
      <c r="BM8" t="s">
        <v>4335</v>
      </c>
      <c r="BN8" t="s">
        <v>4336</v>
      </c>
      <c r="BO8" t="s">
        <v>4337</v>
      </c>
      <c r="BP8" t="s">
        <v>4338</v>
      </c>
      <c r="BQ8" t="s">
        <v>4339</v>
      </c>
      <c r="BR8" t="s">
        <v>4340</v>
      </c>
      <c r="BS8" t="s">
        <v>4341</v>
      </c>
      <c r="BT8" t="s">
        <v>4342</v>
      </c>
      <c r="BU8" t="s">
        <v>4343</v>
      </c>
      <c r="BV8" t="s">
        <v>4344</v>
      </c>
      <c r="BW8" t="s">
        <v>4345</v>
      </c>
      <c r="BX8" t="s">
        <v>4346</v>
      </c>
      <c r="BY8" t="s">
        <v>4347</v>
      </c>
      <c r="BZ8" t="s">
        <v>4348</v>
      </c>
      <c r="CA8" t="s">
        <v>4349</v>
      </c>
      <c r="CB8" t="s">
        <v>4350</v>
      </c>
      <c r="CC8" t="s">
        <v>4351</v>
      </c>
      <c r="CD8" t="s">
        <v>4352</v>
      </c>
      <c r="CE8" t="s">
        <v>4353</v>
      </c>
      <c r="CF8" t="s">
        <v>4354</v>
      </c>
      <c r="CG8" t="s">
        <v>4355</v>
      </c>
      <c r="CH8" t="s">
        <v>4356</v>
      </c>
      <c r="CI8" t="s">
        <v>4357</v>
      </c>
      <c r="CJ8" t="s">
        <v>4358</v>
      </c>
      <c r="CK8" t="s">
        <v>4359</v>
      </c>
      <c r="CL8" t="s">
        <v>4360</v>
      </c>
      <c r="CM8" t="s">
        <v>4361</v>
      </c>
      <c r="CN8" t="s">
        <v>4362</v>
      </c>
      <c r="CO8" t="s">
        <v>4363</v>
      </c>
      <c r="CP8" t="s">
        <v>4364</v>
      </c>
      <c r="CQ8" t="s">
        <v>4365</v>
      </c>
      <c r="CR8" t="s">
        <v>4366</v>
      </c>
      <c r="CS8" t="s">
        <v>4367</v>
      </c>
      <c r="CT8" t="s">
        <v>4368</v>
      </c>
      <c r="CU8" t="s">
        <v>4369</v>
      </c>
      <c r="CV8" t="s">
        <v>4370</v>
      </c>
      <c r="CW8" t="s">
        <v>4371</v>
      </c>
      <c r="CX8" t="s">
        <v>4372</v>
      </c>
      <c r="CY8" t="s">
        <v>4373</v>
      </c>
      <c r="CZ8" t="s">
        <v>4374</v>
      </c>
      <c r="DA8" t="s">
        <v>4375</v>
      </c>
      <c r="DB8" t="s">
        <v>4376</v>
      </c>
      <c r="DC8" t="s">
        <v>4377</v>
      </c>
      <c r="DD8" t="s">
        <v>4378</v>
      </c>
      <c r="DE8" t="s">
        <v>4379</v>
      </c>
      <c r="DF8" t="s">
        <v>4380</v>
      </c>
      <c r="DG8" t="s">
        <v>4381</v>
      </c>
      <c r="DH8" t="s">
        <v>4382</v>
      </c>
      <c r="DI8" t="s">
        <v>4383</v>
      </c>
      <c r="DJ8" t="s">
        <v>4384</v>
      </c>
      <c r="DK8" t="s">
        <v>4385</v>
      </c>
      <c r="DL8" t="s">
        <v>4386</v>
      </c>
      <c r="DM8" t="s">
        <v>4387</v>
      </c>
      <c r="DN8" t="s">
        <v>4388</v>
      </c>
      <c r="DO8" t="s">
        <v>4389</v>
      </c>
      <c r="DP8" t="s">
        <v>4390</v>
      </c>
      <c r="DQ8" t="s">
        <v>4391</v>
      </c>
      <c r="DR8" t="s">
        <v>4392</v>
      </c>
      <c r="DS8" t="s">
        <v>4393</v>
      </c>
      <c r="DT8" t="s">
        <v>4394</v>
      </c>
      <c r="DU8" t="s">
        <v>4395</v>
      </c>
      <c r="DV8" t="s">
        <v>4396</v>
      </c>
      <c r="DW8" t="s">
        <v>4397</v>
      </c>
      <c r="DX8" t="s">
        <v>4398</v>
      </c>
      <c r="DY8" t="s">
        <v>4399</v>
      </c>
      <c r="DZ8" t="s">
        <v>4400</v>
      </c>
      <c r="EA8" t="s">
        <v>4401</v>
      </c>
      <c r="EB8" t="s">
        <v>4402</v>
      </c>
      <c r="EC8" t="s">
        <v>4403</v>
      </c>
      <c r="ED8" t="s">
        <v>4404</v>
      </c>
      <c r="EE8" t="s">
        <v>4405</v>
      </c>
      <c r="EF8" t="s">
        <v>4406</v>
      </c>
      <c r="EG8" t="s">
        <v>4407</v>
      </c>
      <c r="EH8" t="s">
        <v>4408</v>
      </c>
      <c r="EI8" t="s">
        <v>4409</v>
      </c>
      <c r="EJ8" t="s">
        <v>4410</v>
      </c>
      <c r="EK8" t="s">
        <v>4411</v>
      </c>
      <c r="EL8" t="s">
        <v>4412</v>
      </c>
      <c r="EM8" t="s">
        <v>4413</v>
      </c>
      <c r="EN8" t="s">
        <v>4414</v>
      </c>
      <c r="EO8" t="s">
        <v>4415</v>
      </c>
      <c r="EP8" t="s">
        <v>4416</v>
      </c>
      <c r="EQ8" t="s">
        <v>4417</v>
      </c>
      <c r="ER8" t="s">
        <v>4418</v>
      </c>
      <c r="ES8" t="s">
        <v>4419</v>
      </c>
      <c r="ET8" t="s">
        <v>4420</v>
      </c>
      <c r="EU8" t="s">
        <v>4421</v>
      </c>
      <c r="EV8" t="s">
        <v>4422</v>
      </c>
      <c r="EW8" t="s">
        <v>4423</v>
      </c>
      <c r="EX8" t="s">
        <v>4424</v>
      </c>
      <c r="EY8" t="s">
        <v>4425</v>
      </c>
      <c r="EZ8" t="s">
        <v>4426</v>
      </c>
      <c r="FA8" t="s">
        <v>4427</v>
      </c>
      <c r="FB8" t="s">
        <v>4428</v>
      </c>
      <c r="FC8" t="s">
        <v>4429</v>
      </c>
      <c r="FD8" t="s">
        <v>4430</v>
      </c>
      <c r="FE8" t="s">
        <v>4431</v>
      </c>
      <c r="FF8" t="s">
        <v>4432</v>
      </c>
      <c r="FG8" t="s">
        <v>4433</v>
      </c>
      <c r="FH8" t="s">
        <v>4434</v>
      </c>
      <c r="FI8" t="s">
        <v>4435</v>
      </c>
      <c r="FJ8" t="s">
        <v>4436</v>
      </c>
      <c r="FK8" t="s">
        <v>4437</v>
      </c>
      <c r="FL8" t="s">
        <v>4438</v>
      </c>
      <c r="FM8" t="s">
        <v>4439</v>
      </c>
      <c r="FN8" t="s">
        <v>4440</v>
      </c>
      <c r="FO8" t="s">
        <v>4441</v>
      </c>
      <c r="FP8" t="s">
        <v>4442</v>
      </c>
      <c r="FQ8" t="s">
        <v>4443</v>
      </c>
      <c r="FR8" t="s">
        <v>4444</v>
      </c>
      <c r="FS8" t="s">
        <v>4445</v>
      </c>
      <c r="FT8" t="s">
        <v>4446</v>
      </c>
      <c r="FU8" t="s">
        <v>4447</v>
      </c>
      <c r="FV8" t="s">
        <v>4448</v>
      </c>
      <c r="FW8" t="s">
        <v>4449</v>
      </c>
      <c r="FX8" t="s">
        <v>4450</v>
      </c>
      <c r="FY8" t="s">
        <v>4451</v>
      </c>
      <c r="FZ8" t="s">
        <v>4452</v>
      </c>
      <c r="GA8" t="s">
        <v>4453</v>
      </c>
      <c r="GB8" t="s">
        <v>4454</v>
      </c>
      <c r="GC8" t="s">
        <v>4455</v>
      </c>
      <c r="GD8" t="s">
        <v>4456</v>
      </c>
      <c r="GE8" t="s">
        <v>4457</v>
      </c>
      <c r="GF8" t="s">
        <v>4458</v>
      </c>
      <c r="GG8" t="s">
        <v>4459</v>
      </c>
      <c r="GH8" t="s">
        <v>4460</v>
      </c>
      <c r="GI8" t="s">
        <v>4461</v>
      </c>
      <c r="GJ8" t="s">
        <v>4462</v>
      </c>
      <c r="GK8" t="s">
        <v>4463</v>
      </c>
      <c r="GL8" t="s">
        <v>4464</v>
      </c>
      <c r="GM8" t="s">
        <v>4465</v>
      </c>
      <c r="GN8" t="s">
        <v>4466</v>
      </c>
      <c r="GO8" t="s">
        <v>4467</v>
      </c>
      <c r="GP8" t="s">
        <v>4468</v>
      </c>
      <c r="GQ8" t="s">
        <v>4469</v>
      </c>
      <c r="GR8" t="s">
        <v>4470</v>
      </c>
      <c r="GS8" t="s">
        <v>4471</v>
      </c>
      <c r="GT8" t="s">
        <v>4472</v>
      </c>
      <c r="GU8" t="s">
        <v>4473</v>
      </c>
      <c r="GV8" t="s">
        <v>4474</v>
      </c>
      <c r="GW8" t="s">
        <v>4475</v>
      </c>
      <c r="GX8" t="s">
        <v>4476</v>
      </c>
      <c r="GY8" t="s">
        <v>4477</v>
      </c>
      <c r="GZ8" t="s">
        <v>4478</v>
      </c>
      <c r="HA8" t="s">
        <v>4479</v>
      </c>
      <c r="HB8" t="s">
        <v>4480</v>
      </c>
      <c r="HC8" t="s">
        <v>4481</v>
      </c>
      <c r="HD8" t="s">
        <v>4482</v>
      </c>
      <c r="HE8" t="s">
        <v>4483</v>
      </c>
      <c r="HF8" t="s">
        <v>4484</v>
      </c>
      <c r="HG8" t="s">
        <v>4485</v>
      </c>
      <c r="HH8" t="s">
        <v>4486</v>
      </c>
      <c r="HI8" t="s">
        <v>4487</v>
      </c>
      <c r="HJ8" t="s">
        <v>4488</v>
      </c>
      <c r="HK8" t="s">
        <v>4489</v>
      </c>
      <c r="HL8" t="s">
        <v>4490</v>
      </c>
      <c r="HM8" t="s">
        <v>4491</v>
      </c>
      <c r="HN8" t="s">
        <v>4492</v>
      </c>
      <c r="HO8" t="s">
        <v>4493</v>
      </c>
      <c r="HP8" t="s">
        <v>4494</v>
      </c>
      <c r="HQ8" t="s">
        <v>4495</v>
      </c>
      <c r="HR8" t="s">
        <v>4496</v>
      </c>
      <c r="HS8" t="s">
        <v>4497</v>
      </c>
      <c r="HT8" t="s">
        <v>4498</v>
      </c>
      <c r="HU8" t="s">
        <v>4499</v>
      </c>
      <c r="HV8" t="s">
        <v>4500</v>
      </c>
      <c r="HW8" t="s">
        <v>4501</v>
      </c>
      <c r="HX8" t="s">
        <v>4502</v>
      </c>
      <c r="HY8" t="s">
        <v>4503</v>
      </c>
      <c r="HZ8" t="s">
        <v>4504</v>
      </c>
      <c r="IA8" t="s">
        <v>4505</v>
      </c>
      <c r="IB8" t="s">
        <v>4506</v>
      </c>
      <c r="IC8" t="s">
        <v>4507</v>
      </c>
      <c r="ID8" t="s">
        <v>4508</v>
      </c>
      <c r="IE8" t="s">
        <v>4509</v>
      </c>
      <c r="IF8" t="s">
        <v>4510</v>
      </c>
      <c r="IG8" t="s">
        <v>4511</v>
      </c>
      <c r="IH8" t="s">
        <v>4512</v>
      </c>
      <c r="II8" t="s">
        <v>4513</v>
      </c>
      <c r="IJ8" t="s">
        <v>4514</v>
      </c>
      <c r="IK8" t="s">
        <v>4515</v>
      </c>
      <c r="IL8" t="s">
        <v>4516</v>
      </c>
      <c r="IM8" t="s">
        <v>4517</v>
      </c>
      <c r="IN8" t="s">
        <v>4518</v>
      </c>
      <c r="IO8" t="s">
        <v>4519</v>
      </c>
      <c r="IP8" t="s">
        <v>4520</v>
      </c>
      <c r="IQ8" t="s">
        <v>4521</v>
      </c>
      <c r="IR8" t="s">
        <v>4522</v>
      </c>
      <c r="IS8" t="s">
        <v>4523</v>
      </c>
      <c r="IT8" t="s">
        <v>4524</v>
      </c>
      <c r="IU8" t="s">
        <v>4525</v>
      </c>
      <c r="IV8" t="s">
        <v>4526</v>
      </c>
      <c r="IW8" t="s">
        <v>4527</v>
      </c>
      <c r="IX8" t="s">
        <v>4528</v>
      </c>
      <c r="IY8" t="s">
        <v>4529</v>
      </c>
      <c r="IZ8" t="s">
        <v>4530</v>
      </c>
      <c r="JA8" t="s">
        <v>4531</v>
      </c>
      <c r="JB8" t="s">
        <v>4532</v>
      </c>
      <c r="JC8" t="s">
        <v>4533</v>
      </c>
      <c r="JD8" t="s">
        <v>4534</v>
      </c>
      <c r="JE8" t="s">
        <v>4535</v>
      </c>
      <c r="JF8" t="s">
        <v>4536</v>
      </c>
      <c r="JG8" t="s">
        <v>4537</v>
      </c>
      <c r="JH8" t="s">
        <v>4538</v>
      </c>
      <c r="JI8" t="s">
        <v>4539</v>
      </c>
      <c r="JJ8" t="s">
        <v>4540</v>
      </c>
      <c r="JK8" t="s">
        <v>4541</v>
      </c>
      <c r="JL8" t="s">
        <v>4542</v>
      </c>
      <c r="JM8" t="s">
        <v>4543</v>
      </c>
      <c r="JN8" t="s">
        <v>4544</v>
      </c>
      <c r="JO8" t="s">
        <v>4545</v>
      </c>
      <c r="JP8" t="s">
        <v>4546</v>
      </c>
      <c r="JQ8" t="s">
        <v>4547</v>
      </c>
      <c r="JR8" t="s">
        <v>4548</v>
      </c>
      <c r="JS8" t="s">
        <v>4549</v>
      </c>
      <c r="JT8" t="s">
        <v>4550</v>
      </c>
      <c r="JU8" t="s">
        <v>4551</v>
      </c>
      <c r="JV8" t="s">
        <v>4552</v>
      </c>
      <c r="JW8" t="s">
        <v>4553</v>
      </c>
      <c r="JX8" t="s">
        <v>4554</v>
      </c>
      <c r="JY8" t="s">
        <v>4555</v>
      </c>
      <c r="JZ8" t="s">
        <v>4556</v>
      </c>
      <c r="KA8" t="s">
        <v>4557</v>
      </c>
      <c r="KB8" t="s">
        <v>4558</v>
      </c>
      <c r="KC8" t="s">
        <v>4559</v>
      </c>
      <c r="KD8" t="s">
        <v>4560</v>
      </c>
      <c r="KE8" t="s">
        <v>4561</v>
      </c>
      <c r="KF8" t="s">
        <v>4562</v>
      </c>
      <c r="KG8" t="s">
        <v>4563</v>
      </c>
      <c r="KH8" t="s">
        <v>4564</v>
      </c>
      <c r="KI8" t="s">
        <v>4565</v>
      </c>
      <c r="KJ8" t="s">
        <v>4566</v>
      </c>
      <c r="KK8" t="s">
        <v>4567</v>
      </c>
      <c r="KL8" t="s">
        <v>4568</v>
      </c>
      <c r="KM8" t="s">
        <v>4569</v>
      </c>
      <c r="KN8" t="s">
        <v>4570</v>
      </c>
      <c r="KO8" t="s">
        <v>4571</v>
      </c>
      <c r="KP8" t="s">
        <v>4572</v>
      </c>
      <c r="KQ8" t="s">
        <v>4573</v>
      </c>
      <c r="KR8" t="s">
        <v>4574</v>
      </c>
      <c r="KS8" t="s">
        <v>4575</v>
      </c>
      <c r="KT8" t="s">
        <v>4576</v>
      </c>
      <c r="KU8" t="s">
        <v>4577</v>
      </c>
      <c r="KV8" t="s">
        <v>4578</v>
      </c>
      <c r="KW8" t="s">
        <v>4579</v>
      </c>
      <c r="KX8" t="s">
        <v>4580</v>
      </c>
      <c r="KY8" t="s">
        <v>4581</v>
      </c>
      <c r="KZ8" t="s">
        <v>4582</v>
      </c>
      <c r="LA8" t="s">
        <v>4583</v>
      </c>
      <c r="LB8" t="s">
        <v>4584</v>
      </c>
      <c r="LC8" t="s">
        <v>4585</v>
      </c>
      <c r="LD8" t="s">
        <v>4586</v>
      </c>
      <c r="LE8" t="s">
        <v>4587</v>
      </c>
      <c r="LF8" t="s">
        <v>4588</v>
      </c>
      <c r="LG8" t="s">
        <v>4589</v>
      </c>
      <c r="LH8" t="s">
        <v>4590</v>
      </c>
      <c r="LI8" t="s">
        <v>4591</v>
      </c>
      <c r="LJ8" t="s">
        <v>4592</v>
      </c>
      <c r="LK8" t="s">
        <v>4593</v>
      </c>
      <c r="LL8" t="s">
        <v>4594</v>
      </c>
      <c r="LM8" t="s">
        <v>4595</v>
      </c>
      <c r="LN8" t="s">
        <v>4596</v>
      </c>
      <c r="LO8" t="s">
        <v>4597</v>
      </c>
      <c r="LP8" t="s">
        <v>4598</v>
      </c>
      <c r="LQ8" t="s">
        <v>4599</v>
      </c>
      <c r="LR8" t="s">
        <v>4600</v>
      </c>
      <c r="LS8" t="s">
        <v>4601</v>
      </c>
      <c r="LT8" t="s">
        <v>4602</v>
      </c>
      <c r="LU8" t="s">
        <v>4603</v>
      </c>
      <c r="LV8" t="s">
        <v>4604</v>
      </c>
      <c r="LW8" t="s">
        <v>4605</v>
      </c>
      <c r="LX8" t="s">
        <v>4606</v>
      </c>
      <c r="LY8" t="s">
        <v>4607</v>
      </c>
      <c r="LZ8" t="s">
        <v>4608</v>
      </c>
      <c r="MA8" t="s">
        <v>4609</v>
      </c>
      <c r="MB8" t="s">
        <v>4610</v>
      </c>
      <c r="MC8" t="s">
        <v>4611</v>
      </c>
      <c r="MD8" t="s">
        <v>4612</v>
      </c>
      <c r="ME8" t="s">
        <v>4613</v>
      </c>
      <c r="MF8" t="s">
        <v>4614</v>
      </c>
      <c r="MG8" t="s">
        <v>4615</v>
      </c>
      <c r="MH8" t="s">
        <v>4616</v>
      </c>
      <c r="MI8" t="s">
        <v>4617</v>
      </c>
      <c r="MJ8" t="s">
        <v>4618</v>
      </c>
      <c r="MK8" t="s">
        <v>4619</v>
      </c>
      <c r="ML8" t="s">
        <v>4620</v>
      </c>
      <c r="MM8" t="s">
        <v>4621</v>
      </c>
      <c r="MN8" t="s">
        <v>4622</v>
      </c>
      <c r="MO8" t="s">
        <v>4623</v>
      </c>
      <c r="MP8" t="s">
        <v>4624</v>
      </c>
      <c r="MQ8" t="s">
        <v>4625</v>
      </c>
      <c r="MR8" t="s">
        <v>4626</v>
      </c>
      <c r="MS8" t="s">
        <v>4627</v>
      </c>
      <c r="MT8" t="s">
        <v>4628</v>
      </c>
      <c r="MU8" t="s">
        <v>4629</v>
      </c>
      <c r="MV8" t="s">
        <v>4630</v>
      </c>
      <c r="MW8" t="s">
        <v>4631</v>
      </c>
      <c r="MX8" t="s">
        <v>4632</v>
      </c>
      <c r="MY8" t="s">
        <v>4633</v>
      </c>
      <c r="MZ8" t="s">
        <v>4634</v>
      </c>
      <c r="NA8" t="s">
        <v>4635</v>
      </c>
      <c r="NB8" t="s">
        <v>4636</v>
      </c>
      <c r="NC8" t="s">
        <v>4637</v>
      </c>
    </row>
    <row r="9" spans="2:375" x14ac:dyDescent="0.2">
      <c r="D9" t="s">
        <v>3512</v>
      </c>
      <c r="E9" t="str">
        <f t="shared" ref="E9:E72" si="6">D9&amp;","</f>
        <v>df366,</v>
      </c>
      <c r="F9" t="s">
        <v>4278</v>
      </c>
    </row>
    <row r="10" spans="2:375" x14ac:dyDescent="0.2">
      <c r="D10" s="4" t="s">
        <v>3513</v>
      </c>
      <c r="E10" t="str">
        <f t="shared" si="6"/>
        <v>df727,</v>
      </c>
      <c r="F10" t="s">
        <v>4279</v>
      </c>
    </row>
    <row r="11" spans="2:375" x14ac:dyDescent="0.2">
      <c r="D11" t="s">
        <v>3514</v>
      </c>
      <c r="E11" t="str">
        <f t="shared" si="6"/>
        <v>df1088,</v>
      </c>
      <c r="F11" t="s">
        <v>4280</v>
      </c>
      <c r="G11" t="s">
        <v>1718</v>
      </c>
      <c r="H11" t="str">
        <f>G11&amp;","</f>
        <v>df4,</v>
      </c>
      <c r="I11" t="s">
        <v>4638</v>
      </c>
      <c r="J11" t="s">
        <v>4638</v>
      </c>
      <c r="K11" t="s">
        <v>4639</v>
      </c>
      <c r="L11" t="s">
        <v>4640</v>
      </c>
      <c r="M11" t="s">
        <v>4641</v>
      </c>
      <c r="N11" t="s">
        <v>4642</v>
      </c>
      <c r="O11" t="s">
        <v>4643</v>
      </c>
      <c r="P11" t="s">
        <v>4644</v>
      </c>
      <c r="Q11" t="s">
        <v>4645</v>
      </c>
      <c r="R11" t="s">
        <v>4646</v>
      </c>
      <c r="S11" t="s">
        <v>4647</v>
      </c>
      <c r="T11" t="s">
        <v>4648</v>
      </c>
      <c r="U11" t="s">
        <v>4649</v>
      </c>
      <c r="V11" t="s">
        <v>4650</v>
      </c>
      <c r="W11" t="s">
        <v>4651</v>
      </c>
      <c r="X11" t="s">
        <v>4652</v>
      </c>
      <c r="Y11" t="s">
        <v>4653</v>
      </c>
      <c r="Z11" t="s">
        <v>4654</v>
      </c>
      <c r="AA11" t="s">
        <v>4655</v>
      </c>
      <c r="AB11" t="s">
        <v>4656</v>
      </c>
      <c r="AC11" t="s">
        <v>4657</v>
      </c>
      <c r="AD11" t="s">
        <v>4658</v>
      </c>
      <c r="AE11" t="s">
        <v>4659</v>
      </c>
      <c r="AF11" t="s">
        <v>4660</v>
      </c>
      <c r="AG11" t="s">
        <v>4661</v>
      </c>
      <c r="AH11" t="s">
        <v>4662</v>
      </c>
      <c r="AI11" t="s">
        <v>4663</v>
      </c>
      <c r="AJ11" t="s">
        <v>4664</v>
      </c>
      <c r="AK11" t="s">
        <v>4665</v>
      </c>
      <c r="AL11" t="s">
        <v>4666</v>
      </c>
      <c r="AM11" t="s">
        <v>4667</v>
      </c>
      <c r="AN11" t="s">
        <v>4668</v>
      </c>
      <c r="AO11" t="s">
        <v>4669</v>
      </c>
      <c r="AP11" t="s">
        <v>4670</v>
      </c>
      <c r="AQ11" t="s">
        <v>4671</v>
      </c>
      <c r="AR11" t="s">
        <v>4672</v>
      </c>
      <c r="AS11" t="s">
        <v>4673</v>
      </c>
      <c r="AT11" t="s">
        <v>4674</v>
      </c>
      <c r="AU11" t="s">
        <v>4675</v>
      </c>
      <c r="AV11" t="s">
        <v>4676</v>
      </c>
      <c r="AW11" t="s">
        <v>4677</v>
      </c>
      <c r="AX11" t="s">
        <v>4678</v>
      </c>
      <c r="AY11" t="s">
        <v>4679</v>
      </c>
      <c r="AZ11" t="s">
        <v>4680</v>
      </c>
      <c r="BA11" t="s">
        <v>4681</v>
      </c>
      <c r="BB11" t="s">
        <v>4682</v>
      </c>
      <c r="BC11" t="s">
        <v>4683</v>
      </c>
      <c r="BD11" t="s">
        <v>4684</v>
      </c>
      <c r="BE11" t="s">
        <v>4685</v>
      </c>
      <c r="BF11" t="s">
        <v>4686</v>
      </c>
      <c r="BG11" t="s">
        <v>4687</v>
      </c>
      <c r="BH11" t="s">
        <v>4688</v>
      </c>
      <c r="BI11" t="s">
        <v>4689</v>
      </c>
      <c r="BJ11" t="s">
        <v>4690</v>
      </c>
      <c r="BK11" t="s">
        <v>4691</v>
      </c>
      <c r="BL11" t="s">
        <v>4692</v>
      </c>
      <c r="BM11" t="s">
        <v>4693</v>
      </c>
      <c r="BN11" t="s">
        <v>4694</v>
      </c>
      <c r="BO11" t="s">
        <v>4695</v>
      </c>
      <c r="BP11" t="s">
        <v>4696</v>
      </c>
      <c r="BQ11" t="s">
        <v>4697</v>
      </c>
      <c r="BR11" t="s">
        <v>4698</v>
      </c>
      <c r="BS11" t="s">
        <v>4699</v>
      </c>
      <c r="BT11" t="s">
        <v>4700</v>
      </c>
      <c r="BU11" t="s">
        <v>4701</v>
      </c>
      <c r="BV11" t="s">
        <v>4702</v>
      </c>
      <c r="BW11" t="s">
        <v>4703</v>
      </c>
      <c r="BX11" t="s">
        <v>4704</v>
      </c>
      <c r="BY11" t="s">
        <v>4705</v>
      </c>
      <c r="BZ11" t="s">
        <v>4706</v>
      </c>
      <c r="CA11" t="s">
        <v>4707</v>
      </c>
      <c r="CB11" t="s">
        <v>4708</v>
      </c>
      <c r="CC11" t="s">
        <v>4709</v>
      </c>
      <c r="CD11" t="s">
        <v>4710</v>
      </c>
      <c r="CE11" t="s">
        <v>4711</v>
      </c>
      <c r="CF11" t="s">
        <v>4712</v>
      </c>
      <c r="CG11" t="s">
        <v>4713</v>
      </c>
      <c r="CH11" t="s">
        <v>4714</v>
      </c>
      <c r="CI11" t="s">
        <v>4715</v>
      </c>
      <c r="CJ11" t="s">
        <v>4716</v>
      </c>
      <c r="CK11" t="s">
        <v>4717</v>
      </c>
      <c r="CL11" t="s">
        <v>4718</v>
      </c>
      <c r="CM11" t="s">
        <v>4719</v>
      </c>
      <c r="CN11" t="s">
        <v>4720</v>
      </c>
      <c r="CO11" t="s">
        <v>4721</v>
      </c>
      <c r="CP11" t="s">
        <v>4722</v>
      </c>
      <c r="CQ11" t="s">
        <v>4723</v>
      </c>
      <c r="CR11" t="s">
        <v>4724</v>
      </c>
      <c r="CS11" t="s">
        <v>4725</v>
      </c>
      <c r="CT11" t="s">
        <v>4726</v>
      </c>
      <c r="CU11" t="s">
        <v>4727</v>
      </c>
      <c r="CV11" t="s">
        <v>4728</v>
      </c>
      <c r="CW11" t="s">
        <v>4729</v>
      </c>
      <c r="CX11" t="s">
        <v>4730</v>
      </c>
      <c r="CY11" t="s">
        <v>4731</v>
      </c>
      <c r="CZ11" t="s">
        <v>4732</v>
      </c>
      <c r="DA11" t="s">
        <v>4733</v>
      </c>
      <c r="DB11" t="s">
        <v>4734</v>
      </c>
      <c r="DC11" t="s">
        <v>4735</v>
      </c>
      <c r="DD11" t="s">
        <v>4736</v>
      </c>
      <c r="DE11" t="s">
        <v>4737</v>
      </c>
      <c r="DF11" t="s">
        <v>4738</v>
      </c>
      <c r="DG11" t="s">
        <v>4739</v>
      </c>
      <c r="DH11" t="s">
        <v>4740</v>
      </c>
      <c r="DI11" t="s">
        <v>4741</v>
      </c>
      <c r="DJ11" t="s">
        <v>4742</v>
      </c>
      <c r="DK11" t="s">
        <v>4743</v>
      </c>
      <c r="DL11" t="s">
        <v>4744</v>
      </c>
      <c r="DM11" t="s">
        <v>4745</v>
      </c>
      <c r="DN11" t="s">
        <v>4746</v>
      </c>
      <c r="DO11" t="s">
        <v>4747</v>
      </c>
      <c r="DP11" t="s">
        <v>4748</v>
      </c>
      <c r="DQ11" t="s">
        <v>4749</v>
      </c>
      <c r="DR11" t="s">
        <v>4750</v>
      </c>
      <c r="DS11" t="s">
        <v>4751</v>
      </c>
      <c r="DT11" t="s">
        <v>4752</v>
      </c>
      <c r="DU11" t="s">
        <v>4753</v>
      </c>
      <c r="DV11" t="s">
        <v>4754</v>
      </c>
      <c r="DW11" t="s">
        <v>4755</v>
      </c>
      <c r="DX11" t="s">
        <v>4756</v>
      </c>
      <c r="DY11" t="s">
        <v>4757</v>
      </c>
      <c r="DZ11" t="s">
        <v>4758</v>
      </c>
      <c r="EA11" t="s">
        <v>4759</v>
      </c>
      <c r="EB11" t="s">
        <v>4760</v>
      </c>
      <c r="EC11" t="s">
        <v>4761</v>
      </c>
      <c r="ED11" t="s">
        <v>4762</v>
      </c>
      <c r="EE11" t="s">
        <v>4763</v>
      </c>
      <c r="EF11" t="s">
        <v>4764</v>
      </c>
      <c r="EG11" t="s">
        <v>4765</v>
      </c>
      <c r="EH11" t="s">
        <v>4766</v>
      </c>
      <c r="EI11" t="s">
        <v>4767</v>
      </c>
      <c r="EJ11" t="s">
        <v>4768</v>
      </c>
      <c r="EK11" t="s">
        <v>4769</v>
      </c>
      <c r="EL11" t="s">
        <v>4770</v>
      </c>
      <c r="EM11" t="s">
        <v>4771</v>
      </c>
      <c r="EN11" t="s">
        <v>4772</v>
      </c>
      <c r="EO11" t="s">
        <v>4773</v>
      </c>
      <c r="EP11" t="s">
        <v>4774</v>
      </c>
      <c r="EQ11" t="s">
        <v>4775</v>
      </c>
      <c r="ER11" t="s">
        <v>4776</v>
      </c>
      <c r="ES11" t="s">
        <v>4777</v>
      </c>
      <c r="ET11" t="s">
        <v>4778</v>
      </c>
      <c r="EU11" t="s">
        <v>4779</v>
      </c>
      <c r="EV11" t="s">
        <v>4780</v>
      </c>
      <c r="EW11" t="s">
        <v>4781</v>
      </c>
      <c r="EX11" t="s">
        <v>4782</v>
      </c>
      <c r="EY11" t="s">
        <v>4783</v>
      </c>
      <c r="EZ11" t="s">
        <v>4784</v>
      </c>
      <c r="FA11" t="s">
        <v>4785</v>
      </c>
      <c r="FB11" t="s">
        <v>4786</v>
      </c>
      <c r="FC11" t="s">
        <v>4787</v>
      </c>
      <c r="FD11" t="s">
        <v>4788</v>
      </c>
      <c r="FE11" t="s">
        <v>4789</v>
      </c>
      <c r="FF11" t="s">
        <v>4790</v>
      </c>
      <c r="FG11" t="s">
        <v>4791</v>
      </c>
      <c r="FH11" t="s">
        <v>4792</v>
      </c>
      <c r="FI11" t="s">
        <v>4793</v>
      </c>
      <c r="FJ11" t="s">
        <v>4794</v>
      </c>
      <c r="FK11" t="s">
        <v>4795</v>
      </c>
      <c r="FL11" t="s">
        <v>4796</v>
      </c>
      <c r="FM11" t="s">
        <v>4797</v>
      </c>
      <c r="FN11" t="s">
        <v>4798</v>
      </c>
      <c r="FO11" t="s">
        <v>4799</v>
      </c>
      <c r="FP11" t="s">
        <v>4800</v>
      </c>
      <c r="FQ11" t="s">
        <v>4801</v>
      </c>
      <c r="FR11" t="s">
        <v>4802</v>
      </c>
      <c r="FS11" t="s">
        <v>4803</v>
      </c>
      <c r="FT11" t="s">
        <v>4804</v>
      </c>
      <c r="FU11" t="s">
        <v>4805</v>
      </c>
      <c r="FV11" t="s">
        <v>4806</v>
      </c>
      <c r="FW11" t="s">
        <v>4807</v>
      </c>
      <c r="FX11" t="s">
        <v>4808</v>
      </c>
      <c r="FY11" t="s">
        <v>4809</v>
      </c>
      <c r="FZ11" t="s">
        <v>4810</v>
      </c>
      <c r="GA11" t="s">
        <v>4811</v>
      </c>
      <c r="GB11" t="s">
        <v>4812</v>
      </c>
      <c r="GC11" t="s">
        <v>4813</v>
      </c>
      <c r="GD11" t="s">
        <v>4814</v>
      </c>
      <c r="GE11" t="s">
        <v>4815</v>
      </c>
      <c r="GF11" t="s">
        <v>4816</v>
      </c>
      <c r="GG11" t="s">
        <v>4817</v>
      </c>
      <c r="GH11" t="s">
        <v>4818</v>
      </c>
      <c r="GI11" t="s">
        <v>4819</v>
      </c>
      <c r="GJ11" t="s">
        <v>4820</v>
      </c>
      <c r="GK11" t="s">
        <v>4821</v>
      </c>
      <c r="GL11" t="s">
        <v>4822</v>
      </c>
      <c r="GM11" t="s">
        <v>4823</v>
      </c>
      <c r="GN11" t="s">
        <v>4824</v>
      </c>
      <c r="GO11" t="s">
        <v>4825</v>
      </c>
      <c r="GP11" t="s">
        <v>4826</v>
      </c>
      <c r="GQ11" t="s">
        <v>4827</v>
      </c>
      <c r="GR11" t="s">
        <v>4828</v>
      </c>
      <c r="GS11" t="s">
        <v>4829</v>
      </c>
      <c r="GT11" t="s">
        <v>4830</v>
      </c>
      <c r="GU11" t="s">
        <v>4831</v>
      </c>
      <c r="GV11" t="s">
        <v>4832</v>
      </c>
      <c r="GW11" t="s">
        <v>4833</v>
      </c>
      <c r="GX11" t="s">
        <v>4834</v>
      </c>
      <c r="GY11" t="s">
        <v>4835</v>
      </c>
      <c r="GZ11" t="s">
        <v>4836</v>
      </c>
      <c r="HA11" t="s">
        <v>4837</v>
      </c>
      <c r="HB11" t="s">
        <v>4838</v>
      </c>
      <c r="HC11" t="s">
        <v>4839</v>
      </c>
      <c r="HD11" t="s">
        <v>4840</v>
      </c>
      <c r="HE11" t="s">
        <v>4841</v>
      </c>
      <c r="HF11" t="s">
        <v>4842</v>
      </c>
      <c r="HG11" t="s">
        <v>4843</v>
      </c>
      <c r="HH11" t="s">
        <v>4844</v>
      </c>
      <c r="HI11" t="s">
        <v>4845</v>
      </c>
      <c r="HJ11" t="s">
        <v>4846</v>
      </c>
      <c r="HK11" t="s">
        <v>4847</v>
      </c>
      <c r="HL11" t="s">
        <v>4848</v>
      </c>
      <c r="HM11" t="s">
        <v>4849</v>
      </c>
      <c r="HN11" t="s">
        <v>4850</v>
      </c>
      <c r="HO11" t="s">
        <v>4851</v>
      </c>
      <c r="HP11" t="s">
        <v>4852</v>
      </c>
      <c r="HQ11" t="s">
        <v>4853</v>
      </c>
      <c r="HR11" t="s">
        <v>4854</v>
      </c>
      <c r="HS11" t="s">
        <v>4855</v>
      </c>
      <c r="HT11" t="s">
        <v>4856</v>
      </c>
      <c r="HU11" t="s">
        <v>4857</v>
      </c>
      <c r="HV11" t="s">
        <v>4858</v>
      </c>
      <c r="HW11" t="s">
        <v>4859</v>
      </c>
      <c r="HX11" t="s">
        <v>4860</v>
      </c>
      <c r="HY11" t="s">
        <v>4861</v>
      </c>
      <c r="HZ11" t="s">
        <v>4862</v>
      </c>
      <c r="IA11" t="s">
        <v>4863</v>
      </c>
      <c r="IB11" t="s">
        <v>4864</v>
      </c>
      <c r="IC11" t="s">
        <v>4865</v>
      </c>
      <c r="ID11" t="s">
        <v>4866</v>
      </c>
      <c r="IE11" t="s">
        <v>4867</v>
      </c>
      <c r="IF11" t="s">
        <v>4868</v>
      </c>
      <c r="IG11" t="s">
        <v>4869</v>
      </c>
      <c r="IH11" t="s">
        <v>4870</v>
      </c>
      <c r="II11" t="s">
        <v>4871</v>
      </c>
      <c r="IJ11" t="s">
        <v>4872</v>
      </c>
      <c r="IK11" t="s">
        <v>4873</v>
      </c>
      <c r="IL11" t="s">
        <v>4874</v>
      </c>
      <c r="IM11" t="s">
        <v>4875</v>
      </c>
      <c r="IN11" t="s">
        <v>4876</v>
      </c>
      <c r="IO11" t="s">
        <v>4877</v>
      </c>
      <c r="IP11" t="s">
        <v>4878</v>
      </c>
      <c r="IQ11" t="s">
        <v>4879</v>
      </c>
      <c r="IR11" t="s">
        <v>4880</v>
      </c>
      <c r="IS11" t="s">
        <v>4881</v>
      </c>
      <c r="IT11" t="s">
        <v>4882</v>
      </c>
      <c r="IU11" t="s">
        <v>4883</v>
      </c>
      <c r="IV11" t="s">
        <v>4884</v>
      </c>
      <c r="IW11" t="s">
        <v>4885</v>
      </c>
      <c r="IX11" t="s">
        <v>4886</v>
      </c>
      <c r="IY11" t="s">
        <v>4887</v>
      </c>
      <c r="IZ11" t="s">
        <v>4888</v>
      </c>
      <c r="JA11" t="s">
        <v>4889</v>
      </c>
      <c r="JB11" t="s">
        <v>4890</v>
      </c>
      <c r="JC11" t="s">
        <v>4891</v>
      </c>
      <c r="JD11" t="s">
        <v>4892</v>
      </c>
      <c r="JE11" t="s">
        <v>4893</v>
      </c>
      <c r="JF11" t="s">
        <v>4894</v>
      </c>
      <c r="JG11" t="s">
        <v>4895</v>
      </c>
      <c r="JH11" t="s">
        <v>4896</v>
      </c>
      <c r="JI11" t="s">
        <v>4897</v>
      </c>
      <c r="JJ11" t="s">
        <v>4898</v>
      </c>
      <c r="JK11" t="s">
        <v>4899</v>
      </c>
      <c r="JL11" t="s">
        <v>4900</v>
      </c>
      <c r="JM11" t="s">
        <v>4901</v>
      </c>
      <c r="JN11" t="s">
        <v>4902</v>
      </c>
      <c r="JO11" t="s">
        <v>4903</v>
      </c>
      <c r="JP11" t="s">
        <v>4904</v>
      </c>
      <c r="JQ11" t="s">
        <v>4905</v>
      </c>
      <c r="JR11" t="s">
        <v>4906</v>
      </c>
      <c r="JS11" t="s">
        <v>4907</v>
      </c>
      <c r="JT11" t="s">
        <v>4908</v>
      </c>
      <c r="JU11" t="s">
        <v>4909</v>
      </c>
      <c r="JV11" t="s">
        <v>4910</v>
      </c>
      <c r="JW11" t="s">
        <v>4911</v>
      </c>
      <c r="JX11" t="s">
        <v>4912</v>
      </c>
      <c r="JY11" t="s">
        <v>4913</v>
      </c>
      <c r="JZ11" t="s">
        <v>4914</v>
      </c>
      <c r="KA11" t="s">
        <v>4915</v>
      </c>
      <c r="KB11" t="s">
        <v>4916</v>
      </c>
      <c r="KC11" t="s">
        <v>4917</v>
      </c>
      <c r="KD11" t="s">
        <v>4918</v>
      </c>
      <c r="KE11" t="s">
        <v>4919</v>
      </c>
      <c r="KF11" t="s">
        <v>4920</v>
      </c>
      <c r="KG11" t="s">
        <v>4921</v>
      </c>
      <c r="KH11" t="s">
        <v>4922</v>
      </c>
      <c r="KI11" t="s">
        <v>4923</v>
      </c>
      <c r="KJ11" t="s">
        <v>4924</v>
      </c>
      <c r="KK11" t="s">
        <v>4925</v>
      </c>
      <c r="KL11" t="s">
        <v>4926</v>
      </c>
      <c r="KM11" t="s">
        <v>4927</v>
      </c>
      <c r="KN11" t="s">
        <v>4928</v>
      </c>
      <c r="KO11" t="s">
        <v>4929</v>
      </c>
      <c r="KP11" t="s">
        <v>4930</v>
      </c>
      <c r="KQ11" t="s">
        <v>4931</v>
      </c>
      <c r="KR11" t="s">
        <v>4932</v>
      </c>
      <c r="KS11" t="s">
        <v>4933</v>
      </c>
      <c r="KT11" t="s">
        <v>4934</v>
      </c>
      <c r="KU11" t="s">
        <v>4935</v>
      </c>
      <c r="KV11" t="s">
        <v>4936</v>
      </c>
      <c r="KW11" t="s">
        <v>4937</v>
      </c>
      <c r="KX11" t="s">
        <v>4938</v>
      </c>
      <c r="KY11" t="s">
        <v>4939</v>
      </c>
      <c r="KZ11" t="s">
        <v>4940</v>
      </c>
      <c r="LA11" t="s">
        <v>4941</v>
      </c>
      <c r="LB11" t="s">
        <v>4942</v>
      </c>
      <c r="LC11" t="s">
        <v>4943</v>
      </c>
      <c r="LD11" t="s">
        <v>4944</v>
      </c>
      <c r="LE11" t="s">
        <v>4945</v>
      </c>
      <c r="LF11" t="s">
        <v>4946</v>
      </c>
      <c r="LG11" t="s">
        <v>4947</v>
      </c>
      <c r="LH11" t="s">
        <v>4948</v>
      </c>
      <c r="LI11" t="s">
        <v>4949</v>
      </c>
      <c r="LJ11" t="s">
        <v>4950</v>
      </c>
      <c r="LK11" t="s">
        <v>4951</v>
      </c>
      <c r="LL11" t="s">
        <v>4952</v>
      </c>
      <c r="LM11" t="s">
        <v>4953</v>
      </c>
      <c r="LN11" t="s">
        <v>4954</v>
      </c>
      <c r="LO11" t="s">
        <v>4955</v>
      </c>
      <c r="LP11" t="s">
        <v>4956</v>
      </c>
      <c r="LQ11" t="s">
        <v>4957</v>
      </c>
      <c r="LR11" t="s">
        <v>4958</v>
      </c>
      <c r="LS11" t="s">
        <v>4959</v>
      </c>
      <c r="LT11" t="s">
        <v>4960</v>
      </c>
      <c r="LU11" t="s">
        <v>4961</v>
      </c>
      <c r="LV11" t="s">
        <v>4962</v>
      </c>
      <c r="LW11" t="s">
        <v>4963</v>
      </c>
      <c r="LX11" t="s">
        <v>4964</v>
      </c>
      <c r="LY11" t="s">
        <v>4965</v>
      </c>
      <c r="LZ11" t="s">
        <v>4966</v>
      </c>
      <c r="MA11" t="s">
        <v>4967</v>
      </c>
      <c r="MB11" t="s">
        <v>4968</v>
      </c>
      <c r="MC11" t="s">
        <v>4969</v>
      </c>
      <c r="MD11" t="s">
        <v>4970</v>
      </c>
      <c r="ME11" t="s">
        <v>4971</v>
      </c>
      <c r="MF11" t="s">
        <v>4972</v>
      </c>
      <c r="MG11" t="s">
        <v>4973</v>
      </c>
      <c r="MH11" t="s">
        <v>4974</v>
      </c>
      <c r="MI11" t="s">
        <v>4975</v>
      </c>
      <c r="MJ11" t="s">
        <v>4976</v>
      </c>
      <c r="MK11" t="s">
        <v>4977</v>
      </c>
      <c r="ML11" t="s">
        <v>4978</v>
      </c>
      <c r="MM11" t="s">
        <v>4979</v>
      </c>
      <c r="MN11" t="s">
        <v>4980</v>
      </c>
      <c r="MO11" t="s">
        <v>4981</v>
      </c>
      <c r="MP11" t="s">
        <v>4982</v>
      </c>
      <c r="MQ11" t="s">
        <v>4983</v>
      </c>
      <c r="MR11" t="s">
        <v>4984</v>
      </c>
      <c r="MS11" t="s">
        <v>4985</v>
      </c>
      <c r="MT11" t="s">
        <v>4986</v>
      </c>
      <c r="MU11" t="s">
        <v>4987</v>
      </c>
      <c r="MV11" t="s">
        <v>4988</v>
      </c>
      <c r="MW11" t="s">
        <v>4989</v>
      </c>
      <c r="MX11" t="s">
        <v>4990</v>
      </c>
      <c r="MY11" t="s">
        <v>4991</v>
      </c>
      <c r="MZ11" t="s">
        <v>4992</v>
      </c>
      <c r="NA11" t="s">
        <v>4993</v>
      </c>
      <c r="NB11" t="s">
        <v>4994</v>
      </c>
      <c r="NC11" t="s">
        <v>4995</v>
      </c>
      <c r="ND11" t="s">
        <v>4996</v>
      </c>
      <c r="NE11" t="s">
        <v>4997</v>
      </c>
      <c r="NF11" t="s">
        <v>4998</v>
      </c>
    </row>
    <row r="12" spans="2:375" x14ac:dyDescent="0.2">
      <c r="D12" s="4" t="s">
        <v>3515</v>
      </c>
      <c r="E12" t="str">
        <f t="shared" si="6"/>
        <v>df1449,</v>
      </c>
      <c r="F12" t="s">
        <v>4281</v>
      </c>
      <c r="G12" t="s">
        <v>3155</v>
      </c>
      <c r="H12" t="str">
        <f t="shared" ref="H12:H75" si="7">G12&amp;","</f>
        <v>df365,</v>
      </c>
      <c r="I12" t="s">
        <v>4639</v>
      </c>
    </row>
    <row r="13" spans="2:375" x14ac:dyDescent="0.2">
      <c r="D13" t="s">
        <v>3516</v>
      </c>
      <c r="E13" t="str">
        <f t="shared" si="6"/>
        <v>df1810,</v>
      </c>
      <c r="F13" t="s">
        <v>4282</v>
      </c>
      <c r="G13" t="s">
        <v>3156</v>
      </c>
      <c r="H13" t="str">
        <f t="shared" si="7"/>
        <v>df726,</v>
      </c>
      <c r="I13" t="s">
        <v>4640</v>
      </c>
    </row>
    <row r="14" spans="2:375" x14ac:dyDescent="0.2">
      <c r="D14" s="4" t="s">
        <v>3517</v>
      </c>
      <c r="E14" t="str">
        <f t="shared" si="6"/>
        <v>df2171,</v>
      </c>
      <c r="F14" t="s">
        <v>4283</v>
      </c>
      <c r="G14" t="s">
        <v>3157</v>
      </c>
      <c r="H14" t="str">
        <f t="shared" si="7"/>
        <v>df1087,</v>
      </c>
      <c r="I14" t="s">
        <v>4641</v>
      </c>
    </row>
    <row r="15" spans="2:375" x14ac:dyDescent="0.2">
      <c r="D15" t="s">
        <v>3518</v>
      </c>
      <c r="E15" t="str">
        <f t="shared" si="6"/>
        <v>df2532,</v>
      </c>
      <c r="F15" t="s">
        <v>4284</v>
      </c>
      <c r="G15" t="s">
        <v>3158</v>
      </c>
      <c r="H15" t="str">
        <f t="shared" si="7"/>
        <v>df1448,</v>
      </c>
      <c r="I15" t="s">
        <v>4642</v>
      </c>
      <c r="K15" t="s">
        <v>1822</v>
      </c>
      <c r="L15" t="str">
        <f>K15&amp;","</f>
        <v>df108,</v>
      </c>
      <c r="M15" t="s">
        <v>6464</v>
      </c>
    </row>
    <row r="16" spans="2:375" x14ac:dyDescent="0.2">
      <c r="D16" s="4" t="s">
        <v>3519</v>
      </c>
      <c r="E16" t="str">
        <f t="shared" si="6"/>
        <v>df2893,</v>
      </c>
      <c r="F16" t="s">
        <v>4285</v>
      </c>
      <c r="G16" t="s">
        <v>3159</v>
      </c>
      <c r="H16" t="str">
        <f t="shared" si="7"/>
        <v>df1809,</v>
      </c>
      <c r="I16" t="s">
        <v>4643</v>
      </c>
      <c r="K16" t="s">
        <v>1926</v>
      </c>
      <c r="L16" t="str">
        <f t="shared" ref="L16:L79" si="8">K16&amp;","</f>
        <v>df212,</v>
      </c>
      <c r="M16" t="s">
        <v>6465</v>
      </c>
      <c r="O16" t="s">
        <v>6464</v>
      </c>
      <c r="P16" t="s">
        <v>6465</v>
      </c>
      <c r="Q16" t="s">
        <v>6466</v>
      </c>
      <c r="R16" t="s">
        <v>6467</v>
      </c>
      <c r="S16" t="s">
        <v>6468</v>
      </c>
      <c r="T16" t="s">
        <v>6469</v>
      </c>
      <c r="U16" t="s">
        <v>6470</v>
      </c>
      <c r="V16" t="s">
        <v>6471</v>
      </c>
      <c r="W16" t="s">
        <v>6472</v>
      </c>
      <c r="X16" t="s">
        <v>6473</v>
      </c>
      <c r="Y16" t="s">
        <v>6474</v>
      </c>
      <c r="Z16" t="s">
        <v>6475</v>
      </c>
      <c r="AA16" t="s">
        <v>6476</v>
      </c>
      <c r="AB16" t="s">
        <v>6477</v>
      </c>
      <c r="AC16" t="s">
        <v>6478</v>
      </c>
      <c r="AD16" t="s">
        <v>6479</v>
      </c>
      <c r="AE16" t="s">
        <v>6480</v>
      </c>
      <c r="AF16" t="s">
        <v>6481</v>
      </c>
      <c r="AG16" t="s">
        <v>6482</v>
      </c>
      <c r="AH16" t="s">
        <v>6483</v>
      </c>
      <c r="AI16" t="s">
        <v>6484</v>
      </c>
      <c r="AJ16" t="s">
        <v>6485</v>
      </c>
      <c r="AK16" t="s">
        <v>6486</v>
      </c>
      <c r="AL16" t="s">
        <v>6487</v>
      </c>
      <c r="AM16" t="s">
        <v>6488</v>
      </c>
      <c r="AN16" t="s">
        <v>6489</v>
      </c>
      <c r="AO16" t="s">
        <v>6490</v>
      </c>
      <c r="AP16" t="s">
        <v>6491</v>
      </c>
      <c r="AQ16" t="s">
        <v>6492</v>
      </c>
      <c r="AR16" t="s">
        <v>6493</v>
      </c>
      <c r="AS16" t="s">
        <v>6494</v>
      </c>
      <c r="AT16" t="s">
        <v>6495</v>
      </c>
      <c r="AU16" t="s">
        <v>6496</v>
      </c>
      <c r="AV16" t="s">
        <v>6497</v>
      </c>
      <c r="AW16" t="s">
        <v>6498</v>
      </c>
      <c r="AX16" t="s">
        <v>6499</v>
      </c>
      <c r="AY16" t="s">
        <v>6500</v>
      </c>
      <c r="AZ16" t="s">
        <v>6501</v>
      </c>
      <c r="BA16" t="s">
        <v>6502</v>
      </c>
      <c r="BB16" t="s">
        <v>6503</v>
      </c>
      <c r="BC16" t="s">
        <v>6504</v>
      </c>
      <c r="BD16" t="s">
        <v>6505</v>
      </c>
      <c r="BE16" t="s">
        <v>6506</v>
      </c>
      <c r="BF16" t="s">
        <v>6507</v>
      </c>
      <c r="BG16" t="s">
        <v>6508</v>
      </c>
      <c r="BH16" t="s">
        <v>6509</v>
      </c>
      <c r="BI16" t="s">
        <v>6510</v>
      </c>
      <c r="BJ16" t="s">
        <v>6511</v>
      </c>
      <c r="BK16" t="s">
        <v>6512</v>
      </c>
      <c r="BL16" t="s">
        <v>6513</v>
      </c>
      <c r="BM16" t="s">
        <v>6514</v>
      </c>
      <c r="BN16" t="s">
        <v>6515</v>
      </c>
      <c r="BO16" t="s">
        <v>6516</v>
      </c>
      <c r="BP16" t="s">
        <v>6517</v>
      </c>
      <c r="BQ16" t="s">
        <v>6518</v>
      </c>
      <c r="BR16" t="s">
        <v>6519</v>
      </c>
      <c r="BS16" t="s">
        <v>6520</v>
      </c>
      <c r="BT16" t="s">
        <v>6521</v>
      </c>
      <c r="BU16" t="s">
        <v>6522</v>
      </c>
      <c r="BV16" t="s">
        <v>6523</v>
      </c>
      <c r="BW16" t="s">
        <v>6524</v>
      </c>
      <c r="BX16" t="s">
        <v>6525</v>
      </c>
      <c r="BY16" t="s">
        <v>6526</v>
      </c>
      <c r="BZ16" t="s">
        <v>6527</v>
      </c>
      <c r="CA16" t="s">
        <v>6528</v>
      </c>
      <c r="CB16" t="s">
        <v>6529</v>
      </c>
      <c r="CC16" t="s">
        <v>6530</v>
      </c>
      <c r="CD16" t="s">
        <v>6531</v>
      </c>
      <c r="CE16" t="s">
        <v>6532</v>
      </c>
      <c r="CF16" t="s">
        <v>6533</v>
      </c>
      <c r="CG16" t="s">
        <v>6534</v>
      </c>
      <c r="CH16" t="s">
        <v>6535</v>
      </c>
      <c r="CI16" t="s">
        <v>6536</v>
      </c>
      <c r="CJ16" t="s">
        <v>6537</v>
      </c>
      <c r="CK16" t="s">
        <v>6538</v>
      </c>
      <c r="CL16" t="s">
        <v>6539</v>
      </c>
      <c r="CM16" t="s">
        <v>6540</v>
      </c>
      <c r="CN16" t="s">
        <v>6541</v>
      </c>
      <c r="CO16" t="s">
        <v>6542</v>
      </c>
      <c r="CP16" t="s">
        <v>6543</v>
      </c>
      <c r="CQ16" t="s">
        <v>6544</v>
      </c>
      <c r="CR16" t="s">
        <v>6545</v>
      </c>
      <c r="CS16" t="s">
        <v>6546</v>
      </c>
      <c r="CT16" t="s">
        <v>6547</v>
      </c>
      <c r="CU16" t="s">
        <v>6548</v>
      </c>
      <c r="CV16" t="s">
        <v>6549</v>
      </c>
      <c r="CW16" t="s">
        <v>6550</v>
      </c>
      <c r="CX16" t="s">
        <v>6551</v>
      </c>
      <c r="CY16" t="s">
        <v>6552</v>
      </c>
      <c r="CZ16" t="s">
        <v>6553</v>
      </c>
      <c r="DA16" t="s">
        <v>6554</v>
      </c>
      <c r="DB16" t="s">
        <v>6555</v>
      </c>
      <c r="DC16" t="s">
        <v>6556</v>
      </c>
      <c r="DD16" t="s">
        <v>6557</v>
      </c>
      <c r="DE16" t="s">
        <v>6558</v>
      </c>
      <c r="DF16" t="s">
        <v>6559</v>
      </c>
      <c r="DG16" t="s">
        <v>6560</v>
      </c>
      <c r="DH16" t="s">
        <v>6561</v>
      </c>
      <c r="DI16" t="s">
        <v>6562</v>
      </c>
      <c r="DJ16" t="s">
        <v>6563</v>
      </c>
      <c r="DK16" t="s">
        <v>6564</v>
      </c>
      <c r="DL16" t="s">
        <v>6565</v>
      </c>
      <c r="DM16" t="s">
        <v>6566</v>
      </c>
      <c r="DN16" t="s">
        <v>6567</v>
      </c>
      <c r="DO16" t="s">
        <v>6568</v>
      </c>
      <c r="DP16" t="s">
        <v>6569</v>
      </c>
      <c r="DQ16" t="s">
        <v>6570</v>
      </c>
      <c r="DR16" t="s">
        <v>6571</v>
      </c>
      <c r="DS16" t="s">
        <v>6572</v>
      </c>
      <c r="DT16" t="s">
        <v>6573</v>
      </c>
      <c r="DU16" t="s">
        <v>6574</v>
      </c>
      <c r="DV16" t="s">
        <v>6575</v>
      </c>
      <c r="DW16" t="s">
        <v>6576</v>
      </c>
      <c r="DX16" t="s">
        <v>6577</v>
      </c>
      <c r="DY16" t="s">
        <v>6578</v>
      </c>
      <c r="DZ16" t="s">
        <v>6579</v>
      </c>
      <c r="EA16" t="s">
        <v>6580</v>
      </c>
      <c r="EB16" t="s">
        <v>6581</v>
      </c>
      <c r="EC16" t="s">
        <v>6582</v>
      </c>
      <c r="ED16" t="s">
        <v>6583</v>
      </c>
      <c r="EE16" t="s">
        <v>6584</v>
      </c>
      <c r="EF16" t="s">
        <v>6585</v>
      </c>
      <c r="EG16" t="s">
        <v>6586</v>
      </c>
      <c r="EH16" t="s">
        <v>6587</v>
      </c>
      <c r="EI16" t="s">
        <v>6588</v>
      </c>
      <c r="EJ16" t="s">
        <v>6589</v>
      </c>
      <c r="EK16" t="s">
        <v>6590</v>
      </c>
      <c r="EL16" t="s">
        <v>6591</v>
      </c>
      <c r="EM16" t="s">
        <v>6592</v>
      </c>
      <c r="EN16" t="s">
        <v>6593</v>
      </c>
      <c r="EO16" t="s">
        <v>6594</v>
      </c>
      <c r="EP16" t="s">
        <v>6595</v>
      </c>
      <c r="EQ16" t="s">
        <v>6596</v>
      </c>
      <c r="ER16" t="s">
        <v>6597</v>
      </c>
      <c r="ES16" t="s">
        <v>6598</v>
      </c>
      <c r="ET16" t="s">
        <v>6599</v>
      </c>
      <c r="EU16" t="s">
        <v>6600</v>
      </c>
      <c r="EV16" t="s">
        <v>6601</v>
      </c>
      <c r="EW16" t="s">
        <v>6602</v>
      </c>
      <c r="EX16" t="s">
        <v>6603</v>
      </c>
      <c r="EY16" t="s">
        <v>6604</v>
      </c>
      <c r="EZ16" t="s">
        <v>6605</v>
      </c>
      <c r="FA16" t="s">
        <v>6606</v>
      </c>
      <c r="FB16" t="s">
        <v>6607</v>
      </c>
      <c r="FC16" t="s">
        <v>6608</v>
      </c>
      <c r="FD16" t="s">
        <v>6609</v>
      </c>
      <c r="FE16" t="s">
        <v>6610</v>
      </c>
      <c r="FF16" t="s">
        <v>6611</v>
      </c>
      <c r="FG16" t="s">
        <v>6612</v>
      </c>
      <c r="FH16" t="s">
        <v>6613</v>
      </c>
      <c r="FI16" t="s">
        <v>6614</v>
      </c>
      <c r="FJ16" t="s">
        <v>6615</v>
      </c>
      <c r="FK16" t="s">
        <v>6616</v>
      </c>
      <c r="FL16" t="s">
        <v>6617</v>
      </c>
      <c r="FM16" t="s">
        <v>6618</v>
      </c>
      <c r="FN16" t="s">
        <v>6619</v>
      </c>
      <c r="FO16" t="s">
        <v>6620</v>
      </c>
      <c r="FP16" t="s">
        <v>6621</v>
      </c>
      <c r="FQ16" t="s">
        <v>6622</v>
      </c>
      <c r="FR16" t="s">
        <v>6623</v>
      </c>
      <c r="FS16" t="s">
        <v>6624</v>
      </c>
      <c r="FT16" t="s">
        <v>6625</v>
      </c>
      <c r="FU16" t="s">
        <v>6626</v>
      </c>
      <c r="FV16" t="s">
        <v>6627</v>
      </c>
      <c r="FW16" t="s">
        <v>6628</v>
      </c>
      <c r="FX16" t="s">
        <v>6629</v>
      </c>
      <c r="FY16" t="s">
        <v>6630</v>
      </c>
      <c r="FZ16" t="s">
        <v>6631</v>
      </c>
      <c r="GA16" t="s">
        <v>6632</v>
      </c>
      <c r="GB16" t="s">
        <v>6633</v>
      </c>
      <c r="GC16" t="s">
        <v>6634</v>
      </c>
      <c r="GD16" t="s">
        <v>6635</v>
      </c>
      <c r="GE16" t="s">
        <v>6636</v>
      </c>
      <c r="GF16" t="s">
        <v>6637</v>
      </c>
      <c r="GG16" t="s">
        <v>6638</v>
      </c>
      <c r="GH16" t="s">
        <v>6639</v>
      </c>
      <c r="GI16" t="s">
        <v>6640</v>
      </c>
      <c r="GJ16" t="s">
        <v>6641</v>
      </c>
      <c r="GK16" t="s">
        <v>6642</v>
      </c>
      <c r="GL16" t="s">
        <v>6643</v>
      </c>
      <c r="GM16" t="s">
        <v>6644</v>
      </c>
      <c r="GN16" t="s">
        <v>6645</v>
      </c>
      <c r="GO16" t="s">
        <v>6646</v>
      </c>
      <c r="GP16" t="s">
        <v>6647</v>
      </c>
      <c r="GQ16" t="s">
        <v>6648</v>
      </c>
      <c r="GR16" t="s">
        <v>6649</v>
      </c>
      <c r="GS16" t="s">
        <v>6650</v>
      </c>
      <c r="GT16" t="s">
        <v>6651</v>
      </c>
      <c r="GU16" t="s">
        <v>6652</v>
      </c>
      <c r="GV16" t="s">
        <v>6653</v>
      </c>
      <c r="GW16" t="s">
        <v>6654</v>
      </c>
      <c r="GX16" t="s">
        <v>6655</v>
      </c>
      <c r="GY16" t="s">
        <v>6656</v>
      </c>
      <c r="GZ16" t="s">
        <v>6657</v>
      </c>
      <c r="HA16" t="s">
        <v>6658</v>
      </c>
      <c r="HB16" t="s">
        <v>6659</v>
      </c>
      <c r="HC16" t="s">
        <v>6660</v>
      </c>
      <c r="HD16" t="s">
        <v>6661</v>
      </c>
      <c r="HE16" t="s">
        <v>6662</v>
      </c>
      <c r="HF16" t="s">
        <v>6663</v>
      </c>
      <c r="HG16" t="s">
        <v>6664</v>
      </c>
      <c r="HH16" t="s">
        <v>6665</v>
      </c>
      <c r="HI16" t="s">
        <v>6666</v>
      </c>
      <c r="HJ16" t="s">
        <v>6667</v>
      </c>
      <c r="HK16" t="s">
        <v>6668</v>
      </c>
      <c r="HL16" t="s">
        <v>6669</v>
      </c>
      <c r="HM16" t="s">
        <v>6670</v>
      </c>
      <c r="HN16" t="s">
        <v>6671</v>
      </c>
      <c r="HO16" t="s">
        <v>6672</v>
      </c>
      <c r="HP16" t="s">
        <v>6673</v>
      </c>
      <c r="HQ16" t="s">
        <v>6674</v>
      </c>
      <c r="HR16" t="s">
        <v>6675</v>
      </c>
      <c r="HS16" t="s">
        <v>6676</v>
      </c>
      <c r="HT16" t="s">
        <v>6677</v>
      </c>
      <c r="HU16" t="s">
        <v>6678</v>
      </c>
      <c r="HV16" t="s">
        <v>6679</v>
      </c>
      <c r="HW16" t="s">
        <v>6680</v>
      </c>
      <c r="HX16" t="s">
        <v>6681</v>
      </c>
      <c r="HY16" t="s">
        <v>6682</v>
      </c>
      <c r="HZ16" t="s">
        <v>6683</v>
      </c>
      <c r="IA16" t="s">
        <v>6684</v>
      </c>
      <c r="IB16" t="s">
        <v>6685</v>
      </c>
      <c r="IC16" t="s">
        <v>6686</v>
      </c>
      <c r="ID16" t="s">
        <v>6687</v>
      </c>
      <c r="IE16" t="s">
        <v>6688</v>
      </c>
      <c r="IF16" t="s">
        <v>6689</v>
      </c>
      <c r="IG16" t="s">
        <v>6690</v>
      </c>
      <c r="IH16" t="s">
        <v>6691</v>
      </c>
      <c r="II16" t="s">
        <v>6692</v>
      </c>
      <c r="IJ16" t="s">
        <v>6693</v>
      </c>
      <c r="IK16" t="s">
        <v>6694</v>
      </c>
      <c r="IL16" t="s">
        <v>6695</v>
      </c>
      <c r="IM16" t="s">
        <v>6696</v>
      </c>
      <c r="IN16" t="s">
        <v>6697</v>
      </c>
      <c r="IO16" t="s">
        <v>6698</v>
      </c>
      <c r="IP16" t="s">
        <v>6699</v>
      </c>
      <c r="IQ16" t="s">
        <v>6700</v>
      </c>
      <c r="IR16" t="s">
        <v>6701</v>
      </c>
      <c r="IS16" t="s">
        <v>6702</v>
      </c>
      <c r="IT16" t="s">
        <v>6703</v>
      </c>
      <c r="IU16" t="s">
        <v>6704</v>
      </c>
      <c r="IV16" t="s">
        <v>6705</v>
      </c>
      <c r="IW16" t="s">
        <v>6706</v>
      </c>
      <c r="IX16" t="s">
        <v>6707</v>
      </c>
      <c r="IY16" t="s">
        <v>6708</v>
      </c>
      <c r="IZ16" t="s">
        <v>6709</v>
      </c>
      <c r="JA16" t="s">
        <v>6710</v>
      </c>
      <c r="JB16" t="s">
        <v>6711</v>
      </c>
      <c r="JC16" t="s">
        <v>6712</v>
      </c>
      <c r="JD16" t="s">
        <v>6713</v>
      </c>
      <c r="JE16" t="s">
        <v>6714</v>
      </c>
      <c r="JF16" t="s">
        <v>6715</v>
      </c>
      <c r="JG16" t="s">
        <v>6716</v>
      </c>
      <c r="JH16" t="s">
        <v>6717</v>
      </c>
      <c r="JI16" t="s">
        <v>6718</v>
      </c>
      <c r="JJ16" t="s">
        <v>6719</v>
      </c>
      <c r="JK16" t="s">
        <v>6720</v>
      </c>
      <c r="JL16" t="s">
        <v>6721</v>
      </c>
      <c r="JM16" t="s">
        <v>6722</v>
      </c>
      <c r="JN16" t="s">
        <v>6723</v>
      </c>
      <c r="JO16" t="s">
        <v>6724</v>
      </c>
      <c r="JP16" t="s">
        <v>6725</v>
      </c>
      <c r="JQ16" t="s">
        <v>6726</v>
      </c>
      <c r="JR16" t="s">
        <v>6727</v>
      </c>
      <c r="JS16" t="s">
        <v>6728</v>
      </c>
      <c r="JT16" t="s">
        <v>6729</v>
      </c>
      <c r="JU16" t="s">
        <v>6730</v>
      </c>
      <c r="JV16" t="s">
        <v>6731</v>
      </c>
      <c r="JW16" t="s">
        <v>6732</v>
      </c>
      <c r="JX16" t="s">
        <v>6733</v>
      </c>
      <c r="JY16" t="s">
        <v>6734</v>
      </c>
      <c r="JZ16" t="s">
        <v>6735</v>
      </c>
      <c r="KA16" t="s">
        <v>6736</v>
      </c>
      <c r="KB16" t="s">
        <v>6737</v>
      </c>
      <c r="KC16" t="s">
        <v>6738</v>
      </c>
      <c r="KD16" t="s">
        <v>6739</v>
      </c>
      <c r="KE16" t="s">
        <v>6740</v>
      </c>
      <c r="KF16" t="s">
        <v>6741</v>
      </c>
      <c r="KG16" t="s">
        <v>6742</v>
      </c>
      <c r="KH16" t="s">
        <v>6743</v>
      </c>
      <c r="KI16" t="s">
        <v>6744</v>
      </c>
      <c r="KJ16" t="s">
        <v>6745</v>
      </c>
      <c r="KK16" t="s">
        <v>6746</v>
      </c>
      <c r="KL16" t="s">
        <v>6747</v>
      </c>
      <c r="KM16" t="s">
        <v>6748</v>
      </c>
      <c r="KN16" t="s">
        <v>6749</v>
      </c>
      <c r="KO16" t="s">
        <v>6750</v>
      </c>
      <c r="KP16" t="s">
        <v>6751</v>
      </c>
      <c r="KQ16" t="s">
        <v>6752</v>
      </c>
      <c r="KR16" t="s">
        <v>6753</v>
      </c>
      <c r="KS16" t="s">
        <v>6754</v>
      </c>
      <c r="KT16" t="s">
        <v>6755</v>
      </c>
      <c r="KU16" t="s">
        <v>6756</v>
      </c>
      <c r="KV16" t="s">
        <v>6757</v>
      </c>
      <c r="KW16" t="s">
        <v>6758</v>
      </c>
      <c r="KX16" t="s">
        <v>6759</v>
      </c>
      <c r="KY16" t="s">
        <v>6760</v>
      </c>
      <c r="KZ16" t="s">
        <v>6761</v>
      </c>
      <c r="LA16" t="s">
        <v>6762</v>
      </c>
      <c r="LB16" t="s">
        <v>6763</v>
      </c>
      <c r="LC16" t="s">
        <v>6764</v>
      </c>
      <c r="LD16" t="s">
        <v>6765</v>
      </c>
      <c r="LE16" t="s">
        <v>6766</v>
      </c>
      <c r="LF16" t="s">
        <v>6767</v>
      </c>
      <c r="LG16" t="s">
        <v>6768</v>
      </c>
      <c r="LH16" t="s">
        <v>6769</v>
      </c>
      <c r="LI16" t="s">
        <v>6770</v>
      </c>
      <c r="LJ16" t="s">
        <v>6771</v>
      </c>
      <c r="LK16" t="s">
        <v>6772</v>
      </c>
      <c r="LL16" t="s">
        <v>6773</v>
      </c>
      <c r="LM16" t="s">
        <v>6774</v>
      </c>
      <c r="LN16" t="s">
        <v>6775</v>
      </c>
      <c r="LO16" t="s">
        <v>6776</v>
      </c>
      <c r="LP16" t="s">
        <v>6777</v>
      </c>
      <c r="LQ16" t="s">
        <v>6778</v>
      </c>
      <c r="LR16" t="s">
        <v>6779</v>
      </c>
      <c r="LS16" t="s">
        <v>6780</v>
      </c>
      <c r="LT16" t="s">
        <v>6781</v>
      </c>
      <c r="LU16" t="s">
        <v>6782</v>
      </c>
      <c r="LV16" t="s">
        <v>6783</v>
      </c>
      <c r="LW16" t="s">
        <v>6784</v>
      </c>
      <c r="LX16" t="s">
        <v>6785</v>
      </c>
      <c r="LY16" t="s">
        <v>6786</v>
      </c>
      <c r="LZ16" t="s">
        <v>6787</v>
      </c>
      <c r="MA16" t="s">
        <v>6788</v>
      </c>
      <c r="MB16" t="s">
        <v>6789</v>
      </c>
      <c r="MC16" t="s">
        <v>6790</v>
      </c>
      <c r="MD16" t="s">
        <v>6791</v>
      </c>
      <c r="ME16" t="s">
        <v>6792</v>
      </c>
      <c r="MF16" t="s">
        <v>6793</v>
      </c>
      <c r="MG16" t="s">
        <v>6794</v>
      </c>
      <c r="MH16" t="s">
        <v>6795</v>
      </c>
      <c r="MI16" t="s">
        <v>6796</v>
      </c>
      <c r="MJ16" t="s">
        <v>6797</v>
      </c>
      <c r="MK16" t="s">
        <v>6798</v>
      </c>
      <c r="ML16" t="s">
        <v>6799</v>
      </c>
      <c r="MM16" t="s">
        <v>6800</v>
      </c>
      <c r="MN16" t="s">
        <v>6801</v>
      </c>
      <c r="MO16" t="s">
        <v>6802</v>
      </c>
      <c r="MP16" t="s">
        <v>6803</v>
      </c>
      <c r="MQ16" t="s">
        <v>6804</v>
      </c>
      <c r="MR16" t="s">
        <v>6805</v>
      </c>
      <c r="MS16" t="s">
        <v>6806</v>
      </c>
      <c r="MT16" t="s">
        <v>6807</v>
      </c>
      <c r="MU16" t="s">
        <v>6808</v>
      </c>
      <c r="MV16" t="s">
        <v>6809</v>
      </c>
      <c r="MW16" t="s">
        <v>6810</v>
      </c>
      <c r="MX16" t="s">
        <v>6811</v>
      </c>
      <c r="MY16" t="s">
        <v>6812</v>
      </c>
      <c r="MZ16" t="s">
        <v>6813</v>
      </c>
      <c r="NA16" t="s">
        <v>6814</v>
      </c>
      <c r="NB16" t="s">
        <v>6815</v>
      </c>
      <c r="NC16" t="s">
        <v>6816</v>
      </c>
      <c r="ND16" t="s">
        <v>4537</v>
      </c>
      <c r="NE16" t="s">
        <v>6817</v>
      </c>
      <c r="NF16" t="s">
        <v>6818</v>
      </c>
      <c r="NG16" t="s">
        <v>6819</v>
      </c>
      <c r="NH16" t="s">
        <v>6820</v>
      </c>
      <c r="NI16" t="s">
        <v>6821</v>
      </c>
      <c r="NJ16" t="s">
        <v>6822</v>
      </c>
      <c r="NK16" t="s">
        <v>6823</v>
      </c>
    </row>
    <row r="17" spans="4:379" x14ac:dyDescent="0.2">
      <c r="D17" t="s">
        <v>3520</v>
      </c>
      <c r="E17" t="str">
        <f t="shared" si="6"/>
        <v>df3254,</v>
      </c>
      <c r="F17" t="s">
        <v>4286</v>
      </c>
      <c r="G17" t="s">
        <v>3160</v>
      </c>
      <c r="H17" t="str">
        <f t="shared" si="7"/>
        <v>df2170,</v>
      </c>
      <c r="I17" t="s">
        <v>4644</v>
      </c>
      <c r="K17" t="s">
        <v>1933</v>
      </c>
      <c r="L17" t="str">
        <f t="shared" si="8"/>
        <v>df219,</v>
      </c>
      <c r="M17" t="s">
        <v>6466</v>
      </c>
    </row>
    <row r="18" spans="4:379" x14ac:dyDescent="0.2">
      <c r="D18" s="4" t="s">
        <v>3521</v>
      </c>
      <c r="E18" t="str">
        <f t="shared" si="6"/>
        <v>df3615,</v>
      </c>
      <c r="F18" t="s">
        <v>4287</v>
      </c>
      <c r="G18" t="s">
        <v>3161</v>
      </c>
      <c r="H18" t="str">
        <f t="shared" si="7"/>
        <v>df2531,</v>
      </c>
      <c r="I18" t="s">
        <v>4645</v>
      </c>
      <c r="K18" t="s">
        <v>1987</v>
      </c>
      <c r="L18" t="str">
        <f t="shared" si="8"/>
        <v>df273,</v>
      </c>
      <c r="M18" t="s">
        <v>6467</v>
      </c>
    </row>
    <row r="19" spans="4:379" x14ac:dyDescent="0.2">
      <c r="D19" t="s">
        <v>3522</v>
      </c>
      <c r="E19" t="str">
        <f t="shared" si="6"/>
        <v>df3976,</v>
      </c>
      <c r="F19" t="s">
        <v>4288</v>
      </c>
      <c r="G19" t="s">
        <v>3162</v>
      </c>
      <c r="H19" t="str">
        <f t="shared" si="7"/>
        <v>df2892,</v>
      </c>
      <c r="I19" t="s">
        <v>4646</v>
      </c>
      <c r="K19" t="s">
        <v>6115</v>
      </c>
      <c r="L19" t="str">
        <f t="shared" si="8"/>
        <v>df848,</v>
      </c>
      <c r="M19" t="s">
        <v>6468</v>
      </c>
    </row>
    <row r="20" spans="4:379" x14ac:dyDescent="0.2">
      <c r="D20" s="4" t="s">
        <v>3523</v>
      </c>
      <c r="E20" t="str">
        <f t="shared" si="6"/>
        <v>df4337,</v>
      </c>
      <c r="F20" t="s">
        <v>4289</v>
      </c>
      <c r="G20" t="s">
        <v>3163</v>
      </c>
      <c r="H20" t="str">
        <f t="shared" si="7"/>
        <v>df3253,</v>
      </c>
      <c r="I20" t="s">
        <v>4647</v>
      </c>
      <c r="K20" t="s">
        <v>6116</v>
      </c>
      <c r="L20" t="str">
        <f t="shared" si="8"/>
        <v>df1203,</v>
      </c>
      <c r="M20" t="s">
        <v>6469</v>
      </c>
      <c r="O20" t="s">
        <v>1715</v>
      </c>
      <c r="P20" t="str">
        <f>O20&amp;","</f>
        <v>df1,</v>
      </c>
      <c r="Q20" t="s">
        <v>6825</v>
      </c>
    </row>
    <row r="21" spans="4:379" x14ac:dyDescent="0.2">
      <c r="D21" t="s">
        <v>3524</v>
      </c>
      <c r="E21" t="str">
        <f t="shared" si="6"/>
        <v>df4698,</v>
      </c>
      <c r="F21" t="s">
        <v>4290</v>
      </c>
      <c r="G21" t="s">
        <v>3164</v>
      </c>
      <c r="H21" t="str">
        <f t="shared" si="7"/>
        <v>df3614,</v>
      </c>
      <c r="I21" t="s">
        <v>4648</v>
      </c>
      <c r="K21" t="s">
        <v>6117</v>
      </c>
      <c r="L21" t="str">
        <f t="shared" si="8"/>
        <v>df1204,</v>
      </c>
      <c r="M21" t="s">
        <v>6470</v>
      </c>
      <c r="O21" t="s">
        <v>1716</v>
      </c>
      <c r="P21" t="str">
        <f t="shared" ref="P21:P84" si="9">O21&amp;","</f>
        <v>df2,</v>
      </c>
      <c r="Q21" t="s">
        <v>6826</v>
      </c>
    </row>
    <row r="22" spans="4:379" x14ac:dyDescent="0.2">
      <c r="D22" s="4" t="s">
        <v>3525</v>
      </c>
      <c r="E22" t="str">
        <f t="shared" si="6"/>
        <v>df5059,</v>
      </c>
      <c r="F22" t="s">
        <v>4291</v>
      </c>
      <c r="G22" t="s">
        <v>3165</v>
      </c>
      <c r="H22" t="str">
        <f t="shared" si="7"/>
        <v>df3975,</v>
      </c>
      <c r="I22" t="s">
        <v>4649</v>
      </c>
      <c r="K22" t="s">
        <v>6118</v>
      </c>
      <c r="L22" t="str">
        <f t="shared" si="8"/>
        <v>df1205,</v>
      </c>
      <c r="M22" t="s">
        <v>6471</v>
      </c>
      <c r="O22" t="s">
        <v>1717</v>
      </c>
      <c r="P22" t="str">
        <f t="shared" si="9"/>
        <v>df3,</v>
      </c>
      <c r="Q22" t="s">
        <v>6827</v>
      </c>
      <c r="S22" t="s">
        <v>6825</v>
      </c>
      <c r="T22" t="s">
        <v>6826</v>
      </c>
      <c r="U22" t="s">
        <v>6827</v>
      </c>
      <c r="V22" t="s">
        <v>4638</v>
      </c>
      <c r="W22" t="s">
        <v>4277</v>
      </c>
      <c r="X22" t="s">
        <v>6828</v>
      </c>
      <c r="Y22" t="s">
        <v>6829</v>
      </c>
      <c r="Z22" t="s">
        <v>6830</v>
      </c>
      <c r="AA22" t="s">
        <v>6831</v>
      </c>
      <c r="AB22" t="s">
        <v>6832</v>
      </c>
      <c r="AC22" t="s">
        <v>6833</v>
      </c>
      <c r="AD22" t="s">
        <v>6834</v>
      </c>
      <c r="AE22" t="s">
        <v>6835</v>
      </c>
      <c r="AF22" t="s">
        <v>6836</v>
      </c>
      <c r="AG22" t="s">
        <v>6837</v>
      </c>
      <c r="AH22" t="s">
        <v>6838</v>
      </c>
      <c r="AI22" t="s">
        <v>6839</v>
      </c>
      <c r="AJ22" t="s">
        <v>6840</v>
      </c>
      <c r="AK22" t="s">
        <v>6841</v>
      </c>
      <c r="AL22" t="s">
        <v>6842</v>
      </c>
      <c r="AM22" t="s">
        <v>6843</v>
      </c>
      <c r="AN22" t="s">
        <v>6844</v>
      </c>
      <c r="AO22" t="s">
        <v>6845</v>
      </c>
      <c r="AP22" t="s">
        <v>6846</v>
      </c>
      <c r="AQ22" t="s">
        <v>6847</v>
      </c>
      <c r="AR22" t="s">
        <v>6848</v>
      </c>
      <c r="AS22" t="s">
        <v>6849</v>
      </c>
      <c r="AT22" t="s">
        <v>6850</v>
      </c>
      <c r="AU22" t="s">
        <v>6851</v>
      </c>
      <c r="AV22" t="s">
        <v>6852</v>
      </c>
      <c r="AW22" t="s">
        <v>6853</v>
      </c>
      <c r="AX22" t="s">
        <v>6854</v>
      </c>
      <c r="AY22" t="s">
        <v>6855</v>
      </c>
      <c r="AZ22" t="s">
        <v>6856</v>
      </c>
      <c r="BA22" t="s">
        <v>6857</v>
      </c>
      <c r="BB22" t="s">
        <v>6858</v>
      </c>
      <c r="BC22" t="s">
        <v>6859</v>
      </c>
      <c r="BD22" t="s">
        <v>6860</v>
      </c>
      <c r="BE22" t="s">
        <v>6861</v>
      </c>
      <c r="BF22" t="s">
        <v>6862</v>
      </c>
      <c r="BG22" t="s">
        <v>6863</v>
      </c>
      <c r="BH22" t="s">
        <v>6864</v>
      </c>
      <c r="BI22" t="s">
        <v>6865</v>
      </c>
      <c r="BJ22" t="s">
        <v>6866</v>
      </c>
      <c r="BK22" t="s">
        <v>6867</v>
      </c>
      <c r="BL22" t="s">
        <v>6868</v>
      </c>
      <c r="BM22" t="s">
        <v>6869</v>
      </c>
      <c r="BN22" t="s">
        <v>6870</v>
      </c>
      <c r="BO22" t="s">
        <v>6871</v>
      </c>
      <c r="BP22" t="s">
        <v>6872</v>
      </c>
      <c r="BQ22" t="s">
        <v>6873</v>
      </c>
      <c r="BR22" t="s">
        <v>6874</v>
      </c>
      <c r="BS22" t="s">
        <v>6875</v>
      </c>
      <c r="BT22" t="s">
        <v>6876</v>
      </c>
      <c r="BU22" t="s">
        <v>6877</v>
      </c>
      <c r="BV22" t="s">
        <v>6878</v>
      </c>
      <c r="BW22" t="s">
        <v>6879</v>
      </c>
      <c r="BX22" t="s">
        <v>6880</v>
      </c>
      <c r="BY22" t="s">
        <v>6881</v>
      </c>
      <c r="BZ22" t="s">
        <v>6882</v>
      </c>
      <c r="CA22" t="s">
        <v>6883</v>
      </c>
      <c r="CB22" t="s">
        <v>6884</v>
      </c>
      <c r="CC22" t="s">
        <v>6885</v>
      </c>
      <c r="CD22" t="s">
        <v>6886</v>
      </c>
      <c r="CE22" t="s">
        <v>6887</v>
      </c>
      <c r="CF22" t="s">
        <v>6888</v>
      </c>
      <c r="CG22" t="s">
        <v>6889</v>
      </c>
      <c r="CH22" t="s">
        <v>6890</v>
      </c>
      <c r="CI22" t="s">
        <v>6891</v>
      </c>
      <c r="CJ22" t="s">
        <v>6892</v>
      </c>
      <c r="CK22" t="s">
        <v>6893</v>
      </c>
      <c r="CL22" t="s">
        <v>6894</v>
      </c>
      <c r="CM22" t="s">
        <v>6895</v>
      </c>
      <c r="CN22" t="s">
        <v>6896</v>
      </c>
      <c r="CO22" t="s">
        <v>6897</v>
      </c>
      <c r="CP22" t="s">
        <v>6898</v>
      </c>
      <c r="CQ22" t="s">
        <v>6899</v>
      </c>
      <c r="CR22" t="s">
        <v>6900</v>
      </c>
      <c r="CS22" t="s">
        <v>6901</v>
      </c>
      <c r="CT22" t="s">
        <v>6902</v>
      </c>
      <c r="CU22" t="s">
        <v>6903</v>
      </c>
      <c r="CV22" t="s">
        <v>6904</v>
      </c>
      <c r="CW22" t="s">
        <v>6905</v>
      </c>
      <c r="CX22" t="s">
        <v>6906</v>
      </c>
      <c r="CY22" t="s">
        <v>6907</v>
      </c>
      <c r="CZ22" t="s">
        <v>6908</v>
      </c>
      <c r="DA22" t="s">
        <v>6909</v>
      </c>
      <c r="DB22" t="s">
        <v>6910</v>
      </c>
      <c r="DC22" t="s">
        <v>6911</v>
      </c>
      <c r="DD22" t="s">
        <v>6912</v>
      </c>
      <c r="DE22" t="s">
        <v>6913</v>
      </c>
      <c r="DF22" t="s">
        <v>6914</v>
      </c>
      <c r="DG22" t="s">
        <v>6915</v>
      </c>
      <c r="DH22" t="s">
        <v>6916</v>
      </c>
      <c r="DI22" t="s">
        <v>6917</v>
      </c>
      <c r="DJ22" t="s">
        <v>6918</v>
      </c>
      <c r="DK22" t="s">
        <v>6919</v>
      </c>
      <c r="DL22" t="s">
        <v>6920</v>
      </c>
      <c r="DM22" t="s">
        <v>6921</v>
      </c>
      <c r="DN22" t="s">
        <v>6922</v>
      </c>
      <c r="DO22" t="s">
        <v>6923</v>
      </c>
      <c r="DP22" t="s">
        <v>6924</v>
      </c>
      <c r="DQ22" t="s">
        <v>6925</v>
      </c>
      <c r="DR22" t="s">
        <v>6926</v>
      </c>
      <c r="DS22" t="s">
        <v>6927</v>
      </c>
      <c r="DT22" t="s">
        <v>6928</v>
      </c>
      <c r="DU22" t="s">
        <v>6929</v>
      </c>
      <c r="DV22" t="s">
        <v>6464</v>
      </c>
      <c r="DW22" t="s">
        <v>6930</v>
      </c>
      <c r="DX22" t="s">
        <v>6931</v>
      </c>
      <c r="DY22" t="s">
        <v>6932</v>
      </c>
      <c r="DZ22" t="s">
        <v>6933</v>
      </c>
      <c r="EA22" t="s">
        <v>6934</v>
      </c>
      <c r="EB22" t="s">
        <v>6935</v>
      </c>
      <c r="EC22" t="s">
        <v>6936</v>
      </c>
      <c r="ED22" t="s">
        <v>6937</v>
      </c>
      <c r="EE22" t="s">
        <v>6938</v>
      </c>
      <c r="EF22" t="s">
        <v>6939</v>
      </c>
      <c r="EG22" t="s">
        <v>6940</v>
      </c>
      <c r="EH22" t="s">
        <v>6941</v>
      </c>
      <c r="EI22" t="s">
        <v>6942</v>
      </c>
      <c r="EJ22" t="s">
        <v>6943</v>
      </c>
      <c r="EK22" t="s">
        <v>6944</v>
      </c>
      <c r="EL22" t="s">
        <v>6945</v>
      </c>
      <c r="EM22" t="s">
        <v>6946</v>
      </c>
      <c r="EN22" t="s">
        <v>6947</v>
      </c>
      <c r="EO22" t="s">
        <v>6948</v>
      </c>
      <c r="EP22" t="s">
        <v>6949</v>
      </c>
      <c r="EQ22" t="s">
        <v>6950</v>
      </c>
      <c r="ER22" t="s">
        <v>6951</v>
      </c>
      <c r="ES22" t="s">
        <v>6952</v>
      </c>
      <c r="ET22" t="s">
        <v>6953</v>
      </c>
      <c r="EU22" t="s">
        <v>6954</v>
      </c>
      <c r="EV22" t="s">
        <v>6955</v>
      </c>
      <c r="EW22" t="s">
        <v>6956</v>
      </c>
      <c r="EX22" t="s">
        <v>6957</v>
      </c>
      <c r="EY22" t="s">
        <v>6958</v>
      </c>
      <c r="EZ22" t="s">
        <v>6959</v>
      </c>
      <c r="FA22" t="s">
        <v>6960</v>
      </c>
      <c r="FB22" t="s">
        <v>6961</v>
      </c>
      <c r="FC22" t="s">
        <v>6962</v>
      </c>
      <c r="FD22" t="s">
        <v>6963</v>
      </c>
      <c r="FE22" t="s">
        <v>6964</v>
      </c>
      <c r="FF22" t="s">
        <v>6965</v>
      </c>
      <c r="FG22" t="s">
        <v>6966</v>
      </c>
      <c r="FH22" t="s">
        <v>6967</v>
      </c>
      <c r="FI22" t="s">
        <v>6968</v>
      </c>
      <c r="FJ22" t="s">
        <v>6969</v>
      </c>
      <c r="FK22" t="s">
        <v>6970</v>
      </c>
      <c r="FL22" t="s">
        <v>6971</v>
      </c>
      <c r="FM22" t="s">
        <v>6972</v>
      </c>
      <c r="FN22" t="s">
        <v>6973</v>
      </c>
      <c r="FO22" t="s">
        <v>6974</v>
      </c>
      <c r="FP22" t="s">
        <v>6975</v>
      </c>
      <c r="FQ22" t="s">
        <v>6976</v>
      </c>
      <c r="FR22" t="s">
        <v>6977</v>
      </c>
      <c r="FS22" t="s">
        <v>6978</v>
      </c>
      <c r="FT22" t="s">
        <v>6979</v>
      </c>
      <c r="FU22" t="s">
        <v>6980</v>
      </c>
      <c r="FV22" t="s">
        <v>6981</v>
      </c>
      <c r="FW22" t="s">
        <v>6982</v>
      </c>
      <c r="FX22" t="s">
        <v>6983</v>
      </c>
      <c r="FY22" t="s">
        <v>6984</v>
      </c>
      <c r="FZ22" t="s">
        <v>6985</v>
      </c>
      <c r="GA22" t="s">
        <v>6986</v>
      </c>
      <c r="GB22" t="s">
        <v>6987</v>
      </c>
      <c r="GC22" t="s">
        <v>6988</v>
      </c>
      <c r="GD22" t="s">
        <v>6989</v>
      </c>
      <c r="GE22" t="s">
        <v>6990</v>
      </c>
      <c r="GF22" t="s">
        <v>6991</v>
      </c>
      <c r="GG22" t="s">
        <v>6992</v>
      </c>
      <c r="GH22" t="s">
        <v>6993</v>
      </c>
      <c r="GI22" t="s">
        <v>6994</v>
      </c>
      <c r="GJ22" t="s">
        <v>6995</v>
      </c>
      <c r="GK22" t="s">
        <v>6996</v>
      </c>
      <c r="GL22" t="s">
        <v>6997</v>
      </c>
      <c r="GM22" t="s">
        <v>6998</v>
      </c>
      <c r="GN22" t="s">
        <v>6999</v>
      </c>
      <c r="GO22" t="s">
        <v>7000</v>
      </c>
      <c r="GP22" t="s">
        <v>7001</v>
      </c>
      <c r="GQ22" t="s">
        <v>7002</v>
      </c>
      <c r="GR22" t="s">
        <v>7003</v>
      </c>
      <c r="GS22" t="s">
        <v>7004</v>
      </c>
      <c r="GT22" t="s">
        <v>7005</v>
      </c>
      <c r="GU22" t="s">
        <v>7006</v>
      </c>
      <c r="GV22" t="s">
        <v>7007</v>
      </c>
      <c r="GW22" t="s">
        <v>7008</v>
      </c>
      <c r="GX22" t="s">
        <v>7009</v>
      </c>
      <c r="GY22" t="s">
        <v>7010</v>
      </c>
      <c r="GZ22" t="s">
        <v>7011</v>
      </c>
      <c r="HA22" t="s">
        <v>7012</v>
      </c>
      <c r="HB22" t="s">
        <v>7013</v>
      </c>
      <c r="HC22" t="s">
        <v>7014</v>
      </c>
      <c r="HD22" t="s">
        <v>7015</v>
      </c>
      <c r="HE22" t="s">
        <v>7016</v>
      </c>
      <c r="HF22" t="s">
        <v>7017</v>
      </c>
      <c r="HG22" t="s">
        <v>7018</v>
      </c>
      <c r="HH22" t="s">
        <v>7019</v>
      </c>
      <c r="HI22" t="s">
        <v>7020</v>
      </c>
      <c r="HJ22" t="s">
        <v>7021</v>
      </c>
      <c r="HK22" t="s">
        <v>7022</v>
      </c>
      <c r="HL22" t="s">
        <v>7023</v>
      </c>
      <c r="HM22" t="s">
        <v>7024</v>
      </c>
      <c r="HN22" t="s">
        <v>7025</v>
      </c>
      <c r="HO22" t="s">
        <v>7026</v>
      </c>
      <c r="HP22" t="s">
        <v>7027</v>
      </c>
      <c r="HQ22" t="s">
        <v>7028</v>
      </c>
      <c r="HR22" t="s">
        <v>7029</v>
      </c>
      <c r="HS22" t="s">
        <v>7030</v>
      </c>
      <c r="HT22" t="s">
        <v>7031</v>
      </c>
      <c r="HU22" t="s">
        <v>7032</v>
      </c>
      <c r="HV22" t="s">
        <v>6465</v>
      </c>
      <c r="HW22" t="s">
        <v>7033</v>
      </c>
      <c r="HX22" t="s">
        <v>7034</v>
      </c>
      <c r="HY22" t="s">
        <v>7035</v>
      </c>
      <c r="HZ22" t="s">
        <v>7036</v>
      </c>
      <c r="IA22" t="s">
        <v>7037</v>
      </c>
      <c r="IB22" t="s">
        <v>7038</v>
      </c>
      <c r="IC22" t="s">
        <v>6466</v>
      </c>
      <c r="ID22" t="s">
        <v>7039</v>
      </c>
      <c r="IE22" t="s">
        <v>7040</v>
      </c>
      <c r="IF22" t="s">
        <v>7041</v>
      </c>
      <c r="IG22" t="s">
        <v>7042</v>
      </c>
      <c r="IH22" t="s">
        <v>7043</v>
      </c>
      <c r="II22" t="s">
        <v>7044</v>
      </c>
      <c r="IJ22" t="s">
        <v>7045</v>
      </c>
      <c r="IK22" t="s">
        <v>7046</v>
      </c>
      <c r="IL22" t="s">
        <v>7047</v>
      </c>
      <c r="IM22" t="s">
        <v>7048</v>
      </c>
      <c r="IN22" t="s">
        <v>7049</v>
      </c>
      <c r="IO22" t="s">
        <v>7050</v>
      </c>
      <c r="IP22" t="s">
        <v>7051</v>
      </c>
      <c r="IQ22" t="s">
        <v>7052</v>
      </c>
      <c r="IR22" t="s">
        <v>7053</v>
      </c>
      <c r="IS22" t="s">
        <v>7054</v>
      </c>
      <c r="IT22" t="s">
        <v>7055</v>
      </c>
      <c r="IU22" t="s">
        <v>7056</v>
      </c>
      <c r="IV22" t="s">
        <v>7057</v>
      </c>
      <c r="IW22" t="s">
        <v>7058</v>
      </c>
      <c r="IX22" t="s">
        <v>7059</v>
      </c>
      <c r="IY22" t="s">
        <v>7060</v>
      </c>
      <c r="IZ22" t="s">
        <v>7061</v>
      </c>
      <c r="JA22" t="s">
        <v>7062</v>
      </c>
      <c r="JB22" t="s">
        <v>7063</v>
      </c>
      <c r="JC22" t="s">
        <v>7064</v>
      </c>
      <c r="JD22" t="s">
        <v>7065</v>
      </c>
      <c r="JE22" t="s">
        <v>7066</v>
      </c>
      <c r="JF22" t="s">
        <v>7067</v>
      </c>
      <c r="JG22" t="s">
        <v>7068</v>
      </c>
      <c r="JH22" t="s">
        <v>7069</v>
      </c>
      <c r="JI22" t="s">
        <v>7070</v>
      </c>
      <c r="JJ22" t="s">
        <v>7071</v>
      </c>
      <c r="JK22" t="s">
        <v>7072</v>
      </c>
      <c r="JL22" t="s">
        <v>7073</v>
      </c>
      <c r="JM22" t="s">
        <v>7074</v>
      </c>
      <c r="JN22" t="s">
        <v>7075</v>
      </c>
      <c r="JO22" t="s">
        <v>7076</v>
      </c>
      <c r="JP22" t="s">
        <v>7077</v>
      </c>
      <c r="JQ22" t="s">
        <v>7078</v>
      </c>
      <c r="JR22" t="s">
        <v>7079</v>
      </c>
      <c r="JS22" t="s">
        <v>7080</v>
      </c>
      <c r="JT22" t="s">
        <v>7081</v>
      </c>
      <c r="JU22" t="s">
        <v>7082</v>
      </c>
      <c r="JV22" t="s">
        <v>7083</v>
      </c>
      <c r="JW22" t="s">
        <v>7084</v>
      </c>
      <c r="JX22" t="s">
        <v>7085</v>
      </c>
      <c r="JY22" t="s">
        <v>7086</v>
      </c>
      <c r="JZ22" t="s">
        <v>7087</v>
      </c>
      <c r="KA22" t="s">
        <v>7088</v>
      </c>
      <c r="KB22" t="s">
        <v>7089</v>
      </c>
      <c r="KC22" t="s">
        <v>7090</v>
      </c>
      <c r="KD22" t="s">
        <v>7091</v>
      </c>
      <c r="KE22" t="s">
        <v>6467</v>
      </c>
      <c r="KF22" t="s">
        <v>7092</v>
      </c>
      <c r="KG22" t="s">
        <v>7093</v>
      </c>
      <c r="KH22" t="s">
        <v>7094</v>
      </c>
      <c r="KI22" t="s">
        <v>7095</v>
      </c>
      <c r="KJ22" t="s">
        <v>7096</v>
      </c>
      <c r="KK22" t="s">
        <v>7097</v>
      </c>
      <c r="KL22" t="s">
        <v>7098</v>
      </c>
      <c r="KM22" t="s">
        <v>7099</v>
      </c>
      <c r="KN22" t="s">
        <v>7100</v>
      </c>
      <c r="KO22" t="s">
        <v>7101</v>
      </c>
      <c r="KP22" t="s">
        <v>7102</v>
      </c>
      <c r="KQ22" t="s">
        <v>7103</v>
      </c>
      <c r="KR22" t="s">
        <v>7104</v>
      </c>
      <c r="KS22" t="s">
        <v>7105</v>
      </c>
      <c r="KT22" t="s">
        <v>7106</v>
      </c>
      <c r="KU22" t="s">
        <v>7107</v>
      </c>
      <c r="KV22" t="s">
        <v>7108</v>
      </c>
      <c r="KW22" t="s">
        <v>7109</v>
      </c>
      <c r="KX22" t="s">
        <v>7110</v>
      </c>
      <c r="KY22" t="s">
        <v>7111</v>
      </c>
      <c r="KZ22" t="s">
        <v>7112</v>
      </c>
      <c r="LA22" t="s">
        <v>7113</v>
      </c>
      <c r="LB22" t="s">
        <v>7114</v>
      </c>
      <c r="LC22" t="s">
        <v>7115</v>
      </c>
      <c r="LD22" t="s">
        <v>7116</v>
      </c>
      <c r="LE22" t="s">
        <v>7117</v>
      </c>
      <c r="LF22" t="s">
        <v>7118</v>
      </c>
      <c r="LG22" t="s">
        <v>7119</v>
      </c>
      <c r="LH22" t="s">
        <v>7120</v>
      </c>
      <c r="LI22" t="s">
        <v>7121</v>
      </c>
      <c r="LJ22" t="s">
        <v>7122</v>
      </c>
      <c r="LK22" t="s">
        <v>7123</v>
      </c>
      <c r="LL22" t="s">
        <v>7124</v>
      </c>
      <c r="LM22" t="s">
        <v>7125</v>
      </c>
      <c r="LN22" t="s">
        <v>7126</v>
      </c>
      <c r="LO22" t="s">
        <v>7127</v>
      </c>
      <c r="LP22" t="s">
        <v>7128</v>
      </c>
      <c r="LQ22" t="s">
        <v>7129</v>
      </c>
      <c r="LR22" t="s">
        <v>7130</v>
      </c>
      <c r="LS22" t="s">
        <v>7131</v>
      </c>
      <c r="LT22" t="s">
        <v>7132</v>
      </c>
      <c r="LU22" t="s">
        <v>7133</v>
      </c>
      <c r="LV22" t="s">
        <v>7134</v>
      </c>
      <c r="LW22" t="s">
        <v>7135</v>
      </c>
      <c r="LX22" t="s">
        <v>7136</v>
      </c>
      <c r="LY22" t="s">
        <v>7137</v>
      </c>
      <c r="LZ22" t="s">
        <v>7138</v>
      </c>
      <c r="MA22" t="s">
        <v>7139</v>
      </c>
      <c r="MB22" t="s">
        <v>7140</v>
      </c>
      <c r="MC22" t="s">
        <v>7141</v>
      </c>
      <c r="MD22" t="s">
        <v>7142</v>
      </c>
      <c r="ME22" t="s">
        <v>7143</v>
      </c>
      <c r="MF22" t="s">
        <v>7144</v>
      </c>
      <c r="MG22" t="s">
        <v>7145</v>
      </c>
      <c r="MH22" t="s">
        <v>7146</v>
      </c>
      <c r="MI22" t="s">
        <v>7147</v>
      </c>
      <c r="MJ22" t="s">
        <v>7148</v>
      </c>
      <c r="MK22" t="s">
        <v>7149</v>
      </c>
      <c r="ML22" t="s">
        <v>7150</v>
      </c>
      <c r="MM22" t="s">
        <v>7151</v>
      </c>
      <c r="MN22" t="s">
        <v>7152</v>
      </c>
      <c r="MO22" t="s">
        <v>7153</v>
      </c>
      <c r="MP22" t="s">
        <v>7154</v>
      </c>
      <c r="MQ22" t="s">
        <v>7155</v>
      </c>
      <c r="MR22" t="s">
        <v>7156</v>
      </c>
      <c r="MS22" t="s">
        <v>7157</v>
      </c>
      <c r="MT22" t="s">
        <v>7158</v>
      </c>
      <c r="MU22" t="s">
        <v>7159</v>
      </c>
      <c r="MV22" t="s">
        <v>7160</v>
      </c>
      <c r="MW22" t="s">
        <v>7161</v>
      </c>
      <c r="MX22" t="s">
        <v>7162</v>
      </c>
      <c r="MY22" t="s">
        <v>7163</v>
      </c>
      <c r="MZ22" t="s">
        <v>7164</v>
      </c>
      <c r="NA22" t="s">
        <v>7165</v>
      </c>
      <c r="NB22" t="s">
        <v>7166</v>
      </c>
      <c r="NC22" t="s">
        <v>7167</v>
      </c>
      <c r="ND22" t="s">
        <v>7168</v>
      </c>
      <c r="NE22" t="s">
        <v>7169</v>
      </c>
      <c r="NF22" t="s">
        <v>7170</v>
      </c>
      <c r="NG22" t="s">
        <v>7171</v>
      </c>
      <c r="NH22" t="s">
        <v>7172</v>
      </c>
      <c r="NI22" t="s">
        <v>7173</v>
      </c>
      <c r="NJ22" t="s">
        <v>7174</v>
      </c>
      <c r="NK22" t="s">
        <v>7175</v>
      </c>
      <c r="NL22" t="s">
        <v>7176</v>
      </c>
      <c r="NM22" t="s">
        <v>7177</v>
      </c>
      <c r="NN22" t="s">
        <v>7178</v>
      </c>
      <c r="NO22" t="s">
        <v>7179</v>
      </c>
    </row>
    <row r="23" spans="4:379" x14ac:dyDescent="0.2">
      <c r="D23" t="s">
        <v>3526</v>
      </c>
      <c r="E23" t="str">
        <f t="shared" si="6"/>
        <v>df5420,</v>
      </c>
      <c r="F23" t="s">
        <v>4292</v>
      </c>
      <c r="G23" t="s">
        <v>3166</v>
      </c>
      <c r="H23" t="str">
        <f t="shared" si="7"/>
        <v>df4336,</v>
      </c>
      <c r="I23" t="s">
        <v>4650</v>
      </c>
      <c r="K23" t="s">
        <v>6119</v>
      </c>
      <c r="L23" t="str">
        <f t="shared" si="8"/>
        <v>df1206,</v>
      </c>
      <c r="M23" t="s">
        <v>6472</v>
      </c>
      <c r="O23" t="s">
        <v>1718</v>
      </c>
      <c r="P23" t="str">
        <f t="shared" si="9"/>
        <v>df4,</v>
      </c>
      <c r="Q23" t="s">
        <v>4638</v>
      </c>
    </row>
    <row r="24" spans="4:379" x14ac:dyDescent="0.2">
      <c r="D24" s="4" t="s">
        <v>3527</v>
      </c>
      <c r="E24" t="str">
        <f t="shared" si="6"/>
        <v>df5781,</v>
      </c>
      <c r="F24" t="s">
        <v>4293</v>
      </c>
      <c r="G24" t="s">
        <v>3167</v>
      </c>
      <c r="H24" t="str">
        <f t="shared" si="7"/>
        <v>df4697,</v>
      </c>
      <c r="I24" t="s">
        <v>4651</v>
      </c>
      <c r="K24" t="s">
        <v>6120</v>
      </c>
      <c r="L24" t="str">
        <f t="shared" si="8"/>
        <v>df1208,</v>
      </c>
      <c r="M24" t="s">
        <v>6473</v>
      </c>
      <c r="O24" t="s">
        <v>1719</v>
      </c>
      <c r="P24" t="str">
        <f t="shared" si="9"/>
        <v>df5,</v>
      </c>
      <c r="Q24" t="s">
        <v>4277</v>
      </c>
    </row>
    <row r="25" spans="4:379" x14ac:dyDescent="0.2">
      <c r="D25" t="s">
        <v>3528</v>
      </c>
      <c r="E25" t="str">
        <f t="shared" si="6"/>
        <v>df6142,</v>
      </c>
      <c r="F25" t="s">
        <v>4294</v>
      </c>
      <c r="G25" t="s">
        <v>3168</v>
      </c>
      <c r="H25" t="str">
        <f t="shared" si="7"/>
        <v>df5058,</v>
      </c>
      <c r="I25" t="s">
        <v>4652</v>
      </c>
      <c r="K25" t="s">
        <v>6121</v>
      </c>
      <c r="L25" t="str">
        <f t="shared" si="8"/>
        <v>df1730,</v>
      </c>
      <c r="M25" t="s">
        <v>6474</v>
      </c>
      <c r="O25" t="s">
        <v>1720</v>
      </c>
      <c r="P25" t="str">
        <f t="shared" si="9"/>
        <v>df6,</v>
      </c>
      <c r="Q25" t="s">
        <v>6828</v>
      </c>
    </row>
    <row r="26" spans="4:379" x14ac:dyDescent="0.2">
      <c r="D26" s="4" t="s">
        <v>3529</v>
      </c>
      <c r="E26" t="str">
        <f t="shared" si="6"/>
        <v>df6503,</v>
      </c>
      <c r="F26" t="s">
        <v>4295</v>
      </c>
      <c r="G26" t="s">
        <v>3169</v>
      </c>
      <c r="H26" t="str">
        <f t="shared" si="7"/>
        <v>df5419,</v>
      </c>
      <c r="I26" t="s">
        <v>4653</v>
      </c>
      <c r="K26" t="s">
        <v>6122</v>
      </c>
      <c r="L26" t="str">
        <f t="shared" si="8"/>
        <v>df10101,</v>
      </c>
      <c r="M26" t="s">
        <v>6475</v>
      </c>
      <c r="O26" t="s">
        <v>1721</v>
      </c>
      <c r="P26" t="str">
        <f t="shared" si="9"/>
        <v>df7,</v>
      </c>
      <c r="Q26" t="s">
        <v>6829</v>
      </c>
    </row>
    <row r="27" spans="4:379" x14ac:dyDescent="0.2">
      <c r="D27" t="s">
        <v>3530</v>
      </c>
      <c r="E27" t="str">
        <f t="shared" si="6"/>
        <v>df6864,</v>
      </c>
      <c r="F27" t="s">
        <v>4296</v>
      </c>
      <c r="G27" t="s">
        <v>3170</v>
      </c>
      <c r="H27" t="str">
        <f t="shared" si="7"/>
        <v>df5780,</v>
      </c>
      <c r="I27" t="s">
        <v>4654</v>
      </c>
      <c r="K27" t="s">
        <v>6123</v>
      </c>
      <c r="L27" t="str">
        <f t="shared" si="8"/>
        <v>df10301,</v>
      </c>
      <c r="M27" t="s">
        <v>6476</v>
      </c>
      <c r="O27" t="s">
        <v>1722</v>
      </c>
      <c r="P27" t="str">
        <f t="shared" si="9"/>
        <v>df8,</v>
      </c>
      <c r="Q27" t="s">
        <v>6830</v>
      </c>
    </row>
    <row r="28" spans="4:379" x14ac:dyDescent="0.2">
      <c r="D28" s="4" t="s">
        <v>3531</v>
      </c>
      <c r="E28" t="str">
        <f t="shared" si="6"/>
        <v>df7225,</v>
      </c>
      <c r="F28" t="s">
        <v>4297</v>
      </c>
      <c r="G28" t="s">
        <v>3171</v>
      </c>
      <c r="H28" t="str">
        <f t="shared" si="7"/>
        <v>df6141,</v>
      </c>
      <c r="I28" t="s">
        <v>4655</v>
      </c>
      <c r="K28" t="s">
        <v>6124</v>
      </c>
      <c r="L28" t="str">
        <f t="shared" si="8"/>
        <v>df11001,</v>
      </c>
      <c r="M28" t="s">
        <v>6477</v>
      </c>
      <c r="O28" t="s">
        <v>1723</v>
      </c>
      <c r="P28" t="str">
        <f t="shared" si="9"/>
        <v>df9,</v>
      </c>
      <c r="Q28" t="s">
        <v>6831</v>
      </c>
    </row>
    <row r="29" spans="4:379" x14ac:dyDescent="0.2">
      <c r="D29" t="s">
        <v>3532</v>
      </c>
      <c r="E29" t="str">
        <f t="shared" si="6"/>
        <v>df7586,</v>
      </c>
      <c r="F29" t="s">
        <v>4298</v>
      </c>
      <c r="G29" t="s">
        <v>3172</v>
      </c>
      <c r="H29" t="str">
        <f t="shared" si="7"/>
        <v>df6502,</v>
      </c>
      <c r="I29" t="s">
        <v>4656</v>
      </c>
      <c r="K29" t="s">
        <v>6094</v>
      </c>
      <c r="L29" t="str">
        <f t="shared" si="8"/>
        <v>df11201,</v>
      </c>
      <c r="M29" t="s">
        <v>6478</v>
      </c>
      <c r="O29" t="s">
        <v>1724</v>
      </c>
      <c r="P29" t="str">
        <f t="shared" si="9"/>
        <v>df10,</v>
      </c>
      <c r="Q29" t="s">
        <v>6832</v>
      </c>
    </row>
    <row r="30" spans="4:379" x14ac:dyDescent="0.2">
      <c r="D30" s="4" t="s">
        <v>3533</v>
      </c>
      <c r="E30" t="str">
        <f t="shared" si="6"/>
        <v>df7947,</v>
      </c>
      <c r="F30" t="s">
        <v>4299</v>
      </c>
      <c r="G30" t="s">
        <v>3173</v>
      </c>
      <c r="H30" t="str">
        <f t="shared" si="7"/>
        <v>df6863,</v>
      </c>
      <c r="I30" t="s">
        <v>4657</v>
      </c>
      <c r="K30" t="s">
        <v>6125</v>
      </c>
      <c r="L30" t="str">
        <f t="shared" si="8"/>
        <v>df11202,</v>
      </c>
      <c r="M30" t="s">
        <v>6479</v>
      </c>
      <c r="O30" t="s">
        <v>1725</v>
      </c>
      <c r="P30" t="str">
        <f t="shared" si="9"/>
        <v>df11,</v>
      </c>
      <c r="Q30" t="s">
        <v>6833</v>
      </c>
    </row>
    <row r="31" spans="4:379" x14ac:dyDescent="0.2">
      <c r="D31" t="s">
        <v>3534</v>
      </c>
      <c r="E31" t="str">
        <f t="shared" si="6"/>
        <v>df8308,</v>
      </c>
      <c r="F31" t="s">
        <v>4300</v>
      </c>
      <c r="G31" t="s">
        <v>3174</v>
      </c>
      <c r="H31" t="str">
        <f t="shared" si="7"/>
        <v>df7224,</v>
      </c>
      <c r="I31" t="s">
        <v>4658</v>
      </c>
      <c r="K31" t="s">
        <v>6126</v>
      </c>
      <c r="L31" t="str">
        <f t="shared" si="8"/>
        <v>df11401,</v>
      </c>
      <c r="M31" t="s">
        <v>6480</v>
      </c>
      <c r="O31" t="s">
        <v>1726</v>
      </c>
      <c r="P31" t="str">
        <f t="shared" si="9"/>
        <v>df12,</v>
      </c>
      <c r="Q31" t="s">
        <v>6834</v>
      </c>
    </row>
    <row r="32" spans="4:379" x14ac:dyDescent="0.2">
      <c r="D32" s="4" t="s">
        <v>3535</v>
      </c>
      <c r="E32" t="str">
        <f t="shared" si="6"/>
        <v>df8669,</v>
      </c>
      <c r="F32" t="s">
        <v>4301</v>
      </c>
      <c r="G32" t="s">
        <v>3175</v>
      </c>
      <c r="H32" t="str">
        <f t="shared" si="7"/>
        <v>df7585,</v>
      </c>
      <c r="I32" t="s">
        <v>4659</v>
      </c>
      <c r="K32" t="s">
        <v>6127</v>
      </c>
      <c r="L32" t="str">
        <f t="shared" si="8"/>
        <v>df11501,</v>
      </c>
      <c r="M32" t="s">
        <v>6481</v>
      </c>
      <c r="O32" t="s">
        <v>1727</v>
      </c>
      <c r="P32" t="str">
        <f t="shared" si="9"/>
        <v>df13,</v>
      </c>
      <c r="Q32" t="s">
        <v>6835</v>
      </c>
    </row>
    <row r="33" spans="4:17" x14ac:dyDescent="0.2">
      <c r="D33" t="s">
        <v>3536</v>
      </c>
      <c r="E33" t="str">
        <f t="shared" si="6"/>
        <v>df9030,</v>
      </c>
      <c r="F33" t="s">
        <v>4302</v>
      </c>
      <c r="G33" t="s">
        <v>3176</v>
      </c>
      <c r="H33" t="str">
        <f t="shared" si="7"/>
        <v>df7946,</v>
      </c>
      <c r="I33" t="s">
        <v>4660</v>
      </c>
      <c r="K33" t="s">
        <v>6128</v>
      </c>
      <c r="L33" t="str">
        <f t="shared" si="8"/>
        <v>df11601,</v>
      </c>
      <c r="M33" t="s">
        <v>6482</v>
      </c>
      <c r="O33" t="s">
        <v>1728</v>
      </c>
      <c r="P33" t="str">
        <f t="shared" si="9"/>
        <v>df14,</v>
      </c>
      <c r="Q33" t="s">
        <v>6836</v>
      </c>
    </row>
    <row r="34" spans="4:17" x14ac:dyDescent="0.2">
      <c r="D34" s="4" t="s">
        <v>3537</v>
      </c>
      <c r="E34" t="str">
        <f t="shared" si="6"/>
        <v>df9391,</v>
      </c>
      <c r="F34" t="s">
        <v>4303</v>
      </c>
      <c r="G34" t="s">
        <v>3177</v>
      </c>
      <c r="H34" t="str">
        <f t="shared" si="7"/>
        <v>df8307,</v>
      </c>
      <c r="I34" t="s">
        <v>4661</v>
      </c>
      <c r="K34" t="s">
        <v>6129</v>
      </c>
      <c r="L34" t="str">
        <f t="shared" si="8"/>
        <v>df20101,</v>
      </c>
      <c r="M34" t="s">
        <v>6483</v>
      </c>
      <c r="O34" t="s">
        <v>1729</v>
      </c>
      <c r="P34" t="str">
        <f t="shared" si="9"/>
        <v>df15,</v>
      </c>
      <c r="Q34" t="s">
        <v>6837</v>
      </c>
    </row>
    <row r="35" spans="4:17" x14ac:dyDescent="0.2">
      <c r="D35" t="s">
        <v>3538</v>
      </c>
      <c r="E35" t="str">
        <f t="shared" si="6"/>
        <v>df9752,</v>
      </c>
      <c r="F35" t="s">
        <v>4304</v>
      </c>
      <c r="G35" t="s">
        <v>3178</v>
      </c>
      <c r="H35" t="str">
        <f t="shared" si="7"/>
        <v>df8668,</v>
      </c>
      <c r="I35" t="s">
        <v>4662</v>
      </c>
      <c r="K35" t="s">
        <v>6130</v>
      </c>
      <c r="L35" t="str">
        <f t="shared" si="8"/>
        <v>df20401,</v>
      </c>
      <c r="M35" t="s">
        <v>6484</v>
      </c>
      <c r="O35" t="s">
        <v>1730</v>
      </c>
      <c r="P35" t="str">
        <f t="shared" si="9"/>
        <v>df16,</v>
      </c>
      <c r="Q35" t="s">
        <v>6838</v>
      </c>
    </row>
    <row r="36" spans="4:17" x14ac:dyDescent="0.2">
      <c r="D36" s="4" t="s">
        <v>3539</v>
      </c>
      <c r="E36" t="str">
        <f t="shared" si="6"/>
        <v>df10113,</v>
      </c>
      <c r="F36" t="s">
        <v>4305</v>
      </c>
      <c r="G36" t="s">
        <v>3179</v>
      </c>
      <c r="H36" t="str">
        <f t="shared" si="7"/>
        <v>df9029,</v>
      </c>
      <c r="I36" t="s">
        <v>4663</v>
      </c>
      <c r="K36" t="s">
        <v>6131</v>
      </c>
      <c r="L36" t="str">
        <f t="shared" si="8"/>
        <v>df20601,</v>
      </c>
      <c r="M36" t="s">
        <v>6485</v>
      </c>
      <c r="O36" t="s">
        <v>1731</v>
      </c>
      <c r="P36" t="str">
        <f t="shared" si="9"/>
        <v>df17,</v>
      </c>
      <c r="Q36" t="s">
        <v>6839</v>
      </c>
    </row>
    <row r="37" spans="4:17" x14ac:dyDescent="0.2">
      <c r="D37" t="s">
        <v>3540</v>
      </c>
      <c r="E37" t="str">
        <f t="shared" si="6"/>
        <v>df10474,</v>
      </c>
      <c r="F37" t="s">
        <v>4306</v>
      </c>
      <c r="G37" t="s">
        <v>3180</v>
      </c>
      <c r="H37" t="str">
        <f t="shared" si="7"/>
        <v>df9390,</v>
      </c>
      <c r="I37" t="s">
        <v>4664</v>
      </c>
      <c r="K37" t="s">
        <v>6132</v>
      </c>
      <c r="L37" t="str">
        <f t="shared" si="8"/>
        <v>df20602,</v>
      </c>
      <c r="M37" t="s">
        <v>6486</v>
      </c>
      <c r="O37" t="s">
        <v>1732</v>
      </c>
      <c r="P37" t="str">
        <f t="shared" si="9"/>
        <v>df18,</v>
      </c>
      <c r="Q37" t="s">
        <v>6840</v>
      </c>
    </row>
    <row r="38" spans="4:17" x14ac:dyDescent="0.2">
      <c r="D38" s="4" t="s">
        <v>3541</v>
      </c>
      <c r="E38" t="str">
        <f t="shared" si="6"/>
        <v>df10835,</v>
      </c>
      <c r="F38" t="s">
        <v>4307</v>
      </c>
      <c r="G38" t="s">
        <v>3181</v>
      </c>
      <c r="H38" t="str">
        <f t="shared" si="7"/>
        <v>df9751,</v>
      </c>
      <c r="I38" t="s">
        <v>4665</v>
      </c>
      <c r="K38" t="s">
        <v>6133</v>
      </c>
      <c r="L38" t="str">
        <f t="shared" si="8"/>
        <v>df21001,</v>
      </c>
      <c r="M38" t="s">
        <v>6487</v>
      </c>
      <c r="O38" t="s">
        <v>1733</v>
      </c>
      <c r="P38" t="str">
        <f t="shared" si="9"/>
        <v>df19,</v>
      </c>
      <c r="Q38" t="s">
        <v>6841</v>
      </c>
    </row>
    <row r="39" spans="4:17" x14ac:dyDescent="0.2">
      <c r="D39" t="s">
        <v>3542</v>
      </c>
      <c r="E39" t="str">
        <f t="shared" si="6"/>
        <v>df11196,</v>
      </c>
      <c r="F39" t="s">
        <v>4308</v>
      </c>
      <c r="G39" t="s">
        <v>3182</v>
      </c>
      <c r="H39" t="str">
        <f t="shared" si="7"/>
        <v>df10112,</v>
      </c>
      <c r="I39" t="s">
        <v>4666</v>
      </c>
      <c r="K39" t="s">
        <v>6134</v>
      </c>
      <c r="L39" t="str">
        <f t="shared" si="8"/>
        <v>df22001,</v>
      </c>
      <c r="M39" t="s">
        <v>6488</v>
      </c>
      <c r="O39" t="s">
        <v>1734</v>
      </c>
      <c r="P39" t="str">
        <f t="shared" si="9"/>
        <v>df20,</v>
      </c>
      <c r="Q39" t="s">
        <v>6842</v>
      </c>
    </row>
    <row r="40" spans="4:17" x14ac:dyDescent="0.2">
      <c r="D40" s="4" t="s">
        <v>3543</v>
      </c>
      <c r="E40" t="str">
        <f t="shared" si="6"/>
        <v>df11557,</v>
      </c>
      <c r="F40" t="s">
        <v>4309</v>
      </c>
      <c r="G40" t="s">
        <v>3183</v>
      </c>
      <c r="H40" t="str">
        <f t="shared" si="7"/>
        <v>df10473,</v>
      </c>
      <c r="I40" t="s">
        <v>4667</v>
      </c>
      <c r="K40" t="s">
        <v>6135</v>
      </c>
      <c r="L40" t="str">
        <f t="shared" si="8"/>
        <v>df22401,</v>
      </c>
      <c r="M40" t="s">
        <v>6489</v>
      </c>
      <c r="O40" t="s">
        <v>1735</v>
      </c>
      <c r="P40" t="str">
        <f t="shared" si="9"/>
        <v>df21,</v>
      </c>
      <c r="Q40" t="s">
        <v>6843</v>
      </c>
    </row>
    <row r="41" spans="4:17" x14ac:dyDescent="0.2">
      <c r="D41" t="s">
        <v>3544</v>
      </c>
      <c r="E41" t="str">
        <f t="shared" si="6"/>
        <v>df11918,</v>
      </c>
      <c r="F41" t="s">
        <v>4310</v>
      </c>
      <c r="G41" t="s">
        <v>3184</v>
      </c>
      <c r="H41" t="str">
        <f t="shared" si="7"/>
        <v>df10834,</v>
      </c>
      <c r="I41" t="s">
        <v>4668</v>
      </c>
      <c r="K41" t="s">
        <v>6136</v>
      </c>
      <c r="L41" t="str">
        <f t="shared" si="8"/>
        <v>df22402,</v>
      </c>
      <c r="M41" t="s">
        <v>6490</v>
      </c>
      <c r="O41" t="s">
        <v>1736</v>
      </c>
      <c r="P41" t="str">
        <f t="shared" si="9"/>
        <v>df22,</v>
      </c>
      <c r="Q41" t="s">
        <v>6844</v>
      </c>
    </row>
    <row r="42" spans="4:17" x14ac:dyDescent="0.2">
      <c r="D42" s="4" t="s">
        <v>3545</v>
      </c>
      <c r="E42" t="str">
        <f t="shared" si="6"/>
        <v>df12279,</v>
      </c>
      <c r="F42" t="s">
        <v>4311</v>
      </c>
      <c r="G42" t="s">
        <v>3185</v>
      </c>
      <c r="H42" t="str">
        <f t="shared" si="7"/>
        <v>df11195,</v>
      </c>
      <c r="I42" t="s">
        <v>4669</v>
      </c>
      <c r="K42" t="s">
        <v>6137</v>
      </c>
      <c r="L42" t="str">
        <f t="shared" si="8"/>
        <v>df22403,</v>
      </c>
      <c r="M42" t="s">
        <v>6491</v>
      </c>
      <c r="O42" t="s">
        <v>1737</v>
      </c>
      <c r="P42" t="str">
        <f t="shared" si="9"/>
        <v>df23,</v>
      </c>
      <c r="Q42" t="s">
        <v>6845</v>
      </c>
    </row>
    <row r="43" spans="4:17" x14ac:dyDescent="0.2">
      <c r="D43" t="s">
        <v>3546</v>
      </c>
      <c r="E43" t="str">
        <f t="shared" si="6"/>
        <v>df12640,</v>
      </c>
      <c r="F43" t="s">
        <v>4312</v>
      </c>
      <c r="G43" t="s">
        <v>3186</v>
      </c>
      <c r="H43" t="str">
        <f t="shared" si="7"/>
        <v>df11556,</v>
      </c>
      <c r="I43" t="s">
        <v>4670</v>
      </c>
      <c r="K43" t="s">
        <v>6138</v>
      </c>
      <c r="L43" t="str">
        <f t="shared" si="8"/>
        <v>df30101,</v>
      </c>
      <c r="M43" t="s">
        <v>6492</v>
      </c>
      <c r="O43" t="s">
        <v>1738</v>
      </c>
      <c r="P43" t="str">
        <f t="shared" si="9"/>
        <v>df24,</v>
      </c>
      <c r="Q43" t="s">
        <v>6846</v>
      </c>
    </row>
    <row r="44" spans="4:17" x14ac:dyDescent="0.2">
      <c r="D44" s="4" t="s">
        <v>3547</v>
      </c>
      <c r="E44" t="str">
        <f t="shared" si="6"/>
        <v>df13001,</v>
      </c>
      <c r="F44" t="s">
        <v>4313</v>
      </c>
      <c r="G44" t="s">
        <v>3187</v>
      </c>
      <c r="H44" t="str">
        <f t="shared" si="7"/>
        <v>df11917,</v>
      </c>
      <c r="I44" t="s">
        <v>4671</v>
      </c>
      <c r="K44" t="s">
        <v>6139</v>
      </c>
      <c r="L44" t="str">
        <f t="shared" si="8"/>
        <v>df40401,</v>
      </c>
      <c r="M44" t="s">
        <v>6493</v>
      </c>
      <c r="O44" t="s">
        <v>1739</v>
      </c>
      <c r="P44" t="str">
        <f t="shared" si="9"/>
        <v>df25,</v>
      </c>
      <c r="Q44" t="s">
        <v>6847</v>
      </c>
    </row>
    <row r="45" spans="4:17" x14ac:dyDescent="0.2">
      <c r="D45" t="s">
        <v>3548</v>
      </c>
      <c r="E45" t="str">
        <f t="shared" si="6"/>
        <v>df13362,</v>
      </c>
      <c r="F45" t="s">
        <v>4314</v>
      </c>
      <c r="G45" t="s">
        <v>3188</v>
      </c>
      <c r="H45" t="str">
        <f t="shared" si="7"/>
        <v>df12278,</v>
      </c>
      <c r="I45" t="s">
        <v>4672</v>
      </c>
      <c r="K45" t="s">
        <v>6140</v>
      </c>
      <c r="L45" t="str">
        <f t="shared" si="8"/>
        <v>df40501,</v>
      </c>
      <c r="M45" t="s">
        <v>6494</v>
      </c>
      <c r="O45" t="s">
        <v>1740</v>
      </c>
      <c r="P45" t="str">
        <f t="shared" si="9"/>
        <v>df26,</v>
      </c>
      <c r="Q45" t="s">
        <v>6848</v>
      </c>
    </row>
    <row r="46" spans="4:17" x14ac:dyDescent="0.2">
      <c r="D46" s="4" t="s">
        <v>3549</v>
      </c>
      <c r="E46" t="str">
        <f t="shared" si="6"/>
        <v>df13723,</v>
      </c>
      <c r="F46" t="s">
        <v>4315</v>
      </c>
      <c r="G46" t="s">
        <v>3189</v>
      </c>
      <c r="H46" t="str">
        <f t="shared" si="7"/>
        <v>df12639,</v>
      </c>
      <c r="I46" t="s">
        <v>4673</v>
      </c>
      <c r="K46" t="s">
        <v>6141</v>
      </c>
      <c r="L46" t="str">
        <f t="shared" si="8"/>
        <v>df40601,</v>
      </c>
      <c r="M46" t="s">
        <v>6495</v>
      </c>
      <c r="O46" t="s">
        <v>1741</v>
      </c>
      <c r="P46" t="str">
        <f t="shared" si="9"/>
        <v>df27,</v>
      </c>
      <c r="Q46" t="s">
        <v>6849</v>
      </c>
    </row>
    <row r="47" spans="4:17" x14ac:dyDescent="0.2">
      <c r="D47" t="s">
        <v>3550</v>
      </c>
      <c r="E47" t="str">
        <f t="shared" si="6"/>
        <v>df14084,</v>
      </c>
      <c r="F47" t="s">
        <v>4316</v>
      </c>
      <c r="G47" t="s">
        <v>3190</v>
      </c>
      <c r="H47" t="str">
        <f t="shared" si="7"/>
        <v>df13000,</v>
      </c>
      <c r="I47" t="s">
        <v>4674</v>
      </c>
      <c r="K47" t="s">
        <v>6142</v>
      </c>
      <c r="L47" t="str">
        <f t="shared" si="8"/>
        <v>df40701,</v>
      </c>
      <c r="M47" t="s">
        <v>6496</v>
      </c>
      <c r="O47" t="s">
        <v>1742</v>
      </c>
      <c r="P47" t="str">
        <f t="shared" si="9"/>
        <v>df28,</v>
      </c>
      <c r="Q47" t="s">
        <v>6850</v>
      </c>
    </row>
    <row r="48" spans="4:17" x14ac:dyDescent="0.2">
      <c r="D48" s="4" t="s">
        <v>3551</v>
      </c>
      <c r="E48" t="str">
        <f t="shared" si="6"/>
        <v>df14445,</v>
      </c>
      <c r="F48" t="s">
        <v>4317</v>
      </c>
      <c r="G48" t="s">
        <v>3191</v>
      </c>
      <c r="H48" t="str">
        <f t="shared" si="7"/>
        <v>df13361,</v>
      </c>
      <c r="I48" t="s">
        <v>4675</v>
      </c>
      <c r="K48" t="s">
        <v>6143</v>
      </c>
      <c r="L48" t="str">
        <f t="shared" si="8"/>
        <v>df41001,</v>
      </c>
      <c r="M48" t="s">
        <v>6497</v>
      </c>
      <c r="O48" t="s">
        <v>1743</v>
      </c>
      <c r="P48" t="str">
        <f t="shared" si="9"/>
        <v>df29,</v>
      </c>
      <c r="Q48" t="s">
        <v>6851</v>
      </c>
    </row>
    <row r="49" spans="4:17" x14ac:dyDescent="0.2">
      <c r="D49" t="s">
        <v>3552</v>
      </c>
      <c r="E49" t="str">
        <f t="shared" si="6"/>
        <v>df14806,</v>
      </c>
      <c r="F49" t="s">
        <v>4318</v>
      </c>
      <c r="G49" t="s">
        <v>3192</v>
      </c>
      <c r="H49" t="str">
        <f t="shared" si="7"/>
        <v>df13722,</v>
      </c>
      <c r="I49" t="s">
        <v>4676</v>
      </c>
      <c r="K49" t="s">
        <v>6144</v>
      </c>
      <c r="L49" t="str">
        <f t="shared" si="8"/>
        <v>df41101,</v>
      </c>
      <c r="M49" t="s">
        <v>6498</v>
      </c>
      <c r="O49" t="s">
        <v>1744</v>
      </c>
      <c r="P49" t="str">
        <f t="shared" si="9"/>
        <v>df30,</v>
      </c>
      <c r="Q49" t="s">
        <v>6852</v>
      </c>
    </row>
    <row r="50" spans="4:17" x14ac:dyDescent="0.2">
      <c r="D50" s="4" t="s">
        <v>3553</v>
      </c>
      <c r="E50" t="str">
        <f t="shared" si="6"/>
        <v>df15167,</v>
      </c>
      <c r="F50" t="s">
        <v>4319</v>
      </c>
      <c r="G50" t="s">
        <v>3193</v>
      </c>
      <c r="H50" t="str">
        <f t="shared" si="7"/>
        <v>df14083,</v>
      </c>
      <c r="I50" t="s">
        <v>4677</v>
      </c>
      <c r="K50" t="s">
        <v>6145</v>
      </c>
      <c r="L50" t="str">
        <f t="shared" si="8"/>
        <v>df41401,</v>
      </c>
      <c r="M50" t="s">
        <v>6499</v>
      </c>
      <c r="O50" t="s">
        <v>1745</v>
      </c>
      <c r="P50" t="str">
        <f t="shared" si="9"/>
        <v>df31,</v>
      </c>
      <c r="Q50" t="s">
        <v>6853</v>
      </c>
    </row>
    <row r="51" spans="4:17" x14ac:dyDescent="0.2">
      <c r="D51" t="s">
        <v>3554</v>
      </c>
      <c r="E51" t="str">
        <f t="shared" si="6"/>
        <v>df15528,</v>
      </c>
      <c r="F51" t="s">
        <v>4320</v>
      </c>
      <c r="G51" t="s">
        <v>3194</v>
      </c>
      <c r="H51" t="str">
        <f t="shared" si="7"/>
        <v>df14444,</v>
      </c>
      <c r="I51" t="s">
        <v>4678</v>
      </c>
      <c r="K51" t="s">
        <v>6146</v>
      </c>
      <c r="L51" t="str">
        <f t="shared" si="8"/>
        <v>df41402,</v>
      </c>
      <c r="M51" t="s">
        <v>6500</v>
      </c>
      <c r="O51" t="s">
        <v>1746</v>
      </c>
      <c r="P51" t="str">
        <f t="shared" si="9"/>
        <v>df32,</v>
      </c>
      <c r="Q51" t="s">
        <v>6854</v>
      </c>
    </row>
    <row r="52" spans="4:17" x14ac:dyDescent="0.2">
      <c r="D52" s="4" t="s">
        <v>3555</v>
      </c>
      <c r="E52" t="str">
        <f t="shared" si="6"/>
        <v>df15889,</v>
      </c>
      <c r="F52" t="s">
        <v>4321</v>
      </c>
      <c r="G52" t="s">
        <v>3195</v>
      </c>
      <c r="H52" t="str">
        <f t="shared" si="7"/>
        <v>df14805,</v>
      </c>
      <c r="I52" t="s">
        <v>4679</v>
      </c>
      <c r="K52" t="s">
        <v>6147</v>
      </c>
      <c r="L52" t="str">
        <f t="shared" si="8"/>
        <v>df41403,</v>
      </c>
      <c r="M52" t="s">
        <v>6501</v>
      </c>
      <c r="O52" t="s">
        <v>1747</v>
      </c>
      <c r="P52" t="str">
        <f t="shared" si="9"/>
        <v>df33,</v>
      </c>
      <c r="Q52" t="s">
        <v>6855</v>
      </c>
    </row>
    <row r="53" spans="4:17" x14ac:dyDescent="0.2">
      <c r="D53" t="s">
        <v>3556</v>
      </c>
      <c r="E53" t="str">
        <f t="shared" si="6"/>
        <v>df16250,</v>
      </c>
      <c r="F53" t="s">
        <v>4322</v>
      </c>
      <c r="G53" t="s">
        <v>3196</v>
      </c>
      <c r="H53" t="str">
        <f t="shared" si="7"/>
        <v>df15166,</v>
      </c>
      <c r="I53" t="s">
        <v>4680</v>
      </c>
      <c r="K53" t="s">
        <v>6148</v>
      </c>
      <c r="L53" t="str">
        <f t="shared" si="8"/>
        <v>df90282,</v>
      </c>
      <c r="M53" t="s">
        <v>6502</v>
      </c>
      <c r="O53" t="s">
        <v>1748</v>
      </c>
      <c r="P53" t="str">
        <f t="shared" si="9"/>
        <v>df34,</v>
      </c>
      <c r="Q53" t="s">
        <v>6856</v>
      </c>
    </row>
    <row r="54" spans="4:17" x14ac:dyDescent="0.2">
      <c r="D54" s="4" t="s">
        <v>3557</v>
      </c>
      <c r="E54" t="str">
        <f t="shared" si="6"/>
        <v>df16611,</v>
      </c>
      <c r="F54" t="s">
        <v>4323</v>
      </c>
      <c r="G54" t="s">
        <v>3197</v>
      </c>
      <c r="H54" t="str">
        <f t="shared" si="7"/>
        <v>df15527,</v>
      </c>
      <c r="I54" t="s">
        <v>4681</v>
      </c>
      <c r="K54" t="s">
        <v>6149</v>
      </c>
      <c r="L54" t="str">
        <f t="shared" si="8"/>
        <v>df90284,</v>
      </c>
      <c r="M54" t="s">
        <v>6503</v>
      </c>
      <c r="O54" t="s">
        <v>1749</v>
      </c>
      <c r="P54" t="str">
        <f t="shared" si="9"/>
        <v>df35,</v>
      </c>
      <c r="Q54" t="s">
        <v>6857</v>
      </c>
    </row>
    <row r="55" spans="4:17" x14ac:dyDescent="0.2">
      <c r="D55" t="s">
        <v>3558</v>
      </c>
      <c r="E55" t="str">
        <f t="shared" si="6"/>
        <v>df16972,</v>
      </c>
      <c r="F55" t="s">
        <v>4324</v>
      </c>
      <c r="G55" t="s">
        <v>3198</v>
      </c>
      <c r="H55" t="str">
        <f t="shared" si="7"/>
        <v>df15888,</v>
      </c>
      <c r="I55" t="s">
        <v>4682</v>
      </c>
      <c r="K55" t="s">
        <v>6150</v>
      </c>
      <c r="L55" t="str">
        <f t="shared" si="8"/>
        <v>df90285,</v>
      </c>
      <c r="M55" t="s">
        <v>6504</v>
      </c>
      <c r="O55" t="s">
        <v>1750</v>
      </c>
      <c r="P55" t="str">
        <f t="shared" si="9"/>
        <v>df36,</v>
      </c>
      <c r="Q55" t="s">
        <v>6858</v>
      </c>
    </row>
    <row r="56" spans="4:17" x14ac:dyDescent="0.2">
      <c r="D56" s="4" t="s">
        <v>3559</v>
      </c>
      <c r="E56" t="str">
        <f t="shared" si="6"/>
        <v>df17333,</v>
      </c>
      <c r="F56" t="s">
        <v>4325</v>
      </c>
      <c r="G56" t="s">
        <v>3199</v>
      </c>
      <c r="H56" t="str">
        <f t="shared" si="7"/>
        <v>df16249,</v>
      </c>
      <c r="I56" t="s">
        <v>4683</v>
      </c>
      <c r="K56" t="s">
        <v>6151</v>
      </c>
      <c r="L56" t="str">
        <f t="shared" si="8"/>
        <v>df90286,</v>
      </c>
      <c r="M56" t="s">
        <v>6505</v>
      </c>
      <c r="O56" t="s">
        <v>1751</v>
      </c>
      <c r="P56" t="str">
        <f t="shared" si="9"/>
        <v>df37,</v>
      </c>
      <c r="Q56" t="s">
        <v>6859</v>
      </c>
    </row>
    <row r="57" spans="4:17" x14ac:dyDescent="0.2">
      <c r="D57" t="s">
        <v>3560</v>
      </c>
      <c r="E57" t="str">
        <f t="shared" si="6"/>
        <v>df17694,</v>
      </c>
      <c r="F57" t="s">
        <v>4326</v>
      </c>
      <c r="G57" t="s">
        <v>3200</v>
      </c>
      <c r="H57" t="str">
        <f t="shared" si="7"/>
        <v>df16610,</v>
      </c>
      <c r="I57" t="s">
        <v>4684</v>
      </c>
      <c r="K57" t="s">
        <v>6152</v>
      </c>
      <c r="L57" t="str">
        <f t="shared" si="8"/>
        <v>df90287,</v>
      </c>
      <c r="M57" t="s">
        <v>6506</v>
      </c>
      <c r="O57" t="s">
        <v>1752</v>
      </c>
      <c r="P57" t="str">
        <f t="shared" si="9"/>
        <v>df38,</v>
      </c>
      <c r="Q57" t="s">
        <v>6860</v>
      </c>
    </row>
    <row r="58" spans="4:17" x14ac:dyDescent="0.2">
      <c r="D58" s="4" t="s">
        <v>3561</v>
      </c>
      <c r="E58" t="str">
        <f t="shared" si="6"/>
        <v>df18055,</v>
      </c>
      <c r="F58" t="s">
        <v>4327</v>
      </c>
      <c r="G58" t="s">
        <v>3201</v>
      </c>
      <c r="H58" t="str">
        <f t="shared" si="7"/>
        <v>df16971,</v>
      </c>
      <c r="I58" t="s">
        <v>4685</v>
      </c>
      <c r="K58" t="s">
        <v>6153</v>
      </c>
      <c r="L58" t="str">
        <f t="shared" si="8"/>
        <v>df90290,</v>
      </c>
      <c r="M58" t="s">
        <v>6507</v>
      </c>
      <c r="O58" t="s">
        <v>1753</v>
      </c>
      <c r="P58" t="str">
        <f t="shared" si="9"/>
        <v>df39,</v>
      </c>
      <c r="Q58" t="s">
        <v>6861</v>
      </c>
    </row>
    <row r="59" spans="4:17" x14ac:dyDescent="0.2">
      <c r="D59" t="s">
        <v>3562</v>
      </c>
      <c r="E59" t="str">
        <f t="shared" si="6"/>
        <v>df18416,</v>
      </c>
      <c r="F59" t="s">
        <v>4328</v>
      </c>
      <c r="G59" t="s">
        <v>3202</v>
      </c>
      <c r="H59" t="str">
        <f t="shared" si="7"/>
        <v>df17332,</v>
      </c>
      <c r="I59" t="s">
        <v>4686</v>
      </c>
      <c r="K59" t="s">
        <v>6154</v>
      </c>
      <c r="L59" t="str">
        <f t="shared" si="8"/>
        <v>df90291,</v>
      </c>
      <c r="M59" t="s">
        <v>6508</v>
      </c>
      <c r="O59" t="s">
        <v>1754</v>
      </c>
      <c r="P59" t="str">
        <f t="shared" si="9"/>
        <v>df40,</v>
      </c>
      <c r="Q59" t="s">
        <v>6862</v>
      </c>
    </row>
    <row r="60" spans="4:17" x14ac:dyDescent="0.2">
      <c r="D60" s="4" t="s">
        <v>3563</v>
      </c>
      <c r="E60" t="str">
        <f t="shared" si="6"/>
        <v>df18777,</v>
      </c>
      <c r="F60" t="s">
        <v>4329</v>
      </c>
      <c r="G60" t="s">
        <v>3203</v>
      </c>
      <c r="H60" t="str">
        <f t="shared" si="7"/>
        <v>df17693,</v>
      </c>
      <c r="I60" t="s">
        <v>4687</v>
      </c>
      <c r="K60" t="s">
        <v>6155</v>
      </c>
      <c r="L60" t="str">
        <f t="shared" si="8"/>
        <v>df90292,</v>
      </c>
      <c r="M60" t="s">
        <v>6509</v>
      </c>
      <c r="O60" t="s">
        <v>1755</v>
      </c>
      <c r="P60" t="str">
        <f t="shared" si="9"/>
        <v>df41,</v>
      </c>
      <c r="Q60" t="s">
        <v>6863</v>
      </c>
    </row>
    <row r="61" spans="4:17" x14ac:dyDescent="0.2">
      <c r="D61" t="s">
        <v>3564</v>
      </c>
      <c r="E61" t="str">
        <f t="shared" si="6"/>
        <v>df19138,</v>
      </c>
      <c r="F61" t="s">
        <v>4330</v>
      </c>
      <c r="G61" t="s">
        <v>3204</v>
      </c>
      <c r="H61" t="str">
        <f t="shared" si="7"/>
        <v>df18054,</v>
      </c>
      <c r="I61" t="s">
        <v>4688</v>
      </c>
      <c r="K61" t="s">
        <v>6156</v>
      </c>
      <c r="L61" t="str">
        <f t="shared" si="8"/>
        <v>df90312,</v>
      </c>
      <c r="M61" t="s">
        <v>6510</v>
      </c>
      <c r="O61" t="s">
        <v>1756</v>
      </c>
      <c r="P61" t="str">
        <f t="shared" si="9"/>
        <v>df42,</v>
      </c>
      <c r="Q61" t="s">
        <v>6864</v>
      </c>
    </row>
    <row r="62" spans="4:17" x14ac:dyDescent="0.2">
      <c r="D62" s="4" t="s">
        <v>3565</v>
      </c>
      <c r="E62" t="str">
        <f t="shared" si="6"/>
        <v>df19499,</v>
      </c>
      <c r="F62" t="s">
        <v>4331</v>
      </c>
      <c r="G62" t="s">
        <v>3205</v>
      </c>
      <c r="H62" t="str">
        <f t="shared" si="7"/>
        <v>df18415,</v>
      </c>
      <c r="I62" t="s">
        <v>4689</v>
      </c>
      <c r="K62" t="s">
        <v>6157</v>
      </c>
      <c r="L62" t="str">
        <f t="shared" si="8"/>
        <v>df90313,</v>
      </c>
      <c r="M62" t="s">
        <v>6511</v>
      </c>
      <c r="O62" t="s">
        <v>1757</v>
      </c>
      <c r="P62" t="str">
        <f t="shared" si="9"/>
        <v>df43,</v>
      </c>
      <c r="Q62" t="s">
        <v>6865</v>
      </c>
    </row>
    <row r="63" spans="4:17" x14ac:dyDescent="0.2">
      <c r="D63" t="s">
        <v>3566</v>
      </c>
      <c r="E63" t="str">
        <f t="shared" si="6"/>
        <v>df19860,</v>
      </c>
      <c r="F63" t="s">
        <v>4332</v>
      </c>
      <c r="G63" t="s">
        <v>3206</v>
      </c>
      <c r="H63" t="str">
        <f t="shared" si="7"/>
        <v>df18776,</v>
      </c>
      <c r="I63" t="s">
        <v>4690</v>
      </c>
      <c r="K63" t="s">
        <v>6158</v>
      </c>
      <c r="L63" t="str">
        <f t="shared" si="8"/>
        <v>df90314,</v>
      </c>
      <c r="M63" t="s">
        <v>6512</v>
      </c>
      <c r="O63" t="s">
        <v>1758</v>
      </c>
      <c r="P63" t="str">
        <f t="shared" si="9"/>
        <v>df44,</v>
      </c>
      <c r="Q63" t="s">
        <v>6866</v>
      </c>
    </row>
    <row r="64" spans="4:17" x14ac:dyDescent="0.2">
      <c r="D64" s="4" t="s">
        <v>3567</v>
      </c>
      <c r="E64" t="str">
        <f t="shared" si="6"/>
        <v>df20221,</v>
      </c>
      <c r="F64" t="s">
        <v>4333</v>
      </c>
      <c r="G64" t="s">
        <v>3207</v>
      </c>
      <c r="H64" t="str">
        <f t="shared" si="7"/>
        <v>df19137,</v>
      </c>
      <c r="I64" t="s">
        <v>4691</v>
      </c>
      <c r="K64" t="s">
        <v>6159</v>
      </c>
      <c r="L64" t="str">
        <f t="shared" si="8"/>
        <v>df90315,</v>
      </c>
      <c r="M64" t="s">
        <v>6513</v>
      </c>
      <c r="O64" t="s">
        <v>1759</v>
      </c>
      <c r="P64" t="str">
        <f t="shared" si="9"/>
        <v>df45,</v>
      </c>
      <c r="Q64" t="s">
        <v>6867</v>
      </c>
    </row>
    <row r="65" spans="4:17" x14ac:dyDescent="0.2">
      <c r="D65" t="s">
        <v>3568</v>
      </c>
      <c r="E65" t="str">
        <f t="shared" si="6"/>
        <v>df20582,</v>
      </c>
      <c r="F65" t="s">
        <v>4334</v>
      </c>
      <c r="G65" t="s">
        <v>3208</v>
      </c>
      <c r="H65" t="str">
        <f t="shared" si="7"/>
        <v>df19498,</v>
      </c>
      <c r="I65" t="s">
        <v>4692</v>
      </c>
      <c r="K65" t="s">
        <v>6160</v>
      </c>
      <c r="L65" t="str">
        <f t="shared" si="8"/>
        <v>df90316,</v>
      </c>
      <c r="M65" t="s">
        <v>6514</v>
      </c>
      <c r="O65" t="s">
        <v>1760</v>
      </c>
      <c r="P65" t="str">
        <f t="shared" si="9"/>
        <v>df46,</v>
      </c>
      <c r="Q65" t="s">
        <v>6868</v>
      </c>
    </row>
    <row r="66" spans="4:17" x14ac:dyDescent="0.2">
      <c r="D66" s="4" t="s">
        <v>3569</v>
      </c>
      <c r="E66" t="str">
        <f t="shared" si="6"/>
        <v>df20943,</v>
      </c>
      <c r="F66" t="s">
        <v>4335</v>
      </c>
      <c r="G66" t="s">
        <v>3209</v>
      </c>
      <c r="H66" t="str">
        <f t="shared" si="7"/>
        <v>df19859,</v>
      </c>
      <c r="I66" t="s">
        <v>4693</v>
      </c>
      <c r="K66" t="s">
        <v>6161</v>
      </c>
      <c r="L66" t="str">
        <f t="shared" si="8"/>
        <v>df90317,</v>
      </c>
      <c r="M66" t="s">
        <v>6515</v>
      </c>
      <c r="O66" t="s">
        <v>1761</v>
      </c>
      <c r="P66" t="str">
        <f t="shared" si="9"/>
        <v>df47,</v>
      </c>
      <c r="Q66" t="s">
        <v>6869</v>
      </c>
    </row>
    <row r="67" spans="4:17" x14ac:dyDescent="0.2">
      <c r="D67" t="s">
        <v>3570</v>
      </c>
      <c r="E67" t="str">
        <f t="shared" si="6"/>
        <v>df21304,</v>
      </c>
      <c r="F67" t="s">
        <v>4336</v>
      </c>
      <c r="G67" t="s">
        <v>3210</v>
      </c>
      <c r="H67" t="str">
        <f t="shared" si="7"/>
        <v>df20220,</v>
      </c>
      <c r="I67" t="s">
        <v>4694</v>
      </c>
      <c r="K67" t="s">
        <v>6162</v>
      </c>
      <c r="L67" t="str">
        <f t="shared" si="8"/>
        <v>df90319,</v>
      </c>
      <c r="M67" t="s">
        <v>6516</v>
      </c>
      <c r="O67" t="s">
        <v>1762</v>
      </c>
      <c r="P67" t="str">
        <f t="shared" si="9"/>
        <v>df48,</v>
      </c>
      <c r="Q67" t="s">
        <v>6870</v>
      </c>
    </row>
    <row r="68" spans="4:17" x14ac:dyDescent="0.2">
      <c r="D68" s="4" t="s">
        <v>3571</v>
      </c>
      <c r="E68" t="str">
        <f t="shared" si="6"/>
        <v>df21665,</v>
      </c>
      <c r="F68" t="s">
        <v>4337</v>
      </c>
      <c r="G68" t="s">
        <v>3211</v>
      </c>
      <c r="H68" t="str">
        <f t="shared" si="7"/>
        <v>df20581,</v>
      </c>
      <c r="I68" t="s">
        <v>4695</v>
      </c>
      <c r="K68" t="s">
        <v>6163</v>
      </c>
      <c r="L68" t="str">
        <f t="shared" si="8"/>
        <v>df90320,</v>
      </c>
      <c r="M68" t="s">
        <v>6517</v>
      </c>
      <c r="O68" t="s">
        <v>1763</v>
      </c>
      <c r="P68" t="str">
        <f t="shared" si="9"/>
        <v>df49,</v>
      </c>
      <c r="Q68" t="s">
        <v>6871</v>
      </c>
    </row>
    <row r="69" spans="4:17" x14ac:dyDescent="0.2">
      <c r="D69" t="s">
        <v>3572</v>
      </c>
      <c r="E69" t="str">
        <f t="shared" si="6"/>
        <v>df22026,</v>
      </c>
      <c r="F69" t="s">
        <v>4338</v>
      </c>
      <c r="G69" t="s">
        <v>3212</v>
      </c>
      <c r="H69" t="str">
        <f t="shared" si="7"/>
        <v>df20942,</v>
      </c>
      <c r="I69" t="s">
        <v>4696</v>
      </c>
      <c r="K69" t="s">
        <v>6164</v>
      </c>
      <c r="L69" t="str">
        <f t="shared" si="8"/>
        <v>df90321,</v>
      </c>
      <c r="M69" t="s">
        <v>6518</v>
      </c>
      <c r="O69" t="s">
        <v>1764</v>
      </c>
      <c r="P69" t="str">
        <f t="shared" si="9"/>
        <v>df50,</v>
      </c>
      <c r="Q69" t="s">
        <v>6872</v>
      </c>
    </row>
    <row r="70" spans="4:17" x14ac:dyDescent="0.2">
      <c r="D70" s="4" t="s">
        <v>3573</v>
      </c>
      <c r="E70" t="str">
        <f t="shared" si="6"/>
        <v>df22387,</v>
      </c>
      <c r="F70" t="s">
        <v>4339</v>
      </c>
      <c r="G70" t="s">
        <v>3213</v>
      </c>
      <c r="H70" t="str">
        <f t="shared" si="7"/>
        <v>df21303,</v>
      </c>
      <c r="I70" t="s">
        <v>4697</v>
      </c>
      <c r="K70" t="s">
        <v>6165</v>
      </c>
      <c r="L70" t="str">
        <f t="shared" si="8"/>
        <v>df90323,</v>
      </c>
      <c r="M70" t="s">
        <v>6519</v>
      </c>
      <c r="O70" t="s">
        <v>1765</v>
      </c>
      <c r="P70" t="str">
        <f t="shared" si="9"/>
        <v>df51,</v>
      </c>
      <c r="Q70" t="s">
        <v>6873</v>
      </c>
    </row>
    <row r="71" spans="4:17" x14ac:dyDescent="0.2">
      <c r="D71" t="s">
        <v>3574</v>
      </c>
      <c r="E71" t="str">
        <f t="shared" si="6"/>
        <v>df22748,</v>
      </c>
      <c r="F71" t="s">
        <v>4340</v>
      </c>
      <c r="G71" t="s">
        <v>3214</v>
      </c>
      <c r="H71" t="str">
        <f t="shared" si="7"/>
        <v>df21664,</v>
      </c>
      <c r="I71" t="s">
        <v>4698</v>
      </c>
      <c r="K71" t="s">
        <v>6166</v>
      </c>
      <c r="L71" t="str">
        <f t="shared" si="8"/>
        <v>df90356,</v>
      </c>
      <c r="M71" t="s">
        <v>6520</v>
      </c>
      <c r="O71" t="s">
        <v>1766</v>
      </c>
      <c r="P71" t="str">
        <f t="shared" si="9"/>
        <v>df52,</v>
      </c>
      <c r="Q71" t="s">
        <v>6874</v>
      </c>
    </row>
    <row r="72" spans="4:17" x14ac:dyDescent="0.2">
      <c r="D72" s="4" t="s">
        <v>3575</v>
      </c>
      <c r="E72" t="str">
        <f t="shared" si="6"/>
        <v>df23109,</v>
      </c>
      <c r="F72" t="s">
        <v>4341</v>
      </c>
      <c r="G72" t="s">
        <v>3215</v>
      </c>
      <c r="H72" t="str">
        <f t="shared" si="7"/>
        <v>df22025,</v>
      </c>
      <c r="I72" t="s">
        <v>4699</v>
      </c>
      <c r="K72" t="s">
        <v>6167</v>
      </c>
      <c r="L72" t="str">
        <f t="shared" si="8"/>
        <v>df90360,</v>
      </c>
      <c r="M72" t="s">
        <v>6521</v>
      </c>
      <c r="O72" t="s">
        <v>1767</v>
      </c>
      <c r="P72" t="str">
        <f t="shared" si="9"/>
        <v>df53,</v>
      </c>
      <c r="Q72" t="s">
        <v>6875</v>
      </c>
    </row>
    <row r="73" spans="4:17" x14ac:dyDescent="0.2">
      <c r="D73" t="s">
        <v>3576</v>
      </c>
      <c r="E73" t="str">
        <f t="shared" ref="E73:E136" si="10">D73&amp;","</f>
        <v>df23470,</v>
      </c>
      <c r="F73" t="s">
        <v>4342</v>
      </c>
      <c r="G73" t="s">
        <v>3216</v>
      </c>
      <c r="H73" t="str">
        <f t="shared" si="7"/>
        <v>df22386,</v>
      </c>
      <c r="I73" t="s">
        <v>4700</v>
      </c>
      <c r="K73" t="s">
        <v>6168</v>
      </c>
      <c r="L73" t="str">
        <f t="shared" si="8"/>
        <v>df90361,</v>
      </c>
      <c r="M73" t="s">
        <v>6522</v>
      </c>
      <c r="O73" t="s">
        <v>1768</v>
      </c>
      <c r="P73" t="str">
        <f t="shared" si="9"/>
        <v>df54,</v>
      </c>
      <c r="Q73" t="s">
        <v>6876</v>
      </c>
    </row>
    <row r="74" spans="4:17" x14ac:dyDescent="0.2">
      <c r="D74" s="4" t="s">
        <v>3577</v>
      </c>
      <c r="E74" t="str">
        <f t="shared" si="10"/>
        <v>df23831,</v>
      </c>
      <c r="F74" t="s">
        <v>4343</v>
      </c>
      <c r="G74" t="s">
        <v>3217</v>
      </c>
      <c r="H74" t="str">
        <f t="shared" si="7"/>
        <v>df22747,</v>
      </c>
      <c r="I74" t="s">
        <v>4701</v>
      </c>
      <c r="K74" t="s">
        <v>6169</v>
      </c>
      <c r="L74" t="str">
        <f t="shared" si="8"/>
        <v>df90366,</v>
      </c>
      <c r="M74" t="s">
        <v>6523</v>
      </c>
      <c r="O74" t="s">
        <v>1769</v>
      </c>
      <c r="P74" t="str">
        <f t="shared" si="9"/>
        <v>df55,</v>
      </c>
      <c r="Q74" t="s">
        <v>6877</v>
      </c>
    </row>
    <row r="75" spans="4:17" x14ac:dyDescent="0.2">
      <c r="D75" t="s">
        <v>3578</v>
      </c>
      <c r="E75" t="str">
        <f t="shared" si="10"/>
        <v>df24192,</v>
      </c>
      <c r="F75" t="s">
        <v>4344</v>
      </c>
      <c r="G75" t="s">
        <v>3218</v>
      </c>
      <c r="H75" t="str">
        <f t="shared" si="7"/>
        <v>df23108,</v>
      </c>
      <c r="I75" t="s">
        <v>4702</v>
      </c>
      <c r="K75" t="s">
        <v>6170</v>
      </c>
      <c r="L75" t="str">
        <f t="shared" si="8"/>
        <v>df90371,</v>
      </c>
      <c r="M75" t="s">
        <v>6524</v>
      </c>
      <c r="O75" t="s">
        <v>1770</v>
      </c>
      <c r="P75" t="str">
        <f t="shared" si="9"/>
        <v>df56,</v>
      </c>
      <c r="Q75" t="s">
        <v>6878</v>
      </c>
    </row>
    <row r="76" spans="4:17" x14ac:dyDescent="0.2">
      <c r="D76" s="4" t="s">
        <v>3579</v>
      </c>
      <c r="E76" t="str">
        <f t="shared" si="10"/>
        <v>df24553,</v>
      </c>
      <c r="F76" t="s">
        <v>4345</v>
      </c>
      <c r="G76" t="s">
        <v>3219</v>
      </c>
      <c r="H76" t="str">
        <f t="shared" ref="H76:H139" si="11">G76&amp;","</f>
        <v>df23469,</v>
      </c>
      <c r="I76" t="s">
        <v>4703</v>
      </c>
      <c r="K76" t="s">
        <v>6171</v>
      </c>
      <c r="L76" t="str">
        <f t="shared" si="8"/>
        <v>df90411,</v>
      </c>
      <c r="M76" t="s">
        <v>6525</v>
      </c>
      <c r="O76" t="s">
        <v>1771</v>
      </c>
      <c r="P76" t="str">
        <f t="shared" si="9"/>
        <v>df57,</v>
      </c>
      <c r="Q76" t="s">
        <v>6879</v>
      </c>
    </row>
    <row r="77" spans="4:17" x14ac:dyDescent="0.2">
      <c r="D77" t="s">
        <v>3580</v>
      </c>
      <c r="E77" t="str">
        <f t="shared" si="10"/>
        <v>df24914,</v>
      </c>
      <c r="F77" t="s">
        <v>4346</v>
      </c>
      <c r="G77" t="s">
        <v>3220</v>
      </c>
      <c r="H77" t="str">
        <f t="shared" si="11"/>
        <v>df23830,</v>
      </c>
      <c r="I77" t="s">
        <v>4704</v>
      </c>
      <c r="K77" t="s">
        <v>6172</v>
      </c>
      <c r="L77" t="str">
        <f t="shared" si="8"/>
        <v>df90416,</v>
      </c>
      <c r="M77" t="s">
        <v>6526</v>
      </c>
      <c r="O77" t="s">
        <v>1772</v>
      </c>
      <c r="P77" t="str">
        <f t="shared" si="9"/>
        <v>df58,</v>
      </c>
      <c r="Q77" t="s">
        <v>6880</v>
      </c>
    </row>
    <row r="78" spans="4:17" x14ac:dyDescent="0.2">
      <c r="D78" s="4" t="s">
        <v>3581</v>
      </c>
      <c r="E78" t="str">
        <f t="shared" si="10"/>
        <v>df25275,</v>
      </c>
      <c r="F78" t="s">
        <v>4347</v>
      </c>
      <c r="G78" t="s">
        <v>3221</v>
      </c>
      <c r="H78" t="str">
        <f t="shared" si="11"/>
        <v>df24191,</v>
      </c>
      <c r="I78" t="s">
        <v>4705</v>
      </c>
      <c r="K78" t="s">
        <v>6173</v>
      </c>
      <c r="L78" t="str">
        <f t="shared" si="8"/>
        <v>df90443,</v>
      </c>
      <c r="M78" t="s">
        <v>6527</v>
      </c>
      <c r="O78" t="s">
        <v>1773</v>
      </c>
      <c r="P78" t="str">
        <f t="shared" si="9"/>
        <v>df59,</v>
      </c>
      <c r="Q78" t="s">
        <v>6881</v>
      </c>
    </row>
    <row r="79" spans="4:17" x14ac:dyDescent="0.2">
      <c r="D79" t="s">
        <v>3582</v>
      </c>
      <c r="E79" t="str">
        <f t="shared" si="10"/>
        <v>df25636,</v>
      </c>
      <c r="F79" t="s">
        <v>4348</v>
      </c>
      <c r="G79" t="s">
        <v>3222</v>
      </c>
      <c r="H79" t="str">
        <f t="shared" si="11"/>
        <v>df24552,</v>
      </c>
      <c r="I79" t="s">
        <v>4706</v>
      </c>
      <c r="K79" t="s">
        <v>6174</v>
      </c>
      <c r="L79" t="str">
        <f t="shared" si="8"/>
        <v>df90630,</v>
      </c>
      <c r="M79" t="s">
        <v>6528</v>
      </c>
      <c r="O79" t="s">
        <v>1774</v>
      </c>
      <c r="P79" t="str">
        <f t="shared" si="9"/>
        <v>df60,</v>
      </c>
      <c r="Q79" t="s">
        <v>6882</v>
      </c>
    </row>
    <row r="80" spans="4:17" x14ac:dyDescent="0.2">
      <c r="D80" s="4" t="s">
        <v>3583</v>
      </c>
      <c r="E80" t="str">
        <f t="shared" si="10"/>
        <v>df25997,</v>
      </c>
      <c r="F80" t="s">
        <v>4349</v>
      </c>
      <c r="G80" t="s">
        <v>3223</v>
      </c>
      <c r="H80" t="str">
        <f t="shared" si="11"/>
        <v>df24913,</v>
      </c>
      <c r="I80" t="s">
        <v>4707</v>
      </c>
      <c r="K80" t="s">
        <v>6175</v>
      </c>
      <c r="L80" t="str">
        <f t="shared" ref="L80:L143" si="12">K80&amp;","</f>
        <v>df90637,</v>
      </c>
      <c r="M80" t="s">
        <v>6529</v>
      </c>
      <c r="O80" t="s">
        <v>1775</v>
      </c>
      <c r="P80" t="str">
        <f t="shared" si="9"/>
        <v>df61,</v>
      </c>
      <c r="Q80" t="s">
        <v>6883</v>
      </c>
    </row>
    <row r="81" spans="4:17" x14ac:dyDescent="0.2">
      <c r="D81" t="s">
        <v>3584</v>
      </c>
      <c r="E81" t="str">
        <f t="shared" si="10"/>
        <v>df26358,</v>
      </c>
      <c r="F81" t="s">
        <v>4350</v>
      </c>
      <c r="G81" t="s">
        <v>3224</v>
      </c>
      <c r="H81" t="str">
        <f t="shared" si="11"/>
        <v>df25274,</v>
      </c>
      <c r="I81" t="s">
        <v>4708</v>
      </c>
      <c r="K81" t="s">
        <v>6176</v>
      </c>
      <c r="L81" t="str">
        <f t="shared" si="12"/>
        <v>df90656,</v>
      </c>
      <c r="M81" t="s">
        <v>6530</v>
      </c>
      <c r="O81" t="s">
        <v>1776</v>
      </c>
      <c r="P81" t="str">
        <f t="shared" si="9"/>
        <v>df62,</v>
      </c>
      <c r="Q81" t="s">
        <v>6884</v>
      </c>
    </row>
    <row r="82" spans="4:17" x14ac:dyDescent="0.2">
      <c r="D82" s="4" t="s">
        <v>3585</v>
      </c>
      <c r="E82" t="str">
        <f t="shared" si="10"/>
        <v>df26719,</v>
      </c>
      <c r="F82" t="s">
        <v>4351</v>
      </c>
      <c r="G82" t="s">
        <v>3225</v>
      </c>
      <c r="H82" t="str">
        <f t="shared" si="11"/>
        <v>df25635,</v>
      </c>
      <c r="I82" t="s">
        <v>4709</v>
      </c>
      <c r="K82" t="s">
        <v>6177</v>
      </c>
      <c r="L82" t="str">
        <f t="shared" si="12"/>
        <v>df90729,</v>
      </c>
      <c r="M82" t="s">
        <v>6531</v>
      </c>
      <c r="O82" t="s">
        <v>1777</v>
      </c>
      <c r="P82" t="str">
        <f t="shared" si="9"/>
        <v>df63,</v>
      </c>
      <c r="Q82" t="s">
        <v>6885</v>
      </c>
    </row>
    <row r="83" spans="4:17" x14ac:dyDescent="0.2">
      <c r="D83" t="s">
        <v>3586</v>
      </c>
      <c r="E83" t="str">
        <f t="shared" si="10"/>
        <v>df27080,</v>
      </c>
      <c r="F83" t="s">
        <v>4352</v>
      </c>
      <c r="G83" t="s">
        <v>3226</v>
      </c>
      <c r="H83" t="str">
        <f t="shared" si="11"/>
        <v>df25996,</v>
      </c>
      <c r="I83" t="s">
        <v>4710</v>
      </c>
      <c r="K83" t="s">
        <v>6178</v>
      </c>
      <c r="L83" t="str">
        <f t="shared" si="12"/>
        <v>df90731,</v>
      </c>
      <c r="M83" t="s">
        <v>6532</v>
      </c>
      <c r="O83" t="s">
        <v>1778</v>
      </c>
      <c r="P83" t="str">
        <f t="shared" si="9"/>
        <v>df64,</v>
      </c>
      <c r="Q83" t="s">
        <v>6886</v>
      </c>
    </row>
    <row r="84" spans="4:17" x14ac:dyDescent="0.2">
      <c r="D84" s="4" t="s">
        <v>3587</v>
      </c>
      <c r="E84" t="str">
        <f t="shared" si="10"/>
        <v>df27441,</v>
      </c>
      <c r="F84" t="s">
        <v>4353</v>
      </c>
      <c r="G84" t="s">
        <v>3227</v>
      </c>
      <c r="H84" t="str">
        <f t="shared" si="11"/>
        <v>df26357,</v>
      </c>
      <c r="I84" t="s">
        <v>4711</v>
      </c>
      <c r="K84" t="s">
        <v>6179</v>
      </c>
      <c r="L84" t="str">
        <f t="shared" si="12"/>
        <v>df90739,</v>
      </c>
      <c r="M84" t="s">
        <v>6533</v>
      </c>
      <c r="O84" t="s">
        <v>1779</v>
      </c>
      <c r="P84" t="str">
        <f t="shared" si="9"/>
        <v>df65,</v>
      </c>
      <c r="Q84" t="s">
        <v>6887</v>
      </c>
    </row>
    <row r="85" spans="4:17" x14ac:dyDescent="0.2">
      <c r="D85" t="s">
        <v>3588</v>
      </c>
      <c r="E85" t="str">
        <f t="shared" si="10"/>
        <v>df27802,</v>
      </c>
      <c r="F85" t="s">
        <v>4354</v>
      </c>
      <c r="G85" t="s">
        <v>3228</v>
      </c>
      <c r="H85" t="str">
        <f t="shared" si="11"/>
        <v>df26718,</v>
      </c>
      <c r="I85" t="s">
        <v>4712</v>
      </c>
      <c r="K85" t="s">
        <v>6180</v>
      </c>
      <c r="L85" t="str">
        <f t="shared" si="12"/>
        <v>df90740,</v>
      </c>
      <c r="M85" t="s">
        <v>6534</v>
      </c>
      <c r="O85" t="s">
        <v>1780</v>
      </c>
      <c r="P85" t="str">
        <f t="shared" ref="P85:P148" si="13">O85&amp;","</f>
        <v>df66,</v>
      </c>
      <c r="Q85" t="s">
        <v>6888</v>
      </c>
    </row>
    <row r="86" spans="4:17" x14ac:dyDescent="0.2">
      <c r="D86" s="4" t="s">
        <v>3589</v>
      </c>
      <c r="E86" t="str">
        <f t="shared" si="10"/>
        <v>df28163,</v>
      </c>
      <c r="F86" t="s">
        <v>4355</v>
      </c>
      <c r="G86" t="s">
        <v>3229</v>
      </c>
      <c r="H86" t="str">
        <f t="shared" si="11"/>
        <v>df27079,</v>
      </c>
      <c r="I86" t="s">
        <v>4713</v>
      </c>
      <c r="K86" t="s">
        <v>6181</v>
      </c>
      <c r="L86" t="str">
        <f t="shared" si="12"/>
        <v>df90742,</v>
      </c>
      <c r="M86" t="s">
        <v>6535</v>
      </c>
      <c r="O86" t="s">
        <v>1781</v>
      </c>
      <c r="P86" t="str">
        <f t="shared" si="13"/>
        <v>df67,</v>
      </c>
      <c r="Q86" t="s">
        <v>6889</v>
      </c>
    </row>
    <row r="87" spans="4:17" x14ac:dyDescent="0.2">
      <c r="D87" t="s">
        <v>3590</v>
      </c>
      <c r="E87" t="str">
        <f t="shared" si="10"/>
        <v>df28524,</v>
      </c>
      <c r="F87" t="s">
        <v>4356</v>
      </c>
      <c r="G87" t="s">
        <v>3230</v>
      </c>
      <c r="H87" t="str">
        <f t="shared" si="11"/>
        <v>df27440,</v>
      </c>
      <c r="I87" t="s">
        <v>4714</v>
      </c>
      <c r="K87" t="s">
        <v>6182</v>
      </c>
      <c r="L87" t="str">
        <f t="shared" si="12"/>
        <v>df90759,</v>
      </c>
      <c r="M87" t="s">
        <v>6536</v>
      </c>
      <c r="O87" t="s">
        <v>1782</v>
      </c>
      <c r="P87" t="str">
        <f t="shared" si="13"/>
        <v>df68,</v>
      </c>
      <c r="Q87" t="s">
        <v>6890</v>
      </c>
    </row>
    <row r="88" spans="4:17" x14ac:dyDescent="0.2">
      <c r="D88" s="4" t="s">
        <v>3591</v>
      </c>
      <c r="E88" t="str">
        <f t="shared" si="10"/>
        <v>df28885,</v>
      </c>
      <c r="F88" t="s">
        <v>4357</v>
      </c>
      <c r="G88" t="s">
        <v>3231</v>
      </c>
      <c r="H88" t="str">
        <f t="shared" si="11"/>
        <v>df27801,</v>
      </c>
      <c r="I88" t="s">
        <v>4715</v>
      </c>
      <c r="K88" t="s">
        <v>6183</v>
      </c>
      <c r="L88" t="str">
        <f t="shared" si="12"/>
        <v>df90776,</v>
      </c>
      <c r="M88" t="s">
        <v>6537</v>
      </c>
      <c r="O88" t="s">
        <v>1783</v>
      </c>
      <c r="P88" t="str">
        <f t="shared" si="13"/>
        <v>df69,</v>
      </c>
      <c r="Q88" t="s">
        <v>6891</v>
      </c>
    </row>
    <row r="89" spans="4:17" x14ac:dyDescent="0.2">
      <c r="D89" t="s">
        <v>3592</v>
      </c>
      <c r="E89" t="str">
        <f t="shared" si="10"/>
        <v>df29246,</v>
      </c>
      <c r="F89" t="s">
        <v>4358</v>
      </c>
      <c r="G89" t="s">
        <v>3232</v>
      </c>
      <c r="H89" t="str">
        <f t="shared" si="11"/>
        <v>df28162,</v>
      </c>
      <c r="I89" t="s">
        <v>4716</v>
      </c>
      <c r="K89" t="s">
        <v>6184</v>
      </c>
      <c r="L89" t="str">
        <f t="shared" si="12"/>
        <v>df90777,</v>
      </c>
      <c r="M89" t="s">
        <v>6538</v>
      </c>
      <c r="O89" t="s">
        <v>1784</v>
      </c>
      <c r="P89" t="str">
        <f t="shared" si="13"/>
        <v>df70,</v>
      </c>
      <c r="Q89" t="s">
        <v>6892</v>
      </c>
    </row>
    <row r="90" spans="4:17" x14ac:dyDescent="0.2">
      <c r="D90" s="4" t="s">
        <v>3593</v>
      </c>
      <c r="E90" t="str">
        <f t="shared" si="10"/>
        <v>df29607,</v>
      </c>
      <c r="F90" t="s">
        <v>4359</v>
      </c>
      <c r="G90" t="s">
        <v>3233</v>
      </c>
      <c r="H90" t="str">
        <f t="shared" si="11"/>
        <v>df28523,</v>
      </c>
      <c r="I90" t="s">
        <v>4717</v>
      </c>
      <c r="K90" t="s">
        <v>6185</v>
      </c>
      <c r="L90" t="str">
        <f t="shared" si="12"/>
        <v>df90790,</v>
      </c>
      <c r="M90" t="s">
        <v>6539</v>
      </c>
      <c r="O90" t="s">
        <v>1785</v>
      </c>
      <c r="P90" t="str">
        <f t="shared" si="13"/>
        <v>df71,</v>
      </c>
      <c r="Q90" t="s">
        <v>6893</v>
      </c>
    </row>
    <row r="91" spans="4:17" x14ac:dyDescent="0.2">
      <c r="D91" t="s">
        <v>3594</v>
      </c>
      <c r="E91" t="str">
        <f t="shared" si="10"/>
        <v>df29968,</v>
      </c>
      <c r="F91" t="s">
        <v>4360</v>
      </c>
      <c r="G91" t="s">
        <v>3234</v>
      </c>
      <c r="H91" t="str">
        <f t="shared" si="11"/>
        <v>df28884,</v>
      </c>
      <c r="I91" t="s">
        <v>4718</v>
      </c>
      <c r="K91" t="s">
        <v>6186</v>
      </c>
      <c r="L91" t="str">
        <f t="shared" si="12"/>
        <v>df90791,</v>
      </c>
      <c r="M91" t="s">
        <v>6540</v>
      </c>
      <c r="O91" t="s">
        <v>1786</v>
      </c>
      <c r="P91" t="str">
        <f t="shared" si="13"/>
        <v>df72,</v>
      </c>
      <c r="Q91" t="s">
        <v>6894</v>
      </c>
    </row>
    <row r="92" spans="4:17" x14ac:dyDescent="0.2">
      <c r="D92" s="4" t="s">
        <v>3595</v>
      </c>
      <c r="E92" t="str">
        <f t="shared" si="10"/>
        <v>df30329,</v>
      </c>
      <c r="F92" t="s">
        <v>4361</v>
      </c>
      <c r="G92" t="s">
        <v>3235</v>
      </c>
      <c r="H92" t="str">
        <f t="shared" si="11"/>
        <v>df29245,</v>
      </c>
      <c r="I92" t="s">
        <v>4719</v>
      </c>
      <c r="K92" t="s">
        <v>6187</v>
      </c>
      <c r="L92" t="str">
        <f t="shared" si="12"/>
        <v>df90804,</v>
      </c>
      <c r="M92" t="s">
        <v>6541</v>
      </c>
      <c r="O92" t="s">
        <v>1787</v>
      </c>
      <c r="P92" t="str">
        <f t="shared" si="13"/>
        <v>df73,</v>
      </c>
      <c r="Q92" t="s">
        <v>6895</v>
      </c>
    </row>
    <row r="93" spans="4:17" x14ac:dyDescent="0.2">
      <c r="D93" t="s">
        <v>3596</v>
      </c>
      <c r="E93" t="str">
        <f t="shared" si="10"/>
        <v>df30690,</v>
      </c>
      <c r="F93" t="s">
        <v>4362</v>
      </c>
      <c r="G93" t="s">
        <v>3236</v>
      </c>
      <c r="H93" t="str">
        <f t="shared" si="11"/>
        <v>df29606,</v>
      </c>
      <c r="I93" t="s">
        <v>4720</v>
      </c>
      <c r="K93" t="s">
        <v>6188</v>
      </c>
      <c r="L93" t="str">
        <f t="shared" si="12"/>
        <v>df90832,</v>
      </c>
      <c r="M93" t="s">
        <v>6542</v>
      </c>
      <c r="O93" t="s">
        <v>1788</v>
      </c>
      <c r="P93" t="str">
        <f t="shared" si="13"/>
        <v>df74,</v>
      </c>
      <c r="Q93" t="s">
        <v>6896</v>
      </c>
    </row>
    <row r="94" spans="4:17" x14ac:dyDescent="0.2">
      <c r="D94" s="4" t="s">
        <v>3597</v>
      </c>
      <c r="E94" t="str">
        <f t="shared" si="10"/>
        <v>df31051,</v>
      </c>
      <c r="F94" t="s">
        <v>4363</v>
      </c>
      <c r="G94" t="s">
        <v>3237</v>
      </c>
      <c r="H94" t="str">
        <f t="shared" si="11"/>
        <v>df29967,</v>
      </c>
      <c r="I94" t="s">
        <v>4721</v>
      </c>
      <c r="K94" t="s">
        <v>6189</v>
      </c>
      <c r="L94" t="str">
        <f t="shared" si="12"/>
        <v>df90851,</v>
      </c>
      <c r="M94" t="s">
        <v>6543</v>
      </c>
      <c r="O94" t="s">
        <v>1789</v>
      </c>
      <c r="P94" t="str">
        <f t="shared" si="13"/>
        <v>df75,</v>
      </c>
      <c r="Q94" t="s">
        <v>6897</v>
      </c>
    </row>
    <row r="95" spans="4:17" x14ac:dyDescent="0.2">
      <c r="D95" t="s">
        <v>3598</v>
      </c>
      <c r="E95" t="str">
        <f t="shared" si="10"/>
        <v>df31412,</v>
      </c>
      <c r="F95" t="s">
        <v>4364</v>
      </c>
      <c r="G95" t="s">
        <v>3238</v>
      </c>
      <c r="H95" t="str">
        <f t="shared" si="11"/>
        <v>df30328,</v>
      </c>
      <c r="I95" t="s">
        <v>4722</v>
      </c>
      <c r="K95" t="s">
        <v>6190</v>
      </c>
      <c r="L95" t="str">
        <f t="shared" si="12"/>
        <v>df90892,</v>
      </c>
      <c r="M95" t="s">
        <v>6544</v>
      </c>
      <c r="O95" t="s">
        <v>1790</v>
      </c>
      <c r="P95" t="str">
        <f t="shared" si="13"/>
        <v>df76,</v>
      </c>
      <c r="Q95" t="s">
        <v>6898</v>
      </c>
    </row>
    <row r="96" spans="4:17" x14ac:dyDescent="0.2">
      <c r="D96" s="4" t="s">
        <v>3599</v>
      </c>
      <c r="E96" t="str">
        <f t="shared" si="10"/>
        <v>df31773,</v>
      </c>
      <c r="F96" t="s">
        <v>4365</v>
      </c>
      <c r="G96" t="s">
        <v>3239</v>
      </c>
      <c r="H96" t="str">
        <f t="shared" si="11"/>
        <v>df30689,</v>
      </c>
      <c r="I96" t="s">
        <v>4723</v>
      </c>
      <c r="K96" t="s">
        <v>6191</v>
      </c>
      <c r="L96" t="str">
        <f t="shared" si="12"/>
        <v>df91046,</v>
      </c>
      <c r="M96" t="s">
        <v>6545</v>
      </c>
      <c r="O96" t="s">
        <v>1791</v>
      </c>
      <c r="P96" t="str">
        <f t="shared" si="13"/>
        <v>df77,</v>
      </c>
      <c r="Q96" t="s">
        <v>6899</v>
      </c>
    </row>
    <row r="97" spans="4:17" x14ac:dyDescent="0.2">
      <c r="D97" t="s">
        <v>3600</v>
      </c>
      <c r="E97" t="str">
        <f t="shared" si="10"/>
        <v>df32134,</v>
      </c>
      <c r="F97" t="s">
        <v>4366</v>
      </c>
      <c r="G97" t="s">
        <v>3240</v>
      </c>
      <c r="H97" t="str">
        <f t="shared" si="11"/>
        <v>df31050,</v>
      </c>
      <c r="I97" t="s">
        <v>4724</v>
      </c>
      <c r="K97" t="s">
        <v>6192</v>
      </c>
      <c r="L97" t="str">
        <f t="shared" si="12"/>
        <v>df91048,</v>
      </c>
      <c r="M97" t="s">
        <v>6546</v>
      </c>
      <c r="O97" t="s">
        <v>1792</v>
      </c>
      <c r="P97" t="str">
        <f t="shared" si="13"/>
        <v>df78,</v>
      </c>
      <c r="Q97" t="s">
        <v>6900</v>
      </c>
    </row>
    <row r="98" spans="4:17" x14ac:dyDescent="0.2">
      <c r="D98" s="4" t="s">
        <v>3601</v>
      </c>
      <c r="E98" t="str">
        <f t="shared" si="10"/>
        <v>df32495,</v>
      </c>
      <c r="F98" t="s">
        <v>4367</v>
      </c>
      <c r="G98" t="s">
        <v>3241</v>
      </c>
      <c r="H98" t="str">
        <f t="shared" si="11"/>
        <v>df31411,</v>
      </c>
      <c r="I98" t="s">
        <v>4725</v>
      </c>
      <c r="K98" t="s">
        <v>6193</v>
      </c>
      <c r="L98" t="str">
        <f t="shared" si="12"/>
        <v>df91049,</v>
      </c>
      <c r="M98" t="s">
        <v>6547</v>
      </c>
      <c r="O98" t="s">
        <v>1793</v>
      </c>
      <c r="P98" t="str">
        <f t="shared" si="13"/>
        <v>df79,</v>
      </c>
      <c r="Q98" t="s">
        <v>6901</v>
      </c>
    </row>
    <row r="99" spans="4:17" x14ac:dyDescent="0.2">
      <c r="D99" t="s">
        <v>3602</v>
      </c>
      <c r="E99" t="str">
        <f t="shared" si="10"/>
        <v>df32856,</v>
      </c>
      <c r="F99" t="s">
        <v>4368</v>
      </c>
      <c r="G99" t="s">
        <v>3242</v>
      </c>
      <c r="H99" t="str">
        <f t="shared" si="11"/>
        <v>df31772,</v>
      </c>
      <c r="I99" t="s">
        <v>4726</v>
      </c>
      <c r="K99" t="s">
        <v>6194</v>
      </c>
      <c r="L99" t="str">
        <f t="shared" si="12"/>
        <v>df91050,</v>
      </c>
      <c r="M99" t="s">
        <v>6548</v>
      </c>
      <c r="O99" t="s">
        <v>1794</v>
      </c>
      <c r="P99" t="str">
        <f t="shared" si="13"/>
        <v>df80,</v>
      </c>
      <c r="Q99" t="s">
        <v>6902</v>
      </c>
    </row>
    <row r="100" spans="4:17" x14ac:dyDescent="0.2">
      <c r="D100" s="4" t="s">
        <v>3603</v>
      </c>
      <c r="E100" t="str">
        <f t="shared" si="10"/>
        <v>df33217,</v>
      </c>
      <c r="F100" t="s">
        <v>4369</v>
      </c>
      <c r="G100" t="s">
        <v>3243</v>
      </c>
      <c r="H100" t="str">
        <f t="shared" si="11"/>
        <v>df32133,</v>
      </c>
      <c r="I100" t="s">
        <v>4727</v>
      </c>
      <c r="K100" t="s">
        <v>6195</v>
      </c>
      <c r="L100" t="str">
        <f t="shared" si="12"/>
        <v>df91102,</v>
      </c>
      <c r="M100" t="s">
        <v>6549</v>
      </c>
      <c r="O100" t="s">
        <v>1795</v>
      </c>
      <c r="P100" t="str">
        <f t="shared" si="13"/>
        <v>df81,</v>
      </c>
      <c r="Q100" t="s">
        <v>6903</v>
      </c>
    </row>
    <row r="101" spans="4:17" x14ac:dyDescent="0.2">
      <c r="D101" t="s">
        <v>3604</v>
      </c>
      <c r="E101" t="str">
        <f t="shared" si="10"/>
        <v>df33578,</v>
      </c>
      <c r="F101" t="s">
        <v>4370</v>
      </c>
      <c r="G101" t="s">
        <v>3244</v>
      </c>
      <c r="H101" t="str">
        <f t="shared" si="11"/>
        <v>df32494,</v>
      </c>
      <c r="I101" t="s">
        <v>4728</v>
      </c>
      <c r="K101" t="s">
        <v>6196</v>
      </c>
      <c r="L101" t="str">
        <f t="shared" si="12"/>
        <v>df91126,</v>
      </c>
      <c r="M101" t="s">
        <v>6550</v>
      </c>
      <c r="O101" t="s">
        <v>1796</v>
      </c>
      <c r="P101" t="str">
        <f t="shared" si="13"/>
        <v>df82,</v>
      </c>
      <c r="Q101" t="s">
        <v>6904</v>
      </c>
    </row>
    <row r="102" spans="4:17" x14ac:dyDescent="0.2">
      <c r="D102" s="4" t="s">
        <v>3605</v>
      </c>
      <c r="E102" t="str">
        <f t="shared" si="10"/>
        <v>df33939,</v>
      </c>
      <c r="F102" t="s">
        <v>4371</v>
      </c>
      <c r="G102" t="s">
        <v>3245</v>
      </c>
      <c r="H102" t="str">
        <f t="shared" si="11"/>
        <v>df32855,</v>
      </c>
      <c r="I102" t="s">
        <v>4729</v>
      </c>
      <c r="K102" t="s">
        <v>6197</v>
      </c>
      <c r="L102" t="str">
        <f t="shared" si="12"/>
        <v>df91133,</v>
      </c>
      <c r="M102" t="s">
        <v>6551</v>
      </c>
      <c r="O102" t="s">
        <v>1797</v>
      </c>
      <c r="P102" t="str">
        <f t="shared" si="13"/>
        <v>df83,</v>
      </c>
      <c r="Q102" t="s">
        <v>6905</v>
      </c>
    </row>
    <row r="103" spans="4:17" x14ac:dyDescent="0.2">
      <c r="D103" t="s">
        <v>3606</v>
      </c>
      <c r="E103" t="str">
        <f t="shared" si="10"/>
        <v>df34300,</v>
      </c>
      <c r="F103" t="s">
        <v>4372</v>
      </c>
      <c r="G103" t="s">
        <v>3246</v>
      </c>
      <c r="H103" t="str">
        <f t="shared" si="11"/>
        <v>df33216,</v>
      </c>
      <c r="I103" t="s">
        <v>4730</v>
      </c>
      <c r="K103" t="s">
        <v>6198</v>
      </c>
      <c r="L103" t="str">
        <f t="shared" si="12"/>
        <v>df91143,</v>
      </c>
      <c r="M103" t="s">
        <v>6552</v>
      </c>
      <c r="O103" t="s">
        <v>1798</v>
      </c>
      <c r="P103" t="str">
        <f t="shared" si="13"/>
        <v>df84,</v>
      </c>
      <c r="Q103" t="s">
        <v>6906</v>
      </c>
    </row>
    <row r="104" spans="4:17" x14ac:dyDescent="0.2">
      <c r="D104" s="4" t="s">
        <v>3607</v>
      </c>
      <c r="E104" t="str">
        <f t="shared" si="10"/>
        <v>df34661,</v>
      </c>
      <c r="F104" t="s">
        <v>4373</v>
      </c>
      <c r="G104" t="s">
        <v>3247</v>
      </c>
      <c r="H104" t="str">
        <f t="shared" si="11"/>
        <v>df33577,</v>
      </c>
      <c r="I104" t="s">
        <v>4731</v>
      </c>
      <c r="K104" t="s">
        <v>6199</v>
      </c>
      <c r="L104" t="str">
        <f t="shared" si="12"/>
        <v>df91155,</v>
      </c>
      <c r="M104" t="s">
        <v>6553</v>
      </c>
      <c r="O104" t="s">
        <v>1799</v>
      </c>
      <c r="P104" t="str">
        <f t="shared" si="13"/>
        <v>df85,</v>
      </c>
      <c r="Q104" t="s">
        <v>6907</v>
      </c>
    </row>
    <row r="105" spans="4:17" x14ac:dyDescent="0.2">
      <c r="D105" t="s">
        <v>3608</v>
      </c>
      <c r="E105" t="str">
        <f t="shared" si="10"/>
        <v>df35022,</v>
      </c>
      <c r="F105" t="s">
        <v>4374</v>
      </c>
      <c r="G105" t="s">
        <v>3248</v>
      </c>
      <c r="H105" t="str">
        <f t="shared" si="11"/>
        <v>df33938,</v>
      </c>
      <c r="I105" t="s">
        <v>4732</v>
      </c>
      <c r="K105" t="s">
        <v>6200</v>
      </c>
      <c r="L105" t="str">
        <f t="shared" si="12"/>
        <v>df91156,</v>
      </c>
      <c r="M105" t="s">
        <v>6554</v>
      </c>
      <c r="O105" t="s">
        <v>1800</v>
      </c>
      <c r="P105" t="str">
        <f t="shared" si="13"/>
        <v>df86,</v>
      </c>
      <c r="Q105" t="s">
        <v>6908</v>
      </c>
    </row>
    <row r="106" spans="4:17" x14ac:dyDescent="0.2">
      <c r="D106" s="4" t="s">
        <v>3609</v>
      </c>
      <c r="E106" t="str">
        <f t="shared" si="10"/>
        <v>df35383,</v>
      </c>
      <c r="F106" t="s">
        <v>4375</v>
      </c>
      <c r="G106" t="s">
        <v>3249</v>
      </c>
      <c r="H106" t="str">
        <f t="shared" si="11"/>
        <v>df34299,</v>
      </c>
      <c r="I106" t="s">
        <v>4733</v>
      </c>
      <c r="K106" t="s">
        <v>6201</v>
      </c>
      <c r="L106" t="str">
        <f t="shared" si="12"/>
        <v>df91163,</v>
      </c>
      <c r="M106" t="s">
        <v>6555</v>
      </c>
      <c r="O106" t="s">
        <v>1801</v>
      </c>
      <c r="P106" t="str">
        <f t="shared" si="13"/>
        <v>df87,</v>
      </c>
      <c r="Q106" t="s">
        <v>6909</v>
      </c>
    </row>
    <row r="107" spans="4:17" x14ac:dyDescent="0.2">
      <c r="D107" t="s">
        <v>3610</v>
      </c>
      <c r="E107" t="str">
        <f t="shared" si="10"/>
        <v>df35744,</v>
      </c>
      <c r="F107" t="s">
        <v>4376</v>
      </c>
      <c r="G107" t="s">
        <v>3250</v>
      </c>
      <c r="H107" t="str">
        <f t="shared" si="11"/>
        <v>df34660,</v>
      </c>
      <c r="I107" t="s">
        <v>4734</v>
      </c>
      <c r="K107" t="s">
        <v>6202</v>
      </c>
      <c r="L107" t="str">
        <f t="shared" si="12"/>
        <v>df91164,</v>
      </c>
      <c r="M107" t="s">
        <v>6556</v>
      </c>
      <c r="O107" t="s">
        <v>1802</v>
      </c>
      <c r="P107" t="str">
        <f t="shared" si="13"/>
        <v>df88,</v>
      </c>
      <c r="Q107" t="s">
        <v>6910</v>
      </c>
    </row>
    <row r="108" spans="4:17" x14ac:dyDescent="0.2">
      <c r="D108" s="4" t="s">
        <v>3611</v>
      </c>
      <c r="E108" t="str">
        <f t="shared" si="10"/>
        <v>df36105,</v>
      </c>
      <c r="F108" t="s">
        <v>4377</v>
      </c>
      <c r="G108" t="s">
        <v>3251</v>
      </c>
      <c r="H108" t="str">
        <f t="shared" si="11"/>
        <v>df35021,</v>
      </c>
      <c r="I108" t="s">
        <v>4735</v>
      </c>
      <c r="K108" t="s">
        <v>6203</v>
      </c>
      <c r="L108" t="str">
        <f t="shared" si="12"/>
        <v>df91165,</v>
      </c>
      <c r="M108" t="s">
        <v>6557</v>
      </c>
      <c r="O108" t="s">
        <v>1803</v>
      </c>
      <c r="P108" t="str">
        <f t="shared" si="13"/>
        <v>df89,</v>
      </c>
      <c r="Q108" t="s">
        <v>6911</v>
      </c>
    </row>
    <row r="109" spans="4:17" x14ac:dyDescent="0.2">
      <c r="D109" t="s">
        <v>3612</v>
      </c>
      <c r="E109" t="str">
        <f t="shared" si="10"/>
        <v>df36466,</v>
      </c>
      <c r="F109" t="s">
        <v>4378</v>
      </c>
      <c r="G109" t="s">
        <v>3252</v>
      </c>
      <c r="H109" t="str">
        <f t="shared" si="11"/>
        <v>df35382,</v>
      </c>
      <c r="I109" t="s">
        <v>4736</v>
      </c>
      <c r="K109" t="s">
        <v>6204</v>
      </c>
      <c r="L109" t="str">
        <f t="shared" si="12"/>
        <v>df91166,</v>
      </c>
      <c r="M109" t="s">
        <v>6558</v>
      </c>
      <c r="O109" t="s">
        <v>1804</v>
      </c>
      <c r="P109" t="str">
        <f t="shared" si="13"/>
        <v>df90,</v>
      </c>
      <c r="Q109" t="s">
        <v>6912</v>
      </c>
    </row>
    <row r="110" spans="4:17" x14ac:dyDescent="0.2">
      <c r="D110" s="4" t="s">
        <v>3613</v>
      </c>
      <c r="E110" t="str">
        <f t="shared" si="10"/>
        <v>df36827,</v>
      </c>
      <c r="F110" t="s">
        <v>4379</v>
      </c>
      <c r="G110" t="s">
        <v>3253</v>
      </c>
      <c r="H110" t="str">
        <f t="shared" si="11"/>
        <v>df35743,</v>
      </c>
      <c r="I110" t="s">
        <v>4737</v>
      </c>
      <c r="K110" t="s">
        <v>6205</v>
      </c>
      <c r="L110" t="str">
        <f t="shared" si="12"/>
        <v>df91167,</v>
      </c>
      <c r="M110" t="s">
        <v>6559</v>
      </c>
      <c r="O110" t="s">
        <v>1805</v>
      </c>
      <c r="P110" t="str">
        <f t="shared" si="13"/>
        <v>df91,</v>
      </c>
      <c r="Q110" t="s">
        <v>6913</v>
      </c>
    </row>
    <row r="111" spans="4:17" x14ac:dyDescent="0.2">
      <c r="D111" t="s">
        <v>3614</v>
      </c>
      <c r="E111" t="str">
        <f t="shared" si="10"/>
        <v>df37188,</v>
      </c>
      <c r="F111" t="s">
        <v>4380</v>
      </c>
      <c r="G111" t="s">
        <v>3254</v>
      </c>
      <c r="H111" t="str">
        <f t="shared" si="11"/>
        <v>df36104,</v>
      </c>
      <c r="I111" t="s">
        <v>4738</v>
      </c>
      <c r="K111" t="s">
        <v>6206</v>
      </c>
      <c r="L111" t="str">
        <f t="shared" si="12"/>
        <v>df91195,</v>
      </c>
      <c r="M111" t="s">
        <v>6560</v>
      </c>
      <c r="O111" t="s">
        <v>1806</v>
      </c>
      <c r="P111" t="str">
        <f t="shared" si="13"/>
        <v>df92,</v>
      </c>
      <c r="Q111" t="s">
        <v>6914</v>
      </c>
    </row>
    <row r="112" spans="4:17" x14ac:dyDescent="0.2">
      <c r="D112" s="4" t="s">
        <v>3615</v>
      </c>
      <c r="E112" t="str">
        <f t="shared" si="10"/>
        <v>df37549,</v>
      </c>
      <c r="F112" t="s">
        <v>4381</v>
      </c>
      <c r="G112" t="s">
        <v>3255</v>
      </c>
      <c r="H112" t="str">
        <f t="shared" si="11"/>
        <v>df36465,</v>
      </c>
      <c r="I112" t="s">
        <v>4739</v>
      </c>
      <c r="K112" t="s">
        <v>6207</v>
      </c>
      <c r="L112" t="str">
        <f t="shared" si="12"/>
        <v>df91269,</v>
      </c>
      <c r="M112" t="s">
        <v>6561</v>
      </c>
      <c r="O112" t="s">
        <v>1807</v>
      </c>
      <c r="P112" t="str">
        <f t="shared" si="13"/>
        <v>df93,</v>
      </c>
      <c r="Q112" t="s">
        <v>6915</v>
      </c>
    </row>
    <row r="113" spans="4:17" x14ac:dyDescent="0.2">
      <c r="D113" t="s">
        <v>3616</v>
      </c>
      <c r="E113" t="str">
        <f t="shared" si="10"/>
        <v>df37910,</v>
      </c>
      <c r="F113" t="s">
        <v>4382</v>
      </c>
      <c r="G113" t="s">
        <v>3256</v>
      </c>
      <c r="H113" t="str">
        <f t="shared" si="11"/>
        <v>df36826,</v>
      </c>
      <c r="I113" t="s">
        <v>4740</v>
      </c>
      <c r="K113" t="s">
        <v>6208</v>
      </c>
      <c r="L113" t="str">
        <f t="shared" si="12"/>
        <v>df91306,</v>
      </c>
      <c r="M113" t="s">
        <v>6562</v>
      </c>
      <c r="O113" t="s">
        <v>1808</v>
      </c>
      <c r="P113" t="str">
        <f t="shared" si="13"/>
        <v>df94,</v>
      </c>
      <c r="Q113" t="s">
        <v>6916</v>
      </c>
    </row>
    <row r="114" spans="4:17" x14ac:dyDescent="0.2">
      <c r="D114" s="4" t="s">
        <v>3617</v>
      </c>
      <c r="E114" t="str">
        <f t="shared" si="10"/>
        <v>df38271,</v>
      </c>
      <c r="F114" t="s">
        <v>4383</v>
      </c>
      <c r="G114" t="s">
        <v>3257</v>
      </c>
      <c r="H114" t="str">
        <f t="shared" si="11"/>
        <v>df37187,</v>
      </c>
      <c r="I114" t="s">
        <v>4741</v>
      </c>
      <c r="K114" t="s">
        <v>6209</v>
      </c>
      <c r="L114" t="str">
        <f t="shared" si="12"/>
        <v>df91307,</v>
      </c>
      <c r="M114" t="s">
        <v>6563</v>
      </c>
      <c r="O114" t="s">
        <v>1809</v>
      </c>
      <c r="P114" t="str">
        <f t="shared" si="13"/>
        <v>df95,</v>
      </c>
      <c r="Q114" t="s">
        <v>6917</v>
      </c>
    </row>
    <row r="115" spans="4:17" x14ac:dyDescent="0.2">
      <c r="D115" t="s">
        <v>3618</v>
      </c>
      <c r="E115" t="str">
        <f t="shared" si="10"/>
        <v>df38632,</v>
      </c>
      <c r="F115" t="s">
        <v>4384</v>
      </c>
      <c r="G115" t="s">
        <v>3258</v>
      </c>
      <c r="H115" t="str">
        <f t="shared" si="11"/>
        <v>df37548,</v>
      </c>
      <c r="I115" t="s">
        <v>4742</v>
      </c>
      <c r="K115" t="s">
        <v>6210</v>
      </c>
      <c r="L115" t="str">
        <f t="shared" si="12"/>
        <v>df91308,</v>
      </c>
      <c r="M115" t="s">
        <v>6564</v>
      </c>
      <c r="O115" t="s">
        <v>1810</v>
      </c>
      <c r="P115" t="str">
        <f t="shared" si="13"/>
        <v>df96,</v>
      </c>
      <c r="Q115" t="s">
        <v>6918</v>
      </c>
    </row>
    <row r="116" spans="4:17" x14ac:dyDescent="0.2">
      <c r="D116" s="4" t="s">
        <v>3619</v>
      </c>
      <c r="E116" t="str">
        <f t="shared" si="10"/>
        <v>df38993,</v>
      </c>
      <c r="F116" t="s">
        <v>4385</v>
      </c>
      <c r="G116" t="s">
        <v>3259</v>
      </c>
      <c r="H116" t="str">
        <f t="shared" si="11"/>
        <v>df37909,</v>
      </c>
      <c r="I116" t="s">
        <v>4743</v>
      </c>
      <c r="K116" t="s">
        <v>6211</v>
      </c>
      <c r="L116" t="str">
        <f t="shared" si="12"/>
        <v>df91361,</v>
      </c>
      <c r="M116" t="s">
        <v>6565</v>
      </c>
      <c r="O116" t="s">
        <v>1811</v>
      </c>
      <c r="P116" t="str">
        <f t="shared" si="13"/>
        <v>df97,</v>
      </c>
      <c r="Q116" t="s">
        <v>6919</v>
      </c>
    </row>
    <row r="117" spans="4:17" x14ac:dyDescent="0.2">
      <c r="D117" t="s">
        <v>3620</v>
      </c>
      <c r="E117" t="str">
        <f t="shared" si="10"/>
        <v>df39354,</v>
      </c>
      <c r="F117" t="s">
        <v>4386</v>
      </c>
      <c r="G117" t="s">
        <v>3260</v>
      </c>
      <c r="H117" t="str">
        <f t="shared" si="11"/>
        <v>df38270,</v>
      </c>
      <c r="I117" t="s">
        <v>4744</v>
      </c>
      <c r="K117" t="s">
        <v>6212</v>
      </c>
      <c r="L117" t="str">
        <f t="shared" si="12"/>
        <v>df91367,</v>
      </c>
      <c r="M117" t="s">
        <v>6566</v>
      </c>
      <c r="O117" t="s">
        <v>1812</v>
      </c>
      <c r="P117" t="str">
        <f t="shared" si="13"/>
        <v>df98,</v>
      </c>
      <c r="Q117" t="s">
        <v>6920</v>
      </c>
    </row>
    <row r="118" spans="4:17" x14ac:dyDescent="0.2">
      <c r="D118" s="4" t="s">
        <v>3621</v>
      </c>
      <c r="E118" t="str">
        <f t="shared" si="10"/>
        <v>df39715,</v>
      </c>
      <c r="F118" t="s">
        <v>4387</v>
      </c>
      <c r="G118" t="s">
        <v>3261</v>
      </c>
      <c r="H118" t="str">
        <f t="shared" si="11"/>
        <v>df38631,</v>
      </c>
      <c r="I118" t="s">
        <v>4745</v>
      </c>
      <c r="K118" t="s">
        <v>6213</v>
      </c>
      <c r="L118" t="str">
        <f t="shared" si="12"/>
        <v>df91380,</v>
      </c>
      <c r="M118" t="s">
        <v>6567</v>
      </c>
      <c r="O118" t="s">
        <v>1813</v>
      </c>
      <c r="P118" t="str">
        <f t="shared" si="13"/>
        <v>df99,</v>
      </c>
      <c r="Q118" t="s">
        <v>6921</v>
      </c>
    </row>
    <row r="119" spans="4:17" x14ac:dyDescent="0.2">
      <c r="D119" t="s">
        <v>3622</v>
      </c>
      <c r="E119" t="str">
        <f t="shared" si="10"/>
        <v>df40076,</v>
      </c>
      <c r="F119" t="s">
        <v>4388</v>
      </c>
      <c r="G119" t="s">
        <v>3262</v>
      </c>
      <c r="H119" t="str">
        <f t="shared" si="11"/>
        <v>df38992,</v>
      </c>
      <c r="I119" t="s">
        <v>4746</v>
      </c>
      <c r="K119" t="s">
        <v>6214</v>
      </c>
      <c r="L119" t="str">
        <f t="shared" si="12"/>
        <v>df91381,</v>
      </c>
      <c r="M119" t="s">
        <v>6568</v>
      </c>
      <c r="O119" t="s">
        <v>1814</v>
      </c>
      <c r="P119" t="str">
        <f t="shared" si="13"/>
        <v>df100,</v>
      </c>
      <c r="Q119" t="s">
        <v>6922</v>
      </c>
    </row>
    <row r="120" spans="4:17" x14ac:dyDescent="0.2">
      <c r="D120" s="4" t="s">
        <v>3623</v>
      </c>
      <c r="E120" t="str">
        <f t="shared" si="10"/>
        <v>df40437,</v>
      </c>
      <c r="F120" t="s">
        <v>4389</v>
      </c>
      <c r="G120" t="s">
        <v>3263</v>
      </c>
      <c r="H120" t="str">
        <f t="shared" si="11"/>
        <v>df39353,</v>
      </c>
      <c r="I120" t="s">
        <v>4747</v>
      </c>
      <c r="K120" t="s">
        <v>6215</v>
      </c>
      <c r="L120" t="str">
        <f t="shared" si="12"/>
        <v>df91458,</v>
      </c>
      <c r="M120" t="s">
        <v>6569</v>
      </c>
      <c r="O120" t="s">
        <v>1815</v>
      </c>
      <c r="P120" t="str">
        <f t="shared" si="13"/>
        <v>df101,</v>
      </c>
      <c r="Q120" t="s">
        <v>6923</v>
      </c>
    </row>
    <row r="121" spans="4:17" x14ac:dyDescent="0.2">
      <c r="D121" t="s">
        <v>3624</v>
      </c>
      <c r="E121" t="str">
        <f t="shared" si="10"/>
        <v>df40798,</v>
      </c>
      <c r="F121" t="s">
        <v>4390</v>
      </c>
      <c r="G121" t="s">
        <v>3264</v>
      </c>
      <c r="H121" t="str">
        <f t="shared" si="11"/>
        <v>df39714,</v>
      </c>
      <c r="I121" t="s">
        <v>4748</v>
      </c>
      <c r="K121" t="s">
        <v>6216</v>
      </c>
      <c r="L121" t="str">
        <f t="shared" si="12"/>
        <v>df91493,</v>
      </c>
      <c r="M121" t="s">
        <v>6570</v>
      </c>
      <c r="O121" t="s">
        <v>1816</v>
      </c>
      <c r="P121" t="str">
        <f t="shared" si="13"/>
        <v>df102,</v>
      </c>
      <c r="Q121" t="s">
        <v>6924</v>
      </c>
    </row>
    <row r="122" spans="4:17" x14ac:dyDescent="0.2">
      <c r="D122" s="4" t="s">
        <v>3625</v>
      </c>
      <c r="E122" t="str">
        <f t="shared" si="10"/>
        <v>df41159,</v>
      </c>
      <c r="F122" t="s">
        <v>4391</v>
      </c>
      <c r="G122" t="s">
        <v>3265</v>
      </c>
      <c r="H122" t="str">
        <f t="shared" si="11"/>
        <v>df40075,</v>
      </c>
      <c r="I122" t="s">
        <v>4749</v>
      </c>
      <c r="K122" t="s">
        <v>6217</v>
      </c>
      <c r="L122" t="str">
        <f t="shared" si="12"/>
        <v>df91494,</v>
      </c>
      <c r="M122" t="s">
        <v>6571</v>
      </c>
      <c r="O122" t="s">
        <v>1817</v>
      </c>
      <c r="P122" t="str">
        <f t="shared" si="13"/>
        <v>df103,</v>
      </c>
      <c r="Q122" t="s">
        <v>6925</v>
      </c>
    </row>
    <row r="123" spans="4:17" x14ac:dyDescent="0.2">
      <c r="D123" t="s">
        <v>3626</v>
      </c>
      <c r="E123" t="str">
        <f t="shared" si="10"/>
        <v>df41520,</v>
      </c>
      <c r="F123" t="s">
        <v>4392</v>
      </c>
      <c r="G123" t="s">
        <v>3266</v>
      </c>
      <c r="H123" t="str">
        <f t="shared" si="11"/>
        <v>df40436,</v>
      </c>
      <c r="I123" t="s">
        <v>4750</v>
      </c>
      <c r="K123" t="s">
        <v>6218</v>
      </c>
      <c r="L123" t="str">
        <f t="shared" si="12"/>
        <v>df91514,</v>
      </c>
      <c r="M123" t="s">
        <v>6572</v>
      </c>
      <c r="O123" t="s">
        <v>1818</v>
      </c>
      <c r="P123" t="str">
        <f t="shared" si="13"/>
        <v>df104,</v>
      </c>
      <c r="Q123" t="s">
        <v>6926</v>
      </c>
    </row>
    <row r="124" spans="4:17" x14ac:dyDescent="0.2">
      <c r="D124" s="4" t="s">
        <v>3627</v>
      </c>
      <c r="E124" t="str">
        <f t="shared" si="10"/>
        <v>df41881,</v>
      </c>
      <c r="F124" t="s">
        <v>4393</v>
      </c>
      <c r="G124" t="s">
        <v>3267</v>
      </c>
      <c r="H124" t="str">
        <f t="shared" si="11"/>
        <v>df40797,</v>
      </c>
      <c r="I124" t="s">
        <v>4751</v>
      </c>
      <c r="K124" t="s">
        <v>6219</v>
      </c>
      <c r="L124" t="str">
        <f t="shared" si="12"/>
        <v>df91521,</v>
      </c>
      <c r="M124" t="s">
        <v>6573</v>
      </c>
      <c r="O124" t="s">
        <v>1819</v>
      </c>
      <c r="P124" t="str">
        <f t="shared" si="13"/>
        <v>df105,</v>
      </c>
      <c r="Q124" t="s">
        <v>6927</v>
      </c>
    </row>
    <row r="125" spans="4:17" x14ac:dyDescent="0.2">
      <c r="D125" t="s">
        <v>3628</v>
      </c>
      <c r="E125" t="str">
        <f t="shared" si="10"/>
        <v>df42242,</v>
      </c>
      <c r="F125" t="s">
        <v>4394</v>
      </c>
      <c r="G125" t="s">
        <v>3268</v>
      </c>
      <c r="H125" t="str">
        <f t="shared" si="11"/>
        <v>df41158,</v>
      </c>
      <c r="I125" t="s">
        <v>4752</v>
      </c>
      <c r="K125" t="s">
        <v>6220</v>
      </c>
      <c r="L125" t="str">
        <f t="shared" si="12"/>
        <v>df91522,</v>
      </c>
      <c r="M125" t="s">
        <v>6574</v>
      </c>
      <c r="O125" t="s">
        <v>1820</v>
      </c>
      <c r="P125" t="str">
        <f t="shared" si="13"/>
        <v>df106,</v>
      </c>
      <c r="Q125" t="s">
        <v>6928</v>
      </c>
    </row>
    <row r="126" spans="4:17" x14ac:dyDescent="0.2">
      <c r="D126" s="4" t="s">
        <v>3629</v>
      </c>
      <c r="E126" t="str">
        <f t="shared" si="10"/>
        <v>df42603,</v>
      </c>
      <c r="F126" t="s">
        <v>4395</v>
      </c>
      <c r="G126" t="s">
        <v>3269</v>
      </c>
      <c r="H126" t="str">
        <f t="shared" si="11"/>
        <v>df41519,</v>
      </c>
      <c r="I126" t="s">
        <v>4753</v>
      </c>
      <c r="K126" t="s">
        <v>6221</v>
      </c>
      <c r="L126" t="str">
        <f t="shared" si="12"/>
        <v>df91523,</v>
      </c>
      <c r="M126" t="s">
        <v>6575</v>
      </c>
      <c r="O126" t="s">
        <v>1821</v>
      </c>
      <c r="P126" t="str">
        <f t="shared" si="13"/>
        <v>df107,</v>
      </c>
      <c r="Q126" t="s">
        <v>6929</v>
      </c>
    </row>
    <row r="127" spans="4:17" x14ac:dyDescent="0.2">
      <c r="D127" t="s">
        <v>3630</v>
      </c>
      <c r="E127" t="str">
        <f t="shared" si="10"/>
        <v>df42964,</v>
      </c>
      <c r="F127" t="s">
        <v>4396</v>
      </c>
      <c r="G127" t="s">
        <v>3270</v>
      </c>
      <c r="H127" t="str">
        <f t="shared" si="11"/>
        <v>df41880,</v>
      </c>
      <c r="I127" t="s">
        <v>4754</v>
      </c>
      <c r="K127" t="s">
        <v>6222</v>
      </c>
      <c r="L127" t="str">
        <f t="shared" si="12"/>
        <v>df91525,</v>
      </c>
      <c r="M127" t="s">
        <v>6576</v>
      </c>
      <c r="O127" t="s">
        <v>1822</v>
      </c>
      <c r="P127" t="str">
        <f t="shared" si="13"/>
        <v>df108,</v>
      </c>
      <c r="Q127" t="s">
        <v>6464</v>
      </c>
    </row>
    <row r="128" spans="4:17" x14ac:dyDescent="0.2">
      <c r="D128" s="4" t="s">
        <v>3631</v>
      </c>
      <c r="E128" t="str">
        <f t="shared" si="10"/>
        <v>df43325,</v>
      </c>
      <c r="F128" t="s">
        <v>4397</v>
      </c>
      <c r="G128" t="s">
        <v>3271</v>
      </c>
      <c r="H128" t="str">
        <f t="shared" si="11"/>
        <v>df42241,</v>
      </c>
      <c r="I128" t="s">
        <v>4755</v>
      </c>
      <c r="K128" t="s">
        <v>6223</v>
      </c>
      <c r="L128" t="str">
        <f t="shared" si="12"/>
        <v>df91547,</v>
      </c>
      <c r="M128" t="s">
        <v>6577</v>
      </c>
      <c r="O128" t="s">
        <v>1823</v>
      </c>
      <c r="P128" t="str">
        <f t="shared" si="13"/>
        <v>df109,</v>
      </c>
      <c r="Q128" t="s">
        <v>6930</v>
      </c>
    </row>
    <row r="129" spans="4:17" x14ac:dyDescent="0.2">
      <c r="D129" t="s">
        <v>3632</v>
      </c>
      <c r="E129" t="str">
        <f t="shared" si="10"/>
        <v>df43686,</v>
      </c>
      <c r="F129" t="s">
        <v>4398</v>
      </c>
      <c r="G129" t="s">
        <v>3272</v>
      </c>
      <c r="H129" t="str">
        <f t="shared" si="11"/>
        <v>df42602,</v>
      </c>
      <c r="I129" t="s">
        <v>4756</v>
      </c>
      <c r="K129" t="s">
        <v>6224</v>
      </c>
      <c r="L129" t="str">
        <f t="shared" si="12"/>
        <v>df91720,</v>
      </c>
      <c r="M129" t="s">
        <v>6578</v>
      </c>
      <c r="O129" t="s">
        <v>1824</v>
      </c>
      <c r="P129" t="str">
        <f t="shared" si="13"/>
        <v>df110,</v>
      </c>
      <c r="Q129" t="s">
        <v>6931</v>
      </c>
    </row>
    <row r="130" spans="4:17" x14ac:dyDescent="0.2">
      <c r="D130" s="4" t="s">
        <v>3633</v>
      </c>
      <c r="E130" t="str">
        <f t="shared" si="10"/>
        <v>df44047,</v>
      </c>
      <c r="F130" t="s">
        <v>4399</v>
      </c>
      <c r="G130" t="s">
        <v>3273</v>
      </c>
      <c r="H130" t="str">
        <f t="shared" si="11"/>
        <v>df42963,</v>
      </c>
      <c r="I130" t="s">
        <v>4757</v>
      </c>
      <c r="K130" t="s">
        <v>6225</v>
      </c>
      <c r="L130" t="str">
        <f t="shared" si="12"/>
        <v>df91743,</v>
      </c>
      <c r="M130" t="s">
        <v>6579</v>
      </c>
      <c r="O130" t="s">
        <v>1825</v>
      </c>
      <c r="P130" t="str">
        <f t="shared" si="13"/>
        <v>df111,</v>
      </c>
      <c r="Q130" t="s">
        <v>6932</v>
      </c>
    </row>
    <row r="131" spans="4:17" x14ac:dyDescent="0.2">
      <c r="D131" t="s">
        <v>3634</v>
      </c>
      <c r="E131" t="str">
        <f t="shared" si="10"/>
        <v>df44408,</v>
      </c>
      <c r="F131" t="s">
        <v>4400</v>
      </c>
      <c r="G131" t="s">
        <v>3274</v>
      </c>
      <c r="H131" t="str">
        <f t="shared" si="11"/>
        <v>df43324,</v>
      </c>
      <c r="I131" t="s">
        <v>4758</v>
      </c>
      <c r="K131" t="s">
        <v>6226</v>
      </c>
      <c r="L131" t="str">
        <f t="shared" si="12"/>
        <v>df91818,</v>
      </c>
      <c r="M131" t="s">
        <v>6580</v>
      </c>
      <c r="O131" t="s">
        <v>1826</v>
      </c>
      <c r="P131" t="str">
        <f t="shared" si="13"/>
        <v>df112,</v>
      </c>
      <c r="Q131" t="s">
        <v>6933</v>
      </c>
    </row>
    <row r="132" spans="4:17" x14ac:dyDescent="0.2">
      <c r="D132" s="4" t="s">
        <v>3635</v>
      </c>
      <c r="E132" t="str">
        <f t="shared" si="10"/>
        <v>df44769,</v>
      </c>
      <c r="F132" t="s">
        <v>4401</v>
      </c>
      <c r="G132" t="s">
        <v>3275</v>
      </c>
      <c r="H132" t="str">
        <f t="shared" si="11"/>
        <v>df43685,</v>
      </c>
      <c r="I132" t="s">
        <v>4759</v>
      </c>
      <c r="K132" t="s">
        <v>6227</v>
      </c>
      <c r="L132" t="str">
        <f t="shared" si="12"/>
        <v>df91819,</v>
      </c>
      <c r="M132" t="s">
        <v>6581</v>
      </c>
      <c r="O132" t="s">
        <v>1827</v>
      </c>
      <c r="P132" t="str">
        <f t="shared" si="13"/>
        <v>df113,</v>
      </c>
      <c r="Q132" t="s">
        <v>6934</v>
      </c>
    </row>
    <row r="133" spans="4:17" x14ac:dyDescent="0.2">
      <c r="D133" t="s">
        <v>3636</v>
      </c>
      <c r="E133" t="str">
        <f t="shared" si="10"/>
        <v>df45130,</v>
      </c>
      <c r="F133" t="s">
        <v>4402</v>
      </c>
      <c r="G133" t="s">
        <v>3276</v>
      </c>
      <c r="H133" t="str">
        <f t="shared" si="11"/>
        <v>df44046,</v>
      </c>
      <c r="I133" t="s">
        <v>4760</v>
      </c>
      <c r="K133" t="s">
        <v>6228</v>
      </c>
      <c r="L133" t="str">
        <f t="shared" si="12"/>
        <v>df91872,</v>
      </c>
      <c r="M133" t="s">
        <v>6582</v>
      </c>
      <c r="O133" t="s">
        <v>1828</v>
      </c>
      <c r="P133" t="str">
        <f t="shared" si="13"/>
        <v>df114,</v>
      </c>
      <c r="Q133" t="s">
        <v>6935</v>
      </c>
    </row>
    <row r="134" spans="4:17" x14ac:dyDescent="0.2">
      <c r="D134" s="4" t="s">
        <v>3637</v>
      </c>
      <c r="E134" t="str">
        <f t="shared" si="10"/>
        <v>df45491,</v>
      </c>
      <c r="F134" t="s">
        <v>4403</v>
      </c>
      <c r="G134" t="s">
        <v>3277</v>
      </c>
      <c r="H134" t="str">
        <f t="shared" si="11"/>
        <v>df44407,</v>
      </c>
      <c r="I134" t="s">
        <v>4761</v>
      </c>
      <c r="K134" t="s">
        <v>6229</v>
      </c>
      <c r="L134" t="str">
        <f t="shared" si="12"/>
        <v>df92026,</v>
      </c>
      <c r="M134" t="s">
        <v>6583</v>
      </c>
      <c r="O134" t="s">
        <v>1829</v>
      </c>
      <c r="P134" t="str">
        <f t="shared" si="13"/>
        <v>df115,</v>
      </c>
      <c r="Q134" t="s">
        <v>6936</v>
      </c>
    </row>
    <row r="135" spans="4:17" x14ac:dyDescent="0.2">
      <c r="D135" t="s">
        <v>3638</v>
      </c>
      <c r="E135" t="str">
        <f t="shared" si="10"/>
        <v>df45852,</v>
      </c>
      <c r="F135" t="s">
        <v>4404</v>
      </c>
      <c r="G135" t="s">
        <v>3278</v>
      </c>
      <c r="H135" t="str">
        <f t="shared" si="11"/>
        <v>df44768,</v>
      </c>
      <c r="I135" t="s">
        <v>4762</v>
      </c>
      <c r="K135" t="s">
        <v>6230</v>
      </c>
      <c r="L135" t="str">
        <f t="shared" si="12"/>
        <v>df92033,</v>
      </c>
      <c r="M135" t="s">
        <v>6584</v>
      </c>
      <c r="O135" t="s">
        <v>1830</v>
      </c>
      <c r="P135" t="str">
        <f t="shared" si="13"/>
        <v>df116,</v>
      </c>
      <c r="Q135" t="s">
        <v>6937</v>
      </c>
    </row>
    <row r="136" spans="4:17" x14ac:dyDescent="0.2">
      <c r="D136" s="4" t="s">
        <v>3639</v>
      </c>
      <c r="E136" t="str">
        <f t="shared" si="10"/>
        <v>df46213,</v>
      </c>
      <c r="F136" t="s">
        <v>4405</v>
      </c>
      <c r="G136" t="s">
        <v>3279</v>
      </c>
      <c r="H136" t="str">
        <f t="shared" si="11"/>
        <v>df45129,</v>
      </c>
      <c r="I136" t="s">
        <v>4763</v>
      </c>
      <c r="K136" t="s">
        <v>6231</v>
      </c>
      <c r="L136" t="str">
        <f t="shared" si="12"/>
        <v>df92196,</v>
      </c>
      <c r="M136" t="s">
        <v>6585</v>
      </c>
      <c r="O136" t="s">
        <v>1831</v>
      </c>
      <c r="P136" t="str">
        <f t="shared" si="13"/>
        <v>df117,</v>
      </c>
      <c r="Q136" t="s">
        <v>6938</v>
      </c>
    </row>
    <row r="137" spans="4:17" x14ac:dyDescent="0.2">
      <c r="D137" t="s">
        <v>3640</v>
      </c>
      <c r="E137" t="str">
        <f t="shared" ref="E137:E200" si="14">D137&amp;","</f>
        <v>df46574,</v>
      </c>
      <c r="F137" t="s">
        <v>4406</v>
      </c>
      <c r="G137" t="s">
        <v>3280</v>
      </c>
      <c r="H137" t="str">
        <f t="shared" si="11"/>
        <v>df45490,</v>
      </c>
      <c r="I137" t="s">
        <v>4764</v>
      </c>
      <c r="K137" t="s">
        <v>6232</v>
      </c>
      <c r="L137" t="str">
        <f t="shared" si="12"/>
        <v>df92199,</v>
      </c>
      <c r="M137" t="s">
        <v>6586</v>
      </c>
      <c r="O137" t="s">
        <v>1832</v>
      </c>
      <c r="P137" t="str">
        <f t="shared" si="13"/>
        <v>df118,</v>
      </c>
      <c r="Q137" t="s">
        <v>6939</v>
      </c>
    </row>
    <row r="138" spans="4:17" x14ac:dyDescent="0.2">
      <c r="D138" s="4" t="s">
        <v>3641</v>
      </c>
      <c r="E138" t="str">
        <f t="shared" si="14"/>
        <v>df46935,</v>
      </c>
      <c r="F138" t="s">
        <v>4407</v>
      </c>
      <c r="G138" t="s">
        <v>3281</v>
      </c>
      <c r="H138" t="str">
        <f t="shared" si="11"/>
        <v>df45851,</v>
      </c>
      <c r="I138" t="s">
        <v>4765</v>
      </c>
      <c r="K138" t="s">
        <v>6233</v>
      </c>
      <c r="L138" t="str">
        <f t="shared" si="12"/>
        <v>df92254,</v>
      </c>
      <c r="M138" t="s">
        <v>6587</v>
      </c>
      <c r="O138" t="s">
        <v>1833</v>
      </c>
      <c r="P138" t="str">
        <f t="shared" si="13"/>
        <v>df119,</v>
      </c>
      <c r="Q138" t="s">
        <v>6940</v>
      </c>
    </row>
    <row r="139" spans="4:17" x14ac:dyDescent="0.2">
      <c r="D139" t="s">
        <v>3642</v>
      </c>
      <c r="E139" t="str">
        <f t="shared" si="14"/>
        <v>df47296,</v>
      </c>
      <c r="F139" t="s">
        <v>4408</v>
      </c>
      <c r="G139" t="s">
        <v>3282</v>
      </c>
      <c r="H139" t="str">
        <f t="shared" si="11"/>
        <v>df46212,</v>
      </c>
      <c r="I139" t="s">
        <v>4766</v>
      </c>
      <c r="K139" t="s">
        <v>6234</v>
      </c>
      <c r="L139" t="str">
        <f t="shared" si="12"/>
        <v>df92255,</v>
      </c>
      <c r="M139" t="s">
        <v>6588</v>
      </c>
      <c r="O139" t="s">
        <v>1834</v>
      </c>
      <c r="P139" t="str">
        <f t="shared" si="13"/>
        <v>df120,</v>
      </c>
      <c r="Q139" t="s">
        <v>6941</v>
      </c>
    </row>
    <row r="140" spans="4:17" x14ac:dyDescent="0.2">
      <c r="D140" s="4" t="s">
        <v>3643</v>
      </c>
      <c r="E140" t="str">
        <f t="shared" si="14"/>
        <v>df47657,</v>
      </c>
      <c r="F140" t="s">
        <v>4409</v>
      </c>
      <c r="G140" t="s">
        <v>3283</v>
      </c>
      <c r="H140" t="str">
        <f t="shared" ref="H140:H203" si="15">G140&amp;","</f>
        <v>df46573,</v>
      </c>
      <c r="I140" t="s">
        <v>4767</v>
      </c>
      <c r="K140" t="s">
        <v>6235</v>
      </c>
      <c r="L140" t="str">
        <f t="shared" si="12"/>
        <v>df92290,</v>
      </c>
      <c r="M140" t="s">
        <v>6589</v>
      </c>
      <c r="O140" t="s">
        <v>1835</v>
      </c>
      <c r="P140" t="str">
        <f t="shared" si="13"/>
        <v>df121,</v>
      </c>
      <c r="Q140" t="s">
        <v>6942</v>
      </c>
    </row>
    <row r="141" spans="4:17" x14ac:dyDescent="0.2">
      <c r="D141" t="s">
        <v>3644</v>
      </c>
      <c r="E141" t="str">
        <f t="shared" si="14"/>
        <v>df48018,</v>
      </c>
      <c r="F141" t="s">
        <v>4410</v>
      </c>
      <c r="G141" t="s">
        <v>3284</v>
      </c>
      <c r="H141" t="str">
        <f t="shared" si="15"/>
        <v>df46934,</v>
      </c>
      <c r="I141" t="s">
        <v>4768</v>
      </c>
      <c r="K141" t="s">
        <v>6236</v>
      </c>
      <c r="L141" t="str">
        <f t="shared" si="12"/>
        <v>df92291,</v>
      </c>
      <c r="M141" t="s">
        <v>6590</v>
      </c>
      <c r="O141" t="s">
        <v>1836</v>
      </c>
      <c r="P141" t="str">
        <f t="shared" si="13"/>
        <v>df122,</v>
      </c>
      <c r="Q141" t="s">
        <v>6943</v>
      </c>
    </row>
    <row r="142" spans="4:17" x14ac:dyDescent="0.2">
      <c r="D142" s="4" t="s">
        <v>3645</v>
      </c>
      <c r="E142" t="str">
        <f t="shared" si="14"/>
        <v>df48379,</v>
      </c>
      <c r="F142" t="s">
        <v>4411</v>
      </c>
      <c r="G142" t="s">
        <v>3285</v>
      </c>
      <c r="H142" t="str">
        <f t="shared" si="15"/>
        <v>df47295,</v>
      </c>
      <c r="I142" t="s">
        <v>4769</v>
      </c>
      <c r="K142" t="s">
        <v>6237</v>
      </c>
      <c r="L142" t="str">
        <f t="shared" si="12"/>
        <v>df92292,</v>
      </c>
      <c r="M142" t="s">
        <v>6591</v>
      </c>
      <c r="O142" t="s">
        <v>1837</v>
      </c>
      <c r="P142" t="str">
        <f t="shared" si="13"/>
        <v>df123,</v>
      </c>
      <c r="Q142" t="s">
        <v>6944</v>
      </c>
    </row>
    <row r="143" spans="4:17" x14ac:dyDescent="0.2">
      <c r="D143" t="s">
        <v>3646</v>
      </c>
      <c r="E143" t="str">
        <f t="shared" si="14"/>
        <v>df48740,</v>
      </c>
      <c r="F143" t="s">
        <v>4412</v>
      </c>
      <c r="G143" t="s">
        <v>3286</v>
      </c>
      <c r="H143" t="str">
        <f t="shared" si="15"/>
        <v>df47656,</v>
      </c>
      <c r="I143" t="s">
        <v>4770</v>
      </c>
      <c r="K143" t="s">
        <v>6238</v>
      </c>
      <c r="L143" t="str">
        <f t="shared" si="12"/>
        <v>df92293,</v>
      </c>
      <c r="M143" t="s">
        <v>6592</v>
      </c>
      <c r="O143" t="s">
        <v>1838</v>
      </c>
      <c r="P143" t="str">
        <f t="shared" si="13"/>
        <v>df124,</v>
      </c>
      <c r="Q143" t="s">
        <v>6945</v>
      </c>
    </row>
    <row r="144" spans="4:17" x14ac:dyDescent="0.2">
      <c r="D144" s="4" t="s">
        <v>3647</v>
      </c>
      <c r="E144" t="str">
        <f t="shared" si="14"/>
        <v>df49101,</v>
      </c>
      <c r="F144" t="s">
        <v>4413</v>
      </c>
      <c r="G144" t="s">
        <v>3287</v>
      </c>
      <c r="H144" t="str">
        <f t="shared" si="15"/>
        <v>df48017,</v>
      </c>
      <c r="I144" t="s">
        <v>4771</v>
      </c>
      <c r="K144" t="s">
        <v>6239</v>
      </c>
      <c r="L144" t="str">
        <f t="shared" ref="L144:L207" si="16">K144&amp;","</f>
        <v>df92294,</v>
      </c>
      <c r="M144" t="s">
        <v>6593</v>
      </c>
      <c r="O144" t="s">
        <v>1839</v>
      </c>
      <c r="P144" t="str">
        <f t="shared" si="13"/>
        <v>df125,</v>
      </c>
      <c r="Q144" t="s">
        <v>6946</v>
      </c>
    </row>
    <row r="145" spans="4:17" x14ac:dyDescent="0.2">
      <c r="D145" t="s">
        <v>3648</v>
      </c>
      <c r="E145" t="str">
        <f t="shared" si="14"/>
        <v>df49462,</v>
      </c>
      <c r="F145" t="s">
        <v>4414</v>
      </c>
      <c r="G145" t="s">
        <v>3288</v>
      </c>
      <c r="H145" t="str">
        <f t="shared" si="15"/>
        <v>df48378,</v>
      </c>
      <c r="I145" t="s">
        <v>4772</v>
      </c>
      <c r="K145" t="s">
        <v>6240</v>
      </c>
      <c r="L145" t="str">
        <f t="shared" si="16"/>
        <v>df92302,</v>
      </c>
      <c r="M145" t="s">
        <v>6594</v>
      </c>
      <c r="O145" t="s">
        <v>1840</v>
      </c>
      <c r="P145" t="str">
        <f t="shared" si="13"/>
        <v>df126,</v>
      </c>
      <c r="Q145" t="s">
        <v>6947</v>
      </c>
    </row>
    <row r="146" spans="4:17" x14ac:dyDescent="0.2">
      <c r="D146" s="4" t="s">
        <v>3649</v>
      </c>
      <c r="E146" t="str">
        <f t="shared" si="14"/>
        <v>df49823,</v>
      </c>
      <c r="F146" t="s">
        <v>4415</v>
      </c>
      <c r="G146" t="s">
        <v>3289</v>
      </c>
      <c r="H146" t="str">
        <f t="shared" si="15"/>
        <v>df48739,</v>
      </c>
      <c r="I146" t="s">
        <v>4773</v>
      </c>
      <c r="K146" t="s">
        <v>6241</v>
      </c>
      <c r="L146" t="str">
        <f t="shared" si="16"/>
        <v>df92304,</v>
      </c>
      <c r="M146" t="s">
        <v>6595</v>
      </c>
      <c r="O146" t="s">
        <v>1841</v>
      </c>
      <c r="P146" t="str">
        <f t="shared" si="13"/>
        <v>df127,</v>
      </c>
      <c r="Q146" t="s">
        <v>6948</v>
      </c>
    </row>
    <row r="147" spans="4:17" x14ac:dyDescent="0.2">
      <c r="D147" t="s">
        <v>3650</v>
      </c>
      <c r="E147" t="str">
        <f t="shared" si="14"/>
        <v>df50184,</v>
      </c>
      <c r="F147" t="s">
        <v>4416</v>
      </c>
      <c r="G147" t="s">
        <v>3290</v>
      </c>
      <c r="H147" t="str">
        <f t="shared" si="15"/>
        <v>df49100,</v>
      </c>
      <c r="I147" t="s">
        <v>4774</v>
      </c>
      <c r="K147" t="s">
        <v>6242</v>
      </c>
      <c r="L147" t="str">
        <f t="shared" si="16"/>
        <v>df92306,</v>
      </c>
      <c r="M147" t="s">
        <v>6596</v>
      </c>
      <c r="O147" t="s">
        <v>1842</v>
      </c>
      <c r="P147" t="str">
        <f t="shared" si="13"/>
        <v>df128,</v>
      </c>
      <c r="Q147" t="s">
        <v>6949</v>
      </c>
    </row>
    <row r="148" spans="4:17" x14ac:dyDescent="0.2">
      <c r="D148" s="4" t="s">
        <v>3651</v>
      </c>
      <c r="E148" t="str">
        <f t="shared" si="14"/>
        <v>df50545,</v>
      </c>
      <c r="F148" t="s">
        <v>4417</v>
      </c>
      <c r="G148" t="s">
        <v>3291</v>
      </c>
      <c r="H148" t="str">
        <f t="shared" si="15"/>
        <v>df49461,</v>
      </c>
      <c r="I148" t="s">
        <v>4775</v>
      </c>
      <c r="K148" t="s">
        <v>6243</v>
      </c>
      <c r="L148" t="str">
        <f t="shared" si="16"/>
        <v>df92308,</v>
      </c>
      <c r="M148" t="s">
        <v>6597</v>
      </c>
      <c r="O148" t="s">
        <v>1843</v>
      </c>
      <c r="P148" t="str">
        <f t="shared" si="13"/>
        <v>df129,</v>
      </c>
      <c r="Q148" t="s">
        <v>6950</v>
      </c>
    </row>
    <row r="149" spans="4:17" x14ac:dyDescent="0.2">
      <c r="D149" t="s">
        <v>3652</v>
      </c>
      <c r="E149" t="str">
        <f t="shared" si="14"/>
        <v>df50906,</v>
      </c>
      <c r="F149" t="s">
        <v>4418</v>
      </c>
      <c r="G149" t="s">
        <v>3292</v>
      </c>
      <c r="H149" t="str">
        <f t="shared" si="15"/>
        <v>df49822,</v>
      </c>
      <c r="I149" t="s">
        <v>4776</v>
      </c>
      <c r="K149" t="s">
        <v>6244</v>
      </c>
      <c r="L149" t="str">
        <f t="shared" si="16"/>
        <v>df92309,</v>
      </c>
      <c r="M149" t="s">
        <v>6598</v>
      </c>
      <c r="O149" t="s">
        <v>1844</v>
      </c>
      <c r="P149" t="str">
        <f t="shared" ref="P149:P212" si="17">O149&amp;","</f>
        <v>df130,</v>
      </c>
      <c r="Q149" t="s">
        <v>6951</v>
      </c>
    </row>
    <row r="150" spans="4:17" x14ac:dyDescent="0.2">
      <c r="D150" s="4" t="s">
        <v>3653</v>
      </c>
      <c r="E150" t="str">
        <f t="shared" si="14"/>
        <v>df51267,</v>
      </c>
      <c r="F150" t="s">
        <v>4419</v>
      </c>
      <c r="G150" t="s">
        <v>3293</v>
      </c>
      <c r="H150" t="str">
        <f t="shared" si="15"/>
        <v>df50183,</v>
      </c>
      <c r="I150" t="s">
        <v>4777</v>
      </c>
      <c r="K150" t="s">
        <v>6245</v>
      </c>
      <c r="L150" t="str">
        <f t="shared" si="16"/>
        <v>df92310,</v>
      </c>
      <c r="M150" t="s">
        <v>6599</v>
      </c>
      <c r="O150" t="s">
        <v>1845</v>
      </c>
      <c r="P150" t="str">
        <f t="shared" si="17"/>
        <v>df131,</v>
      </c>
      <c r="Q150" t="s">
        <v>6952</v>
      </c>
    </row>
    <row r="151" spans="4:17" x14ac:dyDescent="0.2">
      <c r="D151" t="s">
        <v>3654</v>
      </c>
      <c r="E151" t="str">
        <f t="shared" si="14"/>
        <v>df51628,</v>
      </c>
      <c r="F151" t="s">
        <v>4420</v>
      </c>
      <c r="G151" t="s">
        <v>3294</v>
      </c>
      <c r="H151" t="str">
        <f t="shared" si="15"/>
        <v>df50544,</v>
      </c>
      <c r="I151" t="s">
        <v>4778</v>
      </c>
      <c r="K151" t="s">
        <v>6246</v>
      </c>
      <c r="L151" t="str">
        <f t="shared" si="16"/>
        <v>df92313,</v>
      </c>
      <c r="M151" t="s">
        <v>6600</v>
      </c>
      <c r="O151" t="s">
        <v>1846</v>
      </c>
      <c r="P151" t="str">
        <f t="shared" si="17"/>
        <v>df132,</v>
      </c>
      <c r="Q151" t="s">
        <v>6953</v>
      </c>
    </row>
    <row r="152" spans="4:17" x14ac:dyDescent="0.2">
      <c r="D152" s="4" t="s">
        <v>3655</v>
      </c>
      <c r="E152" t="str">
        <f t="shared" si="14"/>
        <v>df51989,</v>
      </c>
      <c r="F152" t="s">
        <v>4421</v>
      </c>
      <c r="G152" t="s">
        <v>3295</v>
      </c>
      <c r="H152" t="str">
        <f t="shared" si="15"/>
        <v>df50905,</v>
      </c>
      <c r="I152" t="s">
        <v>4779</v>
      </c>
      <c r="K152" t="s">
        <v>6247</v>
      </c>
      <c r="L152" t="str">
        <f t="shared" si="16"/>
        <v>df92317,</v>
      </c>
      <c r="M152" t="s">
        <v>6601</v>
      </c>
      <c r="O152" t="s">
        <v>1847</v>
      </c>
      <c r="P152" t="str">
        <f t="shared" si="17"/>
        <v>df133,</v>
      </c>
      <c r="Q152" t="s">
        <v>6954</v>
      </c>
    </row>
    <row r="153" spans="4:17" x14ac:dyDescent="0.2">
      <c r="D153" t="s">
        <v>3656</v>
      </c>
      <c r="E153" t="str">
        <f t="shared" si="14"/>
        <v>df52350,</v>
      </c>
      <c r="F153" t="s">
        <v>4422</v>
      </c>
      <c r="G153" t="s">
        <v>3296</v>
      </c>
      <c r="H153" t="str">
        <f t="shared" si="15"/>
        <v>df51266,</v>
      </c>
      <c r="I153" t="s">
        <v>4780</v>
      </c>
      <c r="K153" t="s">
        <v>6248</v>
      </c>
      <c r="L153" t="str">
        <f t="shared" si="16"/>
        <v>df92323,</v>
      </c>
      <c r="M153" t="s">
        <v>6602</v>
      </c>
      <c r="O153" t="s">
        <v>1848</v>
      </c>
      <c r="P153" t="str">
        <f t="shared" si="17"/>
        <v>df134,</v>
      </c>
      <c r="Q153" t="s">
        <v>6955</v>
      </c>
    </row>
    <row r="154" spans="4:17" x14ac:dyDescent="0.2">
      <c r="D154" s="4" t="s">
        <v>3657</v>
      </c>
      <c r="E154" t="str">
        <f t="shared" si="14"/>
        <v>df52711,</v>
      </c>
      <c r="F154" t="s">
        <v>4423</v>
      </c>
      <c r="G154" t="s">
        <v>3297</v>
      </c>
      <c r="H154" t="str">
        <f t="shared" si="15"/>
        <v>df51627,</v>
      </c>
      <c r="I154" t="s">
        <v>4781</v>
      </c>
      <c r="K154" t="s">
        <v>6249</v>
      </c>
      <c r="L154" t="str">
        <f t="shared" si="16"/>
        <v>df92326,</v>
      </c>
      <c r="M154" t="s">
        <v>6603</v>
      </c>
      <c r="O154" t="s">
        <v>1849</v>
      </c>
      <c r="P154" t="str">
        <f t="shared" si="17"/>
        <v>df135,</v>
      </c>
      <c r="Q154" t="s">
        <v>6956</v>
      </c>
    </row>
    <row r="155" spans="4:17" x14ac:dyDescent="0.2">
      <c r="D155" t="s">
        <v>3658</v>
      </c>
      <c r="E155" t="str">
        <f t="shared" si="14"/>
        <v>df53072,</v>
      </c>
      <c r="F155" t="s">
        <v>4424</v>
      </c>
      <c r="G155" t="s">
        <v>3298</v>
      </c>
      <c r="H155" t="str">
        <f t="shared" si="15"/>
        <v>df51988,</v>
      </c>
      <c r="I155" t="s">
        <v>4782</v>
      </c>
      <c r="K155" t="s">
        <v>6250</v>
      </c>
      <c r="L155" t="str">
        <f t="shared" si="16"/>
        <v>df92432,</v>
      </c>
      <c r="M155" t="s">
        <v>6604</v>
      </c>
      <c r="O155" t="s">
        <v>1850</v>
      </c>
      <c r="P155" t="str">
        <f t="shared" si="17"/>
        <v>df136,</v>
      </c>
      <c r="Q155" t="s">
        <v>6957</v>
      </c>
    </row>
    <row r="156" spans="4:17" x14ac:dyDescent="0.2">
      <c r="D156" s="4" t="s">
        <v>3659</v>
      </c>
      <c r="E156" t="str">
        <f t="shared" si="14"/>
        <v>df53433,</v>
      </c>
      <c r="F156" t="s">
        <v>4425</v>
      </c>
      <c r="G156" t="s">
        <v>3299</v>
      </c>
      <c r="H156" t="str">
        <f t="shared" si="15"/>
        <v>df52349,</v>
      </c>
      <c r="I156" t="s">
        <v>4783</v>
      </c>
      <c r="K156" t="s">
        <v>6251</v>
      </c>
      <c r="L156" t="str">
        <f t="shared" si="16"/>
        <v>df92443,</v>
      </c>
      <c r="M156" t="s">
        <v>6605</v>
      </c>
      <c r="O156" t="s">
        <v>1851</v>
      </c>
      <c r="P156" t="str">
        <f t="shared" si="17"/>
        <v>df137,</v>
      </c>
      <c r="Q156" t="s">
        <v>6958</v>
      </c>
    </row>
    <row r="157" spans="4:17" x14ac:dyDescent="0.2">
      <c r="D157" t="s">
        <v>3660</v>
      </c>
      <c r="E157" t="str">
        <f t="shared" si="14"/>
        <v>df53794,</v>
      </c>
      <c r="F157" t="s">
        <v>4426</v>
      </c>
      <c r="G157" t="s">
        <v>3300</v>
      </c>
      <c r="H157" t="str">
        <f t="shared" si="15"/>
        <v>df52710,</v>
      </c>
      <c r="I157" t="s">
        <v>4784</v>
      </c>
      <c r="K157" t="s">
        <v>6252</v>
      </c>
      <c r="L157" t="str">
        <f t="shared" si="16"/>
        <v>df92445,</v>
      </c>
      <c r="M157" t="s">
        <v>6606</v>
      </c>
      <c r="O157" t="s">
        <v>1852</v>
      </c>
      <c r="P157" t="str">
        <f t="shared" si="17"/>
        <v>df138,</v>
      </c>
      <c r="Q157" t="s">
        <v>6959</v>
      </c>
    </row>
    <row r="158" spans="4:17" x14ac:dyDescent="0.2">
      <c r="D158" s="4" t="s">
        <v>3661</v>
      </c>
      <c r="E158" t="str">
        <f t="shared" si="14"/>
        <v>df54155,</v>
      </c>
      <c r="F158" t="s">
        <v>4427</v>
      </c>
      <c r="G158" t="s">
        <v>3301</v>
      </c>
      <c r="H158" t="str">
        <f t="shared" si="15"/>
        <v>df53071,</v>
      </c>
      <c r="I158" t="s">
        <v>4785</v>
      </c>
      <c r="K158" t="s">
        <v>6253</v>
      </c>
      <c r="L158" t="str">
        <f t="shared" si="16"/>
        <v>df92453,</v>
      </c>
      <c r="M158" t="s">
        <v>6607</v>
      </c>
      <c r="O158" t="s">
        <v>1853</v>
      </c>
      <c r="P158" t="str">
        <f t="shared" si="17"/>
        <v>df139,</v>
      </c>
      <c r="Q158" t="s">
        <v>6960</v>
      </c>
    </row>
    <row r="159" spans="4:17" x14ac:dyDescent="0.2">
      <c r="D159" t="s">
        <v>3662</v>
      </c>
      <c r="E159" t="str">
        <f t="shared" si="14"/>
        <v>df54516,</v>
      </c>
      <c r="F159" t="s">
        <v>4428</v>
      </c>
      <c r="G159" t="s">
        <v>3302</v>
      </c>
      <c r="H159" t="str">
        <f t="shared" si="15"/>
        <v>df53432,</v>
      </c>
      <c r="I159" t="s">
        <v>4786</v>
      </c>
      <c r="K159" t="s">
        <v>6254</v>
      </c>
      <c r="L159" t="str">
        <f t="shared" si="16"/>
        <v>df92464,</v>
      </c>
      <c r="M159" t="s">
        <v>6608</v>
      </c>
      <c r="O159" t="s">
        <v>1854</v>
      </c>
      <c r="P159" t="str">
        <f t="shared" si="17"/>
        <v>df140,</v>
      </c>
      <c r="Q159" t="s">
        <v>6961</v>
      </c>
    </row>
    <row r="160" spans="4:17" x14ac:dyDescent="0.2">
      <c r="D160" s="4" t="s">
        <v>3663</v>
      </c>
      <c r="E160" t="str">
        <f t="shared" si="14"/>
        <v>df54877,</v>
      </c>
      <c r="F160" t="s">
        <v>4429</v>
      </c>
      <c r="G160" t="s">
        <v>3303</v>
      </c>
      <c r="H160" t="str">
        <f t="shared" si="15"/>
        <v>df53793,</v>
      </c>
      <c r="I160" t="s">
        <v>4787</v>
      </c>
      <c r="K160" t="s">
        <v>6255</v>
      </c>
      <c r="L160" t="str">
        <f t="shared" si="16"/>
        <v>df92465,</v>
      </c>
      <c r="M160" t="s">
        <v>6609</v>
      </c>
      <c r="O160" t="s">
        <v>1855</v>
      </c>
      <c r="P160" t="str">
        <f t="shared" si="17"/>
        <v>df141,</v>
      </c>
      <c r="Q160" t="s">
        <v>6962</v>
      </c>
    </row>
    <row r="161" spans="4:17" x14ac:dyDescent="0.2">
      <c r="D161" t="s">
        <v>3664</v>
      </c>
      <c r="E161" t="str">
        <f t="shared" si="14"/>
        <v>df55238,</v>
      </c>
      <c r="F161" t="s">
        <v>4430</v>
      </c>
      <c r="G161" t="s">
        <v>3304</v>
      </c>
      <c r="H161" t="str">
        <f t="shared" si="15"/>
        <v>df54154,</v>
      </c>
      <c r="I161" t="s">
        <v>4788</v>
      </c>
      <c r="K161" t="s">
        <v>6256</v>
      </c>
      <c r="L161" t="str">
        <f t="shared" si="16"/>
        <v>df92488,</v>
      </c>
      <c r="M161" t="s">
        <v>6610</v>
      </c>
      <c r="O161" t="s">
        <v>1856</v>
      </c>
      <c r="P161" t="str">
        <f t="shared" si="17"/>
        <v>df142,</v>
      </c>
      <c r="Q161" t="s">
        <v>6963</v>
      </c>
    </row>
    <row r="162" spans="4:17" x14ac:dyDescent="0.2">
      <c r="D162" s="4" t="s">
        <v>3665</v>
      </c>
      <c r="E162" t="str">
        <f t="shared" si="14"/>
        <v>df55599,</v>
      </c>
      <c r="F162" t="s">
        <v>4431</v>
      </c>
      <c r="G162" t="s">
        <v>3305</v>
      </c>
      <c r="H162" t="str">
        <f t="shared" si="15"/>
        <v>df54515,</v>
      </c>
      <c r="I162" t="s">
        <v>4789</v>
      </c>
      <c r="K162" t="s">
        <v>6257</v>
      </c>
      <c r="L162" t="str">
        <f t="shared" si="16"/>
        <v>df92489,</v>
      </c>
      <c r="M162" t="s">
        <v>6611</v>
      </c>
      <c r="O162" t="s">
        <v>1857</v>
      </c>
      <c r="P162" t="str">
        <f t="shared" si="17"/>
        <v>df143,</v>
      </c>
      <c r="Q162" t="s">
        <v>6964</v>
      </c>
    </row>
    <row r="163" spans="4:17" x14ac:dyDescent="0.2">
      <c r="D163" t="s">
        <v>3666</v>
      </c>
      <c r="E163" t="str">
        <f t="shared" si="14"/>
        <v>df55960,</v>
      </c>
      <c r="F163" t="s">
        <v>4432</v>
      </c>
      <c r="G163" t="s">
        <v>3306</v>
      </c>
      <c r="H163" t="str">
        <f t="shared" si="15"/>
        <v>df54876,</v>
      </c>
      <c r="I163" t="s">
        <v>4790</v>
      </c>
      <c r="K163" t="s">
        <v>6258</v>
      </c>
      <c r="L163" t="str">
        <f t="shared" si="16"/>
        <v>df92490,</v>
      </c>
      <c r="M163" t="s">
        <v>6612</v>
      </c>
      <c r="O163" t="s">
        <v>1858</v>
      </c>
      <c r="P163" t="str">
        <f t="shared" si="17"/>
        <v>df144,</v>
      </c>
      <c r="Q163" t="s">
        <v>6965</v>
      </c>
    </row>
    <row r="164" spans="4:17" x14ac:dyDescent="0.2">
      <c r="D164" s="4" t="s">
        <v>3667</v>
      </c>
      <c r="E164" t="str">
        <f t="shared" si="14"/>
        <v>df56321,</v>
      </c>
      <c r="F164" t="s">
        <v>4433</v>
      </c>
      <c r="G164" t="s">
        <v>3307</v>
      </c>
      <c r="H164" t="str">
        <f t="shared" si="15"/>
        <v>df55237,</v>
      </c>
      <c r="I164" t="s">
        <v>4791</v>
      </c>
      <c r="K164" t="s">
        <v>6259</v>
      </c>
      <c r="L164" t="str">
        <f t="shared" si="16"/>
        <v>df92534,</v>
      </c>
      <c r="M164" t="s">
        <v>6613</v>
      </c>
      <c r="O164" t="s">
        <v>1859</v>
      </c>
      <c r="P164" t="str">
        <f t="shared" si="17"/>
        <v>df145,</v>
      </c>
      <c r="Q164" t="s">
        <v>6966</v>
      </c>
    </row>
    <row r="165" spans="4:17" x14ac:dyDescent="0.2">
      <c r="D165" t="s">
        <v>3668</v>
      </c>
      <c r="E165" t="str">
        <f t="shared" si="14"/>
        <v>df56682,</v>
      </c>
      <c r="F165" t="s">
        <v>4434</v>
      </c>
      <c r="G165" t="s">
        <v>3308</v>
      </c>
      <c r="H165" t="str">
        <f t="shared" si="15"/>
        <v>df55598,</v>
      </c>
      <c r="I165" t="s">
        <v>4792</v>
      </c>
      <c r="K165" t="s">
        <v>6260</v>
      </c>
      <c r="L165" t="str">
        <f t="shared" si="16"/>
        <v>df92538,</v>
      </c>
      <c r="M165" t="s">
        <v>6614</v>
      </c>
      <c r="O165" t="s">
        <v>1860</v>
      </c>
      <c r="P165" t="str">
        <f t="shared" si="17"/>
        <v>df146,</v>
      </c>
      <c r="Q165" t="s">
        <v>6967</v>
      </c>
    </row>
    <row r="166" spans="4:17" x14ac:dyDescent="0.2">
      <c r="D166" s="4" t="s">
        <v>3669</v>
      </c>
      <c r="E166" t="str">
        <f t="shared" si="14"/>
        <v>df57043,</v>
      </c>
      <c r="F166" t="s">
        <v>4435</v>
      </c>
      <c r="G166" t="s">
        <v>3309</v>
      </c>
      <c r="H166" t="str">
        <f t="shared" si="15"/>
        <v>df55959,</v>
      </c>
      <c r="I166" t="s">
        <v>4793</v>
      </c>
      <c r="K166" t="s">
        <v>6261</v>
      </c>
      <c r="L166" t="str">
        <f t="shared" si="16"/>
        <v>df92635,</v>
      </c>
      <c r="M166" t="s">
        <v>6615</v>
      </c>
      <c r="O166" t="s">
        <v>1861</v>
      </c>
      <c r="P166" t="str">
        <f t="shared" si="17"/>
        <v>df147,</v>
      </c>
      <c r="Q166" t="s">
        <v>6968</v>
      </c>
    </row>
    <row r="167" spans="4:17" x14ac:dyDescent="0.2">
      <c r="D167" t="s">
        <v>3670</v>
      </c>
      <c r="E167" t="str">
        <f t="shared" si="14"/>
        <v>df57404,</v>
      </c>
      <c r="F167" t="s">
        <v>4436</v>
      </c>
      <c r="G167" t="s">
        <v>3310</v>
      </c>
      <c r="H167" t="str">
        <f t="shared" si="15"/>
        <v>df56320,</v>
      </c>
      <c r="I167" t="s">
        <v>4794</v>
      </c>
      <c r="K167" t="s">
        <v>6262</v>
      </c>
      <c r="L167" t="str">
        <f t="shared" si="16"/>
        <v>df92670,</v>
      </c>
      <c r="M167" t="s">
        <v>6616</v>
      </c>
      <c r="O167" t="s">
        <v>1862</v>
      </c>
      <c r="P167" t="str">
        <f t="shared" si="17"/>
        <v>df148,</v>
      </c>
      <c r="Q167" t="s">
        <v>6969</v>
      </c>
    </row>
    <row r="168" spans="4:17" x14ac:dyDescent="0.2">
      <c r="D168" s="4" t="s">
        <v>3671</v>
      </c>
      <c r="E168" t="str">
        <f t="shared" si="14"/>
        <v>df57765,</v>
      </c>
      <c r="F168" t="s">
        <v>4437</v>
      </c>
      <c r="G168" t="s">
        <v>3311</v>
      </c>
      <c r="H168" t="str">
        <f t="shared" si="15"/>
        <v>df56681,</v>
      </c>
      <c r="I168" t="s">
        <v>4795</v>
      </c>
      <c r="K168" t="s">
        <v>6263</v>
      </c>
      <c r="L168" t="str">
        <f t="shared" si="16"/>
        <v>df92708,</v>
      </c>
      <c r="M168" t="s">
        <v>6617</v>
      </c>
      <c r="O168" t="s">
        <v>1863</v>
      </c>
      <c r="P168" t="str">
        <f t="shared" si="17"/>
        <v>df149,</v>
      </c>
      <c r="Q168" t="s">
        <v>6970</v>
      </c>
    </row>
    <row r="169" spans="4:17" x14ac:dyDescent="0.2">
      <c r="D169" t="s">
        <v>3672</v>
      </c>
      <c r="E169" t="str">
        <f t="shared" si="14"/>
        <v>df58126,</v>
      </c>
      <c r="F169" t="s">
        <v>4438</v>
      </c>
      <c r="G169" t="s">
        <v>3312</v>
      </c>
      <c r="H169" t="str">
        <f t="shared" si="15"/>
        <v>df57042,</v>
      </c>
      <c r="I169" t="s">
        <v>4796</v>
      </c>
      <c r="K169" t="s">
        <v>6264</v>
      </c>
      <c r="L169" t="str">
        <f t="shared" si="16"/>
        <v>df92718,</v>
      </c>
      <c r="M169" t="s">
        <v>6618</v>
      </c>
      <c r="O169" t="s">
        <v>1864</v>
      </c>
      <c r="P169" t="str">
        <f t="shared" si="17"/>
        <v>df150,</v>
      </c>
      <c r="Q169" t="s">
        <v>6971</v>
      </c>
    </row>
    <row r="170" spans="4:17" x14ac:dyDescent="0.2">
      <c r="D170" s="4" t="s">
        <v>3673</v>
      </c>
      <c r="E170" t="str">
        <f t="shared" si="14"/>
        <v>df58487,</v>
      </c>
      <c r="F170" t="s">
        <v>4439</v>
      </c>
      <c r="G170" t="s">
        <v>3313</v>
      </c>
      <c r="H170" t="str">
        <f t="shared" si="15"/>
        <v>df57403,</v>
      </c>
      <c r="I170" t="s">
        <v>4797</v>
      </c>
      <c r="K170" t="s">
        <v>6265</v>
      </c>
      <c r="L170" t="str">
        <f t="shared" si="16"/>
        <v>df92724,</v>
      </c>
      <c r="M170" t="s">
        <v>6619</v>
      </c>
      <c r="O170" t="s">
        <v>1865</v>
      </c>
      <c r="P170" t="str">
        <f t="shared" si="17"/>
        <v>df151,</v>
      </c>
      <c r="Q170" t="s">
        <v>6972</v>
      </c>
    </row>
    <row r="171" spans="4:17" x14ac:dyDescent="0.2">
      <c r="D171" t="s">
        <v>3674</v>
      </c>
      <c r="E171" t="str">
        <f t="shared" si="14"/>
        <v>df58848,</v>
      </c>
      <c r="F171" t="s">
        <v>4440</v>
      </c>
      <c r="G171" t="s">
        <v>3314</v>
      </c>
      <c r="H171" t="str">
        <f t="shared" si="15"/>
        <v>df57764,</v>
      </c>
      <c r="I171" t="s">
        <v>4798</v>
      </c>
      <c r="K171" t="s">
        <v>6266</v>
      </c>
      <c r="L171" t="str">
        <f t="shared" si="16"/>
        <v>df92725,</v>
      </c>
      <c r="M171" t="s">
        <v>6620</v>
      </c>
      <c r="O171" t="s">
        <v>1866</v>
      </c>
      <c r="P171" t="str">
        <f t="shared" si="17"/>
        <v>df152,</v>
      </c>
      <c r="Q171" t="s">
        <v>6973</v>
      </c>
    </row>
    <row r="172" spans="4:17" x14ac:dyDescent="0.2">
      <c r="D172" s="4" t="s">
        <v>3675</v>
      </c>
      <c r="E172" t="str">
        <f t="shared" si="14"/>
        <v>df59209,</v>
      </c>
      <c r="F172" t="s">
        <v>4441</v>
      </c>
      <c r="G172" t="s">
        <v>3315</v>
      </c>
      <c r="H172" t="str">
        <f t="shared" si="15"/>
        <v>df58125,</v>
      </c>
      <c r="I172" t="s">
        <v>4799</v>
      </c>
      <c r="K172" t="s">
        <v>6267</v>
      </c>
      <c r="L172" t="str">
        <f t="shared" si="16"/>
        <v>df92763,</v>
      </c>
      <c r="M172" t="s">
        <v>6621</v>
      </c>
      <c r="O172" t="s">
        <v>1867</v>
      </c>
      <c r="P172" t="str">
        <f t="shared" si="17"/>
        <v>df153,</v>
      </c>
      <c r="Q172" t="s">
        <v>6974</v>
      </c>
    </row>
    <row r="173" spans="4:17" x14ac:dyDescent="0.2">
      <c r="D173" t="s">
        <v>3676</v>
      </c>
      <c r="E173" t="str">
        <f t="shared" si="14"/>
        <v>df59570,</v>
      </c>
      <c r="F173" t="s">
        <v>4442</v>
      </c>
      <c r="G173" t="s">
        <v>3316</v>
      </c>
      <c r="H173" t="str">
        <f t="shared" si="15"/>
        <v>df58486,</v>
      </c>
      <c r="I173" t="s">
        <v>4800</v>
      </c>
      <c r="K173" t="s">
        <v>6268</v>
      </c>
      <c r="L173" t="str">
        <f t="shared" si="16"/>
        <v>df92765,</v>
      </c>
      <c r="M173" t="s">
        <v>6622</v>
      </c>
      <c r="O173" t="s">
        <v>1868</v>
      </c>
      <c r="P173" t="str">
        <f t="shared" si="17"/>
        <v>df154,</v>
      </c>
      <c r="Q173" t="s">
        <v>6975</v>
      </c>
    </row>
    <row r="174" spans="4:17" x14ac:dyDescent="0.2">
      <c r="D174" s="4" t="s">
        <v>3677</v>
      </c>
      <c r="E174" t="str">
        <f t="shared" si="14"/>
        <v>df59931,</v>
      </c>
      <c r="F174" t="s">
        <v>4443</v>
      </c>
      <c r="G174" t="s">
        <v>3317</v>
      </c>
      <c r="H174" t="str">
        <f t="shared" si="15"/>
        <v>df58847,</v>
      </c>
      <c r="I174" t="s">
        <v>4801</v>
      </c>
      <c r="K174" t="s">
        <v>6269</v>
      </c>
      <c r="L174" t="str">
        <f t="shared" si="16"/>
        <v>df92768,</v>
      </c>
      <c r="M174" t="s">
        <v>6623</v>
      </c>
      <c r="O174" t="s">
        <v>1869</v>
      </c>
      <c r="P174" t="str">
        <f t="shared" si="17"/>
        <v>df155,</v>
      </c>
      <c r="Q174" t="s">
        <v>6976</v>
      </c>
    </row>
    <row r="175" spans="4:17" x14ac:dyDescent="0.2">
      <c r="D175" t="s">
        <v>3678</v>
      </c>
      <c r="E175" t="str">
        <f t="shared" si="14"/>
        <v>df60292,</v>
      </c>
      <c r="F175" t="s">
        <v>4444</v>
      </c>
      <c r="G175" t="s">
        <v>3318</v>
      </c>
      <c r="H175" t="str">
        <f t="shared" si="15"/>
        <v>df59208,</v>
      </c>
      <c r="I175" t="s">
        <v>4802</v>
      </c>
      <c r="K175" t="s">
        <v>6270</v>
      </c>
      <c r="L175" t="str">
        <f t="shared" si="16"/>
        <v>df92770,</v>
      </c>
      <c r="M175" t="s">
        <v>6624</v>
      </c>
      <c r="O175" t="s">
        <v>1870</v>
      </c>
      <c r="P175" t="str">
        <f t="shared" si="17"/>
        <v>df156,</v>
      </c>
      <c r="Q175" t="s">
        <v>6977</v>
      </c>
    </row>
    <row r="176" spans="4:17" x14ac:dyDescent="0.2">
      <c r="D176" s="4" t="s">
        <v>3679</v>
      </c>
      <c r="E176" t="str">
        <f t="shared" si="14"/>
        <v>df60653,</v>
      </c>
      <c r="F176" t="s">
        <v>4445</v>
      </c>
      <c r="G176" t="s">
        <v>3319</v>
      </c>
      <c r="H176" t="str">
        <f t="shared" si="15"/>
        <v>df59569,</v>
      </c>
      <c r="I176" t="s">
        <v>4803</v>
      </c>
      <c r="K176" t="s">
        <v>6271</v>
      </c>
      <c r="L176" t="str">
        <f t="shared" si="16"/>
        <v>df92772,</v>
      </c>
      <c r="M176" t="s">
        <v>6625</v>
      </c>
      <c r="O176" t="s">
        <v>1871</v>
      </c>
      <c r="P176" t="str">
        <f t="shared" si="17"/>
        <v>df157,</v>
      </c>
      <c r="Q176" t="s">
        <v>6978</v>
      </c>
    </row>
    <row r="177" spans="4:17" x14ac:dyDescent="0.2">
      <c r="D177" t="s">
        <v>3680</v>
      </c>
      <c r="E177" t="str">
        <f t="shared" si="14"/>
        <v>df61014,</v>
      </c>
      <c r="F177" t="s">
        <v>4446</v>
      </c>
      <c r="G177" t="s">
        <v>3320</v>
      </c>
      <c r="H177" t="str">
        <f t="shared" si="15"/>
        <v>df59930,</v>
      </c>
      <c r="I177" t="s">
        <v>4804</v>
      </c>
      <c r="K177" t="s">
        <v>6272</v>
      </c>
      <c r="L177" t="str">
        <f t="shared" si="16"/>
        <v>df92841,</v>
      </c>
      <c r="M177" t="s">
        <v>6626</v>
      </c>
      <c r="O177" t="s">
        <v>1872</v>
      </c>
      <c r="P177" t="str">
        <f t="shared" si="17"/>
        <v>df158,</v>
      </c>
      <c r="Q177" t="s">
        <v>6979</v>
      </c>
    </row>
    <row r="178" spans="4:17" x14ac:dyDescent="0.2">
      <c r="D178" s="4" t="s">
        <v>3681</v>
      </c>
      <c r="E178" t="str">
        <f t="shared" si="14"/>
        <v>df61375,</v>
      </c>
      <c r="F178" t="s">
        <v>4447</v>
      </c>
      <c r="G178" t="s">
        <v>3321</v>
      </c>
      <c r="H178" t="str">
        <f t="shared" si="15"/>
        <v>df60291,</v>
      </c>
      <c r="I178" t="s">
        <v>4805</v>
      </c>
      <c r="K178" t="s">
        <v>6273</v>
      </c>
      <c r="L178" t="str">
        <f t="shared" si="16"/>
        <v>df92860,</v>
      </c>
      <c r="M178" t="s">
        <v>6627</v>
      </c>
      <c r="O178" t="s">
        <v>1873</v>
      </c>
      <c r="P178" t="str">
        <f t="shared" si="17"/>
        <v>df159,</v>
      </c>
      <c r="Q178" t="s">
        <v>6980</v>
      </c>
    </row>
    <row r="179" spans="4:17" x14ac:dyDescent="0.2">
      <c r="D179" t="s">
        <v>3682</v>
      </c>
      <c r="E179" t="str">
        <f t="shared" si="14"/>
        <v>df61736,</v>
      </c>
      <c r="F179" t="s">
        <v>4448</v>
      </c>
      <c r="G179" t="s">
        <v>3322</v>
      </c>
      <c r="H179" t="str">
        <f t="shared" si="15"/>
        <v>df60652,</v>
      </c>
      <c r="I179" t="s">
        <v>4806</v>
      </c>
      <c r="K179" t="s">
        <v>6274</v>
      </c>
      <c r="L179" t="str">
        <f t="shared" si="16"/>
        <v>df92899,</v>
      </c>
      <c r="M179" t="s">
        <v>6628</v>
      </c>
      <c r="O179" t="s">
        <v>1874</v>
      </c>
      <c r="P179" t="str">
        <f t="shared" si="17"/>
        <v>df160,</v>
      </c>
      <c r="Q179" t="s">
        <v>6981</v>
      </c>
    </row>
    <row r="180" spans="4:17" x14ac:dyDescent="0.2">
      <c r="D180" s="4" t="s">
        <v>3683</v>
      </c>
      <c r="E180" t="str">
        <f t="shared" si="14"/>
        <v>df62097,</v>
      </c>
      <c r="F180" t="s">
        <v>4449</v>
      </c>
      <c r="G180" t="s">
        <v>3323</v>
      </c>
      <c r="H180" t="str">
        <f t="shared" si="15"/>
        <v>df61013,</v>
      </c>
      <c r="I180" t="s">
        <v>4807</v>
      </c>
      <c r="K180" t="s">
        <v>6275</v>
      </c>
      <c r="L180" t="str">
        <f t="shared" si="16"/>
        <v>df92901,</v>
      </c>
      <c r="M180" t="s">
        <v>6629</v>
      </c>
      <c r="O180" t="s">
        <v>1875</v>
      </c>
      <c r="P180" t="str">
        <f t="shared" si="17"/>
        <v>df161,</v>
      </c>
      <c r="Q180" t="s">
        <v>6982</v>
      </c>
    </row>
    <row r="181" spans="4:17" x14ac:dyDescent="0.2">
      <c r="D181" t="s">
        <v>3684</v>
      </c>
      <c r="E181" t="str">
        <f t="shared" si="14"/>
        <v>df62458,</v>
      </c>
      <c r="F181" t="s">
        <v>4450</v>
      </c>
      <c r="G181" t="s">
        <v>3324</v>
      </c>
      <c r="H181" t="str">
        <f t="shared" si="15"/>
        <v>df61374,</v>
      </c>
      <c r="I181" t="s">
        <v>4808</v>
      </c>
      <c r="K181" t="s">
        <v>6276</v>
      </c>
      <c r="L181" t="str">
        <f t="shared" si="16"/>
        <v>df92904,</v>
      </c>
      <c r="M181" t="s">
        <v>6630</v>
      </c>
      <c r="O181" t="s">
        <v>1876</v>
      </c>
      <c r="P181" t="str">
        <f t="shared" si="17"/>
        <v>df162,</v>
      </c>
      <c r="Q181" t="s">
        <v>6983</v>
      </c>
    </row>
    <row r="182" spans="4:17" x14ac:dyDescent="0.2">
      <c r="D182" s="4" t="s">
        <v>3685</v>
      </c>
      <c r="E182" t="str">
        <f t="shared" si="14"/>
        <v>df62819,</v>
      </c>
      <c r="F182" t="s">
        <v>4451</v>
      </c>
      <c r="G182" t="s">
        <v>3325</v>
      </c>
      <c r="H182" t="str">
        <f t="shared" si="15"/>
        <v>df61735,</v>
      </c>
      <c r="I182" t="s">
        <v>4809</v>
      </c>
      <c r="K182" t="s">
        <v>6277</v>
      </c>
      <c r="L182" t="str">
        <f t="shared" si="16"/>
        <v>df92906,</v>
      </c>
      <c r="M182" t="s">
        <v>6631</v>
      </c>
      <c r="O182" t="s">
        <v>1877</v>
      </c>
      <c r="P182" t="str">
        <f t="shared" si="17"/>
        <v>df163,</v>
      </c>
      <c r="Q182" t="s">
        <v>6984</v>
      </c>
    </row>
    <row r="183" spans="4:17" x14ac:dyDescent="0.2">
      <c r="D183" t="s">
        <v>3686</v>
      </c>
      <c r="E183" t="str">
        <f t="shared" si="14"/>
        <v>df63180,</v>
      </c>
      <c r="F183" t="s">
        <v>4452</v>
      </c>
      <c r="G183" t="s">
        <v>3326</v>
      </c>
      <c r="H183" t="str">
        <f t="shared" si="15"/>
        <v>df62096,</v>
      </c>
      <c r="I183" t="s">
        <v>4810</v>
      </c>
      <c r="K183" t="s">
        <v>6278</v>
      </c>
      <c r="L183" t="str">
        <f t="shared" si="16"/>
        <v>df92924,</v>
      </c>
      <c r="M183" t="s">
        <v>6632</v>
      </c>
      <c r="O183" t="s">
        <v>1878</v>
      </c>
      <c r="P183" t="str">
        <f t="shared" si="17"/>
        <v>df164,</v>
      </c>
      <c r="Q183" t="s">
        <v>6985</v>
      </c>
    </row>
    <row r="184" spans="4:17" x14ac:dyDescent="0.2">
      <c r="D184" s="4" t="s">
        <v>3687</v>
      </c>
      <c r="E184" t="str">
        <f t="shared" si="14"/>
        <v>df63541,</v>
      </c>
      <c r="F184" t="s">
        <v>4453</v>
      </c>
      <c r="G184" t="s">
        <v>3327</v>
      </c>
      <c r="H184" t="str">
        <f t="shared" si="15"/>
        <v>df62457,</v>
      </c>
      <c r="I184" t="s">
        <v>4811</v>
      </c>
      <c r="K184" t="s">
        <v>6279</v>
      </c>
      <c r="L184" t="str">
        <f t="shared" si="16"/>
        <v>df92937,</v>
      </c>
      <c r="M184" t="s">
        <v>6633</v>
      </c>
      <c r="O184" t="s">
        <v>1879</v>
      </c>
      <c r="P184" t="str">
        <f t="shared" si="17"/>
        <v>df165,</v>
      </c>
      <c r="Q184" t="s">
        <v>6986</v>
      </c>
    </row>
    <row r="185" spans="4:17" x14ac:dyDescent="0.2">
      <c r="D185" t="s">
        <v>3688</v>
      </c>
      <c r="E185" t="str">
        <f t="shared" si="14"/>
        <v>df63902,</v>
      </c>
      <c r="F185" t="s">
        <v>4454</v>
      </c>
      <c r="G185" t="s">
        <v>3328</v>
      </c>
      <c r="H185" t="str">
        <f t="shared" si="15"/>
        <v>df62818,</v>
      </c>
      <c r="I185" t="s">
        <v>4812</v>
      </c>
      <c r="K185" t="s">
        <v>6280</v>
      </c>
      <c r="L185" t="str">
        <f t="shared" si="16"/>
        <v>df92949,</v>
      </c>
      <c r="M185" t="s">
        <v>6634</v>
      </c>
      <c r="O185" t="s">
        <v>1880</v>
      </c>
      <c r="P185" t="str">
        <f t="shared" si="17"/>
        <v>df166,</v>
      </c>
      <c r="Q185" t="s">
        <v>6987</v>
      </c>
    </row>
    <row r="186" spans="4:17" x14ac:dyDescent="0.2">
      <c r="D186" s="4" t="s">
        <v>3689</v>
      </c>
      <c r="E186" t="str">
        <f t="shared" si="14"/>
        <v>df64263,</v>
      </c>
      <c r="F186" t="s">
        <v>4455</v>
      </c>
      <c r="G186" t="s">
        <v>3329</v>
      </c>
      <c r="H186" t="str">
        <f t="shared" si="15"/>
        <v>df63179,</v>
      </c>
      <c r="I186" t="s">
        <v>4813</v>
      </c>
      <c r="K186" t="s">
        <v>6281</v>
      </c>
      <c r="L186" t="str">
        <f t="shared" si="16"/>
        <v>df92953,</v>
      </c>
      <c r="M186" t="s">
        <v>6635</v>
      </c>
      <c r="O186" t="s">
        <v>1881</v>
      </c>
      <c r="P186" t="str">
        <f t="shared" si="17"/>
        <v>df167,</v>
      </c>
      <c r="Q186" t="s">
        <v>6988</v>
      </c>
    </row>
    <row r="187" spans="4:17" x14ac:dyDescent="0.2">
      <c r="D187" t="s">
        <v>3690</v>
      </c>
      <c r="E187" t="str">
        <f t="shared" si="14"/>
        <v>df64624,</v>
      </c>
      <c r="F187" t="s">
        <v>4456</v>
      </c>
      <c r="G187" t="s">
        <v>3330</v>
      </c>
      <c r="H187" t="str">
        <f t="shared" si="15"/>
        <v>df63540,</v>
      </c>
      <c r="I187" t="s">
        <v>4814</v>
      </c>
      <c r="K187" t="s">
        <v>6282</v>
      </c>
      <c r="L187" t="str">
        <f t="shared" si="16"/>
        <v>df93014,</v>
      </c>
      <c r="M187" t="s">
        <v>6636</v>
      </c>
      <c r="O187" t="s">
        <v>1882</v>
      </c>
      <c r="P187" t="str">
        <f t="shared" si="17"/>
        <v>df168,</v>
      </c>
      <c r="Q187" t="s">
        <v>6989</v>
      </c>
    </row>
    <row r="188" spans="4:17" x14ac:dyDescent="0.2">
      <c r="D188" s="4" t="s">
        <v>3691</v>
      </c>
      <c r="E188" t="str">
        <f t="shared" si="14"/>
        <v>df64985,</v>
      </c>
      <c r="F188" t="s">
        <v>4457</v>
      </c>
      <c r="G188" t="s">
        <v>3331</v>
      </c>
      <c r="H188" t="str">
        <f t="shared" si="15"/>
        <v>df63901,</v>
      </c>
      <c r="I188" t="s">
        <v>4815</v>
      </c>
      <c r="K188" t="s">
        <v>6283</v>
      </c>
      <c r="L188" t="str">
        <f t="shared" si="16"/>
        <v>df93015,</v>
      </c>
      <c r="M188" t="s">
        <v>6637</v>
      </c>
      <c r="O188" t="s">
        <v>1883</v>
      </c>
      <c r="P188" t="str">
        <f t="shared" si="17"/>
        <v>df169,</v>
      </c>
      <c r="Q188" t="s">
        <v>6990</v>
      </c>
    </row>
    <row r="189" spans="4:17" x14ac:dyDescent="0.2">
      <c r="D189" t="s">
        <v>3692</v>
      </c>
      <c r="E189" t="str">
        <f t="shared" si="14"/>
        <v>df65346,</v>
      </c>
      <c r="F189" t="s">
        <v>4458</v>
      </c>
      <c r="G189" t="s">
        <v>3332</v>
      </c>
      <c r="H189" t="str">
        <f t="shared" si="15"/>
        <v>df64262,</v>
      </c>
      <c r="I189" t="s">
        <v>4816</v>
      </c>
      <c r="K189" t="s">
        <v>6284</v>
      </c>
      <c r="L189" t="str">
        <f t="shared" si="16"/>
        <v>df93074,</v>
      </c>
      <c r="M189" t="s">
        <v>6638</v>
      </c>
      <c r="O189" t="s">
        <v>1884</v>
      </c>
      <c r="P189" t="str">
        <f t="shared" si="17"/>
        <v>df170,</v>
      </c>
      <c r="Q189" t="s">
        <v>6991</v>
      </c>
    </row>
    <row r="190" spans="4:17" x14ac:dyDescent="0.2">
      <c r="D190" s="4" t="s">
        <v>3693</v>
      </c>
      <c r="E190" t="str">
        <f t="shared" si="14"/>
        <v>df65707,</v>
      </c>
      <c r="F190" t="s">
        <v>4459</v>
      </c>
      <c r="G190" t="s">
        <v>3333</v>
      </c>
      <c r="H190" t="str">
        <f t="shared" si="15"/>
        <v>df64623,</v>
      </c>
      <c r="I190" t="s">
        <v>4817</v>
      </c>
      <c r="K190" t="s">
        <v>6285</v>
      </c>
      <c r="L190" t="str">
        <f t="shared" si="16"/>
        <v>df93077,</v>
      </c>
      <c r="M190" t="s">
        <v>6639</v>
      </c>
      <c r="O190" t="s">
        <v>1885</v>
      </c>
      <c r="P190" t="str">
        <f t="shared" si="17"/>
        <v>df171,</v>
      </c>
      <c r="Q190" t="s">
        <v>6992</v>
      </c>
    </row>
    <row r="191" spans="4:17" x14ac:dyDescent="0.2">
      <c r="D191" t="s">
        <v>3694</v>
      </c>
      <c r="E191" t="str">
        <f t="shared" si="14"/>
        <v>df66068,</v>
      </c>
      <c r="F191" t="s">
        <v>4460</v>
      </c>
      <c r="G191" t="s">
        <v>3334</v>
      </c>
      <c r="H191" t="str">
        <f t="shared" si="15"/>
        <v>df64984,</v>
      </c>
      <c r="I191" t="s">
        <v>4818</v>
      </c>
      <c r="K191" t="s">
        <v>6286</v>
      </c>
      <c r="L191" t="str">
        <f t="shared" si="16"/>
        <v>df93081,</v>
      </c>
      <c r="M191" t="s">
        <v>6640</v>
      </c>
      <c r="O191" t="s">
        <v>1886</v>
      </c>
      <c r="P191" t="str">
        <f t="shared" si="17"/>
        <v>df172,</v>
      </c>
      <c r="Q191" t="s">
        <v>6993</v>
      </c>
    </row>
    <row r="192" spans="4:17" x14ac:dyDescent="0.2">
      <c r="D192" s="4" t="s">
        <v>3695</v>
      </c>
      <c r="E192" t="str">
        <f t="shared" si="14"/>
        <v>df66429,</v>
      </c>
      <c r="F192" t="s">
        <v>4461</v>
      </c>
      <c r="G192" t="s">
        <v>3335</v>
      </c>
      <c r="H192" t="str">
        <f t="shared" si="15"/>
        <v>df65345,</v>
      </c>
      <c r="I192" t="s">
        <v>4819</v>
      </c>
      <c r="K192" t="s">
        <v>6287</v>
      </c>
      <c r="L192" t="str">
        <f t="shared" si="16"/>
        <v>df93082,</v>
      </c>
      <c r="M192" t="s">
        <v>6641</v>
      </c>
      <c r="O192" t="s">
        <v>1887</v>
      </c>
      <c r="P192" t="str">
        <f t="shared" si="17"/>
        <v>df173,</v>
      </c>
      <c r="Q192" t="s">
        <v>6994</v>
      </c>
    </row>
    <row r="193" spans="4:17" x14ac:dyDescent="0.2">
      <c r="D193" t="s">
        <v>3696</v>
      </c>
      <c r="E193" t="str">
        <f t="shared" si="14"/>
        <v>df66790,</v>
      </c>
      <c r="F193" t="s">
        <v>4462</v>
      </c>
      <c r="G193" t="s">
        <v>3336</v>
      </c>
      <c r="H193" t="str">
        <f t="shared" si="15"/>
        <v>df65706,</v>
      </c>
      <c r="I193" t="s">
        <v>4820</v>
      </c>
      <c r="K193" t="s">
        <v>6288</v>
      </c>
      <c r="L193" t="str">
        <f t="shared" si="16"/>
        <v>df93083,</v>
      </c>
      <c r="M193" t="s">
        <v>6642</v>
      </c>
      <c r="O193" t="s">
        <v>1888</v>
      </c>
      <c r="P193" t="str">
        <f t="shared" si="17"/>
        <v>df174,</v>
      </c>
      <c r="Q193" t="s">
        <v>6995</v>
      </c>
    </row>
    <row r="194" spans="4:17" x14ac:dyDescent="0.2">
      <c r="D194" s="4" t="s">
        <v>3697</v>
      </c>
      <c r="E194" t="str">
        <f t="shared" si="14"/>
        <v>df67151,</v>
      </c>
      <c r="F194" t="s">
        <v>4463</v>
      </c>
      <c r="G194" t="s">
        <v>3337</v>
      </c>
      <c r="H194" t="str">
        <f t="shared" si="15"/>
        <v>df66067,</v>
      </c>
      <c r="I194" t="s">
        <v>4821</v>
      </c>
      <c r="K194" t="s">
        <v>6289</v>
      </c>
      <c r="L194" t="str">
        <f t="shared" si="16"/>
        <v>df93084,</v>
      </c>
      <c r="M194" t="s">
        <v>6643</v>
      </c>
      <c r="O194" t="s">
        <v>1889</v>
      </c>
      <c r="P194" t="str">
        <f t="shared" si="17"/>
        <v>df175,</v>
      </c>
      <c r="Q194" t="s">
        <v>6996</v>
      </c>
    </row>
    <row r="195" spans="4:17" x14ac:dyDescent="0.2">
      <c r="D195" t="s">
        <v>3698</v>
      </c>
      <c r="E195" t="str">
        <f t="shared" si="14"/>
        <v>df67512,</v>
      </c>
      <c r="F195" t="s">
        <v>4464</v>
      </c>
      <c r="G195" t="s">
        <v>3338</v>
      </c>
      <c r="H195" t="str">
        <f t="shared" si="15"/>
        <v>df66428,</v>
      </c>
      <c r="I195" t="s">
        <v>4822</v>
      </c>
      <c r="K195" t="s">
        <v>6290</v>
      </c>
      <c r="L195" t="str">
        <f t="shared" si="16"/>
        <v>df93085,</v>
      </c>
      <c r="M195" t="s">
        <v>6644</v>
      </c>
      <c r="O195" t="s">
        <v>1890</v>
      </c>
      <c r="P195" t="str">
        <f t="shared" si="17"/>
        <v>df176,</v>
      </c>
      <c r="Q195" t="s">
        <v>6997</v>
      </c>
    </row>
    <row r="196" spans="4:17" x14ac:dyDescent="0.2">
      <c r="D196" s="4" t="s">
        <v>3699</v>
      </c>
      <c r="E196" t="str">
        <f t="shared" si="14"/>
        <v>df67873,</v>
      </c>
      <c r="F196" t="s">
        <v>4465</v>
      </c>
      <c r="G196" t="s">
        <v>3339</v>
      </c>
      <c r="H196" t="str">
        <f t="shared" si="15"/>
        <v>df66789,</v>
      </c>
      <c r="I196" t="s">
        <v>4823</v>
      </c>
      <c r="K196" t="s">
        <v>6291</v>
      </c>
      <c r="L196" t="str">
        <f t="shared" si="16"/>
        <v>df93086,</v>
      </c>
      <c r="M196" t="s">
        <v>6645</v>
      </c>
      <c r="O196" t="s">
        <v>1891</v>
      </c>
      <c r="P196" t="str">
        <f t="shared" si="17"/>
        <v>df177,</v>
      </c>
      <c r="Q196" t="s">
        <v>6998</v>
      </c>
    </row>
    <row r="197" spans="4:17" x14ac:dyDescent="0.2">
      <c r="D197" t="s">
        <v>3700</v>
      </c>
      <c r="E197" t="str">
        <f t="shared" si="14"/>
        <v>df68234,</v>
      </c>
      <c r="F197" t="s">
        <v>4466</v>
      </c>
      <c r="G197" t="s">
        <v>3340</v>
      </c>
      <c r="H197" t="str">
        <f t="shared" si="15"/>
        <v>df67150,</v>
      </c>
      <c r="I197" t="s">
        <v>4824</v>
      </c>
      <c r="K197" t="s">
        <v>6292</v>
      </c>
      <c r="L197" t="str">
        <f t="shared" si="16"/>
        <v>df93087,</v>
      </c>
      <c r="M197" t="s">
        <v>6646</v>
      </c>
      <c r="O197" t="s">
        <v>1892</v>
      </c>
      <c r="P197" t="str">
        <f t="shared" si="17"/>
        <v>df178,</v>
      </c>
      <c r="Q197" t="s">
        <v>6999</v>
      </c>
    </row>
    <row r="198" spans="4:17" x14ac:dyDescent="0.2">
      <c r="D198" s="4" t="s">
        <v>3701</v>
      </c>
      <c r="E198" t="str">
        <f t="shared" si="14"/>
        <v>df68595,</v>
      </c>
      <c r="F198" t="s">
        <v>4467</v>
      </c>
      <c r="G198" t="s">
        <v>3341</v>
      </c>
      <c r="H198" t="str">
        <f t="shared" si="15"/>
        <v>df67511,</v>
      </c>
      <c r="I198" t="s">
        <v>4825</v>
      </c>
      <c r="K198" t="s">
        <v>6293</v>
      </c>
      <c r="L198" t="str">
        <f t="shared" si="16"/>
        <v>df93088,</v>
      </c>
      <c r="M198" t="s">
        <v>6647</v>
      </c>
      <c r="O198" t="s">
        <v>1893</v>
      </c>
      <c r="P198" t="str">
        <f t="shared" si="17"/>
        <v>df179,</v>
      </c>
      <c r="Q198" t="s">
        <v>7000</v>
      </c>
    </row>
    <row r="199" spans="4:17" x14ac:dyDescent="0.2">
      <c r="D199" t="s">
        <v>3702</v>
      </c>
      <c r="E199" t="str">
        <f t="shared" si="14"/>
        <v>df68956,</v>
      </c>
      <c r="F199" t="s">
        <v>4468</v>
      </c>
      <c r="G199" t="s">
        <v>3342</v>
      </c>
      <c r="H199" t="str">
        <f t="shared" si="15"/>
        <v>df67872,</v>
      </c>
      <c r="I199" t="s">
        <v>4826</v>
      </c>
      <c r="K199" t="s">
        <v>6294</v>
      </c>
      <c r="L199" t="str">
        <f t="shared" si="16"/>
        <v>df93089,</v>
      </c>
      <c r="M199" t="s">
        <v>6648</v>
      </c>
      <c r="O199" t="s">
        <v>1894</v>
      </c>
      <c r="P199" t="str">
        <f t="shared" si="17"/>
        <v>df180,</v>
      </c>
      <c r="Q199" t="s">
        <v>7001</v>
      </c>
    </row>
    <row r="200" spans="4:17" x14ac:dyDescent="0.2">
      <c r="D200" s="4" t="s">
        <v>3703</v>
      </c>
      <c r="E200" t="str">
        <f t="shared" si="14"/>
        <v>df69317,</v>
      </c>
      <c r="F200" t="s">
        <v>4469</v>
      </c>
      <c r="G200" t="s">
        <v>3343</v>
      </c>
      <c r="H200" t="str">
        <f t="shared" si="15"/>
        <v>df68233,</v>
      </c>
      <c r="I200" t="s">
        <v>4827</v>
      </c>
      <c r="K200" t="s">
        <v>6295</v>
      </c>
      <c r="L200" t="str">
        <f t="shared" si="16"/>
        <v>df93091,</v>
      </c>
      <c r="M200" t="s">
        <v>6649</v>
      </c>
      <c r="O200" t="s">
        <v>1895</v>
      </c>
      <c r="P200" t="str">
        <f t="shared" si="17"/>
        <v>df181,</v>
      </c>
      <c r="Q200" t="s">
        <v>7002</v>
      </c>
    </row>
    <row r="201" spans="4:17" x14ac:dyDescent="0.2">
      <c r="D201" t="s">
        <v>3704</v>
      </c>
      <c r="E201" t="str">
        <f t="shared" ref="E201:E264" si="18">D201&amp;","</f>
        <v>df69678,</v>
      </c>
      <c r="F201" t="s">
        <v>4470</v>
      </c>
      <c r="G201" t="s">
        <v>3344</v>
      </c>
      <c r="H201" t="str">
        <f t="shared" si="15"/>
        <v>df68594,</v>
      </c>
      <c r="I201" t="s">
        <v>4828</v>
      </c>
      <c r="K201" t="s">
        <v>6296</v>
      </c>
      <c r="L201" t="str">
        <f t="shared" si="16"/>
        <v>df93092,</v>
      </c>
      <c r="M201" t="s">
        <v>6650</v>
      </c>
      <c r="O201" t="s">
        <v>1896</v>
      </c>
      <c r="P201" t="str">
        <f t="shared" si="17"/>
        <v>df182,</v>
      </c>
      <c r="Q201" t="s">
        <v>7003</v>
      </c>
    </row>
    <row r="202" spans="4:17" x14ac:dyDescent="0.2">
      <c r="D202" s="4" t="s">
        <v>3705</v>
      </c>
      <c r="E202" t="str">
        <f t="shared" si="18"/>
        <v>df70039,</v>
      </c>
      <c r="F202" t="s">
        <v>4471</v>
      </c>
      <c r="G202" t="s">
        <v>3345</v>
      </c>
      <c r="H202" t="str">
        <f t="shared" si="15"/>
        <v>df68955,</v>
      </c>
      <c r="I202" t="s">
        <v>4829</v>
      </c>
      <c r="K202" t="s">
        <v>6297</v>
      </c>
      <c r="L202" t="str">
        <f t="shared" si="16"/>
        <v>df93093,</v>
      </c>
      <c r="M202" t="s">
        <v>6651</v>
      </c>
      <c r="O202" t="s">
        <v>1897</v>
      </c>
      <c r="P202" t="str">
        <f t="shared" si="17"/>
        <v>df183,</v>
      </c>
      <c r="Q202" t="s">
        <v>7004</v>
      </c>
    </row>
    <row r="203" spans="4:17" x14ac:dyDescent="0.2">
      <c r="D203" t="s">
        <v>3706</v>
      </c>
      <c r="E203" t="str">
        <f t="shared" si="18"/>
        <v>df70400,</v>
      </c>
      <c r="F203" t="s">
        <v>4472</v>
      </c>
      <c r="G203" t="s">
        <v>3346</v>
      </c>
      <c r="H203" t="str">
        <f t="shared" si="15"/>
        <v>df69316,</v>
      </c>
      <c r="I203" t="s">
        <v>4830</v>
      </c>
      <c r="K203" t="s">
        <v>6298</v>
      </c>
      <c r="L203" t="str">
        <f t="shared" si="16"/>
        <v>df93094,</v>
      </c>
      <c r="M203" t="s">
        <v>6652</v>
      </c>
      <c r="O203" t="s">
        <v>1898</v>
      </c>
      <c r="P203" t="str">
        <f t="shared" si="17"/>
        <v>df184,</v>
      </c>
      <c r="Q203" t="s">
        <v>7005</v>
      </c>
    </row>
    <row r="204" spans="4:17" x14ac:dyDescent="0.2">
      <c r="D204" s="4" t="s">
        <v>3707</v>
      </c>
      <c r="E204" t="str">
        <f t="shared" si="18"/>
        <v>df70761,</v>
      </c>
      <c r="F204" t="s">
        <v>4473</v>
      </c>
      <c r="G204" t="s">
        <v>3347</v>
      </c>
      <c r="H204" t="str">
        <f t="shared" ref="H204:H267" si="19">G204&amp;","</f>
        <v>df69677,</v>
      </c>
      <c r="I204" t="s">
        <v>4831</v>
      </c>
      <c r="K204" t="s">
        <v>6299</v>
      </c>
      <c r="L204" t="str">
        <f t="shared" si="16"/>
        <v>df93095,</v>
      </c>
      <c r="M204" t="s">
        <v>6653</v>
      </c>
      <c r="O204" t="s">
        <v>1899</v>
      </c>
      <c r="P204" t="str">
        <f t="shared" si="17"/>
        <v>df185,</v>
      </c>
      <c r="Q204" t="s">
        <v>7006</v>
      </c>
    </row>
    <row r="205" spans="4:17" x14ac:dyDescent="0.2">
      <c r="D205" t="s">
        <v>3708</v>
      </c>
      <c r="E205" t="str">
        <f t="shared" si="18"/>
        <v>df71122,</v>
      </c>
      <c r="F205" t="s">
        <v>4474</v>
      </c>
      <c r="G205" t="s">
        <v>3348</v>
      </c>
      <c r="H205" t="str">
        <f t="shared" si="19"/>
        <v>df70038,</v>
      </c>
      <c r="I205" t="s">
        <v>4832</v>
      </c>
      <c r="K205" t="s">
        <v>6300</v>
      </c>
      <c r="L205" t="str">
        <f t="shared" si="16"/>
        <v>df93096,</v>
      </c>
      <c r="M205" t="s">
        <v>6654</v>
      </c>
      <c r="O205" t="s">
        <v>1900</v>
      </c>
      <c r="P205" t="str">
        <f t="shared" si="17"/>
        <v>df186,</v>
      </c>
      <c r="Q205" t="s">
        <v>7007</v>
      </c>
    </row>
    <row r="206" spans="4:17" x14ac:dyDescent="0.2">
      <c r="D206" s="4" t="s">
        <v>3709</v>
      </c>
      <c r="E206" t="str">
        <f t="shared" si="18"/>
        <v>df71483,</v>
      </c>
      <c r="F206" t="s">
        <v>4475</v>
      </c>
      <c r="G206" t="s">
        <v>3349</v>
      </c>
      <c r="H206" t="str">
        <f t="shared" si="19"/>
        <v>df70399,</v>
      </c>
      <c r="I206" t="s">
        <v>4833</v>
      </c>
      <c r="K206" t="s">
        <v>6301</v>
      </c>
      <c r="L206" t="str">
        <f t="shared" si="16"/>
        <v>df93097,</v>
      </c>
      <c r="M206" t="s">
        <v>6655</v>
      </c>
      <c r="O206" t="s">
        <v>1901</v>
      </c>
      <c r="P206" t="str">
        <f t="shared" si="17"/>
        <v>df187,</v>
      </c>
      <c r="Q206" t="s">
        <v>7008</v>
      </c>
    </row>
    <row r="207" spans="4:17" x14ac:dyDescent="0.2">
      <c r="D207" t="s">
        <v>3710</v>
      </c>
      <c r="E207" t="str">
        <f t="shared" si="18"/>
        <v>df71844,</v>
      </c>
      <c r="F207" t="s">
        <v>4476</v>
      </c>
      <c r="G207" t="s">
        <v>3350</v>
      </c>
      <c r="H207" t="str">
        <f t="shared" si="19"/>
        <v>df70760,</v>
      </c>
      <c r="I207" t="s">
        <v>4834</v>
      </c>
      <c r="K207" t="s">
        <v>6302</v>
      </c>
      <c r="L207" t="str">
        <f t="shared" si="16"/>
        <v>df93098,</v>
      </c>
      <c r="M207" t="s">
        <v>6656</v>
      </c>
      <c r="O207" t="s">
        <v>1902</v>
      </c>
      <c r="P207" t="str">
        <f t="shared" si="17"/>
        <v>df188,</v>
      </c>
      <c r="Q207" t="s">
        <v>7009</v>
      </c>
    </row>
    <row r="208" spans="4:17" x14ac:dyDescent="0.2">
      <c r="D208" s="4" t="s">
        <v>3711</v>
      </c>
      <c r="E208" t="str">
        <f t="shared" si="18"/>
        <v>df72205,</v>
      </c>
      <c r="F208" t="s">
        <v>4477</v>
      </c>
      <c r="G208" t="s">
        <v>3351</v>
      </c>
      <c r="H208" t="str">
        <f t="shared" si="19"/>
        <v>df71121,</v>
      </c>
      <c r="I208" t="s">
        <v>4835</v>
      </c>
      <c r="K208" t="s">
        <v>6303</v>
      </c>
      <c r="L208" t="str">
        <f t="shared" ref="L208:L271" si="20">K208&amp;","</f>
        <v>df93103,</v>
      </c>
      <c r="M208" t="s">
        <v>6657</v>
      </c>
      <c r="O208" t="s">
        <v>1903</v>
      </c>
      <c r="P208" t="str">
        <f t="shared" si="17"/>
        <v>df189,</v>
      </c>
      <c r="Q208" t="s">
        <v>7010</v>
      </c>
    </row>
    <row r="209" spans="4:17" x14ac:dyDescent="0.2">
      <c r="D209" t="s">
        <v>3712</v>
      </c>
      <c r="E209" t="str">
        <f t="shared" si="18"/>
        <v>df72566,</v>
      </c>
      <c r="F209" t="s">
        <v>4478</v>
      </c>
      <c r="G209" t="s">
        <v>3352</v>
      </c>
      <c r="H209" t="str">
        <f t="shared" si="19"/>
        <v>df71482,</v>
      </c>
      <c r="I209" t="s">
        <v>4836</v>
      </c>
      <c r="K209" t="s">
        <v>6304</v>
      </c>
      <c r="L209" t="str">
        <f t="shared" si="20"/>
        <v>df93104,</v>
      </c>
      <c r="M209" t="s">
        <v>6658</v>
      </c>
      <c r="O209" t="s">
        <v>1904</v>
      </c>
      <c r="P209" t="str">
        <f t="shared" si="17"/>
        <v>df190,</v>
      </c>
      <c r="Q209" t="s">
        <v>7011</v>
      </c>
    </row>
    <row r="210" spans="4:17" x14ac:dyDescent="0.2">
      <c r="D210" s="4" t="s">
        <v>3713</v>
      </c>
      <c r="E210" t="str">
        <f t="shared" si="18"/>
        <v>df72927,</v>
      </c>
      <c r="F210" t="s">
        <v>4479</v>
      </c>
      <c r="G210" t="s">
        <v>3353</v>
      </c>
      <c r="H210" t="str">
        <f t="shared" si="19"/>
        <v>df71843,</v>
      </c>
      <c r="I210" t="s">
        <v>4837</v>
      </c>
      <c r="K210" t="s">
        <v>6305</v>
      </c>
      <c r="L210" t="str">
        <f t="shared" si="20"/>
        <v>df93105,</v>
      </c>
      <c r="M210" t="s">
        <v>6659</v>
      </c>
      <c r="O210" t="s">
        <v>1905</v>
      </c>
      <c r="P210" t="str">
        <f t="shared" si="17"/>
        <v>df191,</v>
      </c>
      <c r="Q210" t="s">
        <v>7012</v>
      </c>
    </row>
    <row r="211" spans="4:17" x14ac:dyDescent="0.2">
      <c r="D211" t="s">
        <v>3714</v>
      </c>
      <c r="E211" t="str">
        <f t="shared" si="18"/>
        <v>df73288,</v>
      </c>
      <c r="F211" t="s">
        <v>4480</v>
      </c>
      <c r="G211" t="s">
        <v>3354</v>
      </c>
      <c r="H211" t="str">
        <f t="shared" si="19"/>
        <v>df72204,</v>
      </c>
      <c r="I211" t="s">
        <v>4838</v>
      </c>
      <c r="K211" t="s">
        <v>6306</v>
      </c>
      <c r="L211" t="str">
        <f t="shared" si="20"/>
        <v>df93106,</v>
      </c>
      <c r="M211" t="s">
        <v>6660</v>
      </c>
      <c r="O211" t="s">
        <v>1906</v>
      </c>
      <c r="P211" t="str">
        <f t="shared" si="17"/>
        <v>df192,</v>
      </c>
      <c r="Q211" t="s">
        <v>7013</v>
      </c>
    </row>
    <row r="212" spans="4:17" x14ac:dyDescent="0.2">
      <c r="D212" s="4" t="s">
        <v>3715</v>
      </c>
      <c r="E212" t="str">
        <f t="shared" si="18"/>
        <v>df73649,</v>
      </c>
      <c r="F212" t="s">
        <v>4481</v>
      </c>
      <c r="G212" t="s">
        <v>3355</v>
      </c>
      <c r="H212" t="str">
        <f t="shared" si="19"/>
        <v>df72565,</v>
      </c>
      <c r="I212" t="s">
        <v>4839</v>
      </c>
      <c r="K212" t="s">
        <v>6307</v>
      </c>
      <c r="L212" t="str">
        <f t="shared" si="20"/>
        <v>df93107,</v>
      </c>
      <c r="M212" t="s">
        <v>6661</v>
      </c>
      <c r="O212" t="s">
        <v>1907</v>
      </c>
      <c r="P212" t="str">
        <f t="shared" si="17"/>
        <v>df193,</v>
      </c>
      <c r="Q212" t="s">
        <v>7014</v>
      </c>
    </row>
    <row r="213" spans="4:17" x14ac:dyDescent="0.2">
      <c r="D213" t="s">
        <v>3716</v>
      </c>
      <c r="E213" t="str">
        <f t="shared" si="18"/>
        <v>df74010,</v>
      </c>
      <c r="F213" t="s">
        <v>4482</v>
      </c>
      <c r="G213" t="s">
        <v>3356</v>
      </c>
      <c r="H213" t="str">
        <f t="shared" si="19"/>
        <v>df72926,</v>
      </c>
      <c r="I213" t="s">
        <v>4840</v>
      </c>
      <c r="K213" t="s">
        <v>6308</v>
      </c>
      <c r="L213" t="str">
        <f t="shared" si="20"/>
        <v>df93108,</v>
      </c>
      <c r="M213" t="s">
        <v>6662</v>
      </c>
      <c r="O213" t="s">
        <v>1908</v>
      </c>
      <c r="P213" t="str">
        <f t="shared" ref="P213:P276" si="21">O213&amp;","</f>
        <v>df194,</v>
      </c>
      <c r="Q213" t="s">
        <v>7015</v>
      </c>
    </row>
    <row r="214" spans="4:17" x14ac:dyDescent="0.2">
      <c r="D214" s="4" t="s">
        <v>3717</v>
      </c>
      <c r="E214" t="str">
        <f t="shared" si="18"/>
        <v>df74371,</v>
      </c>
      <c r="F214" t="s">
        <v>4483</v>
      </c>
      <c r="G214" t="s">
        <v>3357</v>
      </c>
      <c r="H214" t="str">
        <f t="shared" si="19"/>
        <v>df73287,</v>
      </c>
      <c r="I214" t="s">
        <v>4841</v>
      </c>
      <c r="K214" t="s">
        <v>6309</v>
      </c>
      <c r="L214" t="str">
        <f t="shared" si="20"/>
        <v>df93111,</v>
      </c>
      <c r="M214" t="s">
        <v>6663</v>
      </c>
      <c r="O214" t="s">
        <v>1909</v>
      </c>
      <c r="P214" t="str">
        <f t="shared" si="21"/>
        <v>df195,</v>
      </c>
      <c r="Q214" t="s">
        <v>7016</v>
      </c>
    </row>
    <row r="215" spans="4:17" x14ac:dyDescent="0.2">
      <c r="D215" t="s">
        <v>3718</v>
      </c>
      <c r="E215" t="str">
        <f t="shared" si="18"/>
        <v>df74732,</v>
      </c>
      <c r="F215" t="s">
        <v>4484</v>
      </c>
      <c r="G215" t="s">
        <v>3358</v>
      </c>
      <c r="H215" t="str">
        <f t="shared" si="19"/>
        <v>df73648,</v>
      </c>
      <c r="I215" t="s">
        <v>4842</v>
      </c>
      <c r="K215" t="s">
        <v>6310</v>
      </c>
      <c r="L215" t="str">
        <f t="shared" si="20"/>
        <v>df93113,</v>
      </c>
      <c r="M215" t="s">
        <v>6664</v>
      </c>
      <c r="O215" t="s">
        <v>1910</v>
      </c>
      <c r="P215" t="str">
        <f t="shared" si="21"/>
        <v>df196,</v>
      </c>
      <c r="Q215" t="s">
        <v>7017</v>
      </c>
    </row>
    <row r="216" spans="4:17" x14ac:dyDescent="0.2">
      <c r="D216" s="4" t="s">
        <v>3719</v>
      </c>
      <c r="E216" t="str">
        <f t="shared" si="18"/>
        <v>df75093,</v>
      </c>
      <c r="F216" t="s">
        <v>4485</v>
      </c>
      <c r="G216" t="s">
        <v>3359</v>
      </c>
      <c r="H216" t="str">
        <f t="shared" si="19"/>
        <v>df74009,</v>
      </c>
      <c r="I216" t="s">
        <v>4843</v>
      </c>
      <c r="K216" t="s">
        <v>6311</v>
      </c>
      <c r="L216" t="str">
        <f t="shared" si="20"/>
        <v>df93114,</v>
      </c>
      <c r="M216" t="s">
        <v>6665</v>
      </c>
      <c r="O216" t="s">
        <v>1911</v>
      </c>
      <c r="P216" t="str">
        <f t="shared" si="21"/>
        <v>df197,</v>
      </c>
      <c r="Q216" t="s">
        <v>7018</v>
      </c>
    </row>
    <row r="217" spans="4:17" x14ac:dyDescent="0.2">
      <c r="D217" t="s">
        <v>3720</v>
      </c>
      <c r="E217" t="str">
        <f t="shared" si="18"/>
        <v>df75454,</v>
      </c>
      <c r="F217" t="s">
        <v>4486</v>
      </c>
      <c r="G217" t="s">
        <v>3360</v>
      </c>
      <c r="H217" t="str">
        <f t="shared" si="19"/>
        <v>df74370,</v>
      </c>
      <c r="I217" t="s">
        <v>4844</v>
      </c>
      <c r="K217" t="s">
        <v>6312</v>
      </c>
      <c r="L217" t="str">
        <f t="shared" si="20"/>
        <v>df93115,</v>
      </c>
      <c r="M217" t="s">
        <v>6666</v>
      </c>
      <c r="O217" t="s">
        <v>1912</v>
      </c>
      <c r="P217" t="str">
        <f t="shared" si="21"/>
        <v>df198,</v>
      </c>
      <c r="Q217" t="s">
        <v>7019</v>
      </c>
    </row>
    <row r="218" spans="4:17" x14ac:dyDescent="0.2">
      <c r="D218" s="4" t="s">
        <v>3721</v>
      </c>
      <c r="E218" t="str">
        <f t="shared" si="18"/>
        <v>df75815,</v>
      </c>
      <c r="F218" t="s">
        <v>4487</v>
      </c>
      <c r="G218" t="s">
        <v>3361</v>
      </c>
      <c r="H218" t="str">
        <f t="shared" si="19"/>
        <v>df74731,</v>
      </c>
      <c r="I218" t="s">
        <v>4845</v>
      </c>
      <c r="K218" t="s">
        <v>6313</v>
      </c>
      <c r="L218" t="str">
        <f t="shared" si="20"/>
        <v>df93119,</v>
      </c>
      <c r="M218" t="s">
        <v>6667</v>
      </c>
      <c r="O218" t="s">
        <v>1913</v>
      </c>
      <c r="P218" t="str">
        <f t="shared" si="21"/>
        <v>df199,</v>
      </c>
      <c r="Q218" t="s">
        <v>7020</v>
      </c>
    </row>
    <row r="219" spans="4:17" x14ac:dyDescent="0.2">
      <c r="D219" t="s">
        <v>3722</v>
      </c>
      <c r="E219" t="str">
        <f t="shared" si="18"/>
        <v>df76176,</v>
      </c>
      <c r="F219" t="s">
        <v>4488</v>
      </c>
      <c r="G219" t="s">
        <v>3362</v>
      </c>
      <c r="H219" t="str">
        <f t="shared" si="19"/>
        <v>df75092,</v>
      </c>
      <c r="I219" t="s">
        <v>4846</v>
      </c>
      <c r="K219" t="s">
        <v>6314</v>
      </c>
      <c r="L219" t="str">
        <f t="shared" si="20"/>
        <v>df93120,</v>
      </c>
      <c r="M219" t="s">
        <v>6668</v>
      </c>
      <c r="O219" t="s">
        <v>1914</v>
      </c>
      <c r="P219" t="str">
        <f t="shared" si="21"/>
        <v>df200,</v>
      </c>
      <c r="Q219" t="s">
        <v>7021</v>
      </c>
    </row>
    <row r="220" spans="4:17" x14ac:dyDescent="0.2">
      <c r="D220" s="4" t="s">
        <v>3723</v>
      </c>
      <c r="E220" t="str">
        <f t="shared" si="18"/>
        <v>df76537,</v>
      </c>
      <c r="F220" t="s">
        <v>4489</v>
      </c>
      <c r="G220" t="s">
        <v>3363</v>
      </c>
      <c r="H220" t="str">
        <f t="shared" si="19"/>
        <v>df75453,</v>
      </c>
      <c r="I220" t="s">
        <v>4847</v>
      </c>
      <c r="K220" t="s">
        <v>6315</v>
      </c>
      <c r="L220" t="str">
        <f t="shared" si="20"/>
        <v>df93124,</v>
      </c>
      <c r="M220" t="s">
        <v>6669</v>
      </c>
      <c r="O220" t="s">
        <v>1915</v>
      </c>
      <c r="P220" t="str">
        <f t="shared" si="21"/>
        <v>df201,</v>
      </c>
      <c r="Q220" t="s">
        <v>7022</v>
      </c>
    </row>
    <row r="221" spans="4:17" x14ac:dyDescent="0.2">
      <c r="D221" t="s">
        <v>3724</v>
      </c>
      <c r="E221" t="str">
        <f t="shared" si="18"/>
        <v>df76898,</v>
      </c>
      <c r="F221" t="s">
        <v>4490</v>
      </c>
      <c r="G221" t="s">
        <v>3364</v>
      </c>
      <c r="H221" t="str">
        <f t="shared" si="19"/>
        <v>df75814,</v>
      </c>
      <c r="I221" t="s">
        <v>4848</v>
      </c>
      <c r="K221" t="s">
        <v>6316</v>
      </c>
      <c r="L221" t="str">
        <f t="shared" si="20"/>
        <v>df93177,</v>
      </c>
      <c r="M221" t="s">
        <v>6670</v>
      </c>
      <c r="O221" t="s">
        <v>1916</v>
      </c>
      <c r="P221" t="str">
        <f t="shared" si="21"/>
        <v>df202,</v>
      </c>
      <c r="Q221" t="s">
        <v>7023</v>
      </c>
    </row>
    <row r="222" spans="4:17" x14ac:dyDescent="0.2">
      <c r="D222" s="4" t="s">
        <v>3725</v>
      </c>
      <c r="E222" t="str">
        <f t="shared" si="18"/>
        <v>df77259,</v>
      </c>
      <c r="F222" t="s">
        <v>4491</v>
      </c>
      <c r="G222" t="s">
        <v>3365</v>
      </c>
      <c r="H222" t="str">
        <f t="shared" si="19"/>
        <v>df76175,</v>
      </c>
      <c r="I222" t="s">
        <v>4849</v>
      </c>
      <c r="K222" t="s">
        <v>6317</v>
      </c>
      <c r="L222" t="str">
        <f t="shared" si="20"/>
        <v>df93190,</v>
      </c>
      <c r="M222" t="s">
        <v>6671</v>
      </c>
      <c r="O222" t="s">
        <v>1917</v>
      </c>
      <c r="P222" t="str">
        <f t="shared" si="21"/>
        <v>df203,</v>
      </c>
      <c r="Q222" t="s">
        <v>7024</v>
      </c>
    </row>
    <row r="223" spans="4:17" x14ac:dyDescent="0.2">
      <c r="D223" t="s">
        <v>3726</v>
      </c>
      <c r="E223" t="str">
        <f t="shared" si="18"/>
        <v>df77620,</v>
      </c>
      <c r="F223" t="s">
        <v>4492</v>
      </c>
      <c r="G223" t="s">
        <v>3366</v>
      </c>
      <c r="H223" t="str">
        <f t="shared" si="19"/>
        <v>df76536,</v>
      </c>
      <c r="I223" t="s">
        <v>4850</v>
      </c>
      <c r="K223" t="s">
        <v>6318</v>
      </c>
      <c r="L223" t="str">
        <f t="shared" si="20"/>
        <v>df93194,</v>
      </c>
      <c r="M223" t="s">
        <v>6672</v>
      </c>
      <c r="O223" t="s">
        <v>1918</v>
      </c>
      <c r="P223" t="str">
        <f t="shared" si="21"/>
        <v>df204,</v>
      </c>
      <c r="Q223" t="s">
        <v>7025</v>
      </c>
    </row>
    <row r="224" spans="4:17" x14ac:dyDescent="0.2">
      <c r="D224" s="4" t="s">
        <v>3727</v>
      </c>
      <c r="E224" t="str">
        <f t="shared" si="18"/>
        <v>df77981,</v>
      </c>
      <c r="F224" t="s">
        <v>4493</v>
      </c>
      <c r="G224" t="s">
        <v>3367</v>
      </c>
      <c r="H224" t="str">
        <f t="shared" si="19"/>
        <v>df76897,</v>
      </c>
      <c r="I224" t="s">
        <v>4851</v>
      </c>
      <c r="K224" t="s">
        <v>6319</v>
      </c>
      <c r="L224" t="str">
        <f t="shared" si="20"/>
        <v>df93195,</v>
      </c>
      <c r="M224" t="s">
        <v>6673</v>
      </c>
      <c r="O224" t="s">
        <v>1919</v>
      </c>
      <c r="P224" t="str">
        <f t="shared" si="21"/>
        <v>df205,</v>
      </c>
      <c r="Q224" t="s">
        <v>7026</v>
      </c>
    </row>
    <row r="225" spans="4:17" x14ac:dyDescent="0.2">
      <c r="D225" t="s">
        <v>3728</v>
      </c>
      <c r="E225" t="str">
        <f t="shared" si="18"/>
        <v>df78342,</v>
      </c>
      <c r="F225" t="s">
        <v>4494</v>
      </c>
      <c r="G225" t="s">
        <v>3368</v>
      </c>
      <c r="H225" t="str">
        <f t="shared" si="19"/>
        <v>df77258,</v>
      </c>
      <c r="I225" t="s">
        <v>4852</v>
      </c>
      <c r="K225" t="s">
        <v>6320</v>
      </c>
      <c r="L225" t="str">
        <f t="shared" si="20"/>
        <v>df93219,</v>
      </c>
      <c r="M225" t="s">
        <v>6674</v>
      </c>
      <c r="O225" t="s">
        <v>1920</v>
      </c>
      <c r="P225" t="str">
        <f t="shared" si="21"/>
        <v>df206,</v>
      </c>
      <c r="Q225" t="s">
        <v>7027</v>
      </c>
    </row>
    <row r="226" spans="4:17" x14ac:dyDescent="0.2">
      <c r="D226" s="4" t="s">
        <v>3729</v>
      </c>
      <c r="E226" t="str">
        <f t="shared" si="18"/>
        <v>df78703,</v>
      </c>
      <c r="F226" t="s">
        <v>4495</v>
      </c>
      <c r="G226" t="s">
        <v>3369</v>
      </c>
      <c r="H226" t="str">
        <f t="shared" si="19"/>
        <v>df77619,</v>
      </c>
      <c r="I226" t="s">
        <v>4853</v>
      </c>
      <c r="K226" t="s">
        <v>6321</v>
      </c>
      <c r="L226" t="str">
        <f t="shared" si="20"/>
        <v>df93224,</v>
      </c>
      <c r="M226" t="s">
        <v>6675</v>
      </c>
      <c r="O226" t="s">
        <v>1921</v>
      </c>
      <c r="P226" t="str">
        <f t="shared" si="21"/>
        <v>df207,</v>
      </c>
      <c r="Q226" t="s">
        <v>7028</v>
      </c>
    </row>
    <row r="227" spans="4:17" x14ac:dyDescent="0.2">
      <c r="D227" t="s">
        <v>3730</v>
      </c>
      <c r="E227" t="str">
        <f t="shared" si="18"/>
        <v>df79064,</v>
      </c>
      <c r="F227" t="s">
        <v>4496</v>
      </c>
      <c r="G227" t="s">
        <v>3370</v>
      </c>
      <c r="H227" t="str">
        <f t="shared" si="19"/>
        <v>df77980,</v>
      </c>
      <c r="I227" t="s">
        <v>4854</v>
      </c>
      <c r="K227" t="s">
        <v>6322</v>
      </c>
      <c r="L227" t="str">
        <f t="shared" si="20"/>
        <v>df93226,</v>
      </c>
      <c r="M227" t="s">
        <v>6676</v>
      </c>
      <c r="O227" t="s">
        <v>1922</v>
      </c>
      <c r="P227" t="str">
        <f t="shared" si="21"/>
        <v>df208,</v>
      </c>
      <c r="Q227" t="s">
        <v>7029</v>
      </c>
    </row>
    <row r="228" spans="4:17" x14ac:dyDescent="0.2">
      <c r="D228" s="4" t="s">
        <v>3731</v>
      </c>
      <c r="E228" t="str">
        <f t="shared" si="18"/>
        <v>df79425,</v>
      </c>
      <c r="F228" t="s">
        <v>4497</v>
      </c>
      <c r="G228" t="s">
        <v>3371</v>
      </c>
      <c r="H228" t="str">
        <f t="shared" si="19"/>
        <v>df78341,</v>
      </c>
      <c r="I228" t="s">
        <v>4855</v>
      </c>
      <c r="K228" t="s">
        <v>6323</v>
      </c>
      <c r="L228" t="str">
        <f t="shared" si="20"/>
        <v>df93227,</v>
      </c>
      <c r="M228" t="s">
        <v>6677</v>
      </c>
      <c r="O228" t="s">
        <v>1923</v>
      </c>
      <c r="P228" t="str">
        <f t="shared" si="21"/>
        <v>df209,</v>
      </c>
      <c r="Q228" t="s">
        <v>7030</v>
      </c>
    </row>
    <row r="229" spans="4:17" x14ac:dyDescent="0.2">
      <c r="D229" t="s">
        <v>3732</v>
      </c>
      <c r="E229" t="str">
        <f t="shared" si="18"/>
        <v>df79786,</v>
      </c>
      <c r="F229" t="s">
        <v>4498</v>
      </c>
      <c r="G229" t="s">
        <v>3372</v>
      </c>
      <c r="H229" t="str">
        <f t="shared" si="19"/>
        <v>df78702,</v>
      </c>
      <c r="I229" t="s">
        <v>4856</v>
      </c>
      <c r="K229" t="s">
        <v>6324</v>
      </c>
      <c r="L229" t="str">
        <f t="shared" si="20"/>
        <v>df93229,</v>
      </c>
      <c r="M229" t="s">
        <v>6678</v>
      </c>
      <c r="O229" t="s">
        <v>1924</v>
      </c>
      <c r="P229" t="str">
        <f t="shared" si="21"/>
        <v>df210,</v>
      </c>
      <c r="Q229" t="s">
        <v>7031</v>
      </c>
    </row>
    <row r="230" spans="4:17" x14ac:dyDescent="0.2">
      <c r="D230" s="4" t="s">
        <v>3733</v>
      </c>
      <c r="E230" t="str">
        <f t="shared" si="18"/>
        <v>df80147,</v>
      </c>
      <c r="F230" t="s">
        <v>4499</v>
      </c>
      <c r="G230" t="s">
        <v>3373</v>
      </c>
      <c r="H230" t="str">
        <f t="shared" si="19"/>
        <v>df79063,</v>
      </c>
      <c r="I230" t="s">
        <v>4857</v>
      </c>
      <c r="K230" t="s">
        <v>6325</v>
      </c>
      <c r="L230" t="str">
        <f t="shared" si="20"/>
        <v>df93231,</v>
      </c>
      <c r="M230" t="s">
        <v>6679</v>
      </c>
      <c r="O230" t="s">
        <v>1925</v>
      </c>
      <c r="P230" t="str">
        <f t="shared" si="21"/>
        <v>df211,</v>
      </c>
      <c r="Q230" t="s">
        <v>7032</v>
      </c>
    </row>
    <row r="231" spans="4:17" x14ac:dyDescent="0.2">
      <c r="D231" t="s">
        <v>3734</v>
      </c>
      <c r="E231" t="str">
        <f t="shared" si="18"/>
        <v>df80508,</v>
      </c>
      <c r="F231" t="s">
        <v>4500</v>
      </c>
      <c r="G231" t="s">
        <v>3374</v>
      </c>
      <c r="H231" t="str">
        <f t="shared" si="19"/>
        <v>df79424,</v>
      </c>
      <c r="I231" t="s">
        <v>4858</v>
      </c>
      <c r="K231" t="s">
        <v>6326</v>
      </c>
      <c r="L231" t="str">
        <f t="shared" si="20"/>
        <v>df93232,</v>
      </c>
      <c r="M231" t="s">
        <v>6680</v>
      </c>
      <c r="O231" t="s">
        <v>1926</v>
      </c>
      <c r="P231" t="str">
        <f t="shared" si="21"/>
        <v>df212,</v>
      </c>
      <c r="Q231" t="s">
        <v>6465</v>
      </c>
    </row>
    <row r="232" spans="4:17" x14ac:dyDescent="0.2">
      <c r="D232" s="4" t="s">
        <v>3735</v>
      </c>
      <c r="E232" t="str">
        <f t="shared" si="18"/>
        <v>df80869,</v>
      </c>
      <c r="F232" t="s">
        <v>4501</v>
      </c>
      <c r="G232" t="s">
        <v>3375</v>
      </c>
      <c r="H232" t="str">
        <f t="shared" si="19"/>
        <v>df79785,</v>
      </c>
      <c r="I232" t="s">
        <v>4859</v>
      </c>
      <c r="K232" t="s">
        <v>6327</v>
      </c>
      <c r="L232" t="str">
        <f t="shared" si="20"/>
        <v>df93233,</v>
      </c>
      <c r="M232" t="s">
        <v>6681</v>
      </c>
      <c r="O232" t="s">
        <v>1927</v>
      </c>
      <c r="P232" t="str">
        <f t="shared" si="21"/>
        <v>df213,</v>
      </c>
      <c r="Q232" t="s">
        <v>7033</v>
      </c>
    </row>
    <row r="233" spans="4:17" x14ac:dyDescent="0.2">
      <c r="D233" t="s">
        <v>3736</v>
      </c>
      <c r="E233" t="str">
        <f t="shared" si="18"/>
        <v>df81230,</v>
      </c>
      <c r="F233" t="s">
        <v>4502</v>
      </c>
      <c r="G233" t="s">
        <v>3376</v>
      </c>
      <c r="H233" t="str">
        <f t="shared" si="19"/>
        <v>df80146,</v>
      </c>
      <c r="I233" t="s">
        <v>4860</v>
      </c>
      <c r="K233" t="s">
        <v>6328</v>
      </c>
      <c r="L233" t="str">
        <f t="shared" si="20"/>
        <v>df93234,</v>
      </c>
      <c r="M233" t="s">
        <v>6682</v>
      </c>
      <c r="O233" t="s">
        <v>1928</v>
      </c>
      <c r="P233" t="str">
        <f t="shared" si="21"/>
        <v>df214,</v>
      </c>
      <c r="Q233" t="s">
        <v>7034</v>
      </c>
    </row>
    <row r="234" spans="4:17" x14ac:dyDescent="0.2">
      <c r="D234" s="4" t="s">
        <v>3737</v>
      </c>
      <c r="E234" t="str">
        <f t="shared" si="18"/>
        <v>df81591,</v>
      </c>
      <c r="F234" t="s">
        <v>4503</v>
      </c>
      <c r="G234" t="s">
        <v>3377</v>
      </c>
      <c r="H234" t="str">
        <f t="shared" si="19"/>
        <v>df80507,</v>
      </c>
      <c r="I234" t="s">
        <v>4861</v>
      </c>
      <c r="K234" t="s">
        <v>6329</v>
      </c>
      <c r="L234" t="str">
        <f t="shared" si="20"/>
        <v>df93235,</v>
      </c>
      <c r="M234" t="s">
        <v>6683</v>
      </c>
      <c r="O234" t="s">
        <v>1929</v>
      </c>
      <c r="P234" t="str">
        <f t="shared" si="21"/>
        <v>df215,</v>
      </c>
      <c r="Q234" t="s">
        <v>7035</v>
      </c>
    </row>
    <row r="235" spans="4:17" x14ac:dyDescent="0.2">
      <c r="D235" t="s">
        <v>3738</v>
      </c>
      <c r="E235" t="str">
        <f t="shared" si="18"/>
        <v>df81952,</v>
      </c>
      <c r="F235" t="s">
        <v>4504</v>
      </c>
      <c r="G235" t="s">
        <v>3378</v>
      </c>
      <c r="H235" t="str">
        <f t="shared" si="19"/>
        <v>df80868,</v>
      </c>
      <c r="I235" t="s">
        <v>4862</v>
      </c>
      <c r="K235" t="s">
        <v>6330</v>
      </c>
      <c r="L235" t="str">
        <f t="shared" si="20"/>
        <v>df93236,</v>
      </c>
      <c r="M235" t="s">
        <v>6684</v>
      </c>
      <c r="O235" t="s">
        <v>1930</v>
      </c>
      <c r="P235" t="str">
        <f t="shared" si="21"/>
        <v>df216,</v>
      </c>
      <c r="Q235" t="s">
        <v>7036</v>
      </c>
    </row>
    <row r="236" spans="4:17" x14ac:dyDescent="0.2">
      <c r="D236" s="4" t="s">
        <v>3739</v>
      </c>
      <c r="E236" t="str">
        <f t="shared" si="18"/>
        <v>df82313,</v>
      </c>
      <c r="F236" t="s">
        <v>4505</v>
      </c>
      <c r="G236" t="s">
        <v>3379</v>
      </c>
      <c r="H236" t="str">
        <f t="shared" si="19"/>
        <v>df81229,</v>
      </c>
      <c r="I236" t="s">
        <v>4863</v>
      </c>
      <c r="K236" t="s">
        <v>6331</v>
      </c>
      <c r="L236" t="str">
        <f t="shared" si="20"/>
        <v>df93237,</v>
      </c>
      <c r="M236" t="s">
        <v>6685</v>
      </c>
      <c r="O236" t="s">
        <v>1931</v>
      </c>
      <c r="P236" t="str">
        <f t="shared" si="21"/>
        <v>df217,</v>
      </c>
      <c r="Q236" t="s">
        <v>7037</v>
      </c>
    </row>
    <row r="237" spans="4:17" x14ac:dyDescent="0.2">
      <c r="D237" t="s">
        <v>3740</v>
      </c>
      <c r="E237" t="str">
        <f t="shared" si="18"/>
        <v>df82674,</v>
      </c>
      <c r="F237" t="s">
        <v>4506</v>
      </c>
      <c r="G237" t="s">
        <v>3380</v>
      </c>
      <c r="H237" t="str">
        <f t="shared" si="19"/>
        <v>df81590,</v>
      </c>
      <c r="I237" t="s">
        <v>4864</v>
      </c>
      <c r="K237" t="s">
        <v>6332</v>
      </c>
      <c r="L237" t="str">
        <f t="shared" si="20"/>
        <v>df93238,</v>
      </c>
      <c r="M237" t="s">
        <v>6686</v>
      </c>
      <c r="O237" t="s">
        <v>1932</v>
      </c>
      <c r="P237" t="str">
        <f t="shared" si="21"/>
        <v>df218,</v>
      </c>
      <c r="Q237" t="s">
        <v>7038</v>
      </c>
    </row>
    <row r="238" spans="4:17" x14ac:dyDescent="0.2">
      <c r="D238" s="4" t="s">
        <v>3741</v>
      </c>
      <c r="E238" t="str">
        <f t="shared" si="18"/>
        <v>df83035,</v>
      </c>
      <c r="F238" t="s">
        <v>4507</v>
      </c>
      <c r="G238" t="s">
        <v>3381</v>
      </c>
      <c r="H238" t="str">
        <f t="shared" si="19"/>
        <v>df81951,</v>
      </c>
      <c r="I238" t="s">
        <v>4865</v>
      </c>
      <c r="K238" t="s">
        <v>6333</v>
      </c>
      <c r="L238" t="str">
        <f t="shared" si="20"/>
        <v>df93239,</v>
      </c>
      <c r="M238" t="s">
        <v>6687</v>
      </c>
      <c r="O238" t="s">
        <v>1933</v>
      </c>
      <c r="P238" t="str">
        <f t="shared" si="21"/>
        <v>df219,</v>
      </c>
      <c r="Q238" t="s">
        <v>6466</v>
      </c>
    </row>
    <row r="239" spans="4:17" x14ac:dyDescent="0.2">
      <c r="D239" t="s">
        <v>3742</v>
      </c>
      <c r="E239" t="str">
        <f t="shared" si="18"/>
        <v>df83396,</v>
      </c>
      <c r="F239" t="s">
        <v>4508</v>
      </c>
      <c r="G239" t="s">
        <v>3382</v>
      </c>
      <c r="H239" t="str">
        <f t="shared" si="19"/>
        <v>df82312,</v>
      </c>
      <c r="I239" t="s">
        <v>4866</v>
      </c>
      <c r="K239" t="s">
        <v>6334</v>
      </c>
      <c r="L239" t="str">
        <f t="shared" si="20"/>
        <v>df93240,</v>
      </c>
      <c r="M239" t="s">
        <v>6688</v>
      </c>
      <c r="O239" t="s">
        <v>1934</v>
      </c>
      <c r="P239" t="str">
        <f t="shared" si="21"/>
        <v>df220,</v>
      </c>
      <c r="Q239" t="s">
        <v>7039</v>
      </c>
    </row>
    <row r="240" spans="4:17" x14ac:dyDescent="0.2">
      <c r="D240" s="4" t="s">
        <v>3743</v>
      </c>
      <c r="E240" t="str">
        <f t="shared" si="18"/>
        <v>df83757,</v>
      </c>
      <c r="F240" t="s">
        <v>4509</v>
      </c>
      <c r="G240" t="s">
        <v>3383</v>
      </c>
      <c r="H240" t="str">
        <f t="shared" si="19"/>
        <v>df82673,</v>
      </c>
      <c r="I240" t="s">
        <v>4867</v>
      </c>
      <c r="K240" t="s">
        <v>6335</v>
      </c>
      <c r="L240" t="str">
        <f t="shared" si="20"/>
        <v>df93241,</v>
      </c>
      <c r="M240" t="s">
        <v>6689</v>
      </c>
      <c r="O240" t="s">
        <v>1935</v>
      </c>
      <c r="P240" t="str">
        <f t="shared" si="21"/>
        <v>df221,</v>
      </c>
      <c r="Q240" t="s">
        <v>7040</v>
      </c>
    </row>
    <row r="241" spans="4:17" x14ac:dyDescent="0.2">
      <c r="D241" t="s">
        <v>3744</v>
      </c>
      <c r="E241" t="str">
        <f t="shared" si="18"/>
        <v>df84118,</v>
      </c>
      <c r="F241" t="s">
        <v>4510</v>
      </c>
      <c r="G241" t="s">
        <v>3384</v>
      </c>
      <c r="H241" t="str">
        <f t="shared" si="19"/>
        <v>df83034,</v>
      </c>
      <c r="I241" t="s">
        <v>4868</v>
      </c>
      <c r="K241" t="s">
        <v>6336</v>
      </c>
      <c r="L241" t="str">
        <f t="shared" si="20"/>
        <v>df93250,</v>
      </c>
      <c r="M241" t="s">
        <v>6690</v>
      </c>
      <c r="O241" t="s">
        <v>1936</v>
      </c>
      <c r="P241" t="str">
        <f t="shared" si="21"/>
        <v>df222,</v>
      </c>
      <c r="Q241" t="s">
        <v>7041</v>
      </c>
    </row>
    <row r="242" spans="4:17" x14ac:dyDescent="0.2">
      <c r="D242" s="4" t="s">
        <v>3745</v>
      </c>
      <c r="E242" t="str">
        <f t="shared" si="18"/>
        <v>df84479,</v>
      </c>
      <c r="F242" t="s">
        <v>4511</v>
      </c>
      <c r="G242" t="s">
        <v>3385</v>
      </c>
      <c r="H242" t="str">
        <f t="shared" si="19"/>
        <v>df83395,</v>
      </c>
      <c r="I242" t="s">
        <v>4869</v>
      </c>
      <c r="K242" t="s">
        <v>6337</v>
      </c>
      <c r="L242" t="str">
        <f t="shared" si="20"/>
        <v>df93252,</v>
      </c>
      <c r="M242" t="s">
        <v>6691</v>
      </c>
      <c r="O242" t="s">
        <v>1937</v>
      </c>
      <c r="P242" t="str">
        <f t="shared" si="21"/>
        <v>df223,</v>
      </c>
      <c r="Q242" t="s">
        <v>7042</v>
      </c>
    </row>
    <row r="243" spans="4:17" x14ac:dyDescent="0.2">
      <c r="D243" t="s">
        <v>3746</v>
      </c>
      <c r="E243" t="str">
        <f t="shared" si="18"/>
        <v>df84840,</v>
      </c>
      <c r="F243" t="s">
        <v>4512</v>
      </c>
      <c r="G243" t="s">
        <v>3386</v>
      </c>
      <c r="H243" t="str">
        <f t="shared" si="19"/>
        <v>df83756,</v>
      </c>
      <c r="I243" t="s">
        <v>4870</v>
      </c>
      <c r="K243" t="s">
        <v>6338</v>
      </c>
      <c r="L243" t="str">
        <f t="shared" si="20"/>
        <v>df93253,</v>
      </c>
      <c r="M243" t="s">
        <v>6692</v>
      </c>
      <c r="O243" t="s">
        <v>1938</v>
      </c>
      <c r="P243" t="str">
        <f t="shared" si="21"/>
        <v>df224,</v>
      </c>
      <c r="Q243" t="s">
        <v>7043</v>
      </c>
    </row>
    <row r="244" spans="4:17" x14ac:dyDescent="0.2">
      <c r="D244" s="4" t="s">
        <v>3747</v>
      </c>
      <c r="E244" t="str">
        <f t="shared" si="18"/>
        <v>df85201,</v>
      </c>
      <c r="F244" t="s">
        <v>4513</v>
      </c>
      <c r="G244" t="s">
        <v>3387</v>
      </c>
      <c r="H244" t="str">
        <f t="shared" si="19"/>
        <v>df84117,</v>
      </c>
      <c r="I244" t="s">
        <v>4871</v>
      </c>
      <c r="K244" t="s">
        <v>6339</v>
      </c>
      <c r="L244" t="str">
        <f t="shared" si="20"/>
        <v>df93254,</v>
      </c>
      <c r="M244" t="s">
        <v>6693</v>
      </c>
      <c r="O244" t="s">
        <v>1939</v>
      </c>
      <c r="P244" t="str">
        <f t="shared" si="21"/>
        <v>df225,</v>
      </c>
      <c r="Q244" t="s">
        <v>7044</v>
      </c>
    </row>
    <row r="245" spans="4:17" x14ac:dyDescent="0.2">
      <c r="D245" t="s">
        <v>3748</v>
      </c>
      <c r="E245" t="str">
        <f t="shared" si="18"/>
        <v>df85562,</v>
      </c>
      <c r="F245" t="s">
        <v>4514</v>
      </c>
      <c r="G245" t="s">
        <v>3388</v>
      </c>
      <c r="H245" t="str">
        <f t="shared" si="19"/>
        <v>df84478,</v>
      </c>
      <c r="I245" t="s">
        <v>4872</v>
      </c>
      <c r="K245" t="s">
        <v>6340</v>
      </c>
      <c r="L245" t="str">
        <f t="shared" si="20"/>
        <v>df93255,</v>
      </c>
      <c r="M245" t="s">
        <v>6694</v>
      </c>
      <c r="O245" t="s">
        <v>1940</v>
      </c>
      <c r="P245" t="str">
        <f t="shared" si="21"/>
        <v>df226,</v>
      </c>
      <c r="Q245" t="s">
        <v>7045</v>
      </c>
    </row>
    <row r="246" spans="4:17" x14ac:dyDescent="0.2">
      <c r="D246" s="4" t="s">
        <v>3749</v>
      </c>
      <c r="E246" t="str">
        <f t="shared" si="18"/>
        <v>df85923,</v>
      </c>
      <c r="F246" t="s">
        <v>4515</v>
      </c>
      <c r="G246" t="s">
        <v>3389</v>
      </c>
      <c r="H246" t="str">
        <f t="shared" si="19"/>
        <v>df84839,</v>
      </c>
      <c r="I246" t="s">
        <v>4873</v>
      </c>
      <c r="K246" t="s">
        <v>6341</v>
      </c>
      <c r="L246" t="str">
        <f t="shared" si="20"/>
        <v>df93256,</v>
      </c>
      <c r="M246" t="s">
        <v>6695</v>
      </c>
      <c r="O246" t="s">
        <v>1941</v>
      </c>
      <c r="P246" t="str">
        <f t="shared" si="21"/>
        <v>df227,</v>
      </c>
      <c r="Q246" t="s">
        <v>7046</v>
      </c>
    </row>
    <row r="247" spans="4:17" x14ac:dyDescent="0.2">
      <c r="D247" t="s">
        <v>3750</v>
      </c>
      <c r="E247" t="str">
        <f t="shared" si="18"/>
        <v>df86284,</v>
      </c>
      <c r="F247" t="s">
        <v>4516</v>
      </c>
      <c r="G247" t="s">
        <v>3390</v>
      </c>
      <c r="H247" t="str">
        <f t="shared" si="19"/>
        <v>df85200,</v>
      </c>
      <c r="I247" t="s">
        <v>4874</v>
      </c>
      <c r="K247" t="s">
        <v>6342</v>
      </c>
      <c r="L247" t="str">
        <f t="shared" si="20"/>
        <v>df93257,</v>
      </c>
      <c r="M247" t="s">
        <v>6696</v>
      </c>
      <c r="O247" t="s">
        <v>1942</v>
      </c>
      <c r="P247" t="str">
        <f t="shared" si="21"/>
        <v>df228,</v>
      </c>
      <c r="Q247" t="s">
        <v>7047</v>
      </c>
    </row>
    <row r="248" spans="4:17" x14ac:dyDescent="0.2">
      <c r="D248" s="4" t="s">
        <v>3751</v>
      </c>
      <c r="E248" t="str">
        <f t="shared" si="18"/>
        <v>df86645,</v>
      </c>
      <c r="F248" t="s">
        <v>4517</v>
      </c>
      <c r="G248" t="s">
        <v>3391</v>
      </c>
      <c r="H248" t="str">
        <f t="shared" si="19"/>
        <v>df85561,</v>
      </c>
      <c r="I248" t="s">
        <v>4875</v>
      </c>
      <c r="K248" t="s">
        <v>6343</v>
      </c>
      <c r="L248" t="str">
        <f t="shared" si="20"/>
        <v>df93259,</v>
      </c>
      <c r="M248" t="s">
        <v>6697</v>
      </c>
      <c r="O248" t="s">
        <v>1943</v>
      </c>
      <c r="P248" t="str">
        <f t="shared" si="21"/>
        <v>df229,</v>
      </c>
      <c r="Q248" t="s">
        <v>7048</v>
      </c>
    </row>
    <row r="249" spans="4:17" x14ac:dyDescent="0.2">
      <c r="D249" t="s">
        <v>3752</v>
      </c>
      <c r="E249" t="str">
        <f t="shared" si="18"/>
        <v>df87006,</v>
      </c>
      <c r="F249" t="s">
        <v>4518</v>
      </c>
      <c r="G249" t="s">
        <v>3392</v>
      </c>
      <c r="H249" t="str">
        <f t="shared" si="19"/>
        <v>df85922,</v>
      </c>
      <c r="I249" t="s">
        <v>4876</v>
      </c>
      <c r="K249" t="s">
        <v>6344</v>
      </c>
      <c r="L249" t="str">
        <f t="shared" si="20"/>
        <v>df93260,</v>
      </c>
      <c r="M249" t="s">
        <v>6698</v>
      </c>
      <c r="O249" t="s">
        <v>1944</v>
      </c>
      <c r="P249" t="str">
        <f t="shared" si="21"/>
        <v>df230,</v>
      </c>
      <c r="Q249" t="s">
        <v>7049</v>
      </c>
    </row>
    <row r="250" spans="4:17" x14ac:dyDescent="0.2">
      <c r="D250" s="4" t="s">
        <v>3753</v>
      </c>
      <c r="E250" t="str">
        <f t="shared" si="18"/>
        <v>df87367,</v>
      </c>
      <c r="F250" t="s">
        <v>4519</v>
      </c>
      <c r="G250" t="s">
        <v>3393</v>
      </c>
      <c r="H250" t="str">
        <f t="shared" si="19"/>
        <v>df86283,</v>
      </c>
      <c r="I250" t="s">
        <v>4877</v>
      </c>
      <c r="K250" t="s">
        <v>6345</v>
      </c>
      <c r="L250" t="str">
        <f t="shared" si="20"/>
        <v>df93267,</v>
      </c>
      <c r="M250" t="s">
        <v>6699</v>
      </c>
      <c r="O250" t="s">
        <v>1945</v>
      </c>
      <c r="P250" t="str">
        <f t="shared" si="21"/>
        <v>df231,</v>
      </c>
      <c r="Q250" t="s">
        <v>7050</v>
      </c>
    </row>
    <row r="251" spans="4:17" x14ac:dyDescent="0.2">
      <c r="D251" t="s">
        <v>3754</v>
      </c>
      <c r="E251" t="str">
        <f t="shared" si="18"/>
        <v>df87728,</v>
      </c>
      <c r="F251" t="s">
        <v>4520</v>
      </c>
      <c r="G251" t="s">
        <v>3394</v>
      </c>
      <c r="H251" t="str">
        <f t="shared" si="19"/>
        <v>df86644,</v>
      </c>
      <c r="I251" t="s">
        <v>4878</v>
      </c>
      <c r="K251" t="s">
        <v>6346</v>
      </c>
      <c r="L251" t="str">
        <f t="shared" si="20"/>
        <v>df93268,</v>
      </c>
      <c r="M251" t="s">
        <v>6700</v>
      </c>
      <c r="O251" t="s">
        <v>1946</v>
      </c>
      <c r="P251" t="str">
        <f t="shared" si="21"/>
        <v>df232,</v>
      </c>
      <c r="Q251" t="s">
        <v>7051</v>
      </c>
    </row>
    <row r="252" spans="4:17" x14ac:dyDescent="0.2">
      <c r="D252" s="4" t="s">
        <v>3755</v>
      </c>
      <c r="E252" t="str">
        <f t="shared" si="18"/>
        <v>df88089,</v>
      </c>
      <c r="F252" t="s">
        <v>4521</v>
      </c>
      <c r="G252" t="s">
        <v>3395</v>
      </c>
      <c r="H252" t="str">
        <f t="shared" si="19"/>
        <v>df87005,</v>
      </c>
      <c r="I252" t="s">
        <v>4879</v>
      </c>
      <c r="K252" t="s">
        <v>6347</v>
      </c>
      <c r="L252" t="str">
        <f t="shared" si="20"/>
        <v>df93274,</v>
      </c>
      <c r="M252" t="s">
        <v>6701</v>
      </c>
      <c r="O252" t="s">
        <v>1947</v>
      </c>
      <c r="P252" t="str">
        <f t="shared" si="21"/>
        <v>df233,</v>
      </c>
      <c r="Q252" t="s">
        <v>7052</v>
      </c>
    </row>
    <row r="253" spans="4:17" x14ac:dyDescent="0.2">
      <c r="D253" t="s">
        <v>3756</v>
      </c>
      <c r="E253" t="str">
        <f t="shared" si="18"/>
        <v>df88450,</v>
      </c>
      <c r="F253" t="s">
        <v>4522</v>
      </c>
      <c r="G253" t="s">
        <v>3396</v>
      </c>
      <c r="H253" t="str">
        <f t="shared" si="19"/>
        <v>df87366,</v>
      </c>
      <c r="I253" t="s">
        <v>4880</v>
      </c>
      <c r="K253" t="s">
        <v>6348</v>
      </c>
      <c r="L253" t="str">
        <f t="shared" si="20"/>
        <v>df93275,</v>
      </c>
      <c r="M253" t="s">
        <v>6702</v>
      </c>
      <c r="O253" t="s">
        <v>1948</v>
      </c>
      <c r="P253" t="str">
        <f t="shared" si="21"/>
        <v>df234,</v>
      </c>
      <c r="Q253" t="s">
        <v>7053</v>
      </c>
    </row>
    <row r="254" spans="4:17" x14ac:dyDescent="0.2">
      <c r="D254" s="4" t="s">
        <v>3757</v>
      </c>
      <c r="E254" t="str">
        <f t="shared" si="18"/>
        <v>df88811,</v>
      </c>
      <c r="F254" t="s">
        <v>4523</v>
      </c>
      <c r="G254" t="s">
        <v>3397</v>
      </c>
      <c r="H254" t="str">
        <f t="shared" si="19"/>
        <v>df87727,</v>
      </c>
      <c r="I254" t="s">
        <v>4881</v>
      </c>
      <c r="K254" t="s">
        <v>6349</v>
      </c>
      <c r="L254" t="str">
        <f t="shared" si="20"/>
        <v>df93276,</v>
      </c>
      <c r="M254" t="s">
        <v>6703</v>
      </c>
      <c r="O254" t="s">
        <v>1949</v>
      </c>
      <c r="P254" t="str">
        <f t="shared" si="21"/>
        <v>df235,</v>
      </c>
      <c r="Q254" t="s">
        <v>7054</v>
      </c>
    </row>
    <row r="255" spans="4:17" x14ac:dyDescent="0.2">
      <c r="D255" t="s">
        <v>3758</v>
      </c>
      <c r="E255" t="str">
        <f t="shared" si="18"/>
        <v>df89172,</v>
      </c>
      <c r="F255" t="s">
        <v>4524</v>
      </c>
      <c r="G255" t="s">
        <v>3398</v>
      </c>
      <c r="H255" t="str">
        <f t="shared" si="19"/>
        <v>df88088,</v>
      </c>
      <c r="I255" t="s">
        <v>4882</v>
      </c>
      <c r="K255" t="s">
        <v>6350</v>
      </c>
      <c r="L255" t="str">
        <f t="shared" si="20"/>
        <v>df93277,</v>
      </c>
      <c r="M255" t="s">
        <v>6704</v>
      </c>
      <c r="O255" t="s">
        <v>1950</v>
      </c>
      <c r="P255" t="str">
        <f t="shared" si="21"/>
        <v>df236,</v>
      </c>
      <c r="Q255" t="s">
        <v>7055</v>
      </c>
    </row>
    <row r="256" spans="4:17" x14ac:dyDescent="0.2">
      <c r="D256" s="4" t="s">
        <v>3759</v>
      </c>
      <c r="E256" t="str">
        <f t="shared" si="18"/>
        <v>df89533,</v>
      </c>
      <c r="F256" t="s">
        <v>4525</v>
      </c>
      <c r="G256" t="s">
        <v>3399</v>
      </c>
      <c r="H256" t="str">
        <f t="shared" si="19"/>
        <v>df88449,</v>
      </c>
      <c r="I256" t="s">
        <v>4883</v>
      </c>
      <c r="K256" t="s">
        <v>6351</v>
      </c>
      <c r="L256" t="str">
        <f t="shared" si="20"/>
        <v>df93279,</v>
      </c>
      <c r="M256" t="s">
        <v>6705</v>
      </c>
      <c r="O256" t="s">
        <v>1951</v>
      </c>
      <c r="P256" t="str">
        <f t="shared" si="21"/>
        <v>df237,</v>
      </c>
      <c r="Q256" t="s">
        <v>7056</v>
      </c>
    </row>
    <row r="257" spans="4:17" x14ac:dyDescent="0.2">
      <c r="D257" t="s">
        <v>3760</v>
      </c>
      <c r="E257" t="str">
        <f t="shared" si="18"/>
        <v>df89894,</v>
      </c>
      <c r="F257" t="s">
        <v>4526</v>
      </c>
      <c r="G257" t="s">
        <v>3400</v>
      </c>
      <c r="H257" t="str">
        <f t="shared" si="19"/>
        <v>df88810,</v>
      </c>
      <c r="I257" t="s">
        <v>4884</v>
      </c>
      <c r="K257" t="s">
        <v>6352</v>
      </c>
      <c r="L257" t="str">
        <f t="shared" si="20"/>
        <v>df93280,</v>
      </c>
      <c r="M257" t="s">
        <v>6706</v>
      </c>
      <c r="O257" t="s">
        <v>1952</v>
      </c>
      <c r="P257" t="str">
        <f t="shared" si="21"/>
        <v>df238,</v>
      </c>
      <c r="Q257" t="s">
        <v>7057</v>
      </c>
    </row>
    <row r="258" spans="4:17" x14ac:dyDescent="0.2">
      <c r="D258" s="4" t="s">
        <v>3761</v>
      </c>
      <c r="E258" t="str">
        <f t="shared" si="18"/>
        <v>df90255,</v>
      </c>
      <c r="F258" t="s">
        <v>4527</v>
      </c>
      <c r="G258" t="s">
        <v>3401</v>
      </c>
      <c r="H258" t="str">
        <f t="shared" si="19"/>
        <v>df89171,</v>
      </c>
      <c r="I258" t="s">
        <v>4885</v>
      </c>
      <c r="K258" t="s">
        <v>6353</v>
      </c>
      <c r="L258" t="str">
        <f t="shared" si="20"/>
        <v>df93283,</v>
      </c>
      <c r="M258" t="s">
        <v>6707</v>
      </c>
      <c r="O258" t="s">
        <v>1953</v>
      </c>
      <c r="P258" t="str">
        <f t="shared" si="21"/>
        <v>df239,</v>
      </c>
      <c r="Q258" t="s">
        <v>7058</v>
      </c>
    </row>
    <row r="259" spans="4:17" x14ac:dyDescent="0.2">
      <c r="D259" t="s">
        <v>3762</v>
      </c>
      <c r="E259" t="str">
        <f t="shared" si="18"/>
        <v>df90616,</v>
      </c>
      <c r="F259" t="s">
        <v>4528</v>
      </c>
      <c r="G259" t="s">
        <v>3402</v>
      </c>
      <c r="H259" t="str">
        <f t="shared" si="19"/>
        <v>df89532,</v>
      </c>
      <c r="I259" t="s">
        <v>4886</v>
      </c>
      <c r="K259" t="s">
        <v>6354</v>
      </c>
      <c r="L259" t="str">
        <f t="shared" si="20"/>
        <v>df93311,</v>
      </c>
      <c r="M259" t="s">
        <v>6708</v>
      </c>
      <c r="O259" t="s">
        <v>1954</v>
      </c>
      <c r="P259" t="str">
        <f t="shared" si="21"/>
        <v>df240,</v>
      </c>
      <c r="Q259" t="s">
        <v>7059</v>
      </c>
    </row>
    <row r="260" spans="4:17" x14ac:dyDescent="0.2">
      <c r="D260" s="4" t="s">
        <v>3763</v>
      </c>
      <c r="E260" t="str">
        <f t="shared" si="18"/>
        <v>df90977,</v>
      </c>
      <c r="F260" t="s">
        <v>4529</v>
      </c>
      <c r="G260" t="s">
        <v>3403</v>
      </c>
      <c r="H260" t="str">
        <f t="shared" si="19"/>
        <v>df89893,</v>
      </c>
      <c r="I260" t="s">
        <v>4887</v>
      </c>
      <c r="K260" t="s">
        <v>6355</v>
      </c>
      <c r="L260" t="str">
        <f t="shared" si="20"/>
        <v>df93312,</v>
      </c>
      <c r="M260" t="s">
        <v>6709</v>
      </c>
      <c r="O260" t="s">
        <v>1955</v>
      </c>
      <c r="P260" t="str">
        <f t="shared" si="21"/>
        <v>df241,</v>
      </c>
      <c r="Q260" t="s">
        <v>7060</v>
      </c>
    </row>
    <row r="261" spans="4:17" x14ac:dyDescent="0.2">
      <c r="D261" t="s">
        <v>3764</v>
      </c>
      <c r="E261" t="str">
        <f t="shared" si="18"/>
        <v>df91338,</v>
      </c>
      <c r="F261" t="s">
        <v>4530</v>
      </c>
      <c r="G261" t="s">
        <v>3404</v>
      </c>
      <c r="H261" t="str">
        <f t="shared" si="19"/>
        <v>df90254,</v>
      </c>
      <c r="I261" t="s">
        <v>4888</v>
      </c>
      <c r="K261" t="s">
        <v>6356</v>
      </c>
      <c r="L261" t="str">
        <f t="shared" si="20"/>
        <v>df93315,</v>
      </c>
      <c r="M261" t="s">
        <v>6710</v>
      </c>
      <c r="O261" t="s">
        <v>1956</v>
      </c>
      <c r="P261" t="str">
        <f t="shared" si="21"/>
        <v>df242,</v>
      </c>
      <c r="Q261" t="s">
        <v>7061</v>
      </c>
    </row>
    <row r="262" spans="4:17" x14ac:dyDescent="0.2">
      <c r="D262" s="4" t="s">
        <v>3765</v>
      </c>
      <c r="E262" t="str">
        <f t="shared" si="18"/>
        <v>df91699,</v>
      </c>
      <c r="F262" t="s">
        <v>4531</v>
      </c>
      <c r="G262" t="s">
        <v>3405</v>
      </c>
      <c r="H262" t="str">
        <f t="shared" si="19"/>
        <v>df90615,</v>
      </c>
      <c r="I262" t="s">
        <v>4889</v>
      </c>
      <c r="K262" t="s">
        <v>6357</v>
      </c>
      <c r="L262" t="str">
        <f t="shared" si="20"/>
        <v>df93316,</v>
      </c>
      <c r="M262" t="s">
        <v>6711</v>
      </c>
      <c r="O262" t="s">
        <v>1957</v>
      </c>
      <c r="P262" t="str">
        <f t="shared" si="21"/>
        <v>df243,</v>
      </c>
      <c r="Q262" t="s">
        <v>7062</v>
      </c>
    </row>
    <row r="263" spans="4:17" x14ac:dyDescent="0.2">
      <c r="D263" t="s">
        <v>3766</v>
      </c>
      <c r="E263" t="str">
        <f t="shared" si="18"/>
        <v>df92060,</v>
      </c>
      <c r="F263" t="s">
        <v>4532</v>
      </c>
      <c r="G263" t="s">
        <v>3406</v>
      </c>
      <c r="H263" t="str">
        <f t="shared" si="19"/>
        <v>df90976,</v>
      </c>
      <c r="I263" t="s">
        <v>4890</v>
      </c>
      <c r="K263" t="s">
        <v>6358</v>
      </c>
      <c r="L263" t="str">
        <f t="shared" si="20"/>
        <v>df93347,</v>
      </c>
      <c r="M263" t="s">
        <v>6712</v>
      </c>
      <c r="O263" t="s">
        <v>1958</v>
      </c>
      <c r="P263" t="str">
        <f t="shared" si="21"/>
        <v>df244,</v>
      </c>
      <c r="Q263" t="s">
        <v>7063</v>
      </c>
    </row>
    <row r="264" spans="4:17" x14ac:dyDescent="0.2">
      <c r="D264" s="4" t="s">
        <v>3767</v>
      </c>
      <c r="E264" t="str">
        <f t="shared" si="18"/>
        <v>df92421,</v>
      </c>
      <c r="F264" t="s">
        <v>4533</v>
      </c>
      <c r="G264" t="s">
        <v>3407</v>
      </c>
      <c r="H264" t="str">
        <f t="shared" si="19"/>
        <v>df91337,</v>
      </c>
      <c r="I264" t="s">
        <v>4891</v>
      </c>
      <c r="K264" t="s">
        <v>6359</v>
      </c>
      <c r="L264" t="str">
        <f t="shared" si="20"/>
        <v>df93350,</v>
      </c>
      <c r="M264" t="s">
        <v>6713</v>
      </c>
      <c r="O264" t="s">
        <v>1959</v>
      </c>
      <c r="P264" t="str">
        <f t="shared" si="21"/>
        <v>df245,</v>
      </c>
      <c r="Q264" t="s">
        <v>7064</v>
      </c>
    </row>
    <row r="265" spans="4:17" x14ac:dyDescent="0.2">
      <c r="D265" t="s">
        <v>3768</v>
      </c>
      <c r="E265" t="str">
        <f t="shared" ref="E265:E328" si="22">D265&amp;","</f>
        <v>df92782,</v>
      </c>
      <c r="F265" t="s">
        <v>4534</v>
      </c>
      <c r="G265" t="s">
        <v>3408</v>
      </c>
      <c r="H265" t="str">
        <f t="shared" si="19"/>
        <v>df91698,</v>
      </c>
      <c r="I265" t="s">
        <v>4892</v>
      </c>
      <c r="K265" t="s">
        <v>6360</v>
      </c>
      <c r="L265" t="str">
        <f t="shared" si="20"/>
        <v>df93351,</v>
      </c>
      <c r="M265" t="s">
        <v>6714</v>
      </c>
      <c r="O265" t="s">
        <v>1960</v>
      </c>
      <c r="P265" t="str">
        <f t="shared" si="21"/>
        <v>df246,</v>
      </c>
      <c r="Q265" t="s">
        <v>7065</v>
      </c>
    </row>
    <row r="266" spans="4:17" x14ac:dyDescent="0.2">
      <c r="D266" s="4" t="s">
        <v>3769</v>
      </c>
      <c r="E266" t="str">
        <f t="shared" si="22"/>
        <v>df93143,</v>
      </c>
      <c r="F266" t="s">
        <v>4535</v>
      </c>
      <c r="G266" t="s">
        <v>3409</v>
      </c>
      <c r="H266" t="str">
        <f t="shared" si="19"/>
        <v>df92059,</v>
      </c>
      <c r="I266" t="s">
        <v>4893</v>
      </c>
      <c r="K266" t="s">
        <v>6361</v>
      </c>
      <c r="L266" t="str">
        <f t="shared" si="20"/>
        <v>df93353,</v>
      </c>
      <c r="M266" t="s">
        <v>6715</v>
      </c>
      <c r="O266" t="s">
        <v>1961</v>
      </c>
      <c r="P266" t="str">
        <f t="shared" si="21"/>
        <v>df247,</v>
      </c>
      <c r="Q266" t="s">
        <v>7066</v>
      </c>
    </row>
    <row r="267" spans="4:17" x14ac:dyDescent="0.2">
      <c r="D267" t="s">
        <v>3770</v>
      </c>
      <c r="E267" t="str">
        <f t="shared" si="22"/>
        <v>df93504,</v>
      </c>
      <c r="F267" t="s">
        <v>4536</v>
      </c>
      <c r="G267" t="s">
        <v>3410</v>
      </c>
      <c r="H267" t="str">
        <f t="shared" si="19"/>
        <v>df92420,</v>
      </c>
      <c r="I267" t="s">
        <v>4894</v>
      </c>
      <c r="K267" t="s">
        <v>6362</v>
      </c>
      <c r="L267" t="str">
        <f t="shared" si="20"/>
        <v>df93355,</v>
      </c>
      <c r="M267" t="s">
        <v>6716</v>
      </c>
      <c r="O267" t="s">
        <v>1962</v>
      </c>
      <c r="P267" t="str">
        <f t="shared" si="21"/>
        <v>df248,</v>
      </c>
      <c r="Q267" t="s">
        <v>7067</v>
      </c>
    </row>
    <row r="268" spans="4:17" x14ac:dyDescent="0.2">
      <c r="D268" s="4" t="s">
        <v>3771</v>
      </c>
      <c r="E268" t="str">
        <f t="shared" si="22"/>
        <v>df93865,</v>
      </c>
      <c r="F268" t="s">
        <v>4537</v>
      </c>
      <c r="G268" t="s">
        <v>3411</v>
      </c>
      <c r="H268" t="str">
        <f t="shared" ref="H268:H331" si="23">G268&amp;","</f>
        <v>df92781,</v>
      </c>
      <c r="I268" t="s">
        <v>4895</v>
      </c>
      <c r="K268" t="s">
        <v>6363</v>
      </c>
      <c r="L268" t="str">
        <f t="shared" si="20"/>
        <v>df93356,</v>
      </c>
      <c r="M268" t="s">
        <v>6717</v>
      </c>
      <c r="O268" t="s">
        <v>1963</v>
      </c>
      <c r="P268" t="str">
        <f t="shared" si="21"/>
        <v>df249,</v>
      </c>
      <c r="Q268" t="s">
        <v>7068</v>
      </c>
    </row>
    <row r="269" spans="4:17" x14ac:dyDescent="0.2">
      <c r="D269" t="s">
        <v>3772</v>
      </c>
      <c r="E269" t="str">
        <f t="shared" si="22"/>
        <v>df94226,</v>
      </c>
      <c r="F269" t="s">
        <v>4538</v>
      </c>
      <c r="G269" t="s">
        <v>3412</v>
      </c>
      <c r="H269" t="str">
        <f t="shared" si="23"/>
        <v>df93142,</v>
      </c>
      <c r="I269" t="s">
        <v>4896</v>
      </c>
      <c r="K269" t="s">
        <v>6364</v>
      </c>
      <c r="L269" t="str">
        <f t="shared" si="20"/>
        <v>df93357,</v>
      </c>
      <c r="M269" t="s">
        <v>6718</v>
      </c>
      <c r="O269" t="s">
        <v>1964</v>
      </c>
      <c r="P269" t="str">
        <f t="shared" si="21"/>
        <v>df250,</v>
      </c>
      <c r="Q269" t="s">
        <v>7069</v>
      </c>
    </row>
    <row r="270" spans="4:17" x14ac:dyDescent="0.2">
      <c r="D270" s="4" t="s">
        <v>3773</v>
      </c>
      <c r="E270" t="str">
        <f t="shared" si="22"/>
        <v>df94587,</v>
      </c>
      <c r="F270" t="s">
        <v>4539</v>
      </c>
      <c r="G270" t="s">
        <v>3413</v>
      </c>
      <c r="H270" t="str">
        <f t="shared" si="23"/>
        <v>df93503,</v>
      </c>
      <c r="I270" t="s">
        <v>4897</v>
      </c>
      <c r="K270" t="s">
        <v>6365</v>
      </c>
      <c r="L270" t="str">
        <f t="shared" si="20"/>
        <v>df93372,</v>
      </c>
      <c r="M270" t="s">
        <v>6719</v>
      </c>
      <c r="O270" t="s">
        <v>1965</v>
      </c>
      <c r="P270" t="str">
        <f t="shared" si="21"/>
        <v>df251,</v>
      </c>
      <c r="Q270" t="s">
        <v>7070</v>
      </c>
    </row>
    <row r="271" spans="4:17" x14ac:dyDescent="0.2">
      <c r="D271" t="s">
        <v>3774</v>
      </c>
      <c r="E271" t="str">
        <f t="shared" si="22"/>
        <v>df94948,</v>
      </c>
      <c r="F271" t="s">
        <v>4540</v>
      </c>
      <c r="G271" t="s">
        <v>3414</v>
      </c>
      <c r="H271" t="str">
        <f t="shared" si="23"/>
        <v>df93864,</v>
      </c>
      <c r="I271" t="s">
        <v>4898</v>
      </c>
      <c r="K271" t="s">
        <v>6366</v>
      </c>
      <c r="L271" t="str">
        <f t="shared" si="20"/>
        <v>df93375,</v>
      </c>
      <c r="M271" t="s">
        <v>6720</v>
      </c>
      <c r="O271" t="s">
        <v>1966</v>
      </c>
      <c r="P271" t="str">
        <f t="shared" si="21"/>
        <v>df252,</v>
      </c>
      <c r="Q271" t="s">
        <v>7071</v>
      </c>
    </row>
    <row r="272" spans="4:17" x14ac:dyDescent="0.2">
      <c r="D272" s="4" t="s">
        <v>3775</v>
      </c>
      <c r="E272" t="str">
        <f t="shared" si="22"/>
        <v>df95309,</v>
      </c>
      <c r="F272" t="s">
        <v>4541</v>
      </c>
      <c r="G272" t="s">
        <v>3415</v>
      </c>
      <c r="H272" t="str">
        <f t="shared" si="23"/>
        <v>df94225,</v>
      </c>
      <c r="I272" t="s">
        <v>4899</v>
      </c>
      <c r="K272" t="s">
        <v>6367</v>
      </c>
      <c r="L272" t="str">
        <f t="shared" ref="L272:L335" si="24">K272&amp;","</f>
        <v>df93376,</v>
      </c>
      <c r="M272" t="s">
        <v>6721</v>
      </c>
      <c r="O272" t="s">
        <v>1967</v>
      </c>
      <c r="P272" t="str">
        <f t="shared" si="21"/>
        <v>df253,</v>
      </c>
      <c r="Q272" t="s">
        <v>7072</v>
      </c>
    </row>
    <row r="273" spans="4:17" x14ac:dyDescent="0.2">
      <c r="D273" t="s">
        <v>3776</v>
      </c>
      <c r="E273" t="str">
        <f t="shared" si="22"/>
        <v>df95670,</v>
      </c>
      <c r="F273" t="s">
        <v>4542</v>
      </c>
      <c r="G273" t="s">
        <v>3416</v>
      </c>
      <c r="H273" t="str">
        <f t="shared" si="23"/>
        <v>df94586,</v>
      </c>
      <c r="I273" t="s">
        <v>4900</v>
      </c>
      <c r="K273" t="s">
        <v>6368</v>
      </c>
      <c r="L273" t="str">
        <f t="shared" si="24"/>
        <v>df93377,</v>
      </c>
      <c r="M273" t="s">
        <v>6722</v>
      </c>
      <c r="O273" t="s">
        <v>1968</v>
      </c>
      <c r="P273" t="str">
        <f t="shared" si="21"/>
        <v>df254,</v>
      </c>
      <c r="Q273" t="s">
        <v>7073</v>
      </c>
    </row>
    <row r="274" spans="4:17" x14ac:dyDescent="0.2">
      <c r="D274" s="4" t="s">
        <v>3777</v>
      </c>
      <c r="E274" t="str">
        <f t="shared" si="22"/>
        <v>df96031,</v>
      </c>
      <c r="F274" t="s">
        <v>4543</v>
      </c>
      <c r="G274" t="s">
        <v>3417</v>
      </c>
      <c r="H274" t="str">
        <f t="shared" si="23"/>
        <v>df94947,</v>
      </c>
      <c r="I274" t="s">
        <v>4901</v>
      </c>
      <c r="K274" t="s">
        <v>6369</v>
      </c>
      <c r="L274" t="str">
        <f t="shared" si="24"/>
        <v>df93378,</v>
      </c>
      <c r="M274" t="s">
        <v>6723</v>
      </c>
      <c r="O274" t="s">
        <v>1969</v>
      </c>
      <c r="P274" t="str">
        <f t="shared" si="21"/>
        <v>df255,</v>
      </c>
      <c r="Q274" t="s">
        <v>7074</v>
      </c>
    </row>
    <row r="275" spans="4:17" x14ac:dyDescent="0.2">
      <c r="D275" t="s">
        <v>3778</v>
      </c>
      <c r="E275" t="str">
        <f t="shared" si="22"/>
        <v>df96392,</v>
      </c>
      <c r="F275" t="s">
        <v>4544</v>
      </c>
      <c r="G275" t="s">
        <v>3418</v>
      </c>
      <c r="H275" t="str">
        <f t="shared" si="23"/>
        <v>df95308,</v>
      </c>
      <c r="I275" t="s">
        <v>4902</v>
      </c>
      <c r="K275" t="s">
        <v>6370</v>
      </c>
      <c r="L275" t="str">
        <f t="shared" si="24"/>
        <v>df93379,</v>
      </c>
      <c r="M275" t="s">
        <v>6724</v>
      </c>
      <c r="O275" t="s">
        <v>1970</v>
      </c>
      <c r="P275" t="str">
        <f t="shared" si="21"/>
        <v>df256,</v>
      </c>
      <c r="Q275" t="s">
        <v>7075</v>
      </c>
    </row>
    <row r="276" spans="4:17" x14ac:dyDescent="0.2">
      <c r="D276" s="4" t="s">
        <v>3779</v>
      </c>
      <c r="E276" t="str">
        <f t="shared" si="22"/>
        <v>df96753,</v>
      </c>
      <c r="F276" t="s">
        <v>4545</v>
      </c>
      <c r="G276" t="s">
        <v>3419</v>
      </c>
      <c r="H276" t="str">
        <f t="shared" si="23"/>
        <v>df95669,</v>
      </c>
      <c r="I276" t="s">
        <v>4903</v>
      </c>
      <c r="K276" t="s">
        <v>6371</v>
      </c>
      <c r="L276" t="str">
        <f t="shared" si="24"/>
        <v>df93380,</v>
      </c>
      <c r="M276" t="s">
        <v>6725</v>
      </c>
      <c r="O276" t="s">
        <v>1971</v>
      </c>
      <c r="P276" t="str">
        <f t="shared" si="21"/>
        <v>df257,</v>
      </c>
      <c r="Q276" t="s">
        <v>7076</v>
      </c>
    </row>
    <row r="277" spans="4:17" x14ac:dyDescent="0.2">
      <c r="D277" t="s">
        <v>3780</v>
      </c>
      <c r="E277" t="str">
        <f t="shared" si="22"/>
        <v>df97114,</v>
      </c>
      <c r="F277" t="s">
        <v>4546</v>
      </c>
      <c r="G277" t="s">
        <v>3420</v>
      </c>
      <c r="H277" t="str">
        <f t="shared" si="23"/>
        <v>df96030,</v>
      </c>
      <c r="I277" t="s">
        <v>4904</v>
      </c>
      <c r="K277" t="s">
        <v>6372</v>
      </c>
      <c r="L277" t="str">
        <f t="shared" si="24"/>
        <v>df93382,</v>
      </c>
      <c r="M277" t="s">
        <v>6726</v>
      </c>
      <c r="O277" t="s">
        <v>1972</v>
      </c>
      <c r="P277" t="str">
        <f t="shared" ref="P277:P340" si="25">O277&amp;","</f>
        <v>df258,</v>
      </c>
      <c r="Q277" t="s">
        <v>7077</v>
      </c>
    </row>
    <row r="278" spans="4:17" x14ac:dyDescent="0.2">
      <c r="D278" s="4" t="s">
        <v>3781</v>
      </c>
      <c r="E278" t="str">
        <f t="shared" si="22"/>
        <v>df97475,</v>
      </c>
      <c r="F278" t="s">
        <v>4547</v>
      </c>
      <c r="G278" t="s">
        <v>3421</v>
      </c>
      <c r="H278" t="str">
        <f t="shared" si="23"/>
        <v>df96391,</v>
      </c>
      <c r="I278" t="s">
        <v>4905</v>
      </c>
      <c r="K278" t="s">
        <v>6373</v>
      </c>
      <c r="L278" t="str">
        <f t="shared" si="24"/>
        <v>df93383,</v>
      </c>
      <c r="M278" t="s">
        <v>6727</v>
      </c>
      <c r="O278" t="s">
        <v>1973</v>
      </c>
      <c r="P278" t="str">
        <f t="shared" si="25"/>
        <v>df259,</v>
      </c>
      <c r="Q278" t="s">
        <v>7078</v>
      </c>
    </row>
    <row r="279" spans="4:17" x14ac:dyDescent="0.2">
      <c r="D279" t="s">
        <v>3782</v>
      </c>
      <c r="E279" t="str">
        <f t="shared" si="22"/>
        <v>df97836,</v>
      </c>
      <c r="F279" t="s">
        <v>4548</v>
      </c>
      <c r="G279" t="s">
        <v>3422</v>
      </c>
      <c r="H279" t="str">
        <f t="shared" si="23"/>
        <v>df96752,</v>
      </c>
      <c r="I279" t="s">
        <v>4906</v>
      </c>
      <c r="K279" t="s">
        <v>6374</v>
      </c>
      <c r="L279" t="str">
        <f t="shared" si="24"/>
        <v>df93439,</v>
      </c>
      <c r="M279" t="s">
        <v>6728</v>
      </c>
      <c r="O279" t="s">
        <v>1974</v>
      </c>
      <c r="P279" t="str">
        <f t="shared" si="25"/>
        <v>df260,</v>
      </c>
      <c r="Q279" t="s">
        <v>7079</v>
      </c>
    </row>
    <row r="280" spans="4:17" x14ac:dyDescent="0.2">
      <c r="D280" s="4" t="s">
        <v>3783</v>
      </c>
      <c r="E280" t="str">
        <f t="shared" si="22"/>
        <v>df98197,</v>
      </c>
      <c r="F280" t="s">
        <v>4549</v>
      </c>
      <c r="G280" t="s">
        <v>3423</v>
      </c>
      <c r="H280" t="str">
        <f t="shared" si="23"/>
        <v>df97113,</v>
      </c>
      <c r="I280" t="s">
        <v>4907</v>
      </c>
      <c r="K280" t="s">
        <v>6375</v>
      </c>
      <c r="L280" t="str">
        <f t="shared" si="24"/>
        <v>df93440,</v>
      </c>
      <c r="M280" t="s">
        <v>6729</v>
      </c>
      <c r="O280" t="s">
        <v>1975</v>
      </c>
      <c r="P280" t="str">
        <f t="shared" si="25"/>
        <v>df261,</v>
      </c>
      <c r="Q280" t="s">
        <v>7080</v>
      </c>
    </row>
    <row r="281" spans="4:17" x14ac:dyDescent="0.2">
      <c r="D281" t="s">
        <v>3784</v>
      </c>
      <c r="E281" t="str">
        <f t="shared" si="22"/>
        <v>df98558,</v>
      </c>
      <c r="F281" t="s">
        <v>4550</v>
      </c>
      <c r="G281" t="s">
        <v>3424</v>
      </c>
      <c r="H281" t="str">
        <f t="shared" si="23"/>
        <v>df97474,</v>
      </c>
      <c r="I281" t="s">
        <v>4908</v>
      </c>
      <c r="K281" t="s">
        <v>6376</v>
      </c>
      <c r="L281" t="str">
        <f t="shared" si="24"/>
        <v>df93453,</v>
      </c>
      <c r="M281" t="s">
        <v>6730</v>
      </c>
      <c r="O281" t="s">
        <v>1976</v>
      </c>
      <c r="P281" t="str">
        <f t="shared" si="25"/>
        <v>df262,</v>
      </c>
      <c r="Q281" t="s">
        <v>7081</v>
      </c>
    </row>
    <row r="282" spans="4:17" x14ac:dyDescent="0.2">
      <c r="D282" s="4" t="s">
        <v>3785</v>
      </c>
      <c r="E282" t="str">
        <f t="shared" si="22"/>
        <v>df98919,</v>
      </c>
      <c r="F282" t="s">
        <v>4551</v>
      </c>
      <c r="G282" t="s">
        <v>3425</v>
      </c>
      <c r="H282" t="str">
        <f t="shared" si="23"/>
        <v>df97835,</v>
      </c>
      <c r="I282" t="s">
        <v>4909</v>
      </c>
      <c r="K282" t="s">
        <v>6377</v>
      </c>
      <c r="L282" t="str">
        <f t="shared" si="24"/>
        <v>df93454,</v>
      </c>
      <c r="M282" t="s">
        <v>6731</v>
      </c>
      <c r="O282" t="s">
        <v>1977</v>
      </c>
      <c r="P282" t="str">
        <f t="shared" si="25"/>
        <v>df263,</v>
      </c>
      <c r="Q282" t="s">
        <v>7082</v>
      </c>
    </row>
    <row r="283" spans="4:17" x14ac:dyDescent="0.2">
      <c r="D283" t="s">
        <v>3786</v>
      </c>
      <c r="E283" t="str">
        <f t="shared" si="22"/>
        <v>df99280,</v>
      </c>
      <c r="F283" t="s">
        <v>4552</v>
      </c>
      <c r="G283" t="s">
        <v>3426</v>
      </c>
      <c r="H283" t="str">
        <f t="shared" si="23"/>
        <v>df98196,</v>
      </c>
      <c r="I283" t="s">
        <v>4910</v>
      </c>
      <c r="K283" t="s">
        <v>6378</v>
      </c>
      <c r="L283" t="str">
        <f t="shared" si="24"/>
        <v>df93455,</v>
      </c>
      <c r="M283" t="s">
        <v>6732</v>
      </c>
      <c r="O283" t="s">
        <v>1978</v>
      </c>
      <c r="P283" t="str">
        <f t="shared" si="25"/>
        <v>df264,</v>
      </c>
      <c r="Q283" t="s">
        <v>7083</v>
      </c>
    </row>
    <row r="284" spans="4:17" x14ac:dyDescent="0.2">
      <c r="D284" s="4" t="s">
        <v>3787</v>
      </c>
      <c r="E284" t="str">
        <f t="shared" si="22"/>
        <v>df99641,</v>
      </c>
      <c r="F284" t="s">
        <v>4553</v>
      </c>
      <c r="G284" t="s">
        <v>3427</v>
      </c>
      <c r="H284" t="str">
        <f t="shared" si="23"/>
        <v>df98557,</v>
      </c>
      <c r="I284" t="s">
        <v>4911</v>
      </c>
      <c r="K284" t="s">
        <v>6379</v>
      </c>
      <c r="L284" t="str">
        <f t="shared" si="24"/>
        <v>df93456,</v>
      </c>
      <c r="M284" t="s">
        <v>6733</v>
      </c>
      <c r="O284" t="s">
        <v>1979</v>
      </c>
      <c r="P284" t="str">
        <f t="shared" si="25"/>
        <v>df265,</v>
      </c>
      <c r="Q284" t="s">
        <v>7084</v>
      </c>
    </row>
    <row r="285" spans="4:17" x14ac:dyDescent="0.2">
      <c r="D285" t="s">
        <v>3788</v>
      </c>
      <c r="E285" t="str">
        <f t="shared" si="22"/>
        <v>df100002,</v>
      </c>
      <c r="F285" t="s">
        <v>4554</v>
      </c>
      <c r="G285" t="s">
        <v>3428</v>
      </c>
      <c r="H285" t="str">
        <f t="shared" si="23"/>
        <v>df98918,</v>
      </c>
      <c r="I285" t="s">
        <v>4912</v>
      </c>
      <c r="K285" t="s">
        <v>6380</v>
      </c>
      <c r="L285" t="str">
        <f t="shared" si="24"/>
        <v>df93463,</v>
      </c>
      <c r="M285" t="s">
        <v>6734</v>
      </c>
      <c r="O285" t="s">
        <v>1980</v>
      </c>
      <c r="P285" t="str">
        <f t="shared" si="25"/>
        <v>df266,</v>
      </c>
      <c r="Q285" t="s">
        <v>7085</v>
      </c>
    </row>
    <row r="286" spans="4:17" x14ac:dyDescent="0.2">
      <c r="D286" s="4" t="s">
        <v>3789</v>
      </c>
      <c r="E286" t="str">
        <f t="shared" si="22"/>
        <v>df100363,</v>
      </c>
      <c r="F286" t="s">
        <v>4555</v>
      </c>
      <c r="G286" t="s">
        <v>3429</v>
      </c>
      <c r="H286" t="str">
        <f t="shared" si="23"/>
        <v>df99279,</v>
      </c>
      <c r="I286" t="s">
        <v>4913</v>
      </c>
      <c r="K286" t="s">
        <v>6381</v>
      </c>
      <c r="L286" t="str">
        <f t="shared" si="24"/>
        <v>df93465,</v>
      </c>
      <c r="M286" t="s">
        <v>6735</v>
      </c>
      <c r="O286" t="s">
        <v>1981</v>
      </c>
      <c r="P286" t="str">
        <f t="shared" si="25"/>
        <v>df267,</v>
      </c>
      <c r="Q286" t="s">
        <v>7086</v>
      </c>
    </row>
    <row r="287" spans="4:17" x14ac:dyDescent="0.2">
      <c r="D287" t="s">
        <v>3790</v>
      </c>
      <c r="E287" t="str">
        <f t="shared" si="22"/>
        <v>df100724,</v>
      </c>
      <c r="F287" t="s">
        <v>4556</v>
      </c>
      <c r="G287" t="s">
        <v>3430</v>
      </c>
      <c r="H287" t="str">
        <f t="shared" si="23"/>
        <v>df99640,</v>
      </c>
      <c r="I287" t="s">
        <v>4914</v>
      </c>
      <c r="K287" t="s">
        <v>6382</v>
      </c>
      <c r="L287" t="str">
        <f t="shared" si="24"/>
        <v>df93466,</v>
      </c>
      <c r="M287" t="s">
        <v>6736</v>
      </c>
      <c r="O287" t="s">
        <v>1982</v>
      </c>
      <c r="P287" t="str">
        <f t="shared" si="25"/>
        <v>df268,</v>
      </c>
      <c r="Q287" t="s">
        <v>7087</v>
      </c>
    </row>
    <row r="288" spans="4:17" x14ac:dyDescent="0.2">
      <c r="D288" s="4" t="s">
        <v>3791</v>
      </c>
      <c r="E288" t="str">
        <f t="shared" si="22"/>
        <v>df101085,</v>
      </c>
      <c r="F288" t="s">
        <v>4557</v>
      </c>
      <c r="G288" t="s">
        <v>3431</v>
      </c>
      <c r="H288" t="str">
        <f t="shared" si="23"/>
        <v>df100001,</v>
      </c>
      <c r="I288" t="s">
        <v>4915</v>
      </c>
      <c r="K288" t="s">
        <v>6383</v>
      </c>
      <c r="L288" t="str">
        <f t="shared" si="24"/>
        <v>df93467,</v>
      </c>
      <c r="M288" t="s">
        <v>6737</v>
      </c>
      <c r="O288" t="s">
        <v>1983</v>
      </c>
      <c r="P288" t="str">
        <f t="shared" si="25"/>
        <v>df269,</v>
      </c>
      <c r="Q288" t="s">
        <v>7088</v>
      </c>
    </row>
    <row r="289" spans="4:17" x14ac:dyDescent="0.2">
      <c r="D289" t="s">
        <v>3792</v>
      </c>
      <c r="E289" t="str">
        <f t="shared" si="22"/>
        <v>df101446,</v>
      </c>
      <c r="F289" t="s">
        <v>4558</v>
      </c>
      <c r="G289" t="s">
        <v>3432</v>
      </c>
      <c r="H289" t="str">
        <f t="shared" si="23"/>
        <v>df100362,</v>
      </c>
      <c r="I289" t="s">
        <v>4916</v>
      </c>
      <c r="K289" t="s">
        <v>6384</v>
      </c>
      <c r="L289" t="str">
        <f t="shared" si="24"/>
        <v>df93474,</v>
      </c>
      <c r="M289" t="s">
        <v>6738</v>
      </c>
      <c r="O289" t="s">
        <v>1984</v>
      </c>
      <c r="P289" t="str">
        <f t="shared" si="25"/>
        <v>df270,</v>
      </c>
      <c r="Q289" t="s">
        <v>7089</v>
      </c>
    </row>
    <row r="290" spans="4:17" x14ac:dyDescent="0.2">
      <c r="D290" s="4" t="s">
        <v>3793</v>
      </c>
      <c r="E290" t="str">
        <f t="shared" si="22"/>
        <v>df101807,</v>
      </c>
      <c r="F290" t="s">
        <v>4559</v>
      </c>
      <c r="G290" t="s">
        <v>3433</v>
      </c>
      <c r="H290" t="str">
        <f t="shared" si="23"/>
        <v>df100723,</v>
      </c>
      <c r="I290" t="s">
        <v>4917</v>
      </c>
      <c r="K290" t="s">
        <v>6385</v>
      </c>
      <c r="L290" t="str">
        <f t="shared" si="24"/>
        <v>df93475,</v>
      </c>
      <c r="M290" t="s">
        <v>6739</v>
      </c>
      <c r="O290" t="s">
        <v>1985</v>
      </c>
      <c r="P290" t="str">
        <f t="shared" si="25"/>
        <v>df271,</v>
      </c>
      <c r="Q290" t="s">
        <v>7090</v>
      </c>
    </row>
    <row r="291" spans="4:17" x14ac:dyDescent="0.2">
      <c r="D291" t="s">
        <v>3794</v>
      </c>
      <c r="E291" t="str">
        <f t="shared" si="22"/>
        <v>df102168,</v>
      </c>
      <c r="F291" t="s">
        <v>4560</v>
      </c>
      <c r="G291" t="s">
        <v>3434</v>
      </c>
      <c r="H291" t="str">
        <f t="shared" si="23"/>
        <v>df101084,</v>
      </c>
      <c r="I291" t="s">
        <v>4918</v>
      </c>
      <c r="K291" t="s">
        <v>6386</v>
      </c>
      <c r="L291" t="str">
        <f t="shared" si="24"/>
        <v>df93476,</v>
      </c>
      <c r="M291" t="s">
        <v>6740</v>
      </c>
      <c r="O291" t="s">
        <v>1986</v>
      </c>
      <c r="P291" t="str">
        <f t="shared" si="25"/>
        <v>df272,</v>
      </c>
      <c r="Q291" t="s">
        <v>7091</v>
      </c>
    </row>
    <row r="292" spans="4:17" x14ac:dyDescent="0.2">
      <c r="D292" s="4" t="s">
        <v>3795</v>
      </c>
      <c r="E292" t="str">
        <f t="shared" si="22"/>
        <v>df102529,</v>
      </c>
      <c r="F292" t="s">
        <v>4561</v>
      </c>
      <c r="G292" t="s">
        <v>3435</v>
      </c>
      <c r="H292" t="str">
        <f t="shared" si="23"/>
        <v>df101445,</v>
      </c>
      <c r="I292" t="s">
        <v>4919</v>
      </c>
      <c r="K292" t="s">
        <v>6387</v>
      </c>
      <c r="L292" t="str">
        <f t="shared" si="24"/>
        <v>df93477,</v>
      </c>
      <c r="M292" t="s">
        <v>6741</v>
      </c>
      <c r="O292" t="s">
        <v>1987</v>
      </c>
      <c r="P292" t="str">
        <f t="shared" si="25"/>
        <v>df273,</v>
      </c>
      <c r="Q292" t="s">
        <v>6467</v>
      </c>
    </row>
    <row r="293" spans="4:17" x14ac:dyDescent="0.2">
      <c r="D293" t="s">
        <v>3796</v>
      </c>
      <c r="E293" t="str">
        <f t="shared" si="22"/>
        <v>df102890,</v>
      </c>
      <c r="F293" t="s">
        <v>4562</v>
      </c>
      <c r="G293" t="s">
        <v>3436</v>
      </c>
      <c r="H293" t="str">
        <f t="shared" si="23"/>
        <v>df101806,</v>
      </c>
      <c r="I293" t="s">
        <v>4920</v>
      </c>
      <c r="K293" t="s">
        <v>6388</v>
      </c>
      <c r="L293" t="str">
        <f t="shared" si="24"/>
        <v>df93478,</v>
      </c>
      <c r="M293" t="s">
        <v>6742</v>
      </c>
      <c r="O293" t="s">
        <v>1988</v>
      </c>
      <c r="P293" t="str">
        <f t="shared" si="25"/>
        <v>df274,</v>
      </c>
      <c r="Q293" t="s">
        <v>7092</v>
      </c>
    </row>
    <row r="294" spans="4:17" x14ac:dyDescent="0.2">
      <c r="D294" s="4" t="s">
        <v>3797</v>
      </c>
      <c r="E294" t="str">
        <f t="shared" si="22"/>
        <v>df103251,</v>
      </c>
      <c r="F294" t="s">
        <v>4563</v>
      </c>
      <c r="G294" t="s">
        <v>3437</v>
      </c>
      <c r="H294" t="str">
        <f t="shared" si="23"/>
        <v>df102167,</v>
      </c>
      <c r="I294" t="s">
        <v>4921</v>
      </c>
      <c r="K294" t="s">
        <v>6389</v>
      </c>
      <c r="L294" t="str">
        <f t="shared" si="24"/>
        <v>df93480,</v>
      </c>
      <c r="M294" t="s">
        <v>6743</v>
      </c>
      <c r="O294" t="s">
        <v>1989</v>
      </c>
      <c r="P294" t="str">
        <f t="shared" si="25"/>
        <v>df275,</v>
      </c>
      <c r="Q294" t="s">
        <v>7093</v>
      </c>
    </row>
    <row r="295" spans="4:17" x14ac:dyDescent="0.2">
      <c r="D295" t="s">
        <v>3798</v>
      </c>
      <c r="E295" t="str">
        <f t="shared" si="22"/>
        <v>df103612,</v>
      </c>
      <c r="F295" t="s">
        <v>4564</v>
      </c>
      <c r="G295" t="s">
        <v>3438</v>
      </c>
      <c r="H295" t="str">
        <f t="shared" si="23"/>
        <v>df102528,</v>
      </c>
      <c r="I295" t="s">
        <v>4922</v>
      </c>
      <c r="K295" t="s">
        <v>6390</v>
      </c>
      <c r="L295" t="str">
        <f t="shared" si="24"/>
        <v>df93488,</v>
      </c>
      <c r="M295" t="s">
        <v>6744</v>
      </c>
      <c r="O295" t="s">
        <v>1990</v>
      </c>
      <c r="P295" t="str">
        <f t="shared" si="25"/>
        <v>df276,</v>
      </c>
      <c r="Q295" t="s">
        <v>7094</v>
      </c>
    </row>
    <row r="296" spans="4:17" x14ac:dyDescent="0.2">
      <c r="D296" s="4" t="s">
        <v>3799</v>
      </c>
      <c r="E296" t="str">
        <f t="shared" si="22"/>
        <v>df103973,</v>
      </c>
      <c r="F296" t="s">
        <v>4565</v>
      </c>
      <c r="G296" t="s">
        <v>3439</v>
      </c>
      <c r="H296" t="str">
        <f t="shared" si="23"/>
        <v>df102889,</v>
      </c>
      <c r="I296" t="s">
        <v>4923</v>
      </c>
      <c r="K296" t="s">
        <v>6391</v>
      </c>
      <c r="L296" t="str">
        <f t="shared" si="24"/>
        <v>df93489,</v>
      </c>
      <c r="M296" t="s">
        <v>6745</v>
      </c>
      <c r="O296" t="s">
        <v>1991</v>
      </c>
      <c r="P296" t="str">
        <f t="shared" si="25"/>
        <v>df277,</v>
      </c>
      <c r="Q296" t="s">
        <v>7095</v>
      </c>
    </row>
    <row r="297" spans="4:17" x14ac:dyDescent="0.2">
      <c r="D297" t="s">
        <v>3800</v>
      </c>
      <c r="E297" t="str">
        <f t="shared" si="22"/>
        <v>df104334,</v>
      </c>
      <c r="F297" t="s">
        <v>4566</v>
      </c>
      <c r="G297" t="s">
        <v>3440</v>
      </c>
      <c r="H297" t="str">
        <f t="shared" si="23"/>
        <v>df103250,</v>
      </c>
      <c r="I297" t="s">
        <v>4924</v>
      </c>
      <c r="K297" t="s">
        <v>6392</v>
      </c>
      <c r="L297" t="str">
        <f t="shared" si="24"/>
        <v>df93491,</v>
      </c>
      <c r="M297" t="s">
        <v>6746</v>
      </c>
      <c r="O297" t="s">
        <v>1992</v>
      </c>
      <c r="P297" t="str">
        <f t="shared" si="25"/>
        <v>df278,</v>
      </c>
      <c r="Q297" t="s">
        <v>7096</v>
      </c>
    </row>
    <row r="298" spans="4:17" x14ac:dyDescent="0.2">
      <c r="D298" s="4" t="s">
        <v>3801</v>
      </c>
      <c r="E298" t="str">
        <f t="shared" si="22"/>
        <v>df104695,</v>
      </c>
      <c r="F298" t="s">
        <v>4567</v>
      </c>
      <c r="G298" t="s">
        <v>3441</v>
      </c>
      <c r="H298" t="str">
        <f t="shared" si="23"/>
        <v>df103611,</v>
      </c>
      <c r="I298" t="s">
        <v>4925</v>
      </c>
      <c r="K298" t="s">
        <v>6393</v>
      </c>
      <c r="L298" t="str">
        <f t="shared" si="24"/>
        <v>df93495,</v>
      </c>
      <c r="M298" t="s">
        <v>6747</v>
      </c>
      <c r="O298" t="s">
        <v>1993</v>
      </c>
      <c r="P298" t="str">
        <f t="shared" si="25"/>
        <v>df279,</v>
      </c>
      <c r="Q298" t="s">
        <v>7097</v>
      </c>
    </row>
    <row r="299" spans="4:17" x14ac:dyDescent="0.2">
      <c r="D299" t="s">
        <v>3802</v>
      </c>
      <c r="E299" t="str">
        <f t="shared" si="22"/>
        <v>df105056,</v>
      </c>
      <c r="F299" t="s">
        <v>4568</v>
      </c>
      <c r="G299" t="s">
        <v>3442</v>
      </c>
      <c r="H299" t="str">
        <f t="shared" si="23"/>
        <v>df103972,</v>
      </c>
      <c r="I299" t="s">
        <v>4926</v>
      </c>
      <c r="K299" t="s">
        <v>6394</v>
      </c>
      <c r="L299" t="str">
        <f t="shared" si="24"/>
        <v>df93496,</v>
      </c>
      <c r="M299" t="s">
        <v>6748</v>
      </c>
      <c r="O299" t="s">
        <v>1994</v>
      </c>
      <c r="P299" t="str">
        <f t="shared" si="25"/>
        <v>df280,</v>
      </c>
      <c r="Q299" t="s">
        <v>7098</v>
      </c>
    </row>
    <row r="300" spans="4:17" x14ac:dyDescent="0.2">
      <c r="D300" s="4" t="s">
        <v>3803</v>
      </c>
      <c r="E300" t="str">
        <f t="shared" si="22"/>
        <v>df105417,</v>
      </c>
      <c r="F300" t="s">
        <v>4569</v>
      </c>
      <c r="G300" t="s">
        <v>3443</v>
      </c>
      <c r="H300" t="str">
        <f t="shared" si="23"/>
        <v>df104333,</v>
      </c>
      <c r="I300" t="s">
        <v>4927</v>
      </c>
      <c r="K300" t="s">
        <v>6395</v>
      </c>
      <c r="L300" t="str">
        <f t="shared" si="24"/>
        <v>df93497,</v>
      </c>
      <c r="M300" t="s">
        <v>6749</v>
      </c>
      <c r="O300" t="s">
        <v>1995</v>
      </c>
      <c r="P300" t="str">
        <f t="shared" si="25"/>
        <v>df281,</v>
      </c>
      <c r="Q300" t="s">
        <v>7099</v>
      </c>
    </row>
    <row r="301" spans="4:17" x14ac:dyDescent="0.2">
      <c r="D301" t="s">
        <v>3804</v>
      </c>
      <c r="E301" t="str">
        <f t="shared" si="22"/>
        <v>df105778,</v>
      </c>
      <c r="F301" t="s">
        <v>4570</v>
      </c>
      <c r="G301" t="s">
        <v>3444</v>
      </c>
      <c r="H301" t="str">
        <f t="shared" si="23"/>
        <v>df104694,</v>
      </c>
      <c r="I301" t="s">
        <v>4928</v>
      </c>
      <c r="K301" t="s">
        <v>5010</v>
      </c>
      <c r="L301" t="str">
        <f t="shared" si="24"/>
        <v>df93498,</v>
      </c>
      <c r="M301" t="s">
        <v>6750</v>
      </c>
      <c r="O301" t="s">
        <v>1996</v>
      </c>
      <c r="P301" t="str">
        <f t="shared" si="25"/>
        <v>df282,</v>
      </c>
      <c r="Q301" t="s">
        <v>7100</v>
      </c>
    </row>
    <row r="302" spans="4:17" x14ac:dyDescent="0.2">
      <c r="D302" s="4" t="s">
        <v>3805</v>
      </c>
      <c r="E302" t="str">
        <f t="shared" si="22"/>
        <v>df106139,</v>
      </c>
      <c r="F302" t="s">
        <v>4571</v>
      </c>
      <c r="G302" t="s">
        <v>3445</v>
      </c>
      <c r="H302" t="str">
        <f t="shared" si="23"/>
        <v>df105055,</v>
      </c>
      <c r="I302" t="s">
        <v>4929</v>
      </c>
      <c r="K302" t="s">
        <v>6396</v>
      </c>
      <c r="L302" t="str">
        <f t="shared" si="24"/>
        <v>df93499,</v>
      </c>
      <c r="M302" t="s">
        <v>6751</v>
      </c>
      <c r="O302" t="s">
        <v>1997</v>
      </c>
      <c r="P302" t="str">
        <f t="shared" si="25"/>
        <v>df283,</v>
      </c>
      <c r="Q302" t="s">
        <v>7101</v>
      </c>
    </row>
    <row r="303" spans="4:17" x14ac:dyDescent="0.2">
      <c r="D303" t="s">
        <v>3806</v>
      </c>
      <c r="E303" t="str">
        <f t="shared" si="22"/>
        <v>df106500,</v>
      </c>
      <c r="F303" t="s">
        <v>4572</v>
      </c>
      <c r="G303" t="s">
        <v>3446</v>
      </c>
      <c r="H303" t="str">
        <f t="shared" si="23"/>
        <v>df105416,</v>
      </c>
      <c r="I303" t="s">
        <v>4930</v>
      </c>
      <c r="K303" t="s">
        <v>5272</v>
      </c>
      <c r="L303" t="str">
        <f t="shared" si="24"/>
        <v>df93506,</v>
      </c>
      <c r="M303" t="s">
        <v>6752</v>
      </c>
      <c r="O303" t="s">
        <v>1998</v>
      </c>
      <c r="P303" t="str">
        <f t="shared" si="25"/>
        <v>df284,</v>
      </c>
      <c r="Q303" t="s">
        <v>7102</v>
      </c>
    </row>
    <row r="304" spans="4:17" x14ac:dyDescent="0.2">
      <c r="D304" s="4" t="s">
        <v>3807</v>
      </c>
      <c r="E304" t="str">
        <f t="shared" si="22"/>
        <v>df106861,</v>
      </c>
      <c r="F304" t="s">
        <v>4573</v>
      </c>
      <c r="G304" t="s">
        <v>3447</v>
      </c>
      <c r="H304" t="str">
        <f t="shared" si="23"/>
        <v>df105777,</v>
      </c>
      <c r="I304" t="s">
        <v>4931</v>
      </c>
      <c r="K304" t="s">
        <v>5631</v>
      </c>
      <c r="L304" t="str">
        <f t="shared" si="24"/>
        <v>df93507,</v>
      </c>
      <c r="M304" t="s">
        <v>6753</v>
      </c>
      <c r="O304" t="s">
        <v>1999</v>
      </c>
      <c r="P304" t="str">
        <f t="shared" si="25"/>
        <v>df285,</v>
      </c>
      <c r="Q304" t="s">
        <v>7103</v>
      </c>
    </row>
    <row r="305" spans="4:17" x14ac:dyDescent="0.2">
      <c r="D305" t="s">
        <v>3808</v>
      </c>
      <c r="E305" t="str">
        <f t="shared" si="22"/>
        <v>df107222,</v>
      </c>
      <c r="F305" t="s">
        <v>4574</v>
      </c>
      <c r="G305" t="s">
        <v>3448</v>
      </c>
      <c r="H305" t="str">
        <f t="shared" si="23"/>
        <v>df106138,</v>
      </c>
      <c r="I305" t="s">
        <v>4932</v>
      </c>
      <c r="K305" t="s">
        <v>6397</v>
      </c>
      <c r="L305" t="str">
        <f t="shared" si="24"/>
        <v>df93513,</v>
      </c>
      <c r="M305" t="s">
        <v>6754</v>
      </c>
      <c r="O305" t="s">
        <v>2000</v>
      </c>
      <c r="P305" t="str">
        <f t="shared" si="25"/>
        <v>df286,</v>
      </c>
      <c r="Q305" t="s">
        <v>7104</v>
      </c>
    </row>
    <row r="306" spans="4:17" x14ac:dyDescent="0.2">
      <c r="D306" s="4" t="s">
        <v>3809</v>
      </c>
      <c r="E306" t="str">
        <f t="shared" si="22"/>
        <v>df107583,</v>
      </c>
      <c r="F306" t="s">
        <v>4575</v>
      </c>
      <c r="G306" t="s">
        <v>3449</v>
      </c>
      <c r="H306" t="str">
        <f t="shared" si="23"/>
        <v>df106499,</v>
      </c>
      <c r="I306" t="s">
        <v>4933</v>
      </c>
      <c r="K306" t="s">
        <v>6398</v>
      </c>
      <c r="L306" t="str">
        <f t="shared" si="24"/>
        <v>df93515,</v>
      </c>
      <c r="M306" t="s">
        <v>6755</v>
      </c>
      <c r="O306" t="s">
        <v>2001</v>
      </c>
      <c r="P306" t="str">
        <f t="shared" si="25"/>
        <v>df287,</v>
      </c>
      <c r="Q306" t="s">
        <v>7105</v>
      </c>
    </row>
    <row r="307" spans="4:17" x14ac:dyDescent="0.2">
      <c r="D307" t="s">
        <v>3810</v>
      </c>
      <c r="E307" t="str">
        <f t="shared" si="22"/>
        <v>df107944,</v>
      </c>
      <c r="F307" t="s">
        <v>4576</v>
      </c>
      <c r="G307" t="s">
        <v>3450</v>
      </c>
      <c r="H307" t="str">
        <f t="shared" si="23"/>
        <v>df106860,</v>
      </c>
      <c r="I307" t="s">
        <v>4934</v>
      </c>
      <c r="K307" t="s">
        <v>6399</v>
      </c>
      <c r="L307" t="str">
        <f t="shared" si="24"/>
        <v>df93546,</v>
      </c>
      <c r="M307" t="s">
        <v>6756</v>
      </c>
      <c r="O307" t="s">
        <v>2002</v>
      </c>
      <c r="P307" t="str">
        <f t="shared" si="25"/>
        <v>df288,</v>
      </c>
      <c r="Q307" t="s">
        <v>7106</v>
      </c>
    </row>
    <row r="308" spans="4:17" x14ac:dyDescent="0.2">
      <c r="D308" s="4" t="s">
        <v>3811</v>
      </c>
      <c r="E308" t="str">
        <f t="shared" si="22"/>
        <v>df108305,</v>
      </c>
      <c r="F308" t="s">
        <v>4577</v>
      </c>
      <c r="G308" t="s">
        <v>3451</v>
      </c>
      <c r="H308" t="str">
        <f t="shared" si="23"/>
        <v>df107221,</v>
      </c>
      <c r="I308" t="s">
        <v>4935</v>
      </c>
      <c r="K308" t="s">
        <v>6400</v>
      </c>
      <c r="L308" t="str">
        <f t="shared" si="24"/>
        <v>df93550,</v>
      </c>
      <c r="M308" t="s">
        <v>6757</v>
      </c>
      <c r="O308" t="s">
        <v>2003</v>
      </c>
      <c r="P308" t="str">
        <f t="shared" si="25"/>
        <v>df289,</v>
      </c>
      <c r="Q308" t="s">
        <v>7107</v>
      </c>
    </row>
    <row r="309" spans="4:17" x14ac:dyDescent="0.2">
      <c r="D309" t="s">
        <v>3812</v>
      </c>
      <c r="E309" t="str">
        <f t="shared" si="22"/>
        <v>df108666,</v>
      </c>
      <c r="F309" t="s">
        <v>4578</v>
      </c>
      <c r="G309" t="s">
        <v>3452</v>
      </c>
      <c r="H309" t="str">
        <f t="shared" si="23"/>
        <v>df107582,</v>
      </c>
      <c r="I309" t="s">
        <v>4936</v>
      </c>
      <c r="K309" t="s">
        <v>6401</v>
      </c>
      <c r="L309" t="str">
        <f t="shared" si="24"/>
        <v>df93551,</v>
      </c>
      <c r="M309" t="s">
        <v>6758</v>
      </c>
      <c r="O309" t="s">
        <v>2004</v>
      </c>
      <c r="P309" t="str">
        <f t="shared" si="25"/>
        <v>df290,</v>
      </c>
      <c r="Q309" t="s">
        <v>7108</v>
      </c>
    </row>
    <row r="310" spans="4:17" x14ac:dyDescent="0.2">
      <c r="D310" s="4" t="s">
        <v>3813</v>
      </c>
      <c r="E310" t="str">
        <f t="shared" si="22"/>
        <v>df109027,</v>
      </c>
      <c r="F310" t="s">
        <v>4579</v>
      </c>
      <c r="G310" t="s">
        <v>3453</v>
      </c>
      <c r="H310" t="str">
        <f t="shared" si="23"/>
        <v>df107943,</v>
      </c>
      <c r="I310" t="s">
        <v>4937</v>
      </c>
      <c r="K310" t="s">
        <v>6402</v>
      </c>
      <c r="L310" t="str">
        <f t="shared" si="24"/>
        <v>df93553,</v>
      </c>
      <c r="M310" t="s">
        <v>6759</v>
      </c>
      <c r="O310" t="s">
        <v>2005</v>
      </c>
      <c r="P310" t="str">
        <f t="shared" si="25"/>
        <v>df291,</v>
      </c>
      <c r="Q310" t="s">
        <v>7109</v>
      </c>
    </row>
    <row r="311" spans="4:17" x14ac:dyDescent="0.2">
      <c r="D311" t="s">
        <v>3814</v>
      </c>
      <c r="E311" t="str">
        <f t="shared" si="22"/>
        <v>df109388,</v>
      </c>
      <c r="F311" t="s">
        <v>4580</v>
      </c>
      <c r="G311" t="s">
        <v>3454</v>
      </c>
      <c r="H311" t="str">
        <f t="shared" si="23"/>
        <v>df108304,</v>
      </c>
      <c r="I311" t="s">
        <v>4938</v>
      </c>
      <c r="K311" t="s">
        <v>6403</v>
      </c>
      <c r="L311" t="str">
        <f t="shared" si="24"/>
        <v>df93560,</v>
      </c>
      <c r="M311" t="s">
        <v>6760</v>
      </c>
      <c r="O311" t="s">
        <v>2006</v>
      </c>
      <c r="P311" t="str">
        <f t="shared" si="25"/>
        <v>df292,</v>
      </c>
      <c r="Q311" t="s">
        <v>7110</v>
      </c>
    </row>
    <row r="312" spans="4:17" x14ac:dyDescent="0.2">
      <c r="D312" s="4" t="s">
        <v>3815</v>
      </c>
      <c r="E312" t="str">
        <f t="shared" si="22"/>
        <v>df109749,</v>
      </c>
      <c r="F312" t="s">
        <v>4581</v>
      </c>
      <c r="G312" t="s">
        <v>3455</v>
      </c>
      <c r="H312" t="str">
        <f t="shared" si="23"/>
        <v>df108665,</v>
      </c>
      <c r="I312" t="s">
        <v>4939</v>
      </c>
      <c r="K312" t="s">
        <v>6404</v>
      </c>
      <c r="L312" t="str">
        <f t="shared" si="24"/>
        <v>df93561,</v>
      </c>
      <c r="M312" t="s">
        <v>6761</v>
      </c>
      <c r="O312" t="s">
        <v>2007</v>
      </c>
      <c r="P312" t="str">
        <f t="shared" si="25"/>
        <v>df293,</v>
      </c>
      <c r="Q312" t="s">
        <v>7111</v>
      </c>
    </row>
    <row r="313" spans="4:17" x14ac:dyDescent="0.2">
      <c r="D313" t="s">
        <v>3816</v>
      </c>
      <c r="E313" t="str">
        <f t="shared" si="22"/>
        <v>df110110,</v>
      </c>
      <c r="F313" t="s">
        <v>4582</v>
      </c>
      <c r="G313" t="s">
        <v>3456</v>
      </c>
      <c r="H313" t="str">
        <f t="shared" si="23"/>
        <v>df109026,</v>
      </c>
      <c r="I313" t="s">
        <v>4940</v>
      </c>
      <c r="K313" t="s">
        <v>6405</v>
      </c>
      <c r="L313" t="str">
        <f t="shared" si="24"/>
        <v>df93563,</v>
      </c>
      <c r="M313" t="s">
        <v>6762</v>
      </c>
      <c r="O313" t="s">
        <v>2008</v>
      </c>
      <c r="P313" t="str">
        <f t="shared" si="25"/>
        <v>df294,</v>
      </c>
      <c r="Q313" t="s">
        <v>7112</v>
      </c>
    </row>
    <row r="314" spans="4:17" x14ac:dyDescent="0.2">
      <c r="D314" s="4" t="s">
        <v>3817</v>
      </c>
      <c r="E314" t="str">
        <f t="shared" si="22"/>
        <v>df110471,</v>
      </c>
      <c r="F314" t="s">
        <v>4583</v>
      </c>
      <c r="G314" t="s">
        <v>3457</v>
      </c>
      <c r="H314" t="str">
        <f t="shared" si="23"/>
        <v>df109387,</v>
      </c>
      <c r="I314" t="s">
        <v>4941</v>
      </c>
      <c r="K314" t="s">
        <v>6406</v>
      </c>
      <c r="L314" t="str">
        <f t="shared" si="24"/>
        <v>df93570,</v>
      </c>
      <c r="M314" t="s">
        <v>6763</v>
      </c>
      <c r="O314" t="s">
        <v>2009</v>
      </c>
      <c r="P314" t="str">
        <f t="shared" si="25"/>
        <v>df295,</v>
      </c>
      <c r="Q314" t="s">
        <v>7113</v>
      </c>
    </row>
    <row r="315" spans="4:17" x14ac:dyDescent="0.2">
      <c r="D315" t="s">
        <v>3818</v>
      </c>
      <c r="E315" t="str">
        <f t="shared" si="22"/>
        <v>df110832,</v>
      </c>
      <c r="F315" t="s">
        <v>4584</v>
      </c>
      <c r="G315" t="s">
        <v>3458</v>
      </c>
      <c r="H315" t="str">
        <f t="shared" si="23"/>
        <v>df109748,</v>
      </c>
      <c r="I315" t="s">
        <v>4942</v>
      </c>
      <c r="K315" t="s">
        <v>6407</v>
      </c>
      <c r="L315" t="str">
        <f t="shared" si="24"/>
        <v>df93572,</v>
      </c>
      <c r="M315" t="s">
        <v>6764</v>
      </c>
      <c r="O315" t="s">
        <v>2010</v>
      </c>
      <c r="P315" t="str">
        <f t="shared" si="25"/>
        <v>df296,</v>
      </c>
      <c r="Q315" t="s">
        <v>7114</v>
      </c>
    </row>
    <row r="316" spans="4:17" x14ac:dyDescent="0.2">
      <c r="D316" s="4" t="s">
        <v>3819</v>
      </c>
      <c r="E316" t="str">
        <f t="shared" si="22"/>
        <v>df111193,</v>
      </c>
      <c r="F316" t="s">
        <v>4585</v>
      </c>
      <c r="G316" t="s">
        <v>3459</v>
      </c>
      <c r="H316" t="str">
        <f t="shared" si="23"/>
        <v>df110109,</v>
      </c>
      <c r="I316" t="s">
        <v>4943</v>
      </c>
      <c r="K316" t="s">
        <v>6408</v>
      </c>
      <c r="L316" t="str">
        <f t="shared" si="24"/>
        <v>df93580,</v>
      </c>
      <c r="M316" t="s">
        <v>6765</v>
      </c>
      <c r="O316" t="s">
        <v>2011</v>
      </c>
      <c r="P316" t="str">
        <f t="shared" si="25"/>
        <v>df297,</v>
      </c>
      <c r="Q316" t="s">
        <v>7115</v>
      </c>
    </row>
    <row r="317" spans="4:17" x14ac:dyDescent="0.2">
      <c r="D317" t="s">
        <v>3820</v>
      </c>
      <c r="E317" t="str">
        <f t="shared" si="22"/>
        <v>df111554,</v>
      </c>
      <c r="F317" t="s">
        <v>4586</v>
      </c>
      <c r="G317" t="s">
        <v>3460</v>
      </c>
      <c r="H317" t="str">
        <f t="shared" si="23"/>
        <v>df110470,</v>
      </c>
      <c r="I317" t="s">
        <v>4944</v>
      </c>
      <c r="K317" t="s">
        <v>6409</v>
      </c>
      <c r="L317" t="str">
        <f t="shared" si="24"/>
        <v>df93604,</v>
      </c>
      <c r="M317" t="s">
        <v>6766</v>
      </c>
      <c r="O317" t="s">
        <v>2012</v>
      </c>
      <c r="P317" t="str">
        <f t="shared" si="25"/>
        <v>df298,</v>
      </c>
      <c r="Q317" t="s">
        <v>7116</v>
      </c>
    </row>
    <row r="318" spans="4:17" x14ac:dyDescent="0.2">
      <c r="D318" s="4" t="s">
        <v>3821</v>
      </c>
      <c r="E318" t="str">
        <f t="shared" si="22"/>
        <v>df111915,</v>
      </c>
      <c r="F318" t="s">
        <v>4587</v>
      </c>
      <c r="G318" t="s">
        <v>3461</v>
      </c>
      <c r="H318" t="str">
        <f t="shared" si="23"/>
        <v>df110831,</v>
      </c>
      <c r="I318" t="s">
        <v>4945</v>
      </c>
      <c r="K318" t="s">
        <v>6410</v>
      </c>
      <c r="L318" t="str">
        <f t="shared" si="24"/>
        <v>df93644,</v>
      </c>
      <c r="M318" t="s">
        <v>6767</v>
      </c>
      <c r="O318" t="s">
        <v>2013</v>
      </c>
      <c r="P318" t="str">
        <f t="shared" si="25"/>
        <v>df299,</v>
      </c>
      <c r="Q318" t="s">
        <v>7117</v>
      </c>
    </row>
    <row r="319" spans="4:17" x14ac:dyDescent="0.2">
      <c r="D319" t="s">
        <v>3822</v>
      </c>
      <c r="E319" t="str">
        <f t="shared" si="22"/>
        <v>df112276,</v>
      </c>
      <c r="F319" t="s">
        <v>4588</v>
      </c>
      <c r="G319" t="s">
        <v>3462</v>
      </c>
      <c r="H319" t="str">
        <f t="shared" si="23"/>
        <v>df111192,</v>
      </c>
      <c r="I319" t="s">
        <v>4946</v>
      </c>
      <c r="K319" t="s">
        <v>6411</v>
      </c>
      <c r="L319" t="str">
        <f t="shared" si="24"/>
        <v>df93670,</v>
      </c>
      <c r="M319" t="s">
        <v>6768</v>
      </c>
      <c r="O319" t="s">
        <v>2014</v>
      </c>
      <c r="P319" t="str">
        <f t="shared" si="25"/>
        <v>df300,</v>
      </c>
      <c r="Q319" t="s">
        <v>7118</v>
      </c>
    </row>
    <row r="320" spans="4:17" x14ac:dyDescent="0.2">
      <c r="D320" s="4" t="s">
        <v>3823</v>
      </c>
      <c r="E320" t="str">
        <f t="shared" si="22"/>
        <v>df112637,</v>
      </c>
      <c r="F320" t="s">
        <v>4589</v>
      </c>
      <c r="G320" t="s">
        <v>3463</v>
      </c>
      <c r="H320" t="str">
        <f t="shared" si="23"/>
        <v>df111553,</v>
      </c>
      <c r="I320" t="s">
        <v>4947</v>
      </c>
      <c r="K320" t="s">
        <v>6412</v>
      </c>
      <c r="L320" t="str">
        <f t="shared" si="24"/>
        <v>df93671,</v>
      </c>
      <c r="M320" t="s">
        <v>6769</v>
      </c>
      <c r="O320" t="s">
        <v>2015</v>
      </c>
      <c r="P320" t="str">
        <f t="shared" si="25"/>
        <v>df301,</v>
      </c>
      <c r="Q320" t="s">
        <v>7119</v>
      </c>
    </row>
    <row r="321" spans="4:17" x14ac:dyDescent="0.2">
      <c r="D321" t="s">
        <v>3824</v>
      </c>
      <c r="E321" t="str">
        <f t="shared" si="22"/>
        <v>df112998,</v>
      </c>
      <c r="F321" t="s">
        <v>4590</v>
      </c>
      <c r="G321" t="s">
        <v>3464</v>
      </c>
      <c r="H321" t="str">
        <f t="shared" si="23"/>
        <v>df111914,</v>
      </c>
      <c r="I321" t="s">
        <v>4948</v>
      </c>
      <c r="K321" t="s">
        <v>6413</v>
      </c>
      <c r="L321" t="str">
        <f t="shared" si="24"/>
        <v>df93691,</v>
      </c>
      <c r="M321" t="s">
        <v>6770</v>
      </c>
      <c r="O321" t="s">
        <v>2016</v>
      </c>
      <c r="P321" t="str">
        <f t="shared" si="25"/>
        <v>df302,</v>
      </c>
      <c r="Q321" t="s">
        <v>7120</v>
      </c>
    </row>
    <row r="322" spans="4:17" x14ac:dyDescent="0.2">
      <c r="D322" s="4" t="s">
        <v>3825</v>
      </c>
      <c r="E322" t="str">
        <f t="shared" si="22"/>
        <v>df113359,</v>
      </c>
      <c r="F322" t="s">
        <v>4591</v>
      </c>
      <c r="G322" t="s">
        <v>3465</v>
      </c>
      <c r="H322" t="str">
        <f t="shared" si="23"/>
        <v>df112275,</v>
      </c>
      <c r="I322" t="s">
        <v>4949</v>
      </c>
      <c r="K322" t="s">
        <v>6414</v>
      </c>
      <c r="L322" t="str">
        <f t="shared" si="24"/>
        <v>df93700,</v>
      </c>
      <c r="M322" t="s">
        <v>6771</v>
      </c>
      <c r="O322" t="s">
        <v>2017</v>
      </c>
      <c r="P322" t="str">
        <f t="shared" si="25"/>
        <v>df303,</v>
      </c>
      <c r="Q322" t="s">
        <v>7121</v>
      </c>
    </row>
    <row r="323" spans="4:17" x14ac:dyDescent="0.2">
      <c r="D323" t="s">
        <v>3826</v>
      </c>
      <c r="E323" t="str">
        <f t="shared" si="22"/>
        <v>df113720,</v>
      </c>
      <c r="F323" t="s">
        <v>4592</v>
      </c>
      <c r="G323" t="s">
        <v>3466</v>
      </c>
      <c r="H323" t="str">
        <f t="shared" si="23"/>
        <v>df112636,</v>
      </c>
      <c r="I323" t="s">
        <v>4950</v>
      </c>
      <c r="K323" t="s">
        <v>6415</v>
      </c>
      <c r="L323" t="str">
        <f t="shared" si="24"/>
        <v>df93701,</v>
      </c>
      <c r="M323" t="s">
        <v>6772</v>
      </c>
      <c r="O323" t="s">
        <v>2018</v>
      </c>
      <c r="P323" t="str">
        <f t="shared" si="25"/>
        <v>df304,</v>
      </c>
      <c r="Q323" t="s">
        <v>7122</v>
      </c>
    </row>
    <row r="324" spans="4:17" x14ac:dyDescent="0.2">
      <c r="D324" s="4" t="s">
        <v>3827</v>
      </c>
      <c r="E324" t="str">
        <f t="shared" si="22"/>
        <v>df114081,</v>
      </c>
      <c r="F324" t="s">
        <v>4593</v>
      </c>
      <c r="G324" t="s">
        <v>3467</v>
      </c>
      <c r="H324" t="str">
        <f t="shared" si="23"/>
        <v>df112997,</v>
      </c>
      <c r="I324" t="s">
        <v>4951</v>
      </c>
      <c r="K324" t="s">
        <v>6416</v>
      </c>
      <c r="L324" t="str">
        <f t="shared" si="24"/>
        <v>df93720,</v>
      </c>
      <c r="M324" t="s">
        <v>6773</v>
      </c>
      <c r="O324" t="s">
        <v>2019</v>
      </c>
      <c r="P324" t="str">
        <f t="shared" si="25"/>
        <v>df305,</v>
      </c>
      <c r="Q324" t="s">
        <v>7123</v>
      </c>
    </row>
    <row r="325" spans="4:17" x14ac:dyDescent="0.2">
      <c r="D325" t="s">
        <v>3828</v>
      </c>
      <c r="E325" t="str">
        <f t="shared" si="22"/>
        <v>df114442,</v>
      </c>
      <c r="F325" t="s">
        <v>4594</v>
      </c>
      <c r="G325" t="s">
        <v>3468</v>
      </c>
      <c r="H325" t="str">
        <f t="shared" si="23"/>
        <v>df113358,</v>
      </c>
      <c r="I325" t="s">
        <v>4952</v>
      </c>
      <c r="K325" t="s">
        <v>6417</v>
      </c>
      <c r="L325" t="str">
        <f t="shared" si="24"/>
        <v>df93721,</v>
      </c>
      <c r="M325" t="s">
        <v>6774</v>
      </c>
      <c r="O325" t="s">
        <v>2020</v>
      </c>
      <c r="P325" t="str">
        <f t="shared" si="25"/>
        <v>df306,</v>
      </c>
      <c r="Q325" t="s">
        <v>7124</v>
      </c>
    </row>
    <row r="326" spans="4:17" x14ac:dyDescent="0.2">
      <c r="D326" s="4" t="s">
        <v>3829</v>
      </c>
      <c r="E326" t="str">
        <f t="shared" si="22"/>
        <v>df114803,</v>
      </c>
      <c r="F326" t="s">
        <v>4595</v>
      </c>
      <c r="G326" t="s">
        <v>3469</v>
      </c>
      <c r="H326" t="str">
        <f t="shared" si="23"/>
        <v>df113719,</v>
      </c>
      <c r="I326" t="s">
        <v>4953</v>
      </c>
      <c r="K326" t="s">
        <v>6418</v>
      </c>
      <c r="L326" t="str">
        <f t="shared" si="24"/>
        <v>df93722,</v>
      </c>
      <c r="M326" t="s">
        <v>6775</v>
      </c>
      <c r="O326" t="s">
        <v>2021</v>
      </c>
      <c r="P326" t="str">
        <f t="shared" si="25"/>
        <v>df307,</v>
      </c>
      <c r="Q326" t="s">
        <v>7125</v>
      </c>
    </row>
    <row r="327" spans="4:17" x14ac:dyDescent="0.2">
      <c r="D327" t="s">
        <v>3830</v>
      </c>
      <c r="E327" t="str">
        <f t="shared" si="22"/>
        <v>df115164,</v>
      </c>
      <c r="F327" t="s">
        <v>4596</v>
      </c>
      <c r="G327" t="s">
        <v>3470</v>
      </c>
      <c r="H327" t="str">
        <f t="shared" si="23"/>
        <v>df114080,</v>
      </c>
      <c r="I327" t="s">
        <v>4954</v>
      </c>
      <c r="K327" t="s">
        <v>6419</v>
      </c>
      <c r="L327" t="str">
        <f t="shared" si="24"/>
        <v>df93723,</v>
      </c>
      <c r="M327" t="s">
        <v>6776</v>
      </c>
      <c r="O327" t="s">
        <v>2022</v>
      </c>
      <c r="P327" t="str">
        <f t="shared" si="25"/>
        <v>df308,</v>
      </c>
      <c r="Q327" t="s">
        <v>7126</v>
      </c>
    </row>
    <row r="328" spans="4:17" x14ac:dyDescent="0.2">
      <c r="D328" s="4" t="s">
        <v>3831</v>
      </c>
      <c r="E328" t="str">
        <f t="shared" si="22"/>
        <v>df115525,</v>
      </c>
      <c r="F328" t="s">
        <v>4597</v>
      </c>
      <c r="G328" t="s">
        <v>3471</v>
      </c>
      <c r="H328" t="str">
        <f t="shared" si="23"/>
        <v>df114441,</v>
      </c>
      <c r="I328" t="s">
        <v>4955</v>
      </c>
      <c r="K328" t="s">
        <v>6420</v>
      </c>
      <c r="L328" t="str">
        <f t="shared" si="24"/>
        <v>df93724,</v>
      </c>
      <c r="M328" t="s">
        <v>6777</v>
      </c>
      <c r="O328" t="s">
        <v>2023</v>
      </c>
      <c r="P328" t="str">
        <f t="shared" si="25"/>
        <v>df309,</v>
      </c>
      <c r="Q328" t="s">
        <v>7127</v>
      </c>
    </row>
    <row r="329" spans="4:17" x14ac:dyDescent="0.2">
      <c r="D329" t="s">
        <v>3832</v>
      </c>
      <c r="E329" t="str">
        <f t="shared" ref="E329:E368" si="26">D329&amp;","</f>
        <v>df115886,</v>
      </c>
      <c r="F329" t="s">
        <v>4598</v>
      </c>
      <c r="G329" t="s">
        <v>3472</v>
      </c>
      <c r="H329" t="str">
        <f t="shared" si="23"/>
        <v>df114802,</v>
      </c>
      <c r="I329" t="s">
        <v>4956</v>
      </c>
      <c r="K329" t="s">
        <v>6421</v>
      </c>
      <c r="L329" t="str">
        <f t="shared" si="24"/>
        <v>df93735,</v>
      </c>
      <c r="M329" t="s">
        <v>6778</v>
      </c>
      <c r="O329" t="s">
        <v>2024</v>
      </c>
      <c r="P329" t="str">
        <f t="shared" si="25"/>
        <v>df310,</v>
      </c>
      <c r="Q329" t="s">
        <v>7128</v>
      </c>
    </row>
    <row r="330" spans="4:17" x14ac:dyDescent="0.2">
      <c r="D330" s="4" t="s">
        <v>3833</v>
      </c>
      <c r="E330" t="str">
        <f t="shared" si="26"/>
        <v>df116247,</v>
      </c>
      <c r="F330" t="s">
        <v>4599</v>
      </c>
      <c r="G330" t="s">
        <v>3473</v>
      </c>
      <c r="H330" t="str">
        <f t="shared" si="23"/>
        <v>df115163,</v>
      </c>
      <c r="I330" t="s">
        <v>4957</v>
      </c>
      <c r="K330" t="s">
        <v>6422</v>
      </c>
      <c r="L330" t="str">
        <f t="shared" si="24"/>
        <v>df93736,</v>
      </c>
      <c r="M330" t="s">
        <v>6779</v>
      </c>
      <c r="O330" t="s">
        <v>2025</v>
      </c>
      <c r="P330" t="str">
        <f t="shared" si="25"/>
        <v>df311,</v>
      </c>
      <c r="Q330" t="s">
        <v>7129</v>
      </c>
    </row>
    <row r="331" spans="4:17" x14ac:dyDescent="0.2">
      <c r="D331" t="s">
        <v>3834</v>
      </c>
      <c r="E331" t="str">
        <f t="shared" si="26"/>
        <v>df116608,</v>
      </c>
      <c r="F331" t="s">
        <v>4600</v>
      </c>
      <c r="G331" t="s">
        <v>3474</v>
      </c>
      <c r="H331" t="str">
        <f t="shared" si="23"/>
        <v>df115524,</v>
      </c>
      <c r="I331" t="s">
        <v>4958</v>
      </c>
      <c r="K331" t="s">
        <v>6423</v>
      </c>
      <c r="L331" t="str">
        <f t="shared" si="24"/>
        <v>df93737,</v>
      </c>
      <c r="M331" t="s">
        <v>6780</v>
      </c>
      <c r="O331" t="s">
        <v>2026</v>
      </c>
      <c r="P331" t="str">
        <f t="shared" si="25"/>
        <v>df312,</v>
      </c>
      <c r="Q331" t="s">
        <v>7130</v>
      </c>
    </row>
    <row r="332" spans="4:17" x14ac:dyDescent="0.2">
      <c r="D332" s="4" t="s">
        <v>3835</v>
      </c>
      <c r="E332" t="str">
        <f t="shared" si="26"/>
        <v>df116969,</v>
      </c>
      <c r="F332" t="s">
        <v>4601</v>
      </c>
      <c r="G332" t="s">
        <v>3475</v>
      </c>
      <c r="H332" t="str">
        <f t="shared" ref="H332:H371" si="27">G332&amp;","</f>
        <v>df115885,</v>
      </c>
      <c r="I332" t="s">
        <v>4959</v>
      </c>
      <c r="K332" t="s">
        <v>6424</v>
      </c>
      <c r="L332" t="str">
        <f t="shared" si="24"/>
        <v>df93738,</v>
      </c>
      <c r="M332" t="s">
        <v>6781</v>
      </c>
      <c r="O332" t="s">
        <v>2027</v>
      </c>
      <c r="P332" t="str">
        <f t="shared" si="25"/>
        <v>df313,</v>
      </c>
      <c r="Q332" t="s">
        <v>7131</v>
      </c>
    </row>
    <row r="333" spans="4:17" x14ac:dyDescent="0.2">
      <c r="D333" t="s">
        <v>3836</v>
      </c>
      <c r="E333" t="str">
        <f t="shared" si="26"/>
        <v>df117330,</v>
      </c>
      <c r="F333" t="s">
        <v>4602</v>
      </c>
      <c r="G333" t="s">
        <v>3476</v>
      </c>
      <c r="H333" t="str">
        <f t="shared" si="27"/>
        <v>df116246,</v>
      </c>
      <c r="I333" t="s">
        <v>4960</v>
      </c>
      <c r="K333" t="s">
        <v>6425</v>
      </c>
      <c r="L333" t="str">
        <f t="shared" si="24"/>
        <v>df93739,</v>
      </c>
      <c r="M333" t="s">
        <v>6782</v>
      </c>
      <c r="O333" t="s">
        <v>2028</v>
      </c>
      <c r="P333" t="str">
        <f t="shared" si="25"/>
        <v>df314,</v>
      </c>
      <c r="Q333" t="s">
        <v>7132</v>
      </c>
    </row>
    <row r="334" spans="4:17" x14ac:dyDescent="0.2">
      <c r="D334" s="4" t="s">
        <v>3837</v>
      </c>
      <c r="E334" t="str">
        <f t="shared" si="26"/>
        <v>df117691,</v>
      </c>
      <c r="F334" t="s">
        <v>4603</v>
      </c>
      <c r="G334" t="s">
        <v>3477</v>
      </c>
      <c r="H334" t="str">
        <f t="shared" si="27"/>
        <v>df116607,</v>
      </c>
      <c r="I334" t="s">
        <v>4961</v>
      </c>
      <c r="K334" t="s">
        <v>6426</v>
      </c>
      <c r="L334" t="str">
        <f t="shared" si="24"/>
        <v>df93742,</v>
      </c>
      <c r="M334" t="s">
        <v>6783</v>
      </c>
      <c r="O334" t="s">
        <v>2029</v>
      </c>
      <c r="P334" t="str">
        <f t="shared" si="25"/>
        <v>df315,</v>
      </c>
      <c r="Q334" t="s">
        <v>7133</v>
      </c>
    </row>
    <row r="335" spans="4:17" x14ac:dyDescent="0.2">
      <c r="D335" t="s">
        <v>3838</v>
      </c>
      <c r="E335" t="str">
        <f t="shared" si="26"/>
        <v>df118052,</v>
      </c>
      <c r="F335" t="s">
        <v>4604</v>
      </c>
      <c r="G335" t="s">
        <v>3478</v>
      </c>
      <c r="H335" t="str">
        <f t="shared" si="27"/>
        <v>df116968,</v>
      </c>
      <c r="I335" t="s">
        <v>4962</v>
      </c>
      <c r="K335" t="s">
        <v>6427</v>
      </c>
      <c r="L335" t="str">
        <f t="shared" si="24"/>
        <v>df93744,</v>
      </c>
      <c r="M335" t="s">
        <v>6784</v>
      </c>
      <c r="O335" t="s">
        <v>2030</v>
      </c>
      <c r="P335" t="str">
        <f t="shared" si="25"/>
        <v>df316,</v>
      </c>
      <c r="Q335" t="s">
        <v>7134</v>
      </c>
    </row>
    <row r="336" spans="4:17" x14ac:dyDescent="0.2">
      <c r="D336" s="4" t="s">
        <v>3839</v>
      </c>
      <c r="E336" t="str">
        <f t="shared" si="26"/>
        <v>df118413,</v>
      </c>
      <c r="F336" t="s">
        <v>4605</v>
      </c>
      <c r="G336" t="s">
        <v>3479</v>
      </c>
      <c r="H336" t="str">
        <f t="shared" si="27"/>
        <v>df117329,</v>
      </c>
      <c r="I336" t="s">
        <v>4963</v>
      </c>
      <c r="K336" t="s">
        <v>6428</v>
      </c>
      <c r="L336" t="str">
        <f t="shared" ref="L336:L375" si="28">K336&amp;","</f>
        <v>df93745,</v>
      </c>
      <c r="M336" t="s">
        <v>6785</v>
      </c>
      <c r="O336" t="s">
        <v>2031</v>
      </c>
      <c r="P336" t="str">
        <f t="shared" si="25"/>
        <v>df317,</v>
      </c>
      <c r="Q336" t="s">
        <v>7135</v>
      </c>
    </row>
    <row r="337" spans="4:17" x14ac:dyDescent="0.2">
      <c r="D337" t="s">
        <v>3840</v>
      </c>
      <c r="E337" t="str">
        <f t="shared" si="26"/>
        <v>df118774,</v>
      </c>
      <c r="F337" t="s">
        <v>4606</v>
      </c>
      <c r="G337" t="s">
        <v>3480</v>
      </c>
      <c r="H337" t="str">
        <f t="shared" si="27"/>
        <v>df117690,</v>
      </c>
      <c r="I337" t="s">
        <v>4964</v>
      </c>
      <c r="K337" t="s">
        <v>6429</v>
      </c>
      <c r="L337" t="str">
        <f t="shared" si="28"/>
        <v>df93746,</v>
      </c>
      <c r="M337" t="s">
        <v>6786</v>
      </c>
      <c r="O337" t="s">
        <v>2032</v>
      </c>
      <c r="P337" t="str">
        <f t="shared" si="25"/>
        <v>df318,</v>
      </c>
      <c r="Q337" t="s">
        <v>7136</v>
      </c>
    </row>
    <row r="338" spans="4:17" x14ac:dyDescent="0.2">
      <c r="D338" s="4" t="s">
        <v>3841</v>
      </c>
      <c r="E338" t="str">
        <f t="shared" si="26"/>
        <v>df119135,</v>
      </c>
      <c r="F338" t="s">
        <v>4607</v>
      </c>
      <c r="G338" t="s">
        <v>3481</v>
      </c>
      <c r="H338" t="str">
        <f t="shared" si="27"/>
        <v>df118051,</v>
      </c>
      <c r="I338" t="s">
        <v>4965</v>
      </c>
      <c r="K338" t="s">
        <v>6430</v>
      </c>
      <c r="L338" t="str">
        <f t="shared" si="28"/>
        <v>df93747,</v>
      </c>
      <c r="M338" t="s">
        <v>6787</v>
      </c>
      <c r="O338" t="s">
        <v>2033</v>
      </c>
      <c r="P338" t="str">
        <f t="shared" si="25"/>
        <v>df319,</v>
      </c>
      <c r="Q338" t="s">
        <v>7137</v>
      </c>
    </row>
    <row r="339" spans="4:17" x14ac:dyDescent="0.2">
      <c r="D339" t="s">
        <v>3842</v>
      </c>
      <c r="E339" t="str">
        <f t="shared" si="26"/>
        <v>df119496,</v>
      </c>
      <c r="F339" t="s">
        <v>4608</v>
      </c>
      <c r="G339" t="s">
        <v>3482</v>
      </c>
      <c r="H339" t="str">
        <f t="shared" si="27"/>
        <v>df118412,</v>
      </c>
      <c r="I339" t="s">
        <v>4966</v>
      </c>
      <c r="K339" t="s">
        <v>6431</v>
      </c>
      <c r="L339" t="str">
        <f t="shared" si="28"/>
        <v>df93748,</v>
      </c>
      <c r="M339" t="s">
        <v>6788</v>
      </c>
      <c r="O339" t="s">
        <v>2034</v>
      </c>
      <c r="P339" t="str">
        <f t="shared" si="25"/>
        <v>df320,</v>
      </c>
      <c r="Q339" t="s">
        <v>7138</v>
      </c>
    </row>
    <row r="340" spans="4:17" x14ac:dyDescent="0.2">
      <c r="D340" s="4" t="s">
        <v>3843</v>
      </c>
      <c r="E340" t="str">
        <f t="shared" si="26"/>
        <v>df119857,</v>
      </c>
      <c r="F340" t="s">
        <v>4609</v>
      </c>
      <c r="G340" t="s">
        <v>3483</v>
      </c>
      <c r="H340" t="str">
        <f t="shared" si="27"/>
        <v>df118773,</v>
      </c>
      <c r="I340" t="s">
        <v>4967</v>
      </c>
      <c r="K340" t="s">
        <v>6432</v>
      </c>
      <c r="L340" t="str">
        <f t="shared" si="28"/>
        <v>df93750,</v>
      </c>
      <c r="M340" t="s">
        <v>6789</v>
      </c>
      <c r="O340" t="s">
        <v>2035</v>
      </c>
      <c r="P340" t="str">
        <f t="shared" si="25"/>
        <v>df321,</v>
      </c>
      <c r="Q340" t="s">
        <v>7139</v>
      </c>
    </row>
    <row r="341" spans="4:17" x14ac:dyDescent="0.2">
      <c r="D341" t="s">
        <v>3844</v>
      </c>
      <c r="E341" t="str">
        <f t="shared" si="26"/>
        <v>df120218,</v>
      </c>
      <c r="F341" t="s">
        <v>4610</v>
      </c>
      <c r="G341" t="s">
        <v>3484</v>
      </c>
      <c r="H341" t="str">
        <f t="shared" si="27"/>
        <v>df119134,</v>
      </c>
      <c r="I341" t="s">
        <v>4968</v>
      </c>
      <c r="K341" t="s">
        <v>6433</v>
      </c>
      <c r="L341" t="str">
        <f t="shared" si="28"/>
        <v>df93751,</v>
      </c>
      <c r="M341" t="s">
        <v>6790</v>
      </c>
      <c r="O341" t="s">
        <v>2036</v>
      </c>
      <c r="P341" t="str">
        <f t="shared" ref="P341:P380" si="29">O341&amp;","</f>
        <v>df322,</v>
      </c>
      <c r="Q341" t="s">
        <v>7140</v>
      </c>
    </row>
    <row r="342" spans="4:17" x14ac:dyDescent="0.2">
      <c r="D342" s="4" t="s">
        <v>3845</v>
      </c>
      <c r="E342" t="str">
        <f t="shared" si="26"/>
        <v>df120579,</v>
      </c>
      <c r="F342" t="s">
        <v>4611</v>
      </c>
      <c r="G342" t="s">
        <v>3485</v>
      </c>
      <c r="H342" t="str">
        <f t="shared" si="27"/>
        <v>df119495,</v>
      </c>
      <c r="I342" t="s">
        <v>4969</v>
      </c>
      <c r="K342" t="s">
        <v>6434</v>
      </c>
      <c r="L342" t="str">
        <f t="shared" si="28"/>
        <v>df93753,</v>
      </c>
      <c r="M342" t="s">
        <v>6791</v>
      </c>
      <c r="O342" t="s">
        <v>2037</v>
      </c>
      <c r="P342" t="str">
        <f t="shared" si="29"/>
        <v>df323,</v>
      </c>
      <c r="Q342" t="s">
        <v>7141</v>
      </c>
    </row>
    <row r="343" spans="4:17" x14ac:dyDescent="0.2">
      <c r="D343" t="s">
        <v>3846</v>
      </c>
      <c r="E343" t="str">
        <f t="shared" si="26"/>
        <v>df120940,</v>
      </c>
      <c r="F343" t="s">
        <v>4612</v>
      </c>
      <c r="G343" t="s">
        <v>3486</v>
      </c>
      <c r="H343" t="str">
        <f t="shared" si="27"/>
        <v>df119856,</v>
      </c>
      <c r="I343" t="s">
        <v>4970</v>
      </c>
      <c r="K343" t="s">
        <v>6435</v>
      </c>
      <c r="L343" t="str">
        <f t="shared" si="28"/>
        <v>df93754,</v>
      </c>
      <c r="M343" t="s">
        <v>6792</v>
      </c>
      <c r="O343" t="s">
        <v>2038</v>
      </c>
      <c r="P343" t="str">
        <f t="shared" si="29"/>
        <v>df324,</v>
      </c>
      <c r="Q343" t="s">
        <v>7142</v>
      </c>
    </row>
    <row r="344" spans="4:17" x14ac:dyDescent="0.2">
      <c r="D344" s="4" t="s">
        <v>3847</v>
      </c>
      <c r="E344" t="str">
        <f t="shared" si="26"/>
        <v>df121301,</v>
      </c>
      <c r="F344" t="s">
        <v>4613</v>
      </c>
      <c r="G344" t="s">
        <v>3487</v>
      </c>
      <c r="H344" t="str">
        <f t="shared" si="27"/>
        <v>df120217,</v>
      </c>
      <c r="I344" t="s">
        <v>4971</v>
      </c>
      <c r="K344" t="s">
        <v>6436</v>
      </c>
      <c r="L344" t="str">
        <f t="shared" si="28"/>
        <v>df93758,</v>
      </c>
      <c r="M344" t="s">
        <v>6793</v>
      </c>
      <c r="O344" t="s">
        <v>2039</v>
      </c>
      <c r="P344" t="str">
        <f t="shared" si="29"/>
        <v>df325,</v>
      </c>
      <c r="Q344" t="s">
        <v>7143</v>
      </c>
    </row>
    <row r="345" spans="4:17" x14ac:dyDescent="0.2">
      <c r="D345" t="s">
        <v>3848</v>
      </c>
      <c r="E345" t="str">
        <f t="shared" si="26"/>
        <v>df121662,</v>
      </c>
      <c r="F345" t="s">
        <v>4614</v>
      </c>
      <c r="G345" t="s">
        <v>3488</v>
      </c>
      <c r="H345" t="str">
        <f t="shared" si="27"/>
        <v>df120578,</v>
      </c>
      <c r="I345" t="s">
        <v>4972</v>
      </c>
      <c r="K345" t="s">
        <v>6437</v>
      </c>
      <c r="L345" t="str">
        <f t="shared" si="28"/>
        <v>df93759,</v>
      </c>
      <c r="M345" t="s">
        <v>6794</v>
      </c>
      <c r="O345" t="s">
        <v>2040</v>
      </c>
      <c r="P345" t="str">
        <f t="shared" si="29"/>
        <v>df326,</v>
      </c>
      <c r="Q345" t="s">
        <v>7144</v>
      </c>
    </row>
    <row r="346" spans="4:17" x14ac:dyDescent="0.2">
      <c r="D346" s="4" t="s">
        <v>3849</v>
      </c>
      <c r="E346" t="str">
        <f t="shared" si="26"/>
        <v>df122023,</v>
      </c>
      <c r="F346" t="s">
        <v>4615</v>
      </c>
      <c r="G346" t="s">
        <v>3489</v>
      </c>
      <c r="H346" t="str">
        <f t="shared" si="27"/>
        <v>df120939,</v>
      </c>
      <c r="I346" t="s">
        <v>4973</v>
      </c>
      <c r="K346" t="s">
        <v>6438</v>
      </c>
      <c r="L346" t="str">
        <f t="shared" si="28"/>
        <v>df93760,</v>
      </c>
      <c r="M346" t="s">
        <v>6795</v>
      </c>
      <c r="O346" t="s">
        <v>2041</v>
      </c>
      <c r="P346" t="str">
        <f t="shared" si="29"/>
        <v>df327,</v>
      </c>
      <c r="Q346" t="s">
        <v>7145</v>
      </c>
    </row>
    <row r="347" spans="4:17" x14ac:dyDescent="0.2">
      <c r="D347" t="s">
        <v>3850</v>
      </c>
      <c r="E347" t="str">
        <f t="shared" si="26"/>
        <v>df122384,</v>
      </c>
      <c r="F347" t="s">
        <v>4616</v>
      </c>
      <c r="G347" t="s">
        <v>3490</v>
      </c>
      <c r="H347" t="str">
        <f t="shared" si="27"/>
        <v>df121300,</v>
      </c>
      <c r="I347" t="s">
        <v>4974</v>
      </c>
      <c r="K347" t="s">
        <v>6439</v>
      </c>
      <c r="L347" t="str">
        <f t="shared" si="28"/>
        <v>df93761,</v>
      </c>
      <c r="M347" t="s">
        <v>6796</v>
      </c>
      <c r="O347" t="s">
        <v>2042</v>
      </c>
      <c r="P347" t="str">
        <f t="shared" si="29"/>
        <v>df328,</v>
      </c>
      <c r="Q347" t="s">
        <v>7146</v>
      </c>
    </row>
    <row r="348" spans="4:17" x14ac:dyDescent="0.2">
      <c r="D348" s="4" t="s">
        <v>3851</v>
      </c>
      <c r="E348" t="str">
        <f t="shared" si="26"/>
        <v>df122745,</v>
      </c>
      <c r="F348" t="s">
        <v>4617</v>
      </c>
      <c r="G348" t="s">
        <v>3491</v>
      </c>
      <c r="H348" t="str">
        <f t="shared" si="27"/>
        <v>df121661,</v>
      </c>
      <c r="I348" t="s">
        <v>4975</v>
      </c>
      <c r="K348" t="s">
        <v>6440</v>
      </c>
      <c r="L348" t="str">
        <f t="shared" si="28"/>
        <v>df93763,</v>
      </c>
      <c r="M348" t="s">
        <v>6797</v>
      </c>
      <c r="O348" t="s">
        <v>2043</v>
      </c>
      <c r="P348" t="str">
        <f t="shared" si="29"/>
        <v>df329,</v>
      </c>
      <c r="Q348" t="s">
        <v>7147</v>
      </c>
    </row>
    <row r="349" spans="4:17" x14ac:dyDescent="0.2">
      <c r="D349" t="s">
        <v>3852</v>
      </c>
      <c r="E349" t="str">
        <f t="shared" si="26"/>
        <v>df123106,</v>
      </c>
      <c r="F349" t="s">
        <v>4618</v>
      </c>
      <c r="G349" t="s">
        <v>3492</v>
      </c>
      <c r="H349" t="str">
        <f t="shared" si="27"/>
        <v>df122022,</v>
      </c>
      <c r="I349" t="s">
        <v>4976</v>
      </c>
      <c r="K349" t="s">
        <v>6441</v>
      </c>
      <c r="L349" t="str">
        <f t="shared" si="28"/>
        <v>df93764,</v>
      </c>
      <c r="M349" t="s">
        <v>6798</v>
      </c>
      <c r="O349" t="s">
        <v>2044</v>
      </c>
      <c r="P349" t="str">
        <f t="shared" si="29"/>
        <v>df330,</v>
      </c>
      <c r="Q349" t="s">
        <v>7148</v>
      </c>
    </row>
    <row r="350" spans="4:17" x14ac:dyDescent="0.2">
      <c r="D350" s="4" t="s">
        <v>3853</v>
      </c>
      <c r="E350" t="str">
        <f t="shared" si="26"/>
        <v>df123467,</v>
      </c>
      <c r="F350" t="s">
        <v>4619</v>
      </c>
      <c r="G350" t="s">
        <v>3493</v>
      </c>
      <c r="H350" t="str">
        <f t="shared" si="27"/>
        <v>df122383,</v>
      </c>
      <c r="I350" t="s">
        <v>4977</v>
      </c>
      <c r="K350" t="s">
        <v>6442</v>
      </c>
      <c r="L350" t="str">
        <f t="shared" si="28"/>
        <v>df93765,</v>
      </c>
      <c r="M350" t="s">
        <v>6799</v>
      </c>
      <c r="O350" t="s">
        <v>2045</v>
      </c>
      <c r="P350" t="str">
        <f t="shared" si="29"/>
        <v>df331,</v>
      </c>
      <c r="Q350" t="s">
        <v>7149</v>
      </c>
    </row>
    <row r="351" spans="4:17" x14ac:dyDescent="0.2">
      <c r="D351" t="s">
        <v>3854</v>
      </c>
      <c r="E351" t="str">
        <f t="shared" si="26"/>
        <v>df123828,</v>
      </c>
      <c r="F351" t="s">
        <v>4620</v>
      </c>
      <c r="G351" t="s">
        <v>3494</v>
      </c>
      <c r="H351" t="str">
        <f t="shared" si="27"/>
        <v>df122744,</v>
      </c>
      <c r="I351" t="s">
        <v>4978</v>
      </c>
      <c r="K351" t="s">
        <v>6443</v>
      </c>
      <c r="L351" t="str">
        <f t="shared" si="28"/>
        <v>df93766,</v>
      </c>
      <c r="M351" t="s">
        <v>6800</v>
      </c>
      <c r="O351" t="s">
        <v>2046</v>
      </c>
      <c r="P351" t="str">
        <f t="shared" si="29"/>
        <v>df332,</v>
      </c>
      <c r="Q351" t="s">
        <v>7150</v>
      </c>
    </row>
    <row r="352" spans="4:17" x14ac:dyDescent="0.2">
      <c r="D352" s="4" t="s">
        <v>3855</v>
      </c>
      <c r="E352" t="str">
        <f t="shared" si="26"/>
        <v>df124189,</v>
      </c>
      <c r="F352" t="s">
        <v>4621</v>
      </c>
      <c r="G352" t="s">
        <v>3495</v>
      </c>
      <c r="H352" t="str">
        <f t="shared" si="27"/>
        <v>df123105,</v>
      </c>
      <c r="I352" t="s">
        <v>4979</v>
      </c>
      <c r="K352" t="s">
        <v>6444</v>
      </c>
      <c r="L352" t="str">
        <f t="shared" si="28"/>
        <v>df93767,</v>
      </c>
      <c r="M352" t="s">
        <v>6801</v>
      </c>
      <c r="O352" t="s">
        <v>2047</v>
      </c>
      <c r="P352" t="str">
        <f t="shared" si="29"/>
        <v>df333,</v>
      </c>
      <c r="Q352" t="s">
        <v>7151</v>
      </c>
    </row>
    <row r="353" spans="4:17" x14ac:dyDescent="0.2">
      <c r="D353" t="s">
        <v>3856</v>
      </c>
      <c r="E353" t="str">
        <f t="shared" si="26"/>
        <v>df124550,</v>
      </c>
      <c r="F353" t="s">
        <v>4622</v>
      </c>
      <c r="G353" t="s">
        <v>3496</v>
      </c>
      <c r="H353" t="str">
        <f t="shared" si="27"/>
        <v>df123466,</v>
      </c>
      <c r="I353" t="s">
        <v>4980</v>
      </c>
      <c r="K353" t="s">
        <v>6445</v>
      </c>
      <c r="L353" t="str">
        <f t="shared" si="28"/>
        <v>df93768,</v>
      </c>
      <c r="M353" t="s">
        <v>6802</v>
      </c>
      <c r="O353" t="s">
        <v>2048</v>
      </c>
      <c r="P353" t="str">
        <f t="shared" si="29"/>
        <v>df334,</v>
      </c>
      <c r="Q353" t="s">
        <v>7152</v>
      </c>
    </row>
    <row r="354" spans="4:17" x14ac:dyDescent="0.2">
      <c r="D354" s="4" t="s">
        <v>3857</v>
      </c>
      <c r="E354" t="str">
        <f t="shared" si="26"/>
        <v>df124911,</v>
      </c>
      <c r="F354" t="s">
        <v>4623</v>
      </c>
      <c r="G354" t="s">
        <v>3497</v>
      </c>
      <c r="H354" t="str">
        <f t="shared" si="27"/>
        <v>df123827,</v>
      </c>
      <c r="I354" t="s">
        <v>4981</v>
      </c>
      <c r="K354" t="s">
        <v>6446</v>
      </c>
      <c r="L354" t="str">
        <f t="shared" si="28"/>
        <v>df93769,</v>
      </c>
      <c r="M354" t="s">
        <v>6803</v>
      </c>
      <c r="O354" t="s">
        <v>2049</v>
      </c>
      <c r="P354" t="str">
        <f t="shared" si="29"/>
        <v>df335,</v>
      </c>
      <c r="Q354" t="s">
        <v>7153</v>
      </c>
    </row>
    <row r="355" spans="4:17" x14ac:dyDescent="0.2">
      <c r="D355" t="s">
        <v>3858</v>
      </c>
      <c r="E355" t="str">
        <f t="shared" si="26"/>
        <v>df125272,</v>
      </c>
      <c r="F355" t="s">
        <v>4624</v>
      </c>
      <c r="G355" t="s">
        <v>3498</v>
      </c>
      <c r="H355" t="str">
        <f t="shared" si="27"/>
        <v>df124188,</v>
      </c>
      <c r="I355" t="s">
        <v>4982</v>
      </c>
      <c r="K355" t="s">
        <v>6447</v>
      </c>
      <c r="L355" t="str">
        <f t="shared" si="28"/>
        <v>df93770,</v>
      </c>
      <c r="M355" t="s">
        <v>6804</v>
      </c>
      <c r="O355" t="s">
        <v>2050</v>
      </c>
      <c r="P355" t="str">
        <f t="shared" si="29"/>
        <v>df336,</v>
      </c>
      <c r="Q355" t="s">
        <v>7154</v>
      </c>
    </row>
    <row r="356" spans="4:17" x14ac:dyDescent="0.2">
      <c r="D356" s="4" t="s">
        <v>3859</v>
      </c>
      <c r="E356" t="str">
        <f t="shared" si="26"/>
        <v>df125633,</v>
      </c>
      <c r="F356" t="s">
        <v>4625</v>
      </c>
      <c r="G356" t="s">
        <v>3499</v>
      </c>
      <c r="H356" t="str">
        <f t="shared" si="27"/>
        <v>df124549,</v>
      </c>
      <c r="I356" t="s">
        <v>4983</v>
      </c>
      <c r="K356" t="s">
        <v>6448</v>
      </c>
      <c r="L356" t="str">
        <f t="shared" si="28"/>
        <v>df93771,</v>
      </c>
      <c r="M356" t="s">
        <v>6805</v>
      </c>
      <c r="O356" t="s">
        <v>2051</v>
      </c>
      <c r="P356" t="str">
        <f t="shared" si="29"/>
        <v>df337,</v>
      </c>
      <c r="Q356" t="s">
        <v>7155</v>
      </c>
    </row>
    <row r="357" spans="4:17" x14ac:dyDescent="0.2">
      <c r="D357" t="s">
        <v>3860</v>
      </c>
      <c r="E357" t="str">
        <f t="shared" si="26"/>
        <v>df125994,</v>
      </c>
      <c r="F357" t="s">
        <v>4626</v>
      </c>
      <c r="G357" t="s">
        <v>3500</v>
      </c>
      <c r="H357" t="str">
        <f t="shared" si="27"/>
        <v>df124910,</v>
      </c>
      <c r="I357" t="s">
        <v>4984</v>
      </c>
      <c r="K357" t="s">
        <v>6449</v>
      </c>
      <c r="L357" t="str">
        <f t="shared" si="28"/>
        <v>df93772,</v>
      </c>
      <c r="M357" t="s">
        <v>6806</v>
      </c>
      <c r="O357" t="s">
        <v>2052</v>
      </c>
      <c r="P357" t="str">
        <f t="shared" si="29"/>
        <v>df338,</v>
      </c>
      <c r="Q357" t="s">
        <v>7156</v>
      </c>
    </row>
    <row r="358" spans="4:17" x14ac:dyDescent="0.2">
      <c r="D358" s="4" t="s">
        <v>3861</v>
      </c>
      <c r="E358" t="str">
        <f t="shared" si="26"/>
        <v>df126355,</v>
      </c>
      <c r="F358" t="s">
        <v>4627</v>
      </c>
      <c r="G358" t="s">
        <v>3501</v>
      </c>
      <c r="H358" t="str">
        <f t="shared" si="27"/>
        <v>df125271,</v>
      </c>
      <c r="I358" t="s">
        <v>4985</v>
      </c>
      <c r="K358" t="s">
        <v>6450</v>
      </c>
      <c r="L358" t="str">
        <f t="shared" si="28"/>
        <v>df93773,</v>
      </c>
      <c r="M358" t="s">
        <v>6807</v>
      </c>
      <c r="O358" t="s">
        <v>2053</v>
      </c>
      <c r="P358" t="str">
        <f t="shared" si="29"/>
        <v>df339,</v>
      </c>
      <c r="Q358" t="s">
        <v>7157</v>
      </c>
    </row>
    <row r="359" spans="4:17" x14ac:dyDescent="0.2">
      <c r="D359" t="s">
        <v>3862</v>
      </c>
      <c r="E359" t="str">
        <f t="shared" si="26"/>
        <v>df126716,</v>
      </c>
      <c r="F359" t="s">
        <v>4628</v>
      </c>
      <c r="G359" t="s">
        <v>3502</v>
      </c>
      <c r="H359" t="str">
        <f t="shared" si="27"/>
        <v>df125632,</v>
      </c>
      <c r="I359" t="s">
        <v>4986</v>
      </c>
      <c r="K359" t="s">
        <v>6451</v>
      </c>
      <c r="L359" t="str">
        <f t="shared" si="28"/>
        <v>df93774,</v>
      </c>
      <c r="M359" t="s">
        <v>6808</v>
      </c>
      <c r="O359" t="s">
        <v>2054</v>
      </c>
      <c r="P359" t="str">
        <f t="shared" si="29"/>
        <v>df340,</v>
      </c>
      <c r="Q359" t="s">
        <v>7158</v>
      </c>
    </row>
    <row r="360" spans="4:17" x14ac:dyDescent="0.2">
      <c r="D360" s="4" t="s">
        <v>3863</v>
      </c>
      <c r="E360" t="str">
        <f t="shared" si="26"/>
        <v>df127077,</v>
      </c>
      <c r="F360" t="s">
        <v>4629</v>
      </c>
      <c r="G360" t="s">
        <v>3503</v>
      </c>
      <c r="H360" t="str">
        <f t="shared" si="27"/>
        <v>df125993,</v>
      </c>
      <c r="I360" t="s">
        <v>4987</v>
      </c>
      <c r="K360" t="s">
        <v>6452</v>
      </c>
      <c r="L360" t="str">
        <f t="shared" si="28"/>
        <v>df93786,</v>
      </c>
      <c r="M360" t="s">
        <v>6809</v>
      </c>
      <c r="O360" t="s">
        <v>2055</v>
      </c>
      <c r="P360" t="str">
        <f t="shared" si="29"/>
        <v>df341,</v>
      </c>
      <c r="Q360" t="s">
        <v>7159</v>
      </c>
    </row>
    <row r="361" spans="4:17" x14ac:dyDescent="0.2">
      <c r="D361" t="s">
        <v>3864</v>
      </c>
      <c r="E361" t="str">
        <f t="shared" si="26"/>
        <v>df127438,</v>
      </c>
      <c r="F361" t="s">
        <v>4630</v>
      </c>
      <c r="G361" t="s">
        <v>3504</v>
      </c>
      <c r="H361" t="str">
        <f t="shared" si="27"/>
        <v>df126354,</v>
      </c>
      <c r="I361" t="s">
        <v>4988</v>
      </c>
      <c r="K361" t="s">
        <v>6453</v>
      </c>
      <c r="L361" t="str">
        <f t="shared" si="28"/>
        <v>df93787,</v>
      </c>
      <c r="M361" t="s">
        <v>6810</v>
      </c>
      <c r="O361" t="s">
        <v>2056</v>
      </c>
      <c r="P361" t="str">
        <f t="shared" si="29"/>
        <v>df342,</v>
      </c>
      <c r="Q361" t="s">
        <v>7160</v>
      </c>
    </row>
    <row r="362" spans="4:17" x14ac:dyDescent="0.2">
      <c r="D362" s="4" t="s">
        <v>3865</v>
      </c>
      <c r="E362" t="str">
        <f t="shared" si="26"/>
        <v>df127799,</v>
      </c>
      <c r="F362" t="s">
        <v>4631</v>
      </c>
      <c r="G362" t="s">
        <v>3505</v>
      </c>
      <c r="H362" t="str">
        <f t="shared" si="27"/>
        <v>df126715,</v>
      </c>
      <c r="I362" t="s">
        <v>4989</v>
      </c>
      <c r="K362" t="s">
        <v>6454</v>
      </c>
      <c r="L362" t="str">
        <f t="shared" si="28"/>
        <v>df93788,</v>
      </c>
      <c r="M362" t="s">
        <v>6811</v>
      </c>
      <c r="O362" t="s">
        <v>2057</v>
      </c>
      <c r="P362" t="str">
        <f t="shared" si="29"/>
        <v>df343,</v>
      </c>
      <c r="Q362" t="s">
        <v>7161</v>
      </c>
    </row>
    <row r="363" spans="4:17" x14ac:dyDescent="0.2">
      <c r="D363" t="s">
        <v>3866</v>
      </c>
      <c r="E363" t="str">
        <f t="shared" si="26"/>
        <v>df128160,</v>
      </c>
      <c r="F363" t="s">
        <v>4632</v>
      </c>
      <c r="G363" t="s">
        <v>3506</v>
      </c>
      <c r="H363" t="str">
        <f t="shared" si="27"/>
        <v>df127076,</v>
      </c>
      <c r="I363" t="s">
        <v>4990</v>
      </c>
      <c r="K363" t="s">
        <v>6455</v>
      </c>
      <c r="L363" t="str">
        <f t="shared" si="28"/>
        <v>df93823,</v>
      </c>
      <c r="M363" t="s">
        <v>6812</v>
      </c>
      <c r="O363" t="s">
        <v>2058</v>
      </c>
      <c r="P363" t="str">
        <f t="shared" si="29"/>
        <v>df344,</v>
      </c>
      <c r="Q363" t="s">
        <v>7162</v>
      </c>
    </row>
    <row r="364" spans="4:17" x14ac:dyDescent="0.2">
      <c r="D364" s="4" t="s">
        <v>3867</v>
      </c>
      <c r="E364" t="str">
        <f t="shared" si="26"/>
        <v>df128521,</v>
      </c>
      <c r="F364" t="s">
        <v>4633</v>
      </c>
      <c r="G364" t="s">
        <v>3507</v>
      </c>
      <c r="H364" t="str">
        <f t="shared" si="27"/>
        <v>df127437,</v>
      </c>
      <c r="I364" t="s">
        <v>4991</v>
      </c>
      <c r="K364" t="s">
        <v>6456</v>
      </c>
      <c r="L364" t="str">
        <f t="shared" si="28"/>
        <v>df93827,</v>
      </c>
      <c r="M364" t="s">
        <v>6813</v>
      </c>
      <c r="O364" t="s">
        <v>2059</v>
      </c>
      <c r="P364" t="str">
        <f t="shared" si="29"/>
        <v>df345,</v>
      </c>
      <c r="Q364" t="s">
        <v>7163</v>
      </c>
    </row>
    <row r="365" spans="4:17" x14ac:dyDescent="0.2">
      <c r="D365" t="s">
        <v>3868</v>
      </c>
      <c r="E365" t="str">
        <f t="shared" si="26"/>
        <v>df128882,</v>
      </c>
      <c r="F365" t="s">
        <v>4634</v>
      </c>
      <c r="G365" t="s">
        <v>3508</v>
      </c>
      <c r="H365" t="str">
        <f t="shared" si="27"/>
        <v>df127798,</v>
      </c>
      <c r="I365" t="s">
        <v>4992</v>
      </c>
      <c r="K365" t="s">
        <v>6457</v>
      </c>
      <c r="L365" t="str">
        <f t="shared" si="28"/>
        <v>df93840,</v>
      </c>
      <c r="M365" t="s">
        <v>6814</v>
      </c>
      <c r="O365" t="s">
        <v>2060</v>
      </c>
      <c r="P365" t="str">
        <f t="shared" si="29"/>
        <v>df346,</v>
      </c>
      <c r="Q365" t="s">
        <v>7164</v>
      </c>
    </row>
    <row r="366" spans="4:17" x14ac:dyDescent="0.2">
      <c r="D366" s="4" t="s">
        <v>3869</v>
      </c>
      <c r="E366" t="str">
        <f t="shared" si="26"/>
        <v>df129243,</v>
      </c>
      <c r="F366" t="s">
        <v>4635</v>
      </c>
      <c r="G366" t="s">
        <v>3509</v>
      </c>
      <c r="H366" t="str">
        <f t="shared" si="27"/>
        <v>df128159,</v>
      </c>
      <c r="I366" t="s">
        <v>4993</v>
      </c>
      <c r="K366" t="s">
        <v>2337</v>
      </c>
      <c r="L366" t="str">
        <f t="shared" si="28"/>
        <v>df93861,</v>
      </c>
      <c r="M366" t="s">
        <v>6815</v>
      </c>
      <c r="O366" t="s">
        <v>2061</v>
      </c>
      <c r="P366" t="str">
        <f t="shared" si="29"/>
        <v>df347,</v>
      </c>
      <c r="Q366" t="s">
        <v>7165</v>
      </c>
    </row>
    <row r="367" spans="4:17" x14ac:dyDescent="0.2">
      <c r="D367" t="s">
        <v>3870</v>
      </c>
      <c r="E367" t="str">
        <f t="shared" si="26"/>
        <v>df129604,</v>
      </c>
      <c r="F367" t="s">
        <v>4636</v>
      </c>
      <c r="G367" t="s">
        <v>3510</v>
      </c>
      <c r="H367" t="str">
        <f t="shared" si="27"/>
        <v>df128520,</v>
      </c>
      <c r="I367" t="s">
        <v>4994</v>
      </c>
      <c r="K367" t="s">
        <v>3056</v>
      </c>
      <c r="L367" t="str">
        <f t="shared" si="28"/>
        <v>df93863,</v>
      </c>
      <c r="M367" t="s">
        <v>6816</v>
      </c>
      <c r="O367" t="s">
        <v>2062</v>
      </c>
      <c r="P367" t="str">
        <f t="shared" si="29"/>
        <v>df348,</v>
      </c>
      <c r="Q367" t="s">
        <v>7166</v>
      </c>
    </row>
    <row r="368" spans="4:17" x14ac:dyDescent="0.2">
      <c r="D368" s="4" t="s">
        <v>3871</v>
      </c>
      <c r="E368" t="str">
        <f t="shared" si="26"/>
        <v>df129965,</v>
      </c>
      <c r="F368" t="s">
        <v>4637</v>
      </c>
      <c r="G368" t="s">
        <v>3511</v>
      </c>
      <c r="H368" t="str">
        <f t="shared" si="27"/>
        <v>df128881,</v>
      </c>
      <c r="I368" t="s">
        <v>4995</v>
      </c>
      <c r="K368" t="s">
        <v>3771</v>
      </c>
      <c r="L368" t="str">
        <f t="shared" si="28"/>
        <v>df93865,</v>
      </c>
      <c r="M368" t="s">
        <v>4537</v>
      </c>
      <c r="O368" t="s">
        <v>2063</v>
      </c>
      <c r="P368" t="str">
        <f t="shared" si="29"/>
        <v>df349,</v>
      </c>
      <c r="Q368" t="s">
        <v>7167</v>
      </c>
    </row>
    <row r="369" spans="7:17" x14ac:dyDescent="0.2">
      <c r="G369" t="s">
        <v>3879</v>
      </c>
      <c r="H369" t="str">
        <f t="shared" si="27"/>
        <v>df129242,</v>
      </c>
      <c r="I369" t="s">
        <v>4996</v>
      </c>
      <c r="K369" t="s">
        <v>5273</v>
      </c>
      <c r="L369" t="str">
        <f t="shared" si="28"/>
        <v>df93867,</v>
      </c>
      <c r="M369" t="s">
        <v>6817</v>
      </c>
      <c r="O369" t="s">
        <v>2064</v>
      </c>
      <c r="P369" t="str">
        <f t="shared" si="29"/>
        <v>df350,</v>
      </c>
      <c r="Q369" t="s">
        <v>7168</v>
      </c>
    </row>
    <row r="370" spans="7:17" x14ac:dyDescent="0.2">
      <c r="G370" t="s">
        <v>3880</v>
      </c>
      <c r="H370" t="str">
        <f t="shared" si="27"/>
        <v>df129603,</v>
      </c>
      <c r="I370" t="s">
        <v>4997</v>
      </c>
      <c r="K370" t="s">
        <v>6458</v>
      </c>
      <c r="L370" t="str">
        <f t="shared" si="28"/>
        <v>df93880,</v>
      </c>
      <c r="M370" t="s">
        <v>6818</v>
      </c>
      <c r="O370" t="s">
        <v>2065</v>
      </c>
      <c r="P370" t="str">
        <f t="shared" si="29"/>
        <v>df351,</v>
      </c>
      <c r="Q370" t="s">
        <v>7169</v>
      </c>
    </row>
    <row r="371" spans="7:17" x14ac:dyDescent="0.2">
      <c r="G371" t="s">
        <v>3881</v>
      </c>
      <c r="H371" t="str">
        <f t="shared" si="27"/>
        <v>df129964,</v>
      </c>
      <c r="I371" t="s">
        <v>4998</v>
      </c>
      <c r="K371" t="s">
        <v>6459</v>
      </c>
      <c r="L371" t="str">
        <f t="shared" si="28"/>
        <v>df93881,</v>
      </c>
      <c r="M371" t="s">
        <v>6819</v>
      </c>
      <c r="O371" t="s">
        <v>2066</v>
      </c>
      <c r="P371" t="str">
        <f t="shared" si="29"/>
        <v>df352,</v>
      </c>
      <c r="Q371" t="s">
        <v>7170</v>
      </c>
    </row>
    <row r="372" spans="7:17" x14ac:dyDescent="0.2">
      <c r="K372" t="s">
        <v>6460</v>
      </c>
      <c r="L372" t="str">
        <f t="shared" si="28"/>
        <v>df93882,</v>
      </c>
      <c r="M372" t="s">
        <v>6820</v>
      </c>
      <c r="O372" t="s">
        <v>2067</v>
      </c>
      <c r="P372" t="str">
        <f t="shared" si="29"/>
        <v>df353,</v>
      </c>
      <c r="Q372" t="s">
        <v>7171</v>
      </c>
    </row>
    <row r="373" spans="7:17" x14ac:dyDescent="0.2">
      <c r="K373" t="s">
        <v>6461</v>
      </c>
      <c r="L373" t="str">
        <f t="shared" si="28"/>
        <v>df93884,</v>
      </c>
      <c r="M373" t="s">
        <v>6821</v>
      </c>
      <c r="O373" t="s">
        <v>2068</v>
      </c>
      <c r="P373" t="str">
        <f t="shared" si="29"/>
        <v>df354,</v>
      </c>
      <c r="Q373" t="s">
        <v>7172</v>
      </c>
    </row>
    <row r="374" spans="7:17" x14ac:dyDescent="0.2">
      <c r="K374" t="s">
        <v>6462</v>
      </c>
      <c r="L374" t="str">
        <f t="shared" si="28"/>
        <v>df93928,</v>
      </c>
      <c r="M374" t="s">
        <v>6822</v>
      </c>
      <c r="O374" t="s">
        <v>2069</v>
      </c>
      <c r="P374" t="str">
        <f t="shared" si="29"/>
        <v>df355,</v>
      </c>
      <c r="Q374" t="s">
        <v>7173</v>
      </c>
    </row>
    <row r="375" spans="7:17" x14ac:dyDescent="0.2">
      <c r="K375" t="s">
        <v>6463</v>
      </c>
      <c r="L375" t="str">
        <f t="shared" si="28"/>
        <v>df93929,</v>
      </c>
      <c r="M375" t="s">
        <v>6823</v>
      </c>
      <c r="O375" t="s">
        <v>2070</v>
      </c>
      <c r="P375" t="str">
        <f t="shared" si="29"/>
        <v>df356,</v>
      </c>
      <c r="Q375" t="s">
        <v>7174</v>
      </c>
    </row>
    <row r="376" spans="7:17" x14ac:dyDescent="0.2">
      <c r="O376" t="s">
        <v>2071</v>
      </c>
      <c r="P376" t="str">
        <f t="shared" si="29"/>
        <v>df357,</v>
      </c>
      <c r="Q376" t="s">
        <v>7175</v>
      </c>
    </row>
    <row r="377" spans="7:17" x14ac:dyDescent="0.2">
      <c r="O377" t="s">
        <v>2072</v>
      </c>
      <c r="P377" t="str">
        <f t="shared" si="29"/>
        <v>df358,</v>
      </c>
      <c r="Q377" t="s">
        <v>7176</v>
      </c>
    </row>
    <row r="378" spans="7:17" x14ac:dyDescent="0.2">
      <c r="O378" t="s">
        <v>2073</v>
      </c>
      <c r="P378" t="str">
        <f t="shared" si="29"/>
        <v>df359,</v>
      </c>
      <c r="Q378" t="s">
        <v>7177</v>
      </c>
    </row>
    <row r="379" spans="7:17" x14ac:dyDescent="0.2">
      <c r="O379" t="s">
        <v>2074</v>
      </c>
      <c r="P379" t="str">
        <f t="shared" si="29"/>
        <v>df360,</v>
      </c>
      <c r="Q379" t="s">
        <v>7178</v>
      </c>
    </row>
    <row r="380" spans="7:17" x14ac:dyDescent="0.2">
      <c r="O380" t="s">
        <v>2075</v>
      </c>
      <c r="P380" t="str">
        <f t="shared" si="29"/>
        <v>df361,</v>
      </c>
      <c r="Q380" t="s">
        <v>7179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362"/>
  <sheetViews>
    <sheetView workbookViewId="0">
      <selection activeCell="AZ29" sqref="AZ29"/>
    </sheetView>
  </sheetViews>
  <sheetFormatPr baseColWidth="10" defaultRowHeight="16" x14ac:dyDescent="0.2"/>
  <cols>
    <col min="2" max="2" width="4.5" customWidth="1"/>
    <col min="4" max="4" width="36.1640625" customWidth="1"/>
    <col min="5" max="5" width="4.6640625" customWidth="1"/>
    <col min="6" max="6" width="57.83203125" style="1" customWidth="1"/>
    <col min="7" max="7" width="3.5" customWidth="1"/>
    <col min="8" max="8" width="5" customWidth="1"/>
    <col min="9" max="9" width="34" style="1" customWidth="1"/>
    <col min="10" max="10" width="6" customWidth="1"/>
    <col min="11" max="11" width="4" customWidth="1"/>
    <col min="12" max="12" width="38.33203125" style="1" customWidth="1"/>
    <col min="13" max="13" width="3.83203125" customWidth="1"/>
    <col min="14" max="14" width="6.83203125" customWidth="1"/>
    <col min="15" max="15" width="4.6640625" customWidth="1"/>
    <col min="16" max="16" width="32" customWidth="1"/>
    <col min="17" max="17" width="8.6640625" customWidth="1"/>
    <col min="18" max="18" width="7.83203125" customWidth="1"/>
    <col min="19" max="19" width="25" style="1" customWidth="1"/>
    <col min="20" max="20" width="7.1640625" style="1" customWidth="1"/>
    <col min="21" max="21" width="25" style="1" customWidth="1"/>
    <col min="22" max="22" width="5.33203125" customWidth="1"/>
    <col min="23" max="23" width="39.33203125" style="1" customWidth="1"/>
    <col min="24" max="24" width="5" customWidth="1"/>
    <col min="25" max="25" width="5.6640625" customWidth="1"/>
    <col min="26" max="26" width="55" style="1" customWidth="1"/>
    <col min="27" max="27" width="9.6640625" customWidth="1"/>
    <col min="28" max="28" width="6.83203125" customWidth="1"/>
    <col min="29" max="29" width="5.6640625" customWidth="1"/>
    <col min="30" max="30" width="27.83203125" style="1" customWidth="1"/>
    <col min="31" max="31" width="5.5" customWidth="1"/>
    <col min="32" max="32" width="5.6640625" customWidth="1"/>
    <col min="33" max="33" width="27.1640625" style="1" customWidth="1"/>
    <col min="34" max="34" width="25.6640625" style="1" customWidth="1"/>
    <col min="35" max="35" width="6.6640625" style="1" customWidth="1"/>
    <col min="36" max="36" width="26.83203125" style="1" customWidth="1"/>
    <col min="37" max="38" width="5.6640625" customWidth="1"/>
    <col min="39" max="39" width="45" style="1" customWidth="1"/>
    <col min="40" max="40" width="11" customWidth="1"/>
    <col min="41" max="41" width="7.33203125" customWidth="1"/>
    <col min="42" max="42" width="27.83203125" style="1" customWidth="1"/>
    <col min="45" max="45" width="14.83203125" style="1" customWidth="1"/>
    <col min="46" max="46" width="37.5" style="1" customWidth="1"/>
    <col min="47" max="48" width="7.1640625" customWidth="1"/>
    <col min="49" max="49" width="14.33203125" style="1" customWidth="1"/>
    <col min="50" max="50" width="15" hidden="1" customWidth="1"/>
  </cols>
  <sheetData>
    <row r="1" spans="1:51" x14ac:dyDescent="0.2">
      <c r="C1" t="s">
        <v>0</v>
      </c>
      <c r="D1" t="s">
        <v>1</v>
      </c>
      <c r="F1" s="5" t="s">
        <v>6095</v>
      </c>
      <c r="I1" s="5" t="s">
        <v>6096</v>
      </c>
      <c r="L1" s="5" t="s">
        <v>6109</v>
      </c>
      <c r="P1" s="5" t="s">
        <v>6097</v>
      </c>
      <c r="Q1" s="7"/>
      <c r="R1" s="4"/>
      <c r="S1" s="5" t="s">
        <v>6098</v>
      </c>
      <c r="T1" s="7"/>
      <c r="U1" s="5" t="s">
        <v>6099</v>
      </c>
      <c r="W1" s="5" t="s">
        <v>6100</v>
      </c>
      <c r="X1" s="7"/>
      <c r="Y1" s="7"/>
      <c r="Z1" s="5" t="s">
        <v>6101</v>
      </c>
      <c r="AA1" s="7"/>
      <c r="AB1" s="7"/>
      <c r="AC1" s="7"/>
      <c r="AD1" s="5" t="s">
        <v>6102</v>
      </c>
      <c r="AG1" s="6" t="s">
        <v>6103</v>
      </c>
      <c r="AH1" s="6"/>
      <c r="AI1" s="8"/>
      <c r="AJ1" s="6" t="s">
        <v>6104</v>
      </c>
      <c r="AM1" s="6" t="s">
        <v>6105</v>
      </c>
      <c r="AP1" s="6" t="s">
        <v>6106</v>
      </c>
      <c r="AS1" s="6" t="s">
        <v>6107</v>
      </c>
      <c r="AT1" s="5" t="s">
        <v>6108</v>
      </c>
      <c r="AW1" s="6" t="s">
        <v>6824</v>
      </c>
      <c r="AX1" s="8"/>
      <c r="AY1" s="7" t="s">
        <v>6112</v>
      </c>
    </row>
    <row r="2" spans="1:51" x14ac:dyDescent="0.2">
      <c r="A2" t="s">
        <v>1715</v>
      </c>
      <c r="B2" s="2" t="s">
        <v>2076</v>
      </c>
      <c r="C2">
        <f>'Area 401 2021LAs'!B2</f>
        <v>108</v>
      </c>
      <c r="D2" t="str">
        <f>'Area 401 2021LAs'!C2</f>
        <v>Under 75 mortality rate from all causes</v>
      </c>
      <c r="E2" t="s">
        <v>3874</v>
      </c>
      <c r="F2" s="1" t="str">
        <f>CONCATENATE(A2,"=",B2,C2,E2)</f>
        <v>df1=ftp.retrieve_data.get_all_data_for_indicators(108, area_type_id=401, parent_area_type_id=15, filter_by_area_codes=None, is_test=False)</v>
      </c>
      <c r="G2" t="s">
        <v>1716</v>
      </c>
      <c r="H2" t="s">
        <v>3882</v>
      </c>
      <c r="I2" s="1" t="str">
        <f>CONCATENATE(G2,"=",A2,H2)</f>
        <v>df2=df1.drop(['Area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 t="s">
        <v>1717</v>
      </c>
      <c r="K2" t="s">
        <v>2077</v>
      </c>
      <c r="L2" s="1" t="str">
        <f>CONCATENATE(J2,"=",G2,".loc[",G2,K2)</f>
        <v>df3=df2.loc[df2["Area Name"] != "England" ]</v>
      </c>
      <c r="M2" t="s">
        <v>1718</v>
      </c>
      <c r="N2" t="s">
        <v>4999</v>
      </c>
      <c r="O2" t="str">
        <f t="shared" ref="O2:O65" si="0">CONCATENATE(M2,"=",J2)</f>
        <v>df4=df3</v>
      </c>
      <c r="P2" s="3" t="str">
        <f>CONCATENATE(O2,N2)</f>
        <v>df4=df3.round({"Value":2})</v>
      </c>
      <c r="Q2" s="4" t="s">
        <v>3872</v>
      </c>
      <c r="R2" s="4" t="str">
        <f>M2&amp;".csv"&amp;""""&amp;")"</f>
        <v>df4.csv")</v>
      </c>
      <c r="S2" s="3" t="str">
        <f>CONCATENATE(M2,Q2,R2)</f>
        <v>df4.to_csv("df4.csv")</v>
      </c>
      <c r="T2" s="4" t="s">
        <v>5734</v>
      </c>
      <c r="U2" s="3" t="str">
        <f>CONCATENATE(M2,"=",T2,M2,".csv')")</f>
        <v>df4=pd.read_csv('df4.csv')</v>
      </c>
      <c r="V2" s="4" t="s">
        <v>1719</v>
      </c>
      <c r="W2" s="3" t="str">
        <f>CONCATENATE(V2,"=",M2,"[",M2,"['Sex'].isin(['Persons','Not applicable'])]")</f>
        <v>df5=df4[df4['Sex'].isin(['Persons','Not applicable'])]</v>
      </c>
      <c r="X2" s="4" t="s">
        <v>4276</v>
      </c>
      <c r="Y2" s="4" t="s">
        <v>1720</v>
      </c>
      <c r="Z2" s="3" t="str">
        <f>CONCATENATE(V2,X2)</f>
        <v>df5.drop_duplicates(subset=["Area Name"], keep="last", inplace=True)</v>
      </c>
      <c r="AA2" s="4" t="s">
        <v>6110</v>
      </c>
      <c r="AB2" s="4" t="str">
        <f>CONCATENATE(V2,AA2)</f>
        <v>df5.drop(['Unnamed: 0','Area Code','Sex','Age','Time period'],axis=1)</v>
      </c>
      <c r="AC2" s="4" t="s">
        <v>1720</v>
      </c>
      <c r="AD2" s="3" t="str">
        <f>CONCATENATE(AC2,"=",AB2)</f>
        <v>df6=df5.drop(['Unnamed: 0','Area Code','Sex','Age','Time period'],axis=1)</v>
      </c>
      <c r="AE2" s="4" t="s">
        <v>3872</v>
      </c>
      <c r="AF2" t="s">
        <v>3873</v>
      </c>
      <c r="AG2" s="1" t="str">
        <f>CONCATENATE(AC2,AE2,D2,AF2)</f>
        <v>df6.to_csv("Under 75 mortality rate from all causes.csv")</v>
      </c>
      <c r="AI2" t="s">
        <v>1721</v>
      </c>
      <c r="AJ2" s="1" t="str">
        <f>CONCATENATE(AI2,"= pd.read_csv('",D2,".csv')")</f>
        <v>df7= pd.read_csv('Under 75 mortality rate from all causes.csv')</v>
      </c>
      <c r="AK2" t="s">
        <v>5000</v>
      </c>
      <c r="AL2" t="s">
        <v>1722</v>
      </c>
      <c r="AM2" s="1" t="str">
        <f>CONCATENATE(AL2,"=",AI2,AK2,D2,"'})")</f>
        <v>df8=df7.rename(columns={'Value': 'Under 75 mortality rate from all causes'})</v>
      </c>
      <c r="AN2" t="s">
        <v>6111</v>
      </c>
      <c r="AO2" t="s">
        <v>1723</v>
      </c>
      <c r="AP2" s="1" t="str">
        <f>CONCATENATE(AO2,"=",AL2,AN2)</f>
        <v>df9=df8.drop(['Indicator Name','Unnamed: 0'],axis=1)</v>
      </c>
      <c r="AQ2" t="s">
        <v>6113</v>
      </c>
      <c r="AR2" t="s">
        <v>6114</v>
      </c>
      <c r="AS2" s="1" t="str">
        <f>"df"&amp;C2&amp;"="&amp;AO2</f>
        <v>df108=df9</v>
      </c>
      <c r="AT2" s="1" t="str">
        <f>CONCATENATE("df",C2,AQ2,D2,AF2,AR2)</f>
        <v>df108.to_csv(os.path.join(folder_name,"Under 75 mortality rate from all causes.csv"), index=False)</v>
      </c>
      <c r="AU2" t="str">
        <f>"df"&amp;C2</f>
        <v>df108</v>
      </c>
      <c r="AV2" t="s">
        <v>1715</v>
      </c>
      <c r="AW2" s="1" t="str">
        <f>AV2&amp;"="&amp;AU2</f>
        <v>df1=df108</v>
      </c>
      <c r="AY2" t="str">
        <f>CONCATENATE("df",C2,"= pd.read_csv('",D2,".csv')")</f>
        <v>df108= pd.read_csv('Under 75 mortality rate from all causes.csv')</v>
      </c>
    </row>
    <row r="3" spans="1:51" x14ac:dyDescent="0.2">
      <c r="A3" t="s">
        <v>2078</v>
      </c>
      <c r="B3" s="2" t="s">
        <v>2076</v>
      </c>
      <c r="C3">
        <f>'Area 401 2021LAs'!B3</f>
        <v>212</v>
      </c>
      <c r="D3" t="str">
        <f>'Area 401 2021LAs'!C3</f>
        <v>Stroke: QOF prevalence (all ages)</v>
      </c>
      <c r="E3" t="s">
        <v>3874</v>
      </c>
      <c r="F3" s="1" t="str">
        <f t="shared" ref="F3:F66" si="1">CONCATENATE(A3,"=",B3,C3,E3)</f>
        <v>df362=ftp.retrieve_data.get_all_data_for_indicators(212, area_type_id=401, parent_area_type_id=15, filter_by_area_codes=None, is_test=False)</v>
      </c>
      <c r="G3" t="s">
        <v>2438</v>
      </c>
      <c r="H3" t="s">
        <v>3882</v>
      </c>
      <c r="I3" s="1" t="str">
        <f t="shared" ref="I3:I66" si="2">CONCATENATE(G3,"=",A3,H3)</f>
        <v>df363=df362.drop(['Area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 t="s">
        <v>2797</v>
      </c>
      <c r="K3" t="s">
        <v>2077</v>
      </c>
      <c r="L3" s="1" t="str">
        <f t="shared" ref="L3:L66" si="3">CONCATENATE(J3,"=",G3,".loc[",G3,K3)</f>
        <v>df364=df363.loc[df363["Area Name"] != "England" ]</v>
      </c>
      <c r="M3" t="s">
        <v>3155</v>
      </c>
      <c r="N3" t="s">
        <v>4999</v>
      </c>
      <c r="O3" t="str">
        <f t="shared" si="0"/>
        <v>df365=df364</v>
      </c>
      <c r="P3" s="3" t="str">
        <f t="shared" ref="P3:P66" si="4">CONCATENATE(O3,N3)</f>
        <v>df365=df364.round({"Value":2})</v>
      </c>
      <c r="Q3" s="4" t="s">
        <v>3872</v>
      </c>
      <c r="R3" s="4" t="str">
        <f t="shared" ref="R3:R66" si="5">M3&amp;".csv"&amp;""""&amp;")"</f>
        <v>df365.csv")</v>
      </c>
      <c r="S3" s="3" t="str">
        <f t="shared" ref="S3:S66" si="6">CONCATENATE(M3,Q3,R3)</f>
        <v>df365.to_csv("df365.csv")</v>
      </c>
      <c r="T3" s="4" t="s">
        <v>5734</v>
      </c>
      <c r="U3" s="3" t="str">
        <f t="shared" ref="U3:U66" si="7">CONCATENATE(M3,"=",T3,M3,".csv')")</f>
        <v>df365=pd.read_csv('df365.csv')</v>
      </c>
      <c r="V3" t="s">
        <v>3512</v>
      </c>
      <c r="W3" s="3" t="str">
        <f t="shared" ref="W3:W66" si="8">CONCATENATE(V3,"=",M3,"[",M3,"['Sex'].isin(['Persons','Not applicable'])]")</f>
        <v>df366=df365[df365['Sex'].isin(['Persons','Not applicable'])]</v>
      </c>
      <c r="X3" s="4" t="s">
        <v>4276</v>
      </c>
      <c r="Y3" s="4" t="s">
        <v>3884</v>
      </c>
      <c r="Z3" s="3" t="str">
        <f t="shared" ref="Z3:Z66" si="9">CONCATENATE(V3,X3)</f>
        <v>df366.drop_duplicates(subset=["Area Name"], keep="last", inplace=True)</v>
      </c>
      <c r="AA3" s="4" t="s">
        <v>6110</v>
      </c>
      <c r="AB3" s="4" t="str">
        <f t="shared" ref="AB3:AB66" si="10">CONCATENATE(V3,AA3)</f>
        <v>df366.drop(['Unnamed: 0','Area Code','Sex','Age','Time period'],axis=1)</v>
      </c>
      <c r="AC3" s="4" t="s">
        <v>3884</v>
      </c>
      <c r="AD3" s="3" t="str">
        <f t="shared" ref="AD3:AD66" si="11">CONCATENATE(AC3,"=",AB3)</f>
        <v>df367=df366.drop(['Unnamed: 0','Area Code','Sex','Age','Time period'],axis=1)</v>
      </c>
      <c r="AE3" s="4" t="s">
        <v>3872</v>
      </c>
      <c r="AF3" t="s">
        <v>3873</v>
      </c>
      <c r="AG3" s="1" t="str">
        <f t="shared" ref="AG3:AG66" si="12">CONCATENATE(AC3,AE3,D3,AF3)</f>
        <v>df367.to_csv("Stroke: QOF prevalence (all ages).csv")</v>
      </c>
      <c r="AI3" t="s">
        <v>5014</v>
      </c>
      <c r="AJ3" s="1" t="str">
        <f t="shared" ref="AJ3:AJ66" si="13">CONCATENATE(AI3,"= pd.read_csv('",D3,".csv')")</f>
        <v>df368= pd.read_csv('Stroke: QOF prevalence (all ages).csv')</v>
      </c>
      <c r="AK3" t="s">
        <v>5000</v>
      </c>
      <c r="AL3" t="s">
        <v>5373</v>
      </c>
      <c r="AM3" s="1" t="str">
        <f t="shared" ref="AM3:AM66" si="14">CONCATENATE(AL3,"=",AI3,AK3,D3,"'})")</f>
        <v>df369=df368.rename(columns={'Value': 'Stroke: QOF prevalence (all ages)'})</v>
      </c>
      <c r="AN3" t="s">
        <v>6111</v>
      </c>
      <c r="AO3" t="s">
        <v>5735</v>
      </c>
      <c r="AP3" s="1" t="str">
        <f t="shared" ref="AP3:AP66" si="15">CONCATENATE(AO3,"=",AL3,AN3)</f>
        <v>df370=df369.drop(['Indicator Name','Unnamed: 0'],axis=1)</v>
      </c>
      <c r="AQ3" t="s">
        <v>6113</v>
      </c>
      <c r="AR3" t="s">
        <v>6114</v>
      </c>
      <c r="AS3" s="1" t="str">
        <f t="shared" ref="AS3:AS66" si="16">"df"&amp;C3&amp;"="&amp;AO3</f>
        <v>df212=df370</v>
      </c>
      <c r="AT3" s="1" t="str">
        <f t="shared" ref="AT3:AT66" si="17">CONCATENATE("df",C3,AQ3,D3,AF3,AR3)</f>
        <v>df212.to_csv(os.path.join(folder_name,"Stroke: QOF prevalence (all ages).csv"), index=False)</v>
      </c>
      <c r="AU3" t="str">
        <f t="shared" ref="AU3:AU66" si="18">"df"&amp;C3</f>
        <v>df212</v>
      </c>
      <c r="AV3" t="s">
        <v>1716</v>
      </c>
      <c r="AW3" s="1" t="str">
        <f t="shared" ref="AW3:AW66" si="19">AV3&amp;"="&amp;AU3</f>
        <v>df2=df212</v>
      </c>
      <c r="AY3" t="str">
        <f t="shared" ref="AY3:AY66" si="20">CONCATENATE("df",C3,"= pd.read_csv('",D3,".csv')")</f>
        <v>df212= pd.read_csv('Stroke: QOF prevalence (all ages).csv')</v>
      </c>
    </row>
    <row r="4" spans="1:51" x14ac:dyDescent="0.2">
      <c r="A4" t="s">
        <v>2079</v>
      </c>
      <c r="B4" s="2" t="s">
        <v>2076</v>
      </c>
      <c r="C4">
        <f>'Area 401 2021LAs'!B4</f>
        <v>219</v>
      </c>
      <c r="D4" t="str">
        <f>'Area 401 2021LAs'!C4</f>
        <v>Hypertension: QOF prevalence (all ages)</v>
      </c>
      <c r="E4" t="s">
        <v>3874</v>
      </c>
      <c r="F4" s="1" t="str">
        <f t="shared" si="1"/>
        <v>df723=ftp.retrieve_data.get_all_data_for_indicators(219, area_type_id=401, parent_area_type_id=15, filter_by_area_codes=None, is_test=False)</v>
      </c>
      <c r="G4" t="s">
        <v>2439</v>
      </c>
      <c r="H4" t="s">
        <v>3882</v>
      </c>
      <c r="I4" s="1" t="str">
        <f t="shared" si="2"/>
        <v>df724=df723.drop(['Area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 t="s">
        <v>2798</v>
      </c>
      <c r="K4" t="s">
        <v>2077</v>
      </c>
      <c r="L4" s="1" t="str">
        <f t="shared" si="3"/>
        <v>df725=df724.loc[df724["Area Name"] != "England" ]</v>
      </c>
      <c r="M4" t="s">
        <v>3156</v>
      </c>
      <c r="N4" t="s">
        <v>4999</v>
      </c>
      <c r="O4" t="str">
        <f t="shared" si="0"/>
        <v>df726=df725</v>
      </c>
      <c r="P4" s="3" t="str">
        <f t="shared" si="4"/>
        <v>df726=df725.round({"Value":2})</v>
      </c>
      <c r="Q4" s="4" t="s">
        <v>3872</v>
      </c>
      <c r="R4" s="4" t="str">
        <f t="shared" si="5"/>
        <v>df726.csv")</v>
      </c>
      <c r="S4" s="3" t="str">
        <f t="shared" si="6"/>
        <v>df726.to_csv("df726.csv")</v>
      </c>
      <c r="T4" s="4" t="s">
        <v>5734</v>
      </c>
      <c r="U4" s="3" t="str">
        <f t="shared" si="7"/>
        <v>df726=pd.read_csv('df726.csv')</v>
      </c>
      <c r="V4" s="4" t="s">
        <v>3513</v>
      </c>
      <c r="W4" s="3" t="str">
        <f t="shared" si="8"/>
        <v>df727=df726[df726['Sex'].isin(['Persons','Not applicable'])]</v>
      </c>
      <c r="X4" s="4" t="s">
        <v>4276</v>
      </c>
      <c r="Y4" s="4" t="s">
        <v>3885</v>
      </c>
      <c r="Z4" s="3" t="str">
        <f t="shared" si="9"/>
        <v>df727.drop_duplicates(subset=["Area Name"], keep="last", inplace=True)</v>
      </c>
      <c r="AA4" s="4" t="s">
        <v>6110</v>
      </c>
      <c r="AB4" s="4" t="str">
        <f t="shared" si="10"/>
        <v>df727.drop(['Unnamed: 0','Area Code','Sex','Age','Time period'],axis=1)</v>
      </c>
      <c r="AC4" s="4" t="s">
        <v>3885</v>
      </c>
      <c r="AD4" s="3" t="str">
        <f t="shared" si="11"/>
        <v>df728=df727.drop(['Unnamed: 0','Area Code','Sex','Age','Time period'],axis=1)</v>
      </c>
      <c r="AE4" s="4" t="s">
        <v>3872</v>
      </c>
      <c r="AF4" t="s">
        <v>3873</v>
      </c>
      <c r="AG4" s="1" t="str">
        <f t="shared" si="12"/>
        <v>df728.to_csv("Hypertension: QOF prevalence (all ages).csv")</v>
      </c>
      <c r="AI4" t="s">
        <v>5015</v>
      </c>
      <c r="AJ4" s="1" t="str">
        <f t="shared" si="13"/>
        <v>df729= pd.read_csv('Hypertension: QOF prevalence (all ages).csv')</v>
      </c>
      <c r="AK4" t="s">
        <v>5000</v>
      </c>
      <c r="AL4" t="s">
        <v>5374</v>
      </c>
      <c r="AM4" s="1" t="str">
        <f t="shared" si="14"/>
        <v>df730=df729.rename(columns={'Value': 'Hypertension: QOF prevalence (all ages)'})</v>
      </c>
      <c r="AN4" t="s">
        <v>6111</v>
      </c>
      <c r="AO4" t="s">
        <v>5736</v>
      </c>
      <c r="AP4" s="1" t="str">
        <f t="shared" si="15"/>
        <v>df731=df730.drop(['Indicator Name','Unnamed: 0'],axis=1)</v>
      </c>
      <c r="AQ4" t="s">
        <v>6113</v>
      </c>
      <c r="AR4" t="s">
        <v>6114</v>
      </c>
      <c r="AS4" s="1" t="str">
        <f t="shared" si="16"/>
        <v>df219=df731</v>
      </c>
      <c r="AT4" s="1" t="str">
        <f t="shared" si="17"/>
        <v>df219.to_csv(os.path.join(folder_name,"Hypertension: QOF prevalence (all ages).csv"), index=False)</v>
      </c>
      <c r="AU4" t="str">
        <f t="shared" si="18"/>
        <v>df219</v>
      </c>
      <c r="AV4" t="s">
        <v>1717</v>
      </c>
      <c r="AW4" s="1" t="str">
        <f t="shared" si="19"/>
        <v>df3=df219</v>
      </c>
      <c r="AY4" t="str">
        <f t="shared" si="20"/>
        <v>df219= pd.read_csv('Hypertension: QOF prevalence (all ages).csv')</v>
      </c>
    </row>
    <row r="5" spans="1:51" x14ac:dyDescent="0.2">
      <c r="A5" t="s">
        <v>2080</v>
      </c>
      <c r="B5" s="2" t="s">
        <v>2076</v>
      </c>
      <c r="C5">
        <f>'Area 401 2021LAs'!B5</f>
        <v>273</v>
      </c>
      <c r="D5" t="str">
        <f>'Area 401 2021LAs'!C5</f>
        <v>CHD: QOF prevalence (all ages)</v>
      </c>
      <c r="E5" t="s">
        <v>3874</v>
      </c>
      <c r="F5" s="1" t="str">
        <f t="shared" si="1"/>
        <v>df1084=ftp.retrieve_data.get_all_data_for_indicators(273, area_type_id=401, parent_area_type_id=15, filter_by_area_codes=None, is_test=False)</v>
      </c>
      <c r="G5" t="s">
        <v>2440</v>
      </c>
      <c r="H5" t="s">
        <v>3882</v>
      </c>
      <c r="I5" s="1" t="str">
        <f t="shared" si="2"/>
        <v>df1085=df1084.drop(['Area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 t="s">
        <v>2799</v>
      </c>
      <c r="K5" t="s">
        <v>2077</v>
      </c>
      <c r="L5" s="1" t="str">
        <f t="shared" si="3"/>
        <v>df1086=df1085.loc[df1085["Area Name"] != "England" ]</v>
      </c>
      <c r="M5" t="s">
        <v>3157</v>
      </c>
      <c r="N5" t="s">
        <v>4999</v>
      </c>
      <c r="O5" t="str">
        <f t="shared" si="0"/>
        <v>df1087=df1086</v>
      </c>
      <c r="P5" s="3" t="str">
        <f t="shared" si="4"/>
        <v>df1087=df1086.round({"Value":2})</v>
      </c>
      <c r="Q5" s="4" t="s">
        <v>3872</v>
      </c>
      <c r="R5" s="4" t="str">
        <f t="shared" si="5"/>
        <v>df1087.csv")</v>
      </c>
      <c r="S5" s="3" t="str">
        <f t="shared" si="6"/>
        <v>df1087.to_csv("df1087.csv")</v>
      </c>
      <c r="T5" s="4" t="s">
        <v>5734</v>
      </c>
      <c r="U5" s="3" t="str">
        <f t="shared" si="7"/>
        <v>df1087=pd.read_csv('df1087.csv')</v>
      </c>
      <c r="V5" t="s">
        <v>3514</v>
      </c>
      <c r="W5" s="3" t="str">
        <f t="shared" si="8"/>
        <v>df1088=df1087[df1087['Sex'].isin(['Persons','Not applicable'])]</v>
      </c>
      <c r="X5" s="4" t="s">
        <v>4276</v>
      </c>
      <c r="Y5" s="4" t="s">
        <v>3886</v>
      </c>
      <c r="Z5" s="3" t="str">
        <f t="shared" si="9"/>
        <v>df1088.drop_duplicates(subset=["Area Name"], keep="last", inplace=True)</v>
      </c>
      <c r="AA5" s="4" t="s">
        <v>6110</v>
      </c>
      <c r="AB5" s="4" t="str">
        <f t="shared" si="10"/>
        <v>df1088.drop(['Unnamed: 0','Area Code','Sex','Age','Time period'],axis=1)</v>
      </c>
      <c r="AC5" s="4" t="s">
        <v>3886</v>
      </c>
      <c r="AD5" s="3" t="str">
        <f t="shared" si="11"/>
        <v>df1089=df1088.drop(['Unnamed: 0','Area Code','Sex','Age','Time period'],axis=1)</v>
      </c>
      <c r="AE5" s="4" t="s">
        <v>3872</v>
      </c>
      <c r="AF5" t="s">
        <v>3873</v>
      </c>
      <c r="AG5" s="1" t="str">
        <f t="shared" si="12"/>
        <v>df1089.to_csv("CHD: QOF prevalence (all ages).csv")</v>
      </c>
      <c r="AI5" t="s">
        <v>5016</v>
      </c>
      <c r="AJ5" s="1" t="str">
        <f t="shared" si="13"/>
        <v>df1090= pd.read_csv('CHD: QOF prevalence (all ages).csv')</v>
      </c>
      <c r="AK5" t="s">
        <v>5000</v>
      </c>
      <c r="AL5" t="s">
        <v>5375</v>
      </c>
      <c r="AM5" s="1" t="str">
        <f t="shared" si="14"/>
        <v>df1091=df1090.rename(columns={'Value': 'CHD: QOF prevalence (all ages)'})</v>
      </c>
      <c r="AN5" t="s">
        <v>6111</v>
      </c>
      <c r="AO5" t="s">
        <v>5737</v>
      </c>
      <c r="AP5" s="1" t="str">
        <f t="shared" si="15"/>
        <v>df1092=df1091.drop(['Indicator Name','Unnamed: 0'],axis=1)</v>
      </c>
      <c r="AQ5" t="s">
        <v>6113</v>
      </c>
      <c r="AR5" t="s">
        <v>6114</v>
      </c>
      <c r="AS5" s="1" t="str">
        <f t="shared" si="16"/>
        <v>df273=df1092</v>
      </c>
      <c r="AT5" s="1" t="str">
        <f t="shared" si="17"/>
        <v>df273.to_csv(os.path.join(folder_name,"CHD: QOF prevalence (all ages).csv"), index=False)</v>
      </c>
      <c r="AU5" t="str">
        <f t="shared" si="18"/>
        <v>df273</v>
      </c>
      <c r="AV5" t="s">
        <v>1718</v>
      </c>
      <c r="AW5" s="1" t="str">
        <f t="shared" si="19"/>
        <v>df4=df273</v>
      </c>
      <c r="AY5" t="str">
        <f t="shared" si="20"/>
        <v>df273= pd.read_csv('CHD: QOF prevalence (all ages).csv')</v>
      </c>
    </row>
    <row r="6" spans="1:51" x14ac:dyDescent="0.2">
      <c r="A6" t="s">
        <v>2081</v>
      </c>
      <c r="B6" s="2" t="s">
        <v>2076</v>
      </c>
      <c r="C6">
        <f>'Area 401 2021LAs'!B6</f>
        <v>848</v>
      </c>
      <c r="D6" t="str">
        <f>'Area 401 2021LAs'!C6</f>
        <v>Depression: QOF prevalence (18+ yrs)</v>
      </c>
      <c r="E6" t="s">
        <v>3874</v>
      </c>
      <c r="F6" s="1" t="str">
        <f t="shared" si="1"/>
        <v>df1445=ftp.retrieve_data.get_all_data_for_indicators(848, area_type_id=401, parent_area_type_id=15, filter_by_area_codes=None, is_test=False)</v>
      </c>
      <c r="G6" t="s">
        <v>2441</v>
      </c>
      <c r="H6" t="s">
        <v>3882</v>
      </c>
      <c r="I6" s="1" t="str">
        <f t="shared" si="2"/>
        <v>df1446=df1445.drop(['Area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 t="s">
        <v>2800</v>
      </c>
      <c r="K6" t="s">
        <v>2077</v>
      </c>
      <c r="L6" s="1" t="str">
        <f t="shared" si="3"/>
        <v>df1447=df1446.loc[df1446["Area Name"] != "England" ]</v>
      </c>
      <c r="M6" t="s">
        <v>3158</v>
      </c>
      <c r="N6" t="s">
        <v>4999</v>
      </c>
      <c r="O6" t="str">
        <f t="shared" si="0"/>
        <v>df1448=df1447</v>
      </c>
      <c r="P6" s="3" t="str">
        <f t="shared" si="4"/>
        <v>df1448=df1447.round({"Value":2})</v>
      </c>
      <c r="Q6" s="4" t="s">
        <v>3872</v>
      </c>
      <c r="R6" s="4" t="str">
        <f t="shared" si="5"/>
        <v>df1448.csv")</v>
      </c>
      <c r="S6" s="3" t="str">
        <f t="shared" si="6"/>
        <v>df1448.to_csv("df1448.csv")</v>
      </c>
      <c r="T6" s="4" t="s">
        <v>5734</v>
      </c>
      <c r="U6" s="3" t="str">
        <f t="shared" si="7"/>
        <v>df1448=pd.read_csv('df1448.csv')</v>
      </c>
      <c r="V6" s="4" t="s">
        <v>3515</v>
      </c>
      <c r="W6" s="3" t="str">
        <f t="shared" si="8"/>
        <v>df1449=df1448[df1448['Sex'].isin(['Persons','Not applicable'])]</v>
      </c>
      <c r="X6" s="4" t="s">
        <v>4276</v>
      </c>
      <c r="Y6" s="4" t="s">
        <v>3887</v>
      </c>
      <c r="Z6" s="3" t="str">
        <f t="shared" si="9"/>
        <v>df1449.drop_duplicates(subset=["Area Name"], keep="last", inplace=True)</v>
      </c>
      <c r="AA6" s="4" t="s">
        <v>6110</v>
      </c>
      <c r="AB6" s="4" t="str">
        <f t="shared" si="10"/>
        <v>df1449.drop(['Unnamed: 0','Area Code','Sex','Age','Time period'],axis=1)</v>
      </c>
      <c r="AC6" s="4" t="s">
        <v>3887</v>
      </c>
      <c r="AD6" s="3" t="str">
        <f t="shared" si="11"/>
        <v>df1450=df1449.drop(['Unnamed: 0','Area Code','Sex','Age','Time period'],axis=1)</v>
      </c>
      <c r="AE6" s="4" t="s">
        <v>3872</v>
      </c>
      <c r="AF6" t="s">
        <v>3873</v>
      </c>
      <c r="AG6" s="1" t="str">
        <f t="shared" si="12"/>
        <v>df1450.to_csv("Depression: QOF prevalence (18+ yrs).csv")</v>
      </c>
      <c r="AI6" t="s">
        <v>5017</v>
      </c>
      <c r="AJ6" s="1" t="str">
        <f t="shared" si="13"/>
        <v>df1451= pd.read_csv('Depression: QOF prevalence (18+ yrs).csv')</v>
      </c>
      <c r="AK6" t="s">
        <v>5000</v>
      </c>
      <c r="AL6" t="s">
        <v>5376</v>
      </c>
      <c r="AM6" s="1" t="str">
        <f t="shared" si="14"/>
        <v>df1452=df1451.rename(columns={'Value': 'Depression: QOF prevalence (18+ yrs)'})</v>
      </c>
      <c r="AN6" t="s">
        <v>6111</v>
      </c>
      <c r="AO6" t="s">
        <v>5738</v>
      </c>
      <c r="AP6" s="1" t="str">
        <f t="shared" si="15"/>
        <v>df1453=df1452.drop(['Indicator Name','Unnamed: 0'],axis=1)</v>
      </c>
      <c r="AQ6" t="s">
        <v>6113</v>
      </c>
      <c r="AR6" t="s">
        <v>6114</v>
      </c>
      <c r="AS6" s="1" t="str">
        <f t="shared" si="16"/>
        <v>df848=df1453</v>
      </c>
      <c r="AT6" s="1" t="str">
        <f t="shared" si="17"/>
        <v>df848.to_csv(os.path.join(folder_name,"Depression: QOF prevalence (18+ yrs).csv"), index=False)</v>
      </c>
      <c r="AU6" t="str">
        <f t="shared" si="18"/>
        <v>df848</v>
      </c>
      <c r="AV6" t="s">
        <v>1719</v>
      </c>
      <c r="AW6" s="1" t="str">
        <f t="shared" si="19"/>
        <v>df5=df848</v>
      </c>
      <c r="AY6" t="str">
        <f t="shared" si="20"/>
        <v>df848= pd.read_csv('Depression: QOF prevalence (18+ yrs).csv')</v>
      </c>
    </row>
    <row r="7" spans="1:51" x14ac:dyDescent="0.2">
      <c r="A7" t="s">
        <v>2082</v>
      </c>
      <c r="B7" s="2" t="s">
        <v>2076</v>
      </c>
      <c r="C7">
        <f>'Area 401 2021LAs'!B7</f>
        <v>1203</v>
      </c>
      <c r="D7" t="str">
        <f>'Area 401 2021LAs'!C7</f>
        <v>Mortality rate from lung cancer</v>
      </c>
      <c r="E7" t="s">
        <v>3874</v>
      </c>
      <c r="F7" s="1" t="str">
        <f t="shared" si="1"/>
        <v>df1806=ftp.retrieve_data.get_all_data_for_indicators(1203, area_type_id=401, parent_area_type_id=15, filter_by_area_codes=None, is_test=False)</v>
      </c>
      <c r="G7" t="s">
        <v>2442</v>
      </c>
      <c r="H7" t="s">
        <v>3882</v>
      </c>
      <c r="I7" s="1" t="str">
        <f t="shared" si="2"/>
        <v>df1807=df1806.drop(['Area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 t="s">
        <v>2801</v>
      </c>
      <c r="K7" t="s">
        <v>2077</v>
      </c>
      <c r="L7" s="1" t="str">
        <f t="shared" si="3"/>
        <v>df1808=df1807.loc[df1807["Area Name"] != "England" ]</v>
      </c>
      <c r="M7" t="s">
        <v>3159</v>
      </c>
      <c r="N7" t="s">
        <v>4999</v>
      </c>
      <c r="O7" t="str">
        <f t="shared" si="0"/>
        <v>df1809=df1808</v>
      </c>
      <c r="P7" s="3" t="str">
        <f t="shared" si="4"/>
        <v>df1809=df1808.round({"Value":2})</v>
      </c>
      <c r="Q7" s="4" t="s">
        <v>3872</v>
      </c>
      <c r="R7" s="4" t="str">
        <f t="shared" si="5"/>
        <v>df1809.csv")</v>
      </c>
      <c r="S7" s="3" t="str">
        <f t="shared" si="6"/>
        <v>df1809.to_csv("df1809.csv")</v>
      </c>
      <c r="T7" s="4" t="s">
        <v>5734</v>
      </c>
      <c r="U7" s="3" t="str">
        <f t="shared" si="7"/>
        <v>df1809=pd.read_csv('df1809.csv')</v>
      </c>
      <c r="V7" t="s">
        <v>3516</v>
      </c>
      <c r="W7" s="3" t="str">
        <f t="shared" si="8"/>
        <v>df1810=df1809[df1809['Sex'].isin(['Persons','Not applicable'])]</v>
      </c>
      <c r="X7" s="4" t="s">
        <v>4276</v>
      </c>
      <c r="Y7" s="4" t="s">
        <v>3888</v>
      </c>
      <c r="Z7" s="3" t="str">
        <f t="shared" si="9"/>
        <v>df1810.drop_duplicates(subset=["Area Name"], keep="last", inplace=True)</v>
      </c>
      <c r="AA7" s="4" t="s">
        <v>6110</v>
      </c>
      <c r="AB7" s="4" t="str">
        <f t="shared" si="10"/>
        <v>df1810.drop(['Unnamed: 0','Area Code','Sex','Age','Time period'],axis=1)</v>
      </c>
      <c r="AC7" s="4" t="s">
        <v>3888</v>
      </c>
      <c r="AD7" s="3" t="str">
        <f t="shared" si="11"/>
        <v>df1811=df1810.drop(['Unnamed: 0','Area Code','Sex','Age','Time period'],axis=1)</v>
      </c>
      <c r="AE7" s="4" t="s">
        <v>3872</v>
      </c>
      <c r="AF7" t="s">
        <v>3873</v>
      </c>
      <c r="AG7" s="1" t="str">
        <f t="shared" si="12"/>
        <v>df1811.to_csv("Mortality rate from lung cancer.csv")</v>
      </c>
      <c r="AI7" t="s">
        <v>5018</v>
      </c>
      <c r="AJ7" s="1" t="str">
        <f t="shared" si="13"/>
        <v>df1812= pd.read_csv('Mortality rate from lung cancer.csv')</v>
      </c>
      <c r="AK7" t="s">
        <v>5000</v>
      </c>
      <c r="AL7" t="s">
        <v>5377</v>
      </c>
      <c r="AM7" s="1" t="str">
        <f t="shared" si="14"/>
        <v>df1813=df1812.rename(columns={'Value': 'Mortality rate from lung cancer'})</v>
      </c>
      <c r="AN7" t="s">
        <v>6111</v>
      </c>
      <c r="AO7" t="s">
        <v>5739</v>
      </c>
      <c r="AP7" s="1" t="str">
        <f t="shared" si="15"/>
        <v>df1814=df1813.drop(['Indicator Name','Unnamed: 0'],axis=1)</v>
      </c>
      <c r="AQ7" t="s">
        <v>6113</v>
      </c>
      <c r="AR7" t="s">
        <v>6114</v>
      </c>
      <c r="AS7" s="1" t="str">
        <f t="shared" si="16"/>
        <v>df1203=df1814</v>
      </c>
      <c r="AT7" s="1" t="str">
        <f t="shared" si="17"/>
        <v>df1203.to_csv(os.path.join(folder_name,"Mortality rate from lung cancer.csv"), index=False)</v>
      </c>
      <c r="AU7" t="str">
        <f t="shared" si="18"/>
        <v>df1203</v>
      </c>
      <c r="AV7" t="s">
        <v>1720</v>
      </c>
      <c r="AW7" s="1" t="str">
        <f t="shared" si="19"/>
        <v>df6=df1203</v>
      </c>
      <c r="AY7" t="str">
        <f t="shared" si="20"/>
        <v>df1203= pd.read_csv('Mortality rate from lung cancer.csv')</v>
      </c>
    </row>
    <row r="8" spans="1:51" x14ac:dyDescent="0.2">
      <c r="A8" t="s">
        <v>2083</v>
      </c>
      <c r="B8" s="2" t="s">
        <v>2076</v>
      </c>
      <c r="C8">
        <f>'Area 401 2021LAs'!B8</f>
        <v>1204</v>
      </c>
      <c r="D8" t="str">
        <f>'Area 401 2021LAs'!C8</f>
        <v>Mortality rate from chronic obstructive pulmonary disease</v>
      </c>
      <c r="E8" t="s">
        <v>3874</v>
      </c>
      <c r="F8" s="1" t="str">
        <f t="shared" si="1"/>
        <v>df2167=ftp.retrieve_data.get_all_data_for_indicators(1204, area_type_id=401, parent_area_type_id=15, filter_by_area_codes=None, is_test=False)</v>
      </c>
      <c r="G8" t="s">
        <v>2443</v>
      </c>
      <c r="H8" t="s">
        <v>3882</v>
      </c>
      <c r="I8" s="1" t="str">
        <f t="shared" si="2"/>
        <v>df2168=df2167.drop(['Area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 t="s">
        <v>2802</v>
      </c>
      <c r="K8" t="s">
        <v>2077</v>
      </c>
      <c r="L8" s="1" t="str">
        <f t="shared" si="3"/>
        <v>df2169=df2168.loc[df2168["Area Name"] != "England" ]</v>
      </c>
      <c r="M8" t="s">
        <v>3160</v>
      </c>
      <c r="N8" t="s">
        <v>4999</v>
      </c>
      <c r="O8" t="str">
        <f t="shared" si="0"/>
        <v>df2170=df2169</v>
      </c>
      <c r="P8" s="3" t="str">
        <f t="shared" si="4"/>
        <v>df2170=df2169.round({"Value":2})</v>
      </c>
      <c r="Q8" s="4" t="s">
        <v>3872</v>
      </c>
      <c r="R8" s="4" t="str">
        <f t="shared" si="5"/>
        <v>df2170.csv")</v>
      </c>
      <c r="S8" s="3" t="str">
        <f t="shared" si="6"/>
        <v>df2170.to_csv("df2170.csv")</v>
      </c>
      <c r="T8" s="4" t="s">
        <v>5734</v>
      </c>
      <c r="U8" s="3" t="str">
        <f t="shared" si="7"/>
        <v>df2170=pd.read_csv('df2170.csv')</v>
      </c>
      <c r="V8" s="4" t="s">
        <v>3517</v>
      </c>
      <c r="W8" s="3" t="str">
        <f t="shared" si="8"/>
        <v>df2171=df2170[df2170['Sex'].isin(['Persons','Not applicable'])]</v>
      </c>
      <c r="X8" s="4" t="s">
        <v>4276</v>
      </c>
      <c r="Y8" s="4" t="s">
        <v>3889</v>
      </c>
      <c r="Z8" s="3" t="str">
        <f t="shared" si="9"/>
        <v>df2171.drop_duplicates(subset=["Area Name"], keep="last", inplace=True)</v>
      </c>
      <c r="AA8" s="4" t="s">
        <v>6110</v>
      </c>
      <c r="AB8" s="4" t="str">
        <f t="shared" si="10"/>
        <v>df2171.drop(['Unnamed: 0','Area Code','Sex','Age','Time period'],axis=1)</v>
      </c>
      <c r="AC8" s="4" t="s">
        <v>3889</v>
      </c>
      <c r="AD8" s="3" t="str">
        <f t="shared" si="11"/>
        <v>df2172=df2171.drop(['Unnamed: 0','Area Code','Sex','Age','Time period'],axis=1)</v>
      </c>
      <c r="AE8" s="4" t="s">
        <v>3872</v>
      </c>
      <c r="AF8" t="s">
        <v>3873</v>
      </c>
      <c r="AG8" s="1" t="str">
        <f t="shared" si="12"/>
        <v>df2172.to_csv("Mortality rate from chronic obstructive pulmonary disease.csv")</v>
      </c>
      <c r="AI8" t="s">
        <v>5019</v>
      </c>
      <c r="AJ8" s="1" t="str">
        <f t="shared" si="13"/>
        <v>df2173= pd.read_csv('Mortality rate from chronic obstructive pulmonary disease.csv')</v>
      </c>
      <c r="AK8" t="s">
        <v>5000</v>
      </c>
      <c r="AL8" t="s">
        <v>5378</v>
      </c>
      <c r="AM8" s="1" t="str">
        <f t="shared" si="14"/>
        <v>df2174=df2173.rename(columns={'Value': 'Mortality rate from chronic obstructive pulmonary disease'})</v>
      </c>
      <c r="AN8" t="s">
        <v>6111</v>
      </c>
      <c r="AO8" t="s">
        <v>5740</v>
      </c>
      <c r="AP8" s="1" t="str">
        <f t="shared" si="15"/>
        <v>df2175=df2174.drop(['Indicator Name','Unnamed: 0'],axis=1)</v>
      </c>
      <c r="AQ8" t="s">
        <v>6113</v>
      </c>
      <c r="AR8" t="s">
        <v>6114</v>
      </c>
      <c r="AS8" s="1" t="str">
        <f t="shared" si="16"/>
        <v>df1204=df2175</v>
      </c>
      <c r="AT8" s="1" t="str">
        <f t="shared" si="17"/>
        <v>df1204.to_csv(os.path.join(folder_name,"Mortality rate from chronic obstructive pulmonary disease.csv"), index=False)</v>
      </c>
      <c r="AU8" t="str">
        <f t="shared" si="18"/>
        <v>df1204</v>
      </c>
      <c r="AV8" t="s">
        <v>1721</v>
      </c>
      <c r="AW8" s="1" t="str">
        <f t="shared" si="19"/>
        <v>df7=df1204</v>
      </c>
      <c r="AY8" t="str">
        <f t="shared" si="20"/>
        <v>df1204= pd.read_csv('Mortality rate from chronic obstructive pulmonary disease.csv')</v>
      </c>
    </row>
    <row r="9" spans="1:51" x14ac:dyDescent="0.2">
      <c r="A9" t="s">
        <v>2084</v>
      </c>
      <c r="B9" s="2" t="s">
        <v>2076</v>
      </c>
      <c r="C9">
        <f>'Area 401 2021LAs'!B9</f>
        <v>1205</v>
      </c>
      <c r="D9" t="str">
        <f>'Area 401 2021LAs'!C9</f>
        <v>Lung cancer registrations</v>
      </c>
      <c r="E9" t="s">
        <v>3874</v>
      </c>
      <c r="F9" s="1" t="str">
        <f t="shared" si="1"/>
        <v>df2528=ftp.retrieve_data.get_all_data_for_indicators(1205, area_type_id=401, parent_area_type_id=15, filter_by_area_codes=None, is_test=False)</v>
      </c>
      <c r="G9" t="s">
        <v>2444</v>
      </c>
      <c r="H9" t="s">
        <v>3882</v>
      </c>
      <c r="I9" s="1" t="str">
        <f t="shared" si="2"/>
        <v>df2529=df2528.drop(['Area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 t="s">
        <v>2803</v>
      </c>
      <c r="K9" t="s">
        <v>2077</v>
      </c>
      <c r="L9" s="1" t="str">
        <f t="shared" si="3"/>
        <v>df2530=df2529.loc[df2529["Area Name"] != "England" ]</v>
      </c>
      <c r="M9" t="s">
        <v>3161</v>
      </c>
      <c r="N9" t="s">
        <v>4999</v>
      </c>
      <c r="O9" t="str">
        <f t="shared" si="0"/>
        <v>df2531=df2530</v>
      </c>
      <c r="P9" s="3" t="str">
        <f t="shared" si="4"/>
        <v>df2531=df2530.round({"Value":2})</v>
      </c>
      <c r="Q9" s="4" t="s">
        <v>3872</v>
      </c>
      <c r="R9" s="4" t="str">
        <f t="shared" si="5"/>
        <v>df2531.csv")</v>
      </c>
      <c r="S9" s="3" t="str">
        <f t="shared" si="6"/>
        <v>df2531.to_csv("df2531.csv")</v>
      </c>
      <c r="T9" s="4" t="s">
        <v>5734</v>
      </c>
      <c r="U9" s="3" t="str">
        <f t="shared" si="7"/>
        <v>df2531=pd.read_csv('df2531.csv')</v>
      </c>
      <c r="V9" t="s">
        <v>3518</v>
      </c>
      <c r="W9" s="3" t="str">
        <f t="shared" si="8"/>
        <v>df2532=df2531[df2531['Sex'].isin(['Persons','Not applicable'])]</v>
      </c>
      <c r="X9" s="4" t="s">
        <v>4276</v>
      </c>
      <c r="Y9" s="4" t="s">
        <v>3890</v>
      </c>
      <c r="Z9" s="3" t="str">
        <f t="shared" si="9"/>
        <v>df2532.drop_duplicates(subset=["Area Name"], keep="last", inplace=True)</v>
      </c>
      <c r="AA9" s="4" t="s">
        <v>6110</v>
      </c>
      <c r="AB9" s="4" t="str">
        <f t="shared" si="10"/>
        <v>df2532.drop(['Unnamed: 0','Area Code','Sex','Age','Time period'],axis=1)</v>
      </c>
      <c r="AC9" s="4" t="s">
        <v>3890</v>
      </c>
      <c r="AD9" s="3" t="str">
        <f t="shared" si="11"/>
        <v>df2533=df2532.drop(['Unnamed: 0','Area Code','Sex','Age','Time period'],axis=1)</v>
      </c>
      <c r="AE9" s="4" t="s">
        <v>3872</v>
      </c>
      <c r="AF9" t="s">
        <v>3873</v>
      </c>
      <c r="AG9" s="1" t="str">
        <f t="shared" si="12"/>
        <v>df2533.to_csv("Lung cancer registrations.csv")</v>
      </c>
      <c r="AI9" t="s">
        <v>5020</v>
      </c>
      <c r="AJ9" s="1" t="str">
        <f t="shared" si="13"/>
        <v>df2534= pd.read_csv('Lung cancer registrations.csv')</v>
      </c>
      <c r="AK9" t="s">
        <v>5000</v>
      </c>
      <c r="AL9" t="s">
        <v>5379</v>
      </c>
      <c r="AM9" s="1" t="str">
        <f t="shared" si="14"/>
        <v>df2535=df2534.rename(columns={'Value': 'Lung cancer registrations'})</v>
      </c>
      <c r="AN9" t="s">
        <v>6111</v>
      </c>
      <c r="AO9" t="s">
        <v>5741</v>
      </c>
      <c r="AP9" s="1" t="str">
        <f t="shared" si="15"/>
        <v>df2536=df2535.drop(['Indicator Name','Unnamed: 0'],axis=1)</v>
      </c>
      <c r="AQ9" t="s">
        <v>6113</v>
      </c>
      <c r="AR9" t="s">
        <v>6114</v>
      </c>
      <c r="AS9" s="1" t="str">
        <f t="shared" si="16"/>
        <v>df1205=df2536</v>
      </c>
      <c r="AT9" s="1" t="str">
        <f t="shared" si="17"/>
        <v>df1205.to_csv(os.path.join(folder_name,"Lung cancer registrations.csv"), index=False)</v>
      </c>
      <c r="AU9" t="str">
        <f t="shared" si="18"/>
        <v>df1205</v>
      </c>
      <c r="AV9" t="s">
        <v>1722</v>
      </c>
      <c r="AW9" s="1" t="str">
        <f t="shared" si="19"/>
        <v>df8=df1205</v>
      </c>
      <c r="AY9" t="str">
        <f t="shared" si="20"/>
        <v>df1205= pd.read_csv('Lung cancer registrations.csv')</v>
      </c>
    </row>
    <row r="10" spans="1:51" x14ac:dyDescent="0.2">
      <c r="A10" t="s">
        <v>2085</v>
      </c>
      <c r="B10" s="2" t="s">
        <v>2076</v>
      </c>
      <c r="C10">
        <f>'Area 401 2021LAs'!B10</f>
        <v>1206</v>
      </c>
      <c r="D10" t="str">
        <f>'Area 401 2021LAs'!C10</f>
        <v>Oral cancer registrations</v>
      </c>
      <c r="E10" t="s">
        <v>3874</v>
      </c>
      <c r="F10" s="1" t="str">
        <f t="shared" si="1"/>
        <v>df2889=ftp.retrieve_data.get_all_data_for_indicators(1206, area_type_id=401, parent_area_type_id=15, filter_by_area_codes=None, is_test=False)</v>
      </c>
      <c r="G10" t="s">
        <v>2445</v>
      </c>
      <c r="H10" t="s">
        <v>3882</v>
      </c>
      <c r="I10" s="1" t="str">
        <f t="shared" si="2"/>
        <v>df2890=df2889.drop(['Area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 t="s">
        <v>2804</v>
      </c>
      <c r="K10" t="s">
        <v>2077</v>
      </c>
      <c r="L10" s="1" t="str">
        <f t="shared" si="3"/>
        <v>df2891=df2890.loc[df2890["Area Name"] != "England" ]</v>
      </c>
      <c r="M10" t="s">
        <v>3162</v>
      </c>
      <c r="N10" t="s">
        <v>4999</v>
      </c>
      <c r="O10" t="str">
        <f t="shared" si="0"/>
        <v>df2892=df2891</v>
      </c>
      <c r="P10" s="3" t="str">
        <f t="shared" si="4"/>
        <v>df2892=df2891.round({"Value":2})</v>
      </c>
      <c r="Q10" s="4" t="s">
        <v>3872</v>
      </c>
      <c r="R10" s="4" t="str">
        <f t="shared" si="5"/>
        <v>df2892.csv")</v>
      </c>
      <c r="S10" s="3" t="str">
        <f t="shared" si="6"/>
        <v>df2892.to_csv("df2892.csv")</v>
      </c>
      <c r="T10" s="4" t="s">
        <v>5734</v>
      </c>
      <c r="U10" s="3" t="str">
        <f t="shared" si="7"/>
        <v>df2892=pd.read_csv('df2892.csv')</v>
      </c>
      <c r="V10" s="4" t="s">
        <v>3519</v>
      </c>
      <c r="W10" s="3" t="str">
        <f t="shared" si="8"/>
        <v>df2893=df2892[df2892['Sex'].isin(['Persons','Not applicable'])]</v>
      </c>
      <c r="X10" s="4" t="s">
        <v>4276</v>
      </c>
      <c r="Y10" s="4" t="s">
        <v>3891</v>
      </c>
      <c r="Z10" s="3" t="str">
        <f t="shared" si="9"/>
        <v>df2893.drop_duplicates(subset=["Area Name"], keep="last", inplace=True)</v>
      </c>
      <c r="AA10" s="4" t="s">
        <v>6110</v>
      </c>
      <c r="AB10" s="4" t="str">
        <f t="shared" si="10"/>
        <v>df2893.drop(['Unnamed: 0','Area Code','Sex','Age','Time period'],axis=1)</v>
      </c>
      <c r="AC10" s="4" t="s">
        <v>3891</v>
      </c>
      <c r="AD10" s="3" t="str">
        <f t="shared" si="11"/>
        <v>df2894=df2893.drop(['Unnamed: 0','Area Code','Sex','Age','Time period'],axis=1)</v>
      </c>
      <c r="AE10" s="4" t="s">
        <v>3872</v>
      </c>
      <c r="AF10" t="s">
        <v>3873</v>
      </c>
      <c r="AG10" s="1" t="str">
        <f t="shared" si="12"/>
        <v>df2894.to_csv("Oral cancer registrations.csv")</v>
      </c>
      <c r="AI10" t="s">
        <v>5021</v>
      </c>
      <c r="AJ10" s="1" t="str">
        <f t="shared" si="13"/>
        <v>df2895= pd.read_csv('Oral cancer registrations.csv')</v>
      </c>
      <c r="AK10" t="s">
        <v>5000</v>
      </c>
      <c r="AL10" t="s">
        <v>5380</v>
      </c>
      <c r="AM10" s="1" t="str">
        <f t="shared" si="14"/>
        <v>df2896=df2895.rename(columns={'Value': 'Oral cancer registrations'})</v>
      </c>
      <c r="AN10" t="s">
        <v>6111</v>
      </c>
      <c r="AO10" t="s">
        <v>5742</v>
      </c>
      <c r="AP10" s="1" t="str">
        <f t="shared" si="15"/>
        <v>df2897=df2896.drop(['Indicator Name','Unnamed: 0'],axis=1)</v>
      </c>
      <c r="AQ10" t="s">
        <v>6113</v>
      </c>
      <c r="AR10" t="s">
        <v>6114</v>
      </c>
      <c r="AS10" s="1" t="str">
        <f t="shared" si="16"/>
        <v>df1206=df2897</v>
      </c>
      <c r="AT10" s="1" t="str">
        <f t="shared" si="17"/>
        <v>df1206.to_csv(os.path.join(folder_name,"Oral cancer registrations.csv"), index=False)</v>
      </c>
      <c r="AU10" t="str">
        <f t="shared" si="18"/>
        <v>df1206</v>
      </c>
      <c r="AV10" t="s">
        <v>1723</v>
      </c>
      <c r="AW10" s="1" t="str">
        <f t="shared" si="19"/>
        <v>df9=df1206</v>
      </c>
      <c r="AY10" t="str">
        <f t="shared" si="20"/>
        <v>df1206= pd.read_csv('Oral cancer registrations.csv')</v>
      </c>
    </row>
    <row r="11" spans="1:51" x14ac:dyDescent="0.2">
      <c r="A11" t="s">
        <v>2086</v>
      </c>
      <c r="B11" s="2" t="s">
        <v>2076</v>
      </c>
      <c r="C11">
        <f>'Area 401 2021LAs'!B11</f>
        <v>1208</v>
      </c>
      <c r="D11" t="str">
        <f>'Area 401 2021LAs'!C11</f>
        <v>Cost per capita of smoking attributable hospital admissions</v>
      </c>
      <c r="E11" t="s">
        <v>3874</v>
      </c>
      <c r="F11" s="1" t="str">
        <f t="shared" si="1"/>
        <v>df3250=ftp.retrieve_data.get_all_data_for_indicators(1208, area_type_id=401, parent_area_type_id=15, filter_by_area_codes=None, is_test=False)</v>
      </c>
      <c r="G11" t="s">
        <v>2446</v>
      </c>
      <c r="H11" t="s">
        <v>3882</v>
      </c>
      <c r="I11" s="1" t="str">
        <f t="shared" si="2"/>
        <v>df3251=df3250.drop(['Area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 t="s">
        <v>2805</v>
      </c>
      <c r="K11" t="s">
        <v>2077</v>
      </c>
      <c r="L11" s="1" t="str">
        <f t="shared" si="3"/>
        <v>df3252=df3251.loc[df3251["Area Name"] != "England" ]</v>
      </c>
      <c r="M11" t="s">
        <v>3163</v>
      </c>
      <c r="N11" t="s">
        <v>4999</v>
      </c>
      <c r="O11" t="str">
        <f t="shared" si="0"/>
        <v>df3253=df3252</v>
      </c>
      <c r="P11" s="3" t="str">
        <f t="shared" si="4"/>
        <v>df3253=df3252.round({"Value":2})</v>
      </c>
      <c r="Q11" s="4" t="s">
        <v>3872</v>
      </c>
      <c r="R11" s="4" t="str">
        <f t="shared" si="5"/>
        <v>df3253.csv")</v>
      </c>
      <c r="S11" s="3" t="str">
        <f t="shared" si="6"/>
        <v>df3253.to_csv("df3253.csv")</v>
      </c>
      <c r="T11" s="4" t="s">
        <v>5734</v>
      </c>
      <c r="U11" s="3" t="str">
        <f t="shared" si="7"/>
        <v>df3253=pd.read_csv('df3253.csv')</v>
      </c>
      <c r="V11" t="s">
        <v>3520</v>
      </c>
      <c r="W11" s="3" t="str">
        <f t="shared" si="8"/>
        <v>df3254=df3253[df3253['Sex'].isin(['Persons','Not applicable'])]</v>
      </c>
      <c r="X11" s="4" t="s">
        <v>4276</v>
      </c>
      <c r="Y11" s="4" t="s">
        <v>3892</v>
      </c>
      <c r="Z11" s="3" t="str">
        <f t="shared" si="9"/>
        <v>df3254.drop_duplicates(subset=["Area Name"], keep="last", inplace=True)</v>
      </c>
      <c r="AA11" s="4" t="s">
        <v>6110</v>
      </c>
      <c r="AB11" s="4" t="str">
        <f t="shared" si="10"/>
        <v>df3254.drop(['Unnamed: 0','Area Code','Sex','Age','Time period'],axis=1)</v>
      </c>
      <c r="AC11" s="4" t="s">
        <v>3892</v>
      </c>
      <c r="AD11" s="3" t="str">
        <f t="shared" si="11"/>
        <v>df3255=df3254.drop(['Unnamed: 0','Area Code','Sex','Age','Time period'],axis=1)</v>
      </c>
      <c r="AE11" s="4" t="s">
        <v>3872</v>
      </c>
      <c r="AF11" t="s">
        <v>3873</v>
      </c>
      <c r="AG11" s="1" t="str">
        <f t="shared" si="12"/>
        <v>df3255.to_csv("Cost per capita of smoking attributable hospital admissions.csv")</v>
      </c>
      <c r="AI11" t="s">
        <v>5022</v>
      </c>
      <c r="AJ11" s="1" t="str">
        <f t="shared" si="13"/>
        <v>df3256= pd.read_csv('Cost per capita of smoking attributable hospital admissions.csv')</v>
      </c>
      <c r="AK11" t="s">
        <v>5000</v>
      </c>
      <c r="AL11" t="s">
        <v>5381</v>
      </c>
      <c r="AM11" s="1" t="str">
        <f t="shared" si="14"/>
        <v>df3257=df3256.rename(columns={'Value': 'Cost per capita of smoking attributable hospital admissions'})</v>
      </c>
      <c r="AN11" t="s">
        <v>6111</v>
      </c>
      <c r="AO11" t="s">
        <v>5743</v>
      </c>
      <c r="AP11" s="1" t="str">
        <f t="shared" si="15"/>
        <v>df3258=df3257.drop(['Indicator Name','Unnamed: 0'],axis=1)</v>
      </c>
      <c r="AQ11" t="s">
        <v>6113</v>
      </c>
      <c r="AR11" t="s">
        <v>6114</v>
      </c>
      <c r="AS11" s="1" t="str">
        <f t="shared" si="16"/>
        <v>df1208=df3258</v>
      </c>
      <c r="AT11" s="1" t="str">
        <f t="shared" si="17"/>
        <v>df1208.to_csv(os.path.join(folder_name,"Cost per capita of smoking attributable hospital admissions.csv"), index=False)</v>
      </c>
      <c r="AU11" t="str">
        <f t="shared" si="18"/>
        <v>df1208</v>
      </c>
      <c r="AV11" t="s">
        <v>1724</v>
      </c>
      <c r="AW11" s="1" t="str">
        <f t="shared" si="19"/>
        <v>df10=df1208</v>
      </c>
      <c r="AY11" t="str">
        <f t="shared" si="20"/>
        <v>df1208= pd.read_csv('Cost per capita of smoking attributable hospital admissions.csv')</v>
      </c>
    </row>
    <row r="12" spans="1:51" x14ac:dyDescent="0.2">
      <c r="A12" t="s">
        <v>2087</v>
      </c>
      <c r="B12" s="2" t="s">
        <v>2076</v>
      </c>
      <c r="C12">
        <f>'Area 401 2021LAs'!B12</f>
        <v>1730</v>
      </c>
      <c r="D12" t="str">
        <f>'Area 401 2021LAs'!C12</f>
        <v>Percentage people living in 20% most deprived areas in England</v>
      </c>
      <c r="E12" t="s">
        <v>3874</v>
      </c>
      <c r="F12" s="1" t="str">
        <f t="shared" si="1"/>
        <v>df3611=ftp.retrieve_data.get_all_data_for_indicators(1730, area_type_id=401, parent_area_type_id=15, filter_by_area_codes=None, is_test=False)</v>
      </c>
      <c r="G12" t="s">
        <v>2447</v>
      </c>
      <c r="H12" t="s">
        <v>3882</v>
      </c>
      <c r="I12" s="1" t="str">
        <f t="shared" si="2"/>
        <v>df3612=df3611.drop(['Area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 t="s">
        <v>2806</v>
      </c>
      <c r="K12" t="s">
        <v>2077</v>
      </c>
      <c r="L12" s="1" t="str">
        <f t="shared" si="3"/>
        <v>df3613=df3612.loc[df3612["Area Name"] != "England" ]</v>
      </c>
      <c r="M12" t="s">
        <v>3164</v>
      </c>
      <c r="N12" t="s">
        <v>4999</v>
      </c>
      <c r="O12" t="str">
        <f t="shared" si="0"/>
        <v>df3614=df3613</v>
      </c>
      <c r="P12" s="3" t="str">
        <f t="shared" si="4"/>
        <v>df3614=df3613.round({"Value":2})</v>
      </c>
      <c r="Q12" s="4" t="s">
        <v>3872</v>
      </c>
      <c r="R12" s="4" t="str">
        <f t="shared" si="5"/>
        <v>df3614.csv")</v>
      </c>
      <c r="S12" s="3" t="str">
        <f t="shared" si="6"/>
        <v>df3614.to_csv("df3614.csv")</v>
      </c>
      <c r="T12" s="4" t="s">
        <v>5734</v>
      </c>
      <c r="U12" s="3" t="str">
        <f t="shared" si="7"/>
        <v>df3614=pd.read_csv('df3614.csv')</v>
      </c>
      <c r="V12" s="4" t="s">
        <v>3521</v>
      </c>
      <c r="W12" s="3" t="str">
        <f t="shared" si="8"/>
        <v>df3615=df3614[df3614['Sex'].isin(['Persons','Not applicable'])]</v>
      </c>
      <c r="X12" s="4" t="s">
        <v>4276</v>
      </c>
      <c r="Y12" s="4" t="s">
        <v>3893</v>
      </c>
      <c r="Z12" s="3" t="str">
        <f t="shared" si="9"/>
        <v>df3615.drop_duplicates(subset=["Area Name"], keep="last", inplace=True)</v>
      </c>
      <c r="AA12" s="4" t="s">
        <v>6110</v>
      </c>
      <c r="AB12" s="4" t="str">
        <f t="shared" si="10"/>
        <v>df3615.drop(['Unnamed: 0','Area Code','Sex','Age','Time period'],axis=1)</v>
      </c>
      <c r="AC12" s="4" t="s">
        <v>3893</v>
      </c>
      <c r="AD12" s="3" t="str">
        <f t="shared" si="11"/>
        <v>df3616=df3615.drop(['Unnamed: 0','Area Code','Sex','Age','Time period'],axis=1)</v>
      </c>
      <c r="AE12" s="4" t="s">
        <v>3872</v>
      </c>
      <c r="AF12" t="s">
        <v>3873</v>
      </c>
      <c r="AG12" s="1" t="str">
        <f t="shared" si="12"/>
        <v>df3616.to_csv("Percentage people living in 20% most deprived areas in England.csv")</v>
      </c>
      <c r="AI12" t="s">
        <v>5023</v>
      </c>
      <c r="AJ12" s="1" t="str">
        <f t="shared" si="13"/>
        <v>df3617= pd.read_csv('Percentage people living in 20% most deprived areas in England.csv')</v>
      </c>
      <c r="AK12" t="s">
        <v>5000</v>
      </c>
      <c r="AL12" t="s">
        <v>5382</v>
      </c>
      <c r="AM12" s="1" t="str">
        <f t="shared" si="14"/>
        <v>df3618=df3617.rename(columns={'Value': 'Percentage people living in 20% most deprived areas in England'})</v>
      </c>
      <c r="AN12" t="s">
        <v>6111</v>
      </c>
      <c r="AO12" t="s">
        <v>5744</v>
      </c>
      <c r="AP12" s="1" t="str">
        <f t="shared" si="15"/>
        <v>df3619=df3618.drop(['Indicator Name','Unnamed: 0'],axis=1)</v>
      </c>
      <c r="AQ12" t="s">
        <v>6113</v>
      </c>
      <c r="AR12" t="s">
        <v>6114</v>
      </c>
      <c r="AS12" s="1" t="str">
        <f t="shared" si="16"/>
        <v>df1730=df3619</v>
      </c>
      <c r="AT12" s="1" t="str">
        <f t="shared" si="17"/>
        <v>df1730.to_csv(os.path.join(folder_name,"Percentage people living in 20% most deprived areas in England.csv"), index=False)</v>
      </c>
      <c r="AU12" t="str">
        <f t="shared" si="18"/>
        <v>df1730</v>
      </c>
      <c r="AV12" t="s">
        <v>1725</v>
      </c>
      <c r="AW12" s="1" t="str">
        <f t="shared" si="19"/>
        <v>df11=df1730</v>
      </c>
      <c r="AY12" t="str">
        <f t="shared" si="20"/>
        <v>df1730= pd.read_csv('Percentage people living in 20% most deprived areas in England.csv')</v>
      </c>
    </row>
    <row r="13" spans="1:51" x14ac:dyDescent="0.2">
      <c r="A13" t="s">
        <v>2088</v>
      </c>
      <c r="B13" s="2" t="s">
        <v>2076</v>
      </c>
      <c r="C13">
        <f>'Area 401 2021LAs'!B13</f>
        <v>10101</v>
      </c>
      <c r="D13" t="str">
        <f>'Area 401 2021LAs'!C13</f>
        <v>Children in low income families (under 16s)</v>
      </c>
      <c r="E13" t="s">
        <v>3874</v>
      </c>
      <c r="F13" s="1" t="str">
        <f t="shared" si="1"/>
        <v>df3972=ftp.retrieve_data.get_all_data_for_indicators(10101, area_type_id=401, parent_area_type_id=15, filter_by_area_codes=None, is_test=False)</v>
      </c>
      <c r="G13" t="s">
        <v>2448</v>
      </c>
      <c r="H13" t="s">
        <v>3882</v>
      </c>
      <c r="I13" s="1" t="str">
        <f t="shared" si="2"/>
        <v>df3973=df3972.drop(['Area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 t="s">
        <v>2807</v>
      </c>
      <c r="K13" t="s">
        <v>2077</v>
      </c>
      <c r="L13" s="1" t="str">
        <f t="shared" si="3"/>
        <v>df3974=df3973.loc[df3973["Area Name"] != "England" ]</v>
      </c>
      <c r="M13" t="s">
        <v>3165</v>
      </c>
      <c r="N13" t="s">
        <v>4999</v>
      </c>
      <c r="O13" t="str">
        <f t="shared" si="0"/>
        <v>df3975=df3974</v>
      </c>
      <c r="P13" s="3" t="str">
        <f t="shared" si="4"/>
        <v>df3975=df3974.round({"Value":2})</v>
      </c>
      <c r="Q13" s="4" t="s">
        <v>3872</v>
      </c>
      <c r="R13" s="4" t="str">
        <f t="shared" si="5"/>
        <v>df3975.csv")</v>
      </c>
      <c r="S13" s="3" t="str">
        <f t="shared" si="6"/>
        <v>df3975.to_csv("df3975.csv")</v>
      </c>
      <c r="T13" s="4" t="s">
        <v>5734</v>
      </c>
      <c r="U13" s="3" t="str">
        <f t="shared" si="7"/>
        <v>df3975=pd.read_csv('df3975.csv')</v>
      </c>
      <c r="V13" t="s">
        <v>3522</v>
      </c>
      <c r="W13" s="3" t="str">
        <f t="shared" si="8"/>
        <v>df3976=df3975[df3975['Sex'].isin(['Persons','Not applicable'])]</v>
      </c>
      <c r="X13" s="4" t="s">
        <v>4276</v>
      </c>
      <c r="Y13" s="4" t="s">
        <v>3894</v>
      </c>
      <c r="Z13" s="3" t="str">
        <f t="shared" si="9"/>
        <v>df3976.drop_duplicates(subset=["Area Name"], keep="last", inplace=True)</v>
      </c>
      <c r="AA13" s="4" t="s">
        <v>6110</v>
      </c>
      <c r="AB13" s="4" t="str">
        <f t="shared" si="10"/>
        <v>df3976.drop(['Unnamed: 0','Area Code','Sex','Age','Time period'],axis=1)</v>
      </c>
      <c r="AC13" s="4" t="s">
        <v>3894</v>
      </c>
      <c r="AD13" s="3" t="str">
        <f t="shared" si="11"/>
        <v>df3977=df3976.drop(['Unnamed: 0','Area Code','Sex','Age','Time period'],axis=1)</v>
      </c>
      <c r="AE13" s="4" t="s">
        <v>3872</v>
      </c>
      <c r="AF13" t="s">
        <v>3873</v>
      </c>
      <c r="AG13" s="1" t="str">
        <f t="shared" si="12"/>
        <v>df3977.to_csv("Children in low income families (under 16s).csv")</v>
      </c>
      <c r="AI13" t="s">
        <v>5024</v>
      </c>
      <c r="AJ13" s="1" t="str">
        <f t="shared" si="13"/>
        <v>df3978= pd.read_csv('Children in low income families (under 16s).csv')</v>
      </c>
      <c r="AK13" t="s">
        <v>5000</v>
      </c>
      <c r="AL13" t="s">
        <v>5383</v>
      </c>
      <c r="AM13" s="1" t="str">
        <f t="shared" si="14"/>
        <v>df3979=df3978.rename(columns={'Value': 'Children in low income families (under 16s)'})</v>
      </c>
      <c r="AN13" t="s">
        <v>6111</v>
      </c>
      <c r="AO13" t="s">
        <v>5745</v>
      </c>
      <c r="AP13" s="1" t="str">
        <f t="shared" si="15"/>
        <v>df3980=df3979.drop(['Indicator Name','Unnamed: 0'],axis=1)</v>
      </c>
      <c r="AQ13" t="s">
        <v>6113</v>
      </c>
      <c r="AR13" t="s">
        <v>6114</v>
      </c>
      <c r="AS13" s="1" t="str">
        <f t="shared" si="16"/>
        <v>df10101=df3980</v>
      </c>
      <c r="AT13" s="1" t="str">
        <f t="shared" si="17"/>
        <v>df10101.to_csv(os.path.join(folder_name,"Children in low income families (under 16s).csv"), index=False)</v>
      </c>
      <c r="AU13" t="str">
        <f t="shared" si="18"/>
        <v>df10101</v>
      </c>
      <c r="AV13" t="s">
        <v>1726</v>
      </c>
      <c r="AW13" s="1" t="str">
        <f t="shared" si="19"/>
        <v>df12=df10101</v>
      </c>
      <c r="AY13" t="str">
        <f t="shared" si="20"/>
        <v>df10101= pd.read_csv('Children in low income families (under 16s).csv')</v>
      </c>
    </row>
    <row r="14" spans="1:51" x14ac:dyDescent="0.2">
      <c r="A14" t="s">
        <v>2089</v>
      </c>
      <c r="B14" s="2" t="s">
        <v>2076</v>
      </c>
      <c r="C14">
        <f>'Area 401 2021LAs'!B14</f>
        <v>10301</v>
      </c>
      <c r="D14" t="str">
        <f>'Area 401 2021LAs'!C14</f>
        <v>Pupil absence</v>
      </c>
      <c r="E14" t="s">
        <v>3874</v>
      </c>
      <c r="F14" s="1" t="str">
        <f t="shared" si="1"/>
        <v>df4333=ftp.retrieve_data.get_all_data_for_indicators(10301, area_type_id=401, parent_area_type_id=15, filter_by_area_codes=None, is_test=False)</v>
      </c>
      <c r="G14" t="s">
        <v>2449</v>
      </c>
      <c r="H14" t="s">
        <v>3882</v>
      </c>
      <c r="I14" s="1" t="str">
        <f t="shared" si="2"/>
        <v>df4334=df4333.drop(['Area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 t="s">
        <v>2808</v>
      </c>
      <c r="K14" t="s">
        <v>2077</v>
      </c>
      <c r="L14" s="1" t="str">
        <f t="shared" si="3"/>
        <v>df4335=df4334.loc[df4334["Area Name"] != "England" ]</v>
      </c>
      <c r="M14" t="s">
        <v>3166</v>
      </c>
      <c r="N14" t="s">
        <v>4999</v>
      </c>
      <c r="O14" t="str">
        <f t="shared" si="0"/>
        <v>df4336=df4335</v>
      </c>
      <c r="P14" s="3" t="str">
        <f t="shared" si="4"/>
        <v>df4336=df4335.round({"Value":2})</v>
      </c>
      <c r="Q14" s="4" t="s">
        <v>3872</v>
      </c>
      <c r="R14" s="4" t="str">
        <f t="shared" si="5"/>
        <v>df4336.csv")</v>
      </c>
      <c r="S14" s="3" t="str">
        <f t="shared" si="6"/>
        <v>df4336.to_csv("df4336.csv")</v>
      </c>
      <c r="T14" s="4" t="s">
        <v>5734</v>
      </c>
      <c r="U14" s="3" t="str">
        <f t="shared" si="7"/>
        <v>df4336=pd.read_csv('df4336.csv')</v>
      </c>
      <c r="V14" s="4" t="s">
        <v>3523</v>
      </c>
      <c r="W14" s="3" t="str">
        <f t="shared" si="8"/>
        <v>df4337=df4336[df4336['Sex'].isin(['Persons','Not applicable'])]</v>
      </c>
      <c r="X14" s="4" t="s">
        <v>4276</v>
      </c>
      <c r="Y14" s="4" t="s">
        <v>3895</v>
      </c>
      <c r="Z14" s="3" t="str">
        <f t="shared" si="9"/>
        <v>df4337.drop_duplicates(subset=["Area Name"], keep="last", inplace=True)</v>
      </c>
      <c r="AA14" s="4" t="s">
        <v>6110</v>
      </c>
      <c r="AB14" s="4" t="str">
        <f t="shared" si="10"/>
        <v>df4337.drop(['Unnamed: 0','Area Code','Sex','Age','Time period'],axis=1)</v>
      </c>
      <c r="AC14" s="4" t="s">
        <v>3895</v>
      </c>
      <c r="AD14" s="3" t="str">
        <f t="shared" si="11"/>
        <v>df4338=df4337.drop(['Unnamed: 0','Area Code','Sex','Age','Time period'],axis=1)</v>
      </c>
      <c r="AE14" s="4" t="s">
        <v>3872</v>
      </c>
      <c r="AF14" t="s">
        <v>3873</v>
      </c>
      <c r="AG14" s="1" t="str">
        <f t="shared" si="12"/>
        <v>df4338.to_csv("Pupil absence.csv")</v>
      </c>
      <c r="AI14" t="s">
        <v>5025</v>
      </c>
      <c r="AJ14" s="1" t="str">
        <f t="shared" si="13"/>
        <v>df4339= pd.read_csv('Pupil absence.csv')</v>
      </c>
      <c r="AK14" t="s">
        <v>5000</v>
      </c>
      <c r="AL14" t="s">
        <v>5384</v>
      </c>
      <c r="AM14" s="1" t="str">
        <f t="shared" si="14"/>
        <v>df4340=df4339.rename(columns={'Value': 'Pupil absence'})</v>
      </c>
      <c r="AN14" t="s">
        <v>6111</v>
      </c>
      <c r="AO14" t="s">
        <v>5746</v>
      </c>
      <c r="AP14" s="1" t="str">
        <f t="shared" si="15"/>
        <v>df4341=df4340.drop(['Indicator Name','Unnamed: 0'],axis=1)</v>
      </c>
      <c r="AQ14" t="s">
        <v>6113</v>
      </c>
      <c r="AR14" t="s">
        <v>6114</v>
      </c>
      <c r="AS14" s="1" t="str">
        <f t="shared" si="16"/>
        <v>df10301=df4341</v>
      </c>
      <c r="AT14" s="1" t="str">
        <f t="shared" si="17"/>
        <v>df10301.to_csv(os.path.join(folder_name,"Pupil absence.csv"), index=False)</v>
      </c>
      <c r="AU14" t="str">
        <f t="shared" si="18"/>
        <v>df10301</v>
      </c>
      <c r="AV14" t="s">
        <v>1727</v>
      </c>
      <c r="AW14" s="1" t="str">
        <f t="shared" si="19"/>
        <v>df13=df10301</v>
      </c>
      <c r="AY14" t="str">
        <f t="shared" si="20"/>
        <v>df10301= pd.read_csv('Pupil absence.csv')</v>
      </c>
    </row>
    <row r="15" spans="1:51" x14ac:dyDescent="0.2">
      <c r="A15" t="s">
        <v>2090</v>
      </c>
      <c r="B15" s="2" t="s">
        <v>2076</v>
      </c>
      <c r="C15">
        <f>'Area 401 2021LAs'!B15</f>
        <v>11001</v>
      </c>
      <c r="D15" t="str">
        <f>'Area 401 2021LAs'!C15</f>
        <v>Killed and seriously injured (KSI) casualties on Englands roads (historic data)</v>
      </c>
      <c r="E15" t="s">
        <v>3874</v>
      </c>
      <c r="F15" s="1" t="str">
        <f t="shared" si="1"/>
        <v>df4694=ftp.retrieve_data.get_all_data_for_indicators(11001, area_type_id=401, parent_area_type_id=15, filter_by_area_codes=None, is_test=False)</v>
      </c>
      <c r="G15" t="s">
        <v>2450</v>
      </c>
      <c r="H15" t="s">
        <v>3882</v>
      </c>
      <c r="I15" s="1" t="str">
        <f t="shared" si="2"/>
        <v>df4695=df4694.drop(['Area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 t="s">
        <v>2809</v>
      </c>
      <c r="K15" t="s">
        <v>2077</v>
      </c>
      <c r="L15" s="1" t="str">
        <f t="shared" si="3"/>
        <v>df4696=df4695.loc[df4695["Area Name"] != "England" ]</v>
      </c>
      <c r="M15" t="s">
        <v>3167</v>
      </c>
      <c r="N15" t="s">
        <v>4999</v>
      </c>
      <c r="O15" t="str">
        <f t="shared" si="0"/>
        <v>df4697=df4696</v>
      </c>
      <c r="P15" s="3" t="str">
        <f t="shared" si="4"/>
        <v>df4697=df4696.round({"Value":2})</v>
      </c>
      <c r="Q15" s="4" t="s">
        <v>3872</v>
      </c>
      <c r="R15" s="4" t="str">
        <f t="shared" si="5"/>
        <v>df4697.csv")</v>
      </c>
      <c r="S15" s="3" t="str">
        <f t="shared" si="6"/>
        <v>df4697.to_csv("df4697.csv")</v>
      </c>
      <c r="T15" s="4" t="s">
        <v>5734</v>
      </c>
      <c r="U15" s="3" t="str">
        <f t="shared" si="7"/>
        <v>df4697=pd.read_csv('df4697.csv')</v>
      </c>
      <c r="V15" t="s">
        <v>3524</v>
      </c>
      <c r="W15" s="3" t="str">
        <f t="shared" si="8"/>
        <v>df4698=df4697[df4697['Sex'].isin(['Persons','Not applicable'])]</v>
      </c>
      <c r="X15" s="4" t="s">
        <v>4276</v>
      </c>
      <c r="Y15" s="4" t="s">
        <v>3896</v>
      </c>
      <c r="Z15" s="3" t="str">
        <f t="shared" si="9"/>
        <v>df4698.drop_duplicates(subset=["Area Name"], keep="last", inplace=True)</v>
      </c>
      <c r="AA15" s="4" t="s">
        <v>6110</v>
      </c>
      <c r="AB15" s="4" t="str">
        <f t="shared" si="10"/>
        <v>df4698.drop(['Unnamed: 0','Area Code','Sex','Age','Time period'],axis=1)</v>
      </c>
      <c r="AC15" s="4" t="s">
        <v>3896</v>
      </c>
      <c r="AD15" s="3" t="str">
        <f t="shared" si="11"/>
        <v>df4699=df4698.drop(['Unnamed: 0','Area Code','Sex','Age','Time period'],axis=1)</v>
      </c>
      <c r="AE15" s="4" t="s">
        <v>3872</v>
      </c>
      <c r="AF15" t="s">
        <v>3873</v>
      </c>
      <c r="AG15" s="1" t="str">
        <f t="shared" si="12"/>
        <v>df4699.to_csv("Killed and seriously injured (KSI) casualties on Englands roads (historic data).csv")</v>
      </c>
      <c r="AI15" t="s">
        <v>5026</v>
      </c>
      <c r="AJ15" s="1" t="str">
        <f t="shared" si="13"/>
        <v>df4700= pd.read_csv('Killed and seriously injured (KSI) casualties on Englands roads (historic data).csv')</v>
      </c>
      <c r="AK15" t="s">
        <v>5000</v>
      </c>
      <c r="AL15" t="s">
        <v>5385</v>
      </c>
      <c r="AM15" s="1" t="str">
        <f t="shared" si="14"/>
        <v>df4701=df4700.rename(columns={'Value': 'Killed and seriously injured (KSI) casualties on Englands roads (historic data)'})</v>
      </c>
      <c r="AN15" t="s">
        <v>6111</v>
      </c>
      <c r="AO15" t="s">
        <v>5747</v>
      </c>
      <c r="AP15" s="1" t="str">
        <f t="shared" si="15"/>
        <v>df4702=df4701.drop(['Indicator Name','Unnamed: 0'],axis=1)</v>
      </c>
      <c r="AQ15" t="s">
        <v>6113</v>
      </c>
      <c r="AR15" t="s">
        <v>6114</v>
      </c>
      <c r="AS15" s="1" t="str">
        <f t="shared" si="16"/>
        <v>df11001=df4702</v>
      </c>
      <c r="AT15" s="1" t="str">
        <f t="shared" si="17"/>
        <v>df11001.to_csv(os.path.join(folder_name,"Killed and seriously injured (KSI) casualties on Englands roads (historic data).csv"), index=False)</v>
      </c>
      <c r="AU15" t="str">
        <f t="shared" si="18"/>
        <v>df11001</v>
      </c>
      <c r="AV15" t="s">
        <v>1728</v>
      </c>
      <c r="AW15" s="1" t="str">
        <f t="shared" si="19"/>
        <v>df14=df11001</v>
      </c>
      <c r="AY15" t="str">
        <f t="shared" si="20"/>
        <v>df11001= pd.read_csv('Killed and seriously injured (KSI) casualties on Englands roads (historic data).csv')</v>
      </c>
    </row>
    <row r="16" spans="1:51" x14ac:dyDescent="0.2">
      <c r="A16" t="s">
        <v>2091</v>
      </c>
      <c r="B16" s="2" t="s">
        <v>2076</v>
      </c>
      <c r="C16">
        <f>'Area 401 2021LAs'!B16</f>
        <v>11201</v>
      </c>
      <c r="D16" t="str">
        <f>'Area 401 2021LAs'!C16</f>
        <v>Violent crime - hospital admissions for violence (including sexual violence)</v>
      </c>
      <c r="E16" t="s">
        <v>3874</v>
      </c>
      <c r="F16" s="1" t="str">
        <f t="shared" si="1"/>
        <v>df5055=ftp.retrieve_data.get_all_data_for_indicators(11201, area_type_id=401, parent_area_type_id=15, filter_by_area_codes=None, is_test=False)</v>
      </c>
      <c r="G16" t="s">
        <v>2451</v>
      </c>
      <c r="H16" t="s">
        <v>3882</v>
      </c>
      <c r="I16" s="1" t="str">
        <f t="shared" si="2"/>
        <v>df5056=df5055.drop(['Area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 t="s">
        <v>2810</v>
      </c>
      <c r="K16" t="s">
        <v>2077</v>
      </c>
      <c r="L16" s="1" t="str">
        <f t="shared" si="3"/>
        <v>df5057=df5056.loc[df5056["Area Name"] != "England" ]</v>
      </c>
      <c r="M16" t="s">
        <v>3168</v>
      </c>
      <c r="N16" t="s">
        <v>4999</v>
      </c>
      <c r="O16" t="str">
        <f t="shared" si="0"/>
        <v>df5058=df5057</v>
      </c>
      <c r="P16" s="3" t="str">
        <f t="shared" si="4"/>
        <v>df5058=df5057.round({"Value":2})</v>
      </c>
      <c r="Q16" s="4" t="s">
        <v>3872</v>
      </c>
      <c r="R16" s="4" t="str">
        <f t="shared" si="5"/>
        <v>df5058.csv")</v>
      </c>
      <c r="S16" s="3" t="str">
        <f t="shared" si="6"/>
        <v>df5058.to_csv("df5058.csv")</v>
      </c>
      <c r="T16" s="4" t="s">
        <v>5734</v>
      </c>
      <c r="U16" s="3" t="str">
        <f t="shared" si="7"/>
        <v>df5058=pd.read_csv('df5058.csv')</v>
      </c>
      <c r="V16" s="4" t="s">
        <v>3525</v>
      </c>
      <c r="W16" s="3" t="str">
        <f t="shared" si="8"/>
        <v>df5059=df5058[df5058['Sex'].isin(['Persons','Not applicable'])]</v>
      </c>
      <c r="X16" s="4" t="s">
        <v>4276</v>
      </c>
      <c r="Y16" s="4" t="s">
        <v>3897</v>
      </c>
      <c r="Z16" s="3" t="str">
        <f t="shared" si="9"/>
        <v>df5059.drop_duplicates(subset=["Area Name"], keep="last", inplace=True)</v>
      </c>
      <c r="AA16" s="4" t="s">
        <v>6110</v>
      </c>
      <c r="AB16" s="4" t="str">
        <f t="shared" si="10"/>
        <v>df5059.drop(['Unnamed: 0','Area Code','Sex','Age','Time period'],axis=1)</v>
      </c>
      <c r="AC16" s="4" t="s">
        <v>3897</v>
      </c>
      <c r="AD16" s="3" t="str">
        <f t="shared" si="11"/>
        <v>df5060=df5059.drop(['Unnamed: 0','Area Code','Sex','Age','Time period'],axis=1)</v>
      </c>
      <c r="AE16" s="4" t="s">
        <v>3872</v>
      </c>
      <c r="AF16" t="s">
        <v>3873</v>
      </c>
      <c r="AG16" s="1" t="str">
        <f t="shared" si="12"/>
        <v>df5060.to_csv("Violent crime - hospital admissions for violence (including sexual violence).csv")</v>
      </c>
      <c r="AI16" t="s">
        <v>5027</v>
      </c>
      <c r="AJ16" s="1" t="str">
        <f t="shared" si="13"/>
        <v>df5061= pd.read_csv('Violent crime - hospital admissions for violence (including sexual violence).csv')</v>
      </c>
      <c r="AK16" t="s">
        <v>5000</v>
      </c>
      <c r="AL16" t="s">
        <v>5386</v>
      </c>
      <c r="AM16" s="1" t="str">
        <f t="shared" si="14"/>
        <v>df5062=df5061.rename(columns={'Value': 'Violent crime - hospital admissions for violence (including sexual violence)'})</v>
      </c>
      <c r="AN16" t="s">
        <v>6111</v>
      </c>
      <c r="AO16" t="s">
        <v>5748</v>
      </c>
      <c r="AP16" s="1" t="str">
        <f t="shared" si="15"/>
        <v>df5063=df5062.drop(['Indicator Name','Unnamed: 0'],axis=1)</v>
      </c>
      <c r="AQ16" t="s">
        <v>6113</v>
      </c>
      <c r="AR16" t="s">
        <v>6114</v>
      </c>
      <c r="AS16" s="1" t="str">
        <f t="shared" si="16"/>
        <v>df11201=df5063</v>
      </c>
      <c r="AT16" s="1" t="str">
        <f t="shared" si="17"/>
        <v>df11201.to_csv(os.path.join(folder_name,"Violent crime - hospital admissions for violence (including sexual violence).csv"), index=False)</v>
      </c>
      <c r="AU16" t="str">
        <f t="shared" si="18"/>
        <v>df11201</v>
      </c>
      <c r="AV16" t="s">
        <v>1729</v>
      </c>
      <c r="AW16" s="1" t="str">
        <f t="shared" si="19"/>
        <v>df15=df11201</v>
      </c>
      <c r="AY16" t="str">
        <f t="shared" si="20"/>
        <v>df11201= pd.read_csv('Violent crime - hospital admissions for violence (including sexual violence).csv')</v>
      </c>
    </row>
    <row r="17" spans="1:51" x14ac:dyDescent="0.2">
      <c r="A17" t="s">
        <v>2092</v>
      </c>
      <c r="B17" s="2" t="s">
        <v>2076</v>
      </c>
      <c r="C17">
        <f>'Area 401 2021LAs'!B17</f>
        <v>11202</v>
      </c>
      <c r="D17" t="str">
        <f>'Area 401 2021LAs'!C17</f>
        <v>Violent crime - violence offences per 1,000 population</v>
      </c>
      <c r="E17" t="s">
        <v>3874</v>
      </c>
      <c r="F17" s="1" t="str">
        <f t="shared" si="1"/>
        <v>df5416=ftp.retrieve_data.get_all_data_for_indicators(11202, area_type_id=401, parent_area_type_id=15, filter_by_area_codes=None, is_test=False)</v>
      </c>
      <c r="G17" t="s">
        <v>2452</v>
      </c>
      <c r="H17" t="s">
        <v>3882</v>
      </c>
      <c r="I17" s="1" t="str">
        <f t="shared" si="2"/>
        <v>df5417=df5416.drop(['Area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 t="s">
        <v>2811</v>
      </c>
      <c r="K17" t="s">
        <v>2077</v>
      </c>
      <c r="L17" s="1" t="str">
        <f t="shared" si="3"/>
        <v>df5418=df5417.loc[df5417["Area Name"] != "England" ]</v>
      </c>
      <c r="M17" t="s">
        <v>3169</v>
      </c>
      <c r="N17" t="s">
        <v>4999</v>
      </c>
      <c r="O17" t="str">
        <f t="shared" si="0"/>
        <v>df5419=df5418</v>
      </c>
      <c r="P17" s="3" t="str">
        <f t="shared" si="4"/>
        <v>df5419=df5418.round({"Value":2})</v>
      </c>
      <c r="Q17" s="4" t="s">
        <v>3872</v>
      </c>
      <c r="R17" s="4" t="str">
        <f t="shared" si="5"/>
        <v>df5419.csv")</v>
      </c>
      <c r="S17" s="3" t="str">
        <f t="shared" si="6"/>
        <v>df5419.to_csv("df5419.csv")</v>
      </c>
      <c r="T17" s="4" t="s">
        <v>5734</v>
      </c>
      <c r="U17" s="3" t="str">
        <f t="shared" si="7"/>
        <v>df5419=pd.read_csv('df5419.csv')</v>
      </c>
      <c r="V17" t="s">
        <v>3526</v>
      </c>
      <c r="W17" s="3" t="str">
        <f t="shared" si="8"/>
        <v>df5420=df5419[df5419['Sex'].isin(['Persons','Not applicable'])]</v>
      </c>
      <c r="X17" s="4" t="s">
        <v>4276</v>
      </c>
      <c r="Y17" s="4" t="s">
        <v>3898</v>
      </c>
      <c r="Z17" s="3" t="str">
        <f t="shared" si="9"/>
        <v>df5420.drop_duplicates(subset=["Area Name"], keep="last", inplace=True)</v>
      </c>
      <c r="AA17" s="4" t="s">
        <v>6110</v>
      </c>
      <c r="AB17" s="4" t="str">
        <f t="shared" si="10"/>
        <v>df5420.drop(['Unnamed: 0','Area Code','Sex','Age','Time period'],axis=1)</v>
      </c>
      <c r="AC17" s="4" t="s">
        <v>3898</v>
      </c>
      <c r="AD17" s="3" t="str">
        <f t="shared" si="11"/>
        <v>df5421=df5420.drop(['Unnamed: 0','Area Code','Sex','Age','Time period'],axis=1)</v>
      </c>
      <c r="AE17" s="4" t="s">
        <v>3872</v>
      </c>
      <c r="AF17" t="s">
        <v>3873</v>
      </c>
      <c r="AG17" s="1" t="str">
        <f t="shared" si="12"/>
        <v>df5421.to_csv("Violent crime - violence offences per 1,000 population.csv")</v>
      </c>
      <c r="AI17" t="s">
        <v>5028</v>
      </c>
      <c r="AJ17" s="1" t="str">
        <f t="shared" si="13"/>
        <v>df5422= pd.read_csv('Violent crime - violence offences per 1,000 population.csv')</v>
      </c>
      <c r="AK17" t="s">
        <v>5000</v>
      </c>
      <c r="AL17" t="s">
        <v>5387</v>
      </c>
      <c r="AM17" s="1" t="str">
        <f t="shared" si="14"/>
        <v>df5423=df5422.rename(columns={'Value': 'Violent crime - violence offences per 1,000 population'})</v>
      </c>
      <c r="AN17" t="s">
        <v>6111</v>
      </c>
      <c r="AO17" t="s">
        <v>5749</v>
      </c>
      <c r="AP17" s="1" t="str">
        <f t="shared" si="15"/>
        <v>df5424=df5423.drop(['Indicator Name','Unnamed: 0'],axis=1)</v>
      </c>
      <c r="AQ17" t="s">
        <v>6113</v>
      </c>
      <c r="AR17" t="s">
        <v>6114</v>
      </c>
      <c r="AS17" s="1" t="str">
        <f t="shared" si="16"/>
        <v>df11202=df5424</v>
      </c>
      <c r="AT17" s="1" t="str">
        <f t="shared" si="17"/>
        <v>df11202.to_csv(os.path.join(folder_name,"Violent crime - violence offences per 1,000 population.csv"), index=False)</v>
      </c>
      <c r="AU17" t="str">
        <f t="shared" si="18"/>
        <v>df11202</v>
      </c>
      <c r="AV17" t="s">
        <v>1730</v>
      </c>
      <c r="AW17" s="1" t="str">
        <f t="shared" si="19"/>
        <v>df16=df11202</v>
      </c>
      <c r="AY17" t="str">
        <f t="shared" si="20"/>
        <v>df11202= pd.read_csv('Violent crime - violence offences per 1,000 population.csv')</v>
      </c>
    </row>
    <row r="18" spans="1:51" x14ac:dyDescent="0.2">
      <c r="A18" t="s">
        <v>2093</v>
      </c>
      <c r="B18" s="2" t="s">
        <v>2076</v>
      </c>
      <c r="C18">
        <f>'Area 401 2021LAs'!B18</f>
        <v>11401</v>
      </c>
      <c r="D18" t="str">
        <f>'Area 401 2021LAs'!C18</f>
        <v>The rate of complaints about noise</v>
      </c>
      <c r="E18" t="s">
        <v>3874</v>
      </c>
      <c r="F18" s="1" t="str">
        <f t="shared" si="1"/>
        <v>df5777=ftp.retrieve_data.get_all_data_for_indicators(11401, area_type_id=401, parent_area_type_id=15, filter_by_area_codes=None, is_test=False)</v>
      </c>
      <c r="G18" t="s">
        <v>2453</v>
      </c>
      <c r="H18" t="s">
        <v>3882</v>
      </c>
      <c r="I18" s="1" t="str">
        <f t="shared" si="2"/>
        <v>df5778=df5777.drop(['Area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 t="s">
        <v>2812</v>
      </c>
      <c r="K18" t="s">
        <v>2077</v>
      </c>
      <c r="L18" s="1" t="str">
        <f t="shared" si="3"/>
        <v>df5779=df5778.loc[df5778["Area Name"] != "England" ]</v>
      </c>
      <c r="M18" t="s">
        <v>3170</v>
      </c>
      <c r="N18" t="s">
        <v>4999</v>
      </c>
      <c r="O18" t="str">
        <f t="shared" si="0"/>
        <v>df5780=df5779</v>
      </c>
      <c r="P18" s="3" t="str">
        <f t="shared" si="4"/>
        <v>df5780=df5779.round({"Value":2})</v>
      </c>
      <c r="Q18" s="4" t="s">
        <v>3872</v>
      </c>
      <c r="R18" s="4" t="str">
        <f t="shared" si="5"/>
        <v>df5780.csv")</v>
      </c>
      <c r="S18" s="3" t="str">
        <f t="shared" si="6"/>
        <v>df5780.to_csv("df5780.csv")</v>
      </c>
      <c r="T18" s="4" t="s">
        <v>5734</v>
      </c>
      <c r="U18" s="3" t="str">
        <f t="shared" si="7"/>
        <v>df5780=pd.read_csv('df5780.csv')</v>
      </c>
      <c r="V18" s="4" t="s">
        <v>3527</v>
      </c>
      <c r="W18" s="3" t="str">
        <f t="shared" si="8"/>
        <v>df5781=df5780[df5780['Sex'].isin(['Persons','Not applicable'])]</v>
      </c>
      <c r="X18" s="4" t="s">
        <v>4276</v>
      </c>
      <c r="Y18" s="4" t="s">
        <v>3899</v>
      </c>
      <c r="Z18" s="3" t="str">
        <f t="shared" si="9"/>
        <v>df5781.drop_duplicates(subset=["Area Name"], keep="last", inplace=True)</v>
      </c>
      <c r="AA18" s="4" t="s">
        <v>6110</v>
      </c>
      <c r="AB18" s="4" t="str">
        <f t="shared" si="10"/>
        <v>df5781.drop(['Unnamed: 0','Area Code','Sex','Age','Time period'],axis=1)</v>
      </c>
      <c r="AC18" s="4" t="s">
        <v>3899</v>
      </c>
      <c r="AD18" s="3" t="str">
        <f t="shared" si="11"/>
        <v>df5782=df5781.drop(['Unnamed: 0','Area Code','Sex','Age','Time period'],axis=1)</v>
      </c>
      <c r="AE18" s="4" t="s">
        <v>3872</v>
      </c>
      <c r="AF18" t="s">
        <v>3873</v>
      </c>
      <c r="AG18" s="1" t="str">
        <f t="shared" si="12"/>
        <v>df5782.to_csv("The rate of complaints about noise.csv")</v>
      </c>
      <c r="AI18" t="s">
        <v>5029</v>
      </c>
      <c r="AJ18" s="1" t="str">
        <f t="shared" si="13"/>
        <v>df5783= pd.read_csv('The rate of complaints about noise.csv')</v>
      </c>
      <c r="AK18" t="s">
        <v>5000</v>
      </c>
      <c r="AL18" t="s">
        <v>5388</v>
      </c>
      <c r="AM18" s="1" t="str">
        <f t="shared" si="14"/>
        <v>df5784=df5783.rename(columns={'Value': 'The rate of complaints about noise'})</v>
      </c>
      <c r="AN18" t="s">
        <v>6111</v>
      </c>
      <c r="AO18" t="s">
        <v>5750</v>
      </c>
      <c r="AP18" s="1" t="str">
        <f t="shared" si="15"/>
        <v>df5785=df5784.drop(['Indicator Name','Unnamed: 0'],axis=1)</v>
      </c>
      <c r="AQ18" t="s">
        <v>6113</v>
      </c>
      <c r="AR18" t="s">
        <v>6114</v>
      </c>
      <c r="AS18" s="1" t="str">
        <f t="shared" si="16"/>
        <v>df11401=df5785</v>
      </c>
      <c r="AT18" s="1" t="str">
        <f t="shared" si="17"/>
        <v>df11401.to_csv(os.path.join(folder_name,"The rate of complaints about noise.csv"), index=False)</v>
      </c>
      <c r="AU18" t="str">
        <f t="shared" si="18"/>
        <v>df11401</v>
      </c>
      <c r="AV18" t="s">
        <v>1731</v>
      </c>
      <c r="AW18" s="1" t="str">
        <f t="shared" si="19"/>
        <v>df17=df11401</v>
      </c>
      <c r="AY18" t="str">
        <f t="shared" si="20"/>
        <v>df11401= pd.read_csv('The rate of complaints about noise.csv')</v>
      </c>
    </row>
    <row r="19" spans="1:51" x14ac:dyDescent="0.2">
      <c r="A19" t="s">
        <v>2094</v>
      </c>
      <c r="B19" s="2" t="s">
        <v>2076</v>
      </c>
      <c r="C19">
        <f>'Area 401 2021LAs'!B19</f>
        <v>11501</v>
      </c>
      <c r="D19" t="str">
        <f>'Area 401 2021LAs'!C19</f>
        <v>Statutory homelessness: rate per 1,000 households</v>
      </c>
      <c r="E19" t="s">
        <v>3874</v>
      </c>
      <c r="F19" s="1" t="str">
        <f t="shared" si="1"/>
        <v>df6138=ftp.retrieve_data.get_all_data_for_indicators(11501, area_type_id=401, parent_area_type_id=15, filter_by_area_codes=None, is_test=False)</v>
      </c>
      <c r="G19" t="s">
        <v>2454</v>
      </c>
      <c r="H19" t="s">
        <v>3882</v>
      </c>
      <c r="I19" s="1" t="str">
        <f t="shared" si="2"/>
        <v>df6139=df6138.drop(['Area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 t="s">
        <v>2813</v>
      </c>
      <c r="K19" t="s">
        <v>2077</v>
      </c>
      <c r="L19" s="1" t="str">
        <f t="shared" si="3"/>
        <v>df6140=df6139.loc[df6139["Area Name"] != "England" ]</v>
      </c>
      <c r="M19" t="s">
        <v>3171</v>
      </c>
      <c r="N19" t="s">
        <v>4999</v>
      </c>
      <c r="O19" t="str">
        <f t="shared" si="0"/>
        <v>df6141=df6140</v>
      </c>
      <c r="P19" s="3" t="str">
        <f t="shared" si="4"/>
        <v>df6141=df6140.round({"Value":2})</v>
      </c>
      <c r="Q19" s="4" t="s">
        <v>3872</v>
      </c>
      <c r="R19" s="4" t="str">
        <f t="shared" si="5"/>
        <v>df6141.csv")</v>
      </c>
      <c r="S19" s="3" t="str">
        <f t="shared" si="6"/>
        <v>df6141.to_csv("df6141.csv")</v>
      </c>
      <c r="T19" s="4" t="s">
        <v>5734</v>
      </c>
      <c r="U19" s="3" t="str">
        <f t="shared" si="7"/>
        <v>df6141=pd.read_csv('df6141.csv')</v>
      </c>
      <c r="V19" t="s">
        <v>3528</v>
      </c>
      <c r="W19" s="3" t="str">
        <f t="shared" si="8"/>
        <v>df6142=df6141[df6141['Sex'].isin(['Persons','Not applicable'])]</v>
      </c>
      <c r="X19" s="4" t="s">
        <v>4276</v>
      </c>
      <c r="Y19" s="4" t="s">
        <v>3900</v>
      </c>
      <c r="Z19" s="3" t="str">
        <f t="shared" si="9"/>
        <v>df6142.drop_duplicates(subset=["Area Name"], keep="last", inplace=True)</v>
      </c>
      <c r="AA19" s="4" t="s">
        <v>6110</v>
      </c>
      <c r="AB19" s="4" t="str">
        <f t="shared" si="10"/>
        <v>df6142.drop(['Unnamed: 0','Area Code','Sex','Age','Time period'],axis=1)</v>
      </c>
      <c r="AC19" s="4" t="s">
        <v>3900</v>
      </c>
      <c r="AD19" s="3" t="str">
        <f t="shared" si="11"/>
        <v>df6143=df6142.drop(['Unnamed: 0','Area Code','Sex','Age','Time period'],axis=1)</v>
      </c>
      <c r="AE19" s="4" t="s">
        <v>3872</v>
      </c>
      <c r="AF19" t="s">
        <v>3873</v>
      </c>
      <c r="AG19" s="1" t="str">
        <f t="shared" si="12"/>
        <v>df6143.to_csv("Statutory homelessness: rate per 1,000 households.csv")</v>
      </c>
      <c r="AI19" t="s">
        <v>5030</v>
      </c>
      <c r="AJ19" s="1" t="str">
        <f t="shared" si="13"/>
        <v>df6144= pd.read_csv('Statutory homelessness: rate per 1,000 households.csv')</v>
      </c>
      <c r="AK19" t="s">
        <v>5000</v>
      </c>
      <c r="AL19" t="s">
        <v>5389</v>
      </c>
      <c r="AM19" s="1" t="str">
        <f t="shared" si="14"/>
        <v>df6145=df6144.rename(columns={'Value': 'Statutory homelessness: rate per 1,000 households'})</v>
      </c>
      <c r="AN19" t="s">
        <v>6111</v>
      </c>
      <c r="AO19" t="s">
        <v>5751</v>
      </c>
      <c r="AP19" s="1" t="str">
        <f t="shared" si="15"/>
        <v>df6146=df6145.drop(['Indicator Name','Unnamed: 0'],axis=1)</v>
      </c>
      <c r="AQ19" t="s">
        <v>6113</v>
      </c>
      <c r="AR19" t="s">
        <v>6114</v>
      </c>
      <c r="AS19" s="1" t="str">
        <f t="shared" si="16"/>
        <v>df11501=df6146</v>
      </c>
      <c r="AT19" s="1" t="str">
        <f t="shared" si="17"/>
        <v>df11501.to_csv(os.path.join(folder_name,"Statutory homelessness: rate per 1,000 households.csv"), index=False)</v>
      </c>
      <c r="AU19" t="str">
        <f t="shared" si="18"/>
        <v>df11501</v>
      </c>
      <c r="AV19" t="s">
        <v>1732</v>
      </c>
      <c r="AW19" s="1" t="str">
        <f t="shared" si="19"/>
        <v>df18=df11501</v>
      </c>
      <c r="AY19" t="str">
        <f t="shared" si="20"/>
        <v>df11501= pd.read_csv('Statutory homelessness: rate per 1,000 households.csv')</v>
      </c>
    </row>
    <row r="20" spans="1:51" x14ac:dyDescent="0.2">
      <c r="A20" t="s">
        <v>2095</v>
      </c>
      <c r="B20" s="2" t="s">
        <v>2076</v>
      </c>
      <c r="C20">
        <f>'Area 401 2021LAs'!B20</f>
        <v>11601</v>
      </c>
      <c r="D20" t="str">
        <f>'Area 401 2021LAs'!C20</f>
        <v>Utilisation of outdoor space for exercise or health reasons</v>
      </c>
      <c r="E20" t="s">
        <v>3874</v>
      </c>
      <c r="F20" s="1" t="str">
        <f t="shared" si="1"/>
        <v>df6499=ftp.retrieve_data.get_all_data_for_indicators(11601, area_type_id=401, parent_area_type_id=15, filter_by_area_codes=None, is_test=False)</v>
      </c>
      <c r="G20" t="s">
        <v>2455</v>
      </c>
      <c r="H20" t="s">
        <v>3882</v>
      </c>
      <c r="I20" s="1" t="str">
        <f t="shared" si="2"/>
        <v>df6500=df6499.drop(['Area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 t="s">
        <v>2814</v>
      </c>
      <c r="K20" t="s">
        <v>2077</v>
      </c>
      <c r="L20" s="1" t="str">
        <f t="shared" si="3"/>
        <v>df6501=df6500.loc[df6500["Area Name"] != "England" ]</v>
      </c>
      <c r="M20" t="s">
        <v>3172</v>
      </c>
      <c r="N20" t="s">
        <v>4999</v>
      </c>
      <c r="O20" t="str">
        <f t="shared" si="0"/>
        <v>df6502=df6501</v>
      </c>
      <c r="P20" s="3" t="str">
        <f t="shared" si="4"/>
        <v>df6502=df6501.round({"Value":2})</v>
      </c>
      <c r="Q20" s="4" t="s">
        <v>3872</v>
      </c>
      <c r="R20" s="4" t="str">
        <f t="shared" si="5"/>
        <v>df6502.csv")</v>
      </c>
      <c r="S20" s="3" t="str">
        <f t="shared" si="6"/>
        <v>df6502.to_csv("df6502.csv")</v>
      </c>
      <c r="T20" s="4" t="s">
        <v>5734</v>
      </c>
      <c r="U20" s="3" t="str">
        <f t="shared" si="7"/>
        <v>df6502=pd.read_csv('df6502.csv')</v>
      </c>
      <c r="V20" s="4" t="s">
        <v>3529</v>
      </c>
      <c r="W20" s="3" t="str">
        <f t="shared" si="8"/>
        <v>df6503=df6502[df6502['Sex'].isin(['Persons','Not applicable'])]</v>
      </c>
      <c r="X20" s="4" t="s">
        <v>4276</v>
      </c>
      <c r="Y20" s="4" t="s">
        <v>3901</v>
      </c>
      <c r="Z20" s="3" t="str">
        <f t="shared" si="9"/>
        <v>df6503.drop_duplicates(subset=["Area Name"], keep="last", inplace=True)</v>
      </c>
      <c r="AA20" s="4" t="s">
        <v>6110</v>
      </c>
      <c r="AB20" s="4" t="str">
        <f t="shared" si="10"/>
        <v>df6503.drop(['Unnamed: 0','Area Code','Sex','Age','Time period'],axis=1)</v>
      </c>
      <c r="AC20" s="4" t="s">
        <v>3901</v>
      </c>
      <c r="AD20" s="3" t="str">
        <f t="shared" si="11"/>
        <v>df6504=df6503.drop(['Unnamed: 0','Area Code','Sex','Age','Time period'],axis=1)</v>
      </c>
      <c r="AE20" s="4" t="s">
        <v>3872</v>
      </c>
      <c r="AF20" t="s">
        <v>3873</v>
      </c>
      <c r="AG20" s="1" t="str">
        <f t="shared" si="12"/>
        <v>df6504.to_csv("Utilisation of outdoor space for exercise or health reasons.csv")</v>
      </c>
      <c r="AI20" t="s">
        <v>5031</v>
      </c>
      <c r="AJ20" s="1" t="str">
        <f t="shared" si="13"/>
        <v>df6505= pd.read_csv('Utilisation of outdoor space for exercise or health reasons.csv')</v>
      </c>
      <c r="AK20" t="s">
        <v>5000</v>
      </c>
      <c r="AL20" t="s">
        <v>5390</v>
      </c>
      <c r="AM20" s="1" t="str">
        <f t="shared" si="14"/>
        <v>df6506=df6505.rename(columns={'Value': 'Utilisation of outdoor space for exercise or health reasons'})</v>
      </c>
      <c r="AN20" t="s">
        <v>6111</v>
      </c>
      <c r="AO20" t="s">
        <v>5752</v>
      </c>
      <c r="AP20" s="1" t="str">
        <f t="shared" si="15"/>
        <v>df6507=df6506.drop(['Indicator Name','Unnamed: 0'],axis=1)</v>
      </c>
      <c r="AQ20" t="s">
        <v>6113</v>
      </c>
      <c r="AR20" t="s">
        <v>6114</v>
      </c>
      <c r="AS20" s="1" t="str">
        <f t="shared" si="16"/>
        <v>df11601=df6507</v>
      </c>
      <c r="AT20" s="1" t="str">
        <f t="shared" si="17"/>
        <v>df11601.to_csv(os.path.join(folder_name,"Utilisation of outdoor space for exercise or health reasons.csv"), index=False)</v>
      </c>
      <c r="AU20" t="str">
        <f t="shared" si="18"/>
        <v>df11601</v>
      </c>
      <c r="AV20" t="s">
        <v>1733</v>
      </c>
      <c r="AW20" s="1" t="str">
        <f t="shared" si="19"/>
        <v>df19=df11601</v>
      </c>
      <c r="AY20" t="str">
        <f t="shared" si="20"/>
        <v>df11601= pd.read_csv('Utilisation of outdoor space for exercise or health reasons.csv')</v>
      </c>
    </row>
    <row r="21" spans="1:51" x14ac:dyDescent="0.2">
      <c r="A21" t="s">
        <v>2096</v>
      </c>
      <c r="B21" s="2" t="s">
        <v>2076</v>
      </c>
      <c r="C21">
        <f>'Area 401 2021LAs'!B21</f>
        <v>20101</v>
      </c>
      <c r="D21" t="str">
        <f>'Area 401 2021LAs'!C21</f>
        <v>Low birth weight of term babies</v>
      </c>
      <c r="E21" t="s">
        <v>3874</v>
      </c>
      <c r="F21" s="1" t="str">
        <f t="shared" si="1"/>
        <v>df6860=ftp.retrieve_data.get_all_data_for_indicators(20101, area_type_id=401, parent_area_type_id=15, filter_by_area_codes=None, is_test=False)</v>
      </c>
      <c r="G21" t="s">
        <v>2456</v>
      </c>
      <c r="H21" t="s">
        <v>3882</v>
      </c>
      <c r="I21" s="1" t="str">
        <f t="shared" si="2"/>
        <v>df6861=df6860.drop(['Area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 t="s">
        <v>2815</v>
      </c>
      <c r="K21" t="s">
        <v>2077</v>
      </c>
      <c r="L21" s="1" t="str">
        <f t="shared" si="3"/>
        <v>df6862=df6861.loc[df6861["Area Name"] != "England" ]</v>
      </c>
      <c r="M21" t="s">
        <v>3173</v>
      </c>
      <c r="N21" t="s">
        <v>4999</v>
      </c>
      <c r="O21" t="str">
        <f t="shared" si="0"/>
        <v>df6863=df6862</v>
      </c>
      <c r="P21" s="3" t="str">
        <f t="shared" si="4"/>
        <v>df6863=df6862.round({"Value":2})</v>
      </c>
      <c r="Q21" s="4" t="s">
        <v>3872</v>
      </c>
      <c r="R21" s="4" t="str">
        <f t="shared" si="5"/>
        <v>df6863.csv")</v>
      </c>
      <c r="S21" s="3" t="str">
        <f t="shared" si="6"/>
        <v>df6863.to_csv("df6863.csv")</v>
      </c>
      <c r="T21" s="4" t="s">
        <v>5734</v>
      </c>
      <c r="U21" s="3" t="str">
        <f t="shared" si="7"/>
        <v>df6863=pd.read_csv('df6863.csv')</v>
      </c>
      <c r="V21" t="s">
        <v>3530</v>
      </c>
      <c r="W21" s="3" t="str">
        <f t="shared" si="8"/>
        <v>df6864=df6863[df6863['Sex'].isin(['Persons','Not applicable'])]</v>
      </c>
      <c r="X21" s="4" t="s">
        <v>4276</v>
      </c>
      <c r="Y21" s="4" t="s">
        <v>3902</v>
      </c>
      <c r="Z21" s="3" t="str">
        <f t="shared" si="9"/>
        <v>df6864.drop_duplicates(subset=["Area Name"], keep="last", inplace=True)</v>
      </c>
      <c r="AA21" s="4" t="s">
        <v>6110</v>
      </c>
      <c r="AB21" s="4" t="str">
        <f t="shared" si="10"/>
        <v>df6864.drop(['Unnamed: 0','Area Code','Sex','Age','Time period'],axis=1)</v>
      </c>
      <c r="AC21" s="4" t="s">
        <v>3902</v>
      </c>
      <c r="AD21" s="3" t="str">
        <f t="shared" si="11"/>
        <v>df6865=df6864.drop(['Unnamed: 0','Area Code','Sex','Age','Time period'],axis=1)</v>
      </c>
      <c r="AE21" s="4" t="s">
        <v>3872</v>
      </c>
      <c r="AF21" t="s">
        <v>3873</v>
      </c>
      <c r="AG21" s="1" t="str">
        <f t="shared" si="12"/>
        <v>df6865.to_csv("Low birth weight of term babies.csv")</v>
      </c>
      <c r="AI21" t="s">
        <v>5032</v>
      </c>
      <c r="AJ21" s="1" t="str">
        <f t="shared" si="13"/>
        <v>df6866= pd.read_csv('Low birth weight of term babies.csv')</v>
      </c>
      <c r="AK21" t="s">
        <v>5000</v>
      </c>
      <c r="AL21" t="s">
        <v>5391</v>
      </c>
      <c r="AM21" s="1" t="str">
        <f t="shared" si="14"/>
        <v>df6867=df6866.rename(columns={'Value': 'Low birth weight of term babies'})</v>
      </c>
      <c r="AN21" t="s">
        <v>6111</v>
      </c>
      <c r="AO21" t="s">
        <v>5753</v>
      </c>
      <c r="AP21" s="1" t="str">
        <f t="shared" si="15"/>
        <v>df6868=df6867.drop(['Indicator Name','Unnamed: 0'],axis=1)</v>
      </c>
      <c r="AQ21" t="s">
        <v>6113</v>
      </c>
      <c r="AR21" t="s">
        <v>6114</v>
      </c>
      <c r="AS21" s="1" t="str">
        <f t="shared" si="16"/>
        <v>df20101=df6868</v>
      </c>
      <c r="AT21" s="1" t="str">
        <f t="shared" si="17"/>
        <v>df20101.to_csv(os.path.join(folder_name,"Low birth weight of term babies.csv"), index=False)</v>
      </c>
      <c r="AU21" t="str">
        <f t="shared" si="18"/>
        <v>df20101</v>
      </c>
      <c r="AV21" t="s">
        <v>1734</v>
      </c>
      <c r="AW21" s="1" t="str">
        <f t="shared" si="19"/>
        <v>df20=df20101</v>
      </c>
      <c r="AY21" t="str">
        <f t="shared" si="20"/>
        <v>df20101= pd.read_csv('Low birth weight of term babies.csv')</v>
      </c>
    </row>
    <row r="22" spans="1:51" x14ac:dyDescent="0.2">
      <c r="A22" t="s">
        <v>2097</v>
      </c>
      <c r="B22" s="2" t="s">
        <v>2076</v>
      </c>
      <c r="C22">
        <f>'Area 401 2021LAs'!B22</f>
        <v>20401</v>
      </c>
      <c r="D22" t="str">
        <f>'Area 401 2021LAs'!C22</f>
        <v>Under 18s conception rate per 1,000</v>
      </c>
      <c r="E22" t="s">
        <v>3874</v>
      </c>
      <c r="F22" s="1" t="str">
        <f t="shared" si="1"/>
        <v>df7221=ftp.retrieve_data.get_all_data_for_indicators(20401, area_type_id=401, parent_area_type_id=15, filter_by_area_codes=None, is_test=False)</v>
      </c>
      <c r="G22" t="s">
        <v>2457</v>
      </c>
      <c r="H22" t="s">
        <v>3882</v>
      </c>
      <c r="I22" s="1" t="str">
        <f t="shared" si="2"/>
        <v>df7222=df7221.drop(['Area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 t="s">
        <v>2816</v>
      </c>
      <c r="K22" t="s">
        <v>2077</v>
      </c>
      <c r="L22" s="1" t="str">
        <f t="shared" si="3"/>
        <v>df7223=df7222.loc[df7222["Area Name"] != "England" ]</v>
      </c>
      <c r="M22" t="s">
        <v>3174</v>
      </c>
      <c r="N22" t="s">
        <v>4999</v>
      </c>
      <c r="O22" t="str">
        <f t="shared" si="0"/>
        <v>df7224=df7223</v>
      </c>
      <c r="P22" s="3" t="str">
        <f t="shared" si="4"/>
        <v>df7224=df7223.round({"Value":2})</v>
      </c>
      <c r="Q22" s="4" t="s">
        <v>3872</v>
      </c>
      <c r="R22" s="4" t="str">
        <f t="shared" si="5"/>
        <v>df7224.csv")</v>
      </c>
      <c r="S22" s="3" t="str">
        <f t="shared" si="6"/>
        <v>df7224.to_csv("df7224.csv")</v>
      </c>
      <c r="T22" s="4" t="s">
        <v>5734</v>
      </c>
      <c r="U22" s="3" t="str">
        <f t="shared" si="7"/>
        <v>df7224=pd.read_csv('df7224.csv')</v>
      </c>
      <c r="V22" s="4" t="s">
        <v>3531</v>
      </c>
      <c r="W22" s="3" t="str">
        <f t="shared" si="8"/>
        <v>df7225=df7224[df7224['Sex'].isin(['Persons','Not applicable'])]</v>
      </c>
      <c r="X22" s="4" t="s">
        <v>4276</v>
      </c>
      <c r="Y22" s="4" t="s">
        <v>3903</v>
      </c>
      <c r="Z22" s="3" t="str">
        <f t="shared" si="9"/>
        <v>df7225.drop_duplicates(subset=["Area Name"], keep="last", inplace=True)</v>
      </c>
      <c r="AA22" s="4" t="s">
        <v>6110</v>
      </c>
      <c r="AB22" s="4" t="str">
        <f t="shared" si="10"/>
        <v>df7225.drop(['Unnamed: 0','Area Code','Sex','Age','Time period'],axis=1)</v>
      </c>
      <c r="AC22" s="4" t="s">
        <v>3903</v>
      </c>
      <c r="AD22" s="3" t="str">
        <f t="shared" si="11"/>
        <v>df7226=df7225.drop(['Unnamed: 0','Area Code','Sex','Age','Time period'],axis=1)</v>
      </c>
      <c r="AE22" s="4" t="s">
        <v>3872</v>
      </c>
      <c r="AF22" t="s">
        <v>3873</v>
      </c>
      <c r="AG22" s="1" t="str">
        <f t="shared" si="12"/>
        <v>df7226.to_csv("Under 18s conception rate per 1,000.csv")</v>
      </c>
      <c r="AI22" t="s">
        <v>5033</v>
      </c>
      <c r="AJ22" s="1" t="str">
        <f t="shared" si="13"/>
        <v>df7227= pd.read_csv('Under 18s conception rate per 1,000.csv')</v>
      </c>
      <c r="AK22" t="s">
        <v>5000</v>
      </c>
      <c r="AL22" t="s">
        <v>5392</v>
      </c>
      <c r="AM22" s="1" t="str">
        <f t="shared" si="14"/>
        <v>df7228=df7227.rename(columns={'Value': 'Under 18s conception rate per 1,000'})</v>
      </c>
      <c r="AN22" t="s">
        <v>6111</v>
      </c>
      <c r="AO22" t="s">
        <v>5754</v>
      </c>
      <c r="AP22" s="1" t="str">
        <f t="shared" si="15"/>
        <v>df7229=df7228.drop(['Indicator Name','Unnamed: 0'],axis=1)</v>
      </c>
      <c r="AQ22" t="s">
        <v>6113</v>
      </c>
      <c r="AR22" t="s">
        <v>6114</v>
      </c>
      <c r="AS22" s="1" t="str">
        <f t="shared" si="16"/>
        <v>df20401=df7229</v>
      </c>
      <c r="AT22" s="1" t="str">
        <f t="shared" si="17"/>
        <v>df20401.to_csv(os.path.join(folder_name,"Under 18s conception rate per 1,000.csv"), index=False)</v>
      </c>
      <c r="AU22" t="str">
        <f t="shared" si="18"/>
        <v>df20401</v>
      </c>
      <c r="AV22" t="s">
        <v>1735</v>
      </c>
      <c r="AW22" s="1" t="str">
        <f t="shared" si="19"/>
        <v>df21=df20401</v>
      </c>
      <c r="AY22" t="str">
        <f t="shared" si="20"/>
        <v>df20401= pd.read_csv('Under 18s conception rate per 1,000.csv')</v>
      </c>
    </row>
    <row r="23" spans="1:51" x14ac:dyDescent="0.2">
      <c r="A23" t="s">
        <v>2098</v>
      </c>
      <c r="B23" s="2" t="s">
        <v>2076</v>
      </c>
      <c r="C23">
        <f>'Area 401 2021LAs'!B23</f>
        <v>20601</v>
      </c>
      <c r="D23" t="str">
        <f>'Area 401 2021LAs'!C23</f>
        <v>Reception: Prevalence of overweight (including obesity)</v>
      </c>
      <c r="E23" t="s">
        <v>3874</v>
      </c>
      <c r="F23" s="1" t="str">
        <f t="shared" si="1"/>
        <v>df7582=ftp.retrieve_data.get_all_data_for_indicators(20601, area_type_id=401, parent_area_type_id=15, filter_by_area_codes=None, is_test=False)</v>
      </c>
      <c r="G23" t="s">
        <v>2458</v>
      </c>
      <c r="H23" t="s">
        <v>3882</v>
      </c>
      <c r="I23" s="1" t="str">
        <f t="shared" si="2"/>
        <v>df7583=df7582.drop(['Area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 t="s">
        <v>2817</v>
      </c>
      <c r="K23" t="s">
        <v>2077</v>
      </c>
      <c r="L23" s="1" t="str">
        <f t="shared" si="3"/>
        <v>df7584=df7583.loc[df7583["Area Name"] != "England" ]</v>
      </c>
      <c r="M23" t="s">
        <v>3175</v>
      </c>
      <c r="N23" t="s">
        <v>4999</v>
      </c>
      <c r="O23" t="str">
        <f t="shared" si="0"/>
        <v>df7585=df7584</v>
      </c>
      <c r="P23" s="3" t="str">
        <f t="shared" si="4"/>
        <v>df7585=df7584.round({"Value":2})</v>
      </c>
      <c r="Q23" s="4" t="s">
        <v>3872</v>
      </c>
      <c r="R23" s="4" t="str">
        <f t="shared" si="5"/>
        <v>df7585.csv")</v>
      </c>
      <c r="S23" s="3" t="str">
        <f t="shared" si="6"/>
        <v>df7585.to_csv("df7585.csv")</v>
      </c>
      <c r="T23" s="4" t="s">
        <v>5734</v>
      </c>
      <c r="U23" s="3" t="str">
        <f t="shared" si="7"/>
        <v>df7585=pd.read_csv('df7585.csv')</v>
      </c>
      <c r="V23" t="s">
        <v>3532</v>
      </c>
      <c r="W23" s="3" t="str">
        <f t="shared" si="8"/>
        <v>df7586=df7585[df7585['Sex'].isin(['Persons','Not applicable'])]</v>
      </c>
      <c r="X23" s="4" t="s">
        <v>4276</v>
      </c>
      <c r="Y23" s="4" t="s">
        <v>3904</v>
      </c>
      <c r="Z23" s="3" t="str">
        <f t="shared" si="9"/>
        <v>df7586.drop_duplicates(subset=["Area Name"], keep="last", inplace=True)</v>
      </c>
      <c r="AA23" s="4" t="s">
        <v>6110</v>
      </c>
      <c r="AB23" s="4" t="str">
        <f t="shared" si="10"/>
        <v>df7586.drop(['Unnamed: 0','Area Code','Sex','Age','Time period'],axis=1)</v>
      </c>
      <c r="AC23" s="4" t="s">
        <v>3904</v>
      </c>
      <c r="AD23" s="3" t="str">
        <f t="shared" si="11"/>
        <v>df7587=df7586.drop(['Unnamed: 0','Area Code','Sex','Age','Time period'],axis=1)</v>
      </c>
      <c r="AE23" s="4" t="s">
        <v>3872</v>
      </c>
      <c r="AF23" t="s">
        <v>3873</v>
      </c>
      <c r="AG23" s="1" t="str">
        <f t="shared" si="12"/>
        <v>df7587.to_csv("Reception: Prevalence of overweight (including obesity).csv")</v>
      </c>
      <c r="AI23" t="s">
        <v>5034</v>
      </c>
      <c r="AJ23" s="1" t="str">
        <f t="shared" si="13"/>
        <v>df7588= pd.read_csv('Reception: Prevalence of overweight (including obesity).csv')</v>
      </c>
      <c r="AK23" t="s">
        <v>5000</v>
      </c>
      <c r="AL23" t="s">
        <v>5393</v>
      </c>
      <c r="AM23" s="1" t="str">
        <f t="shared" si="14"/>
        <v>df7589=df7588.rename(columns={'Value': 'Reception: Prevalence of overweight (including obesity)'})</v>
      </c>
      <c r="AN23" t="s">
        <v>6111</v>
      </c>
      <c r="AO23" t="s">
        <v>5755</v>
      </c>
      <c r="AP23" s="1" t="str">
        <f t="shared" si="15"/>
        <v>df7590=df7589.drop(['Indicator Name','Unnamed: 0'],axis=1)</v>
      </c>
      <c r="AQ23" t="s">
        <v>6113</v>
      </c>
      <c r="AR23" t="s">
        <v>6114</v>
      </c>
      <c r="AS23" s="1" t="str">
        <f t="shared" si="16"/>
        <v>df20601=df7590</v>
      </c>
      <c r="AT23" s="1" t="str">
        <f t="shared" si="17"/>
        <v>df20601.to_csv(os.path.join(folder_name,"Reception: Prevalence of overweight (including obesity).csv"), index=False)</v>
      </c>
      <c r="AU23" t="str">
        <f t="shared" si="18"/>
        <v>df20601</v>
      </c>
      <c r="AV23" t="s">
        <v>1736</v>
      </c>
      <c r="AW23" s="1" t="str">
        <f t="shared" si="19"/>
        <v>df22=df20601</v>
      </c>
      <c r="AY23" t="str">
        <f t="shared" si="20"/>
        <v>df20601= pd.read_csv('Reception: Prevalence of overweight (including obesity).csv')</v>
      </c>
    </row>
    <row r="24" spans="1:51" x14ac:dyDescent="0.2">
      <c r="A24" t="s">
        <v>2099</v>
      </c>
      <c r="B24" s="2" t="s">
        <v>2076</v>
      </c>
      <c r="C24">
        <f>'Area 401 2021LAs'!B24</f>
        <v>20602</v>
      </c>
      <c r="D24" t="str">
        <f>'Area 401 2021LAs'!C24</f>
        <v>Year 6: Prevalence of overweight (including obesity)</v>
      </c>
      <c r="E24" t="s">
        <v>3874</v>
      </c>
      <c r="F24" s="1" t="str">
        <f t="shared" si="1"/>
        <v>df7943=ftp.retrieve_data.get_all_data_for_indicators(20602, area_type_id=401, parent_area_type_id=15, filter_by_area_codes=None, is_test=False)</v>
      </c>
      <c r="G24" t="s">
        <v>2459</v>
      </c>
      <c r="H24" t="s">
        <v>3882</v>
      </c>
      <c r="I24" s="1" t="str">
        <f t="shared" si="2"/>
        <v>df7944=df7943.drop(['Area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 t="s">
        <v>2818</v>
      </c>
      <c r="K24" t="s">
        <v>2077</v>
      </c>
      <c r="L24" s="1" t="str">
        <f t="shared" si="3"/>
        <v>df7945=df7944.loc[df7944["Area Name"] != "England" ]</v>
      </c>
      <c r="M24" t="s">
        <v>3176</v>
      </c>
      <c r="N24" t="s">
        <v>4999</v>
      </c>
      <c r="O24" t="str">
        <f t="shared" si="0"/>
        <v>df7946=df7945</v>
      </c>
      <c r="P24" s="3" t="str">
        <f t="shared" si="4"/>
        <v>df7946=df7945.round({"Value":2})</v>
      </c>
      <c r="Q24" s="4" t="s">
        <v>3872</v>
      </c>
      <c r="R24" s="4" t="str">
        <f t="shared" si="5"/>
        <v>df7946.csv")</v>
      </c>
      <c r="S24" s="3" t="str">
        <f t="shared" si="6"/>
        <v>df7946.to_csv("df7946.csv")</v>
      </c>
      <c r="T24" s="4" t="s">
        <v>5734</v>
      </c>
      <c r="U24" s="3" t="str">
        <f t="shared" si="7"/>
        <v>df7946=pd.read_csv('df7946.csv')</v>
      </c>
      <c r="V24" s="4" t="s">
        <v>3533</v>
      </c>
      <c r="W24" s="3" t="str">
        <f t="shared" si="8"/>
        <v>df7947=df7946[df7946['Sex'].isin(['Persons','Not applicable'])]</v>
      </c>
      <c r="X24" s="4" t="s">
        <v>4276</v>
      </c>
      <c r="Y24" s="4" t="s">
        <v>3905</v>
      </c>
      <c r="Z24" s="3" t="str">
        <f t="shared" si="9"/>
        <v>df7947.drop_duplicates(subset=["Area Name"], keep="last", inplace=True)</v>
      </c>
      <c r="AA24" s="4" t="s">
        <v>6110</v>
      </c>
      <c r="AB24" s="4" t="str">
        <f t="shared" si="10"/>
        <v>df7947.drop(['Unnamed: 0','Area Code','Sex','Age','Time period'],axis=1)</v>
      </c>
      <c r="AC24" s="4" t="s">
        <v>3905</v>
      </c>
      <c r="AD24" s="3" t="str">
        <f t="shared" si="11"/>
        <v>df7948=df7947.drop(['Unnamed: 0','Area Code','Sex','Age','Time period'],axis=1)</v>
      </c>
      <c r="AE24" s="4" t="s">
        <v>3872</v>
      </c>
      <c r="AF24" t="s">
        <v>3873</v>
      </c>
      <c r="AG24" s="1" t="str">
        <f t="shared" si="12"/>
        <v>df7948.to_csv("Year 6: Prevalence of overweight (including obesity).csv")</v>
      </c>
      <c r="AI24" t="s">
        <v>5035</v>
      </c>
      <c r="AJ24" s="1" t="str">
        <f t="shared" si="13"/>
        <v>df7949= pd.read_csv('Year 6: Prevalence of overweight (including obesity).csv')</v>
      </c>
      <c r="AK24" t="s">
        <v>5000</v>
      </c>
      <c r="AL24" t="s">
        <v>5394</v>
      </c>
      <c r="AM24" s="1" t="str">
        <f t="shared" si="14"/>
        <v>df7950=df7949.rename(columns={'Value': 'Year 6: Prevalence of overweight (including obesity)'})</v>
      </c>
      <c r="AN24" t="s">
        <v>6111</v>
      </c>
      <c r="AO24" t="s">
        <v>5756</v>
      </c>
      <c r="AP24" s="1" t="str">
        <f t="shared" si="15"/>
        <v>df7951=df7950.drop(['Indicator Name','Unnamed: 0'],axis=1)</v>
      </c>
      <c r="AQ24" t="s">
        <v>6113</v>
      </c>
      <c r="AR24" t="s">
        <v>6114</v>
      </c>
      <c r="AS24" s="1" t="str">
        <f t="shared" si="16"/>
        <v>df20602=df7951</v>
      </c>
      <c r="AT24" s="1" t="str">
        <f t="shared" si="17"/>
        <v>df20602.to_csv(os.path.join(folder_name,"Year 6: Prevalence of overweight (including obesity).csv"), index=False)</v>
      </c>
      <c r="AU24" t="str">
        <f t="shared" si="18"/>
        <v>df20602</v>
      </c>
      <c r="AV24" t="s">
        <v>1737</v>
      </c>
      <c r="AW24" s="1" t="str">
        <f t="shared" si="19"/>
        <v>df23=df20602</v>
      </c>
      <c r="AY24" t="str">
        <f t="shared" si="20"/>
        <v>df20602= pd.read_csv('Year 6: Prevalence of overweight (including obesity).csv')</v>
      </c>
    </row>
    <row r="25" spans="1:51" x14ac:dyDescent="0.2">
      <c r="A25" t="s">
        <v>2100</v>
      </c>
      <c r="B25" s="2" t="s">
        <v>2076</v>
      </c>
      <c r="C25">
        <f>'Area 401 2021LAs'!B25</f>
        <v>21001</v>
      </c>
      <c r="D25" t="str">
        <f>'Area 401 2021LAs'!C25</f>
        <v>Emergency Hospital Admissions for Intentional Self-Harm</v>
      </c>
      <c r="E25" t="s">
        <v>3874</v>
      </c>
      <c r="F25" s="1" t="str">
        <f t="shared" si="1"/>
        <v>df8304=ftp.retrieve_data.get_all_data_for_indicators(21001, area_type_id=401, parent_area_type_id=15, filter_by_area_codes=None, is_test=False)</v>
      </c>
      <c r="G25" t="s">
        <v>2460</v>
      </c>
      <c r="H25" t="s">
        <v>3882</v>
      </c>
      <c r="I25" s="1" t="str">
        <f t="shared" si="2"/>
        <v>df8305=df8304.drop(['Area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 t="s">
        <v>2819</v>
      </c>
      <c r="K25" t="s">
        <v>2077</v>
      </c>
      <c r="L25" s="1" t="str">
        <f t="shared" si="3"/>
        <v>df8306=df8305.loc[df8305["Area Name"] != "England" ]</v>
      </c>
      <c r="M25" t="s">
        <v>3177</v>
      </c>
      <c r="N25" t="s">
        <v>4999</v>
      </c>
      <c r="O25" t="str">
        <f t="shared" si="0"/>
        <v>df8307=df8306</v>
      </c>
      <c r="P25" s="3" t="str">
        <f t="shared" si="4"/>
        <v>df8307=df8306.round({"Value":2})</v>
      </c>
      <c r="Q25" s="4" t="s">
        <v>3872</v>
      </c>
      <c r="R25" s="4" t="str">
        <f t="shared" si="5"/>
        <v>df8307.csv")</v>
      </c>
      <c r="S25" s="3" t="str">
        <f t="shared" si="6"/>
        <v>df8307.to_csv("df8307.csv")</v>
      </c>
      <c r="T25" s="4" t="s">
        <v>5734</v>
      </c>
      <c r="U25" s="3" t="str">
        <f t="shared" si="7"/>
        <v>df8307=pd.read_csv('df8307.csv')</v>
      </c>
      <c r="V25" t="s">
        <v>3534</v>
      </c>
      <c r="W25" s="3" t="str">
        <f t="shared" si="8"/>
        <v>df8308=df8307[df8307['Sex'].isin(['Persons','Not applicable'])]</v>
      </c>
      <c r="X25" s="4" t="s">
        <v>4276</v>
      </c>
      <c r="Y25" s="4" t="s">
        <v>3906</v>
      </c>
      <c r="Z25" s="3" t="str">
        <f t="shared" si="9"/>
        <v>df8308.drop_duplicates(subset=["Area Name"], keep="last", inplace=True)</v>
      </c>
      <c r="AA25" s="4" t="s">
        <v>6110</v>
      </c>
      <c r="AB25" s="4" t="str">
        <f t="shared" si="10"/>
        <v>df8308.drop(['Unnamed: 0','Area Code','Sex','Age','Time period'],axis=1)</v>
      </c>
      <c r="AC25" s="4" t="s">
        <v>3906</v>
      </c>
      <c r="AD25" s="3" t="str">
        <f t="shared" si="11"/>
        <v>df8309=df8308.drop(['Unnamed: 0','Area Code','Sex','Age','Time period'],axis=1)</v>
      </c>
      <c r="AE25" s="4" t="s">
        <v>3872</v>
      </c>
      <c r="AF25" t="s">
        <v>3873</v>
      </c>
      <c r="AG25" s="1" t="str">
        <f t="shared" si="12"/>
        <v>df8309.to_csv("Emergency Hospital Admissions for Intentional Self-Harm.csv")</v>
      </c>
      <c r="AI25" t="s">
        <v>5036</v>
      </c>
      <c r="AJ25" s="1" t="str">
        <f t="shared" si="13"/>
        <v>df8310= pd.read_csv('Emergency Hospital Admissions for Intentional Self-Harm.csv')</v>
      </c>
      <c r="AK25" t="s">
        <v>5000</v>
      </c>
      <c r="AL25" t="s">
        <v>5395</v>
      </c>
      <c r="AM25" s="1" t="str">
        <f t="shared" si="14"/>
        <v>df8311=df8310.rename(columns={'Value': 'Emergency Hospital Admissions for Intentional Self-Harm'})</v>
      </c>
      <c r="AN25" t="s">
        <v>6111</v>
      </c>
      <c r="AO25" t="s">
        <v>5757</v>
      </c>
      <c r="AP25" s="1" t="str">
        <f t="shared" si="15"/>
        <v>df8312=df8311.drop(['Indicator Name','Unnamed: 0'],axis=1)</v>
      </c>
      <c r="AQ25" t="s">
        <v>6113</v>
      </c>
      <c r="AR25" t="s">
        <v>6114</v>
      </c>
      <c r="AS25" s="1" t="str">
        <f t="shared" si="16"/>
        <v>df21001=df8312</v>
      </c>
      <c r="AT25" s="1" t="str">
        <f t="shared" si="17"/>
        <v>df21001.to_csv(os.path.join(folder_name,"Emergency Hospital Admissions for Intentional Self-Harm.csv"), index=False)</v>
      </c>
      <c r="AU25" t="str">
        <f t="shared" si="18"/>
        <v>df21001</v>
      </c>
      <c r="AV25" t="s">
        <v>1738</v>
      </c>
      <c r="AW25" s="1" t="str">
        <f t="shared" si="19"/>
        <v>df24=df21001</v>
      </c>
      <c r="AY25" t="str">
        <f t="shared" si="20"/>
        <v>df21001= pd.read_csv('Emergency Hospital Admissions for Intentional Self-Harm.csv')</v>
      </c>
    </row>
    <row r="26" spans="1:51" x14ac:dyDescent="0.2">
      <c r="A26" t="s">
        <v>2101</v>
      </c>
      <c r="B26" s="2" t="s">
        <v>2076</v>
      </c>
      <c r="C26">
        <f>'Area 401 2021LAs'!B26</f>
        <v>22001</v>
      </c>
      <c r="D26" t="str">
        <f>'Area 401 2021LAs'!C26</f>
        <v>Cancer screening coverage: breast cancer</v>
      </c>
      <c r="E26" t="s">
        <v>3874</v>
      </c>
      <c r="F26" s="1" t="str">
        <f t="shared" si="1"/>
        <v>df8665=ftp.retrieve_data.get_all_data_for_indicators(22001, area_type_id=401, parent_area_type_id=15, filter_by_area_codes=None, is_test=False)</v>
      </c>
      <c r="G26" t="s">
        <v>2461</v>
      </c>
      <c r="H26" t="s">
        <v>3882</v>
      </c>
      <c r="I26" s="1" t="str">
        <f t="shared" si="2"/>
        <v>df8666=df8665.drop(['Area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 t="s">
        <v>2820</v>
      </c>
      <c r="K26" t="s">
        <v>2077</v>
      </c>
      <c r="L26" s="1" t="str">
        <f t="shared" si="3"/>
        <v>df8667=df8666.loc[df8666["Area Name"] != "England" ]</v>
      </c>
      <c r="M26" t="s">
        <v>3178</v>
      </c>
      <c r="N26" t="s">
        <v>4999</v>
      </c>
      <c r="O26" t="str">
        <f t="shared" si="0"/>
        <v>df8668=df8667</v>
      </c>
      <c r="P26" s="3" t="str">
        <f t="shared" si="4"/>
        <v>df8668=df8667.round({"Value":2})</v>
      </c>
      <c r="Q26" s="4" t="s">
        <v>3872</v>
      </c>
      <c r="R26" s="4" t="str">
        <f t="shared" si="5"/>
        <v>df8668.csv")</v>
      </c>
      <c r="S26" s="3" t="str">
        <f t="shared" si="6"/>
        <v>df8668.to_csv("df8668.csv")</v>
      </c>
      <c r="T26" s="4" t="s">
        <v>5734</v>
      </c>
      <c r="U26" s="3" t="str">
        <f t="shared" si="7"/>
        <v>df8668=pd.read_csv('df8668.csv')</v>
      </c>
      <c r="V26" s="4" t="s">
        <v>3535</v>
      </c>
      <c r="W26" s="3" t="str">
        <f t="shared" si="8"/>
        <v>df8669=df8668[df8668['Sex'].isin(['Persons','Not applicable'])]</v>
      </c>
      <c r="X26" s="4" t="s">
        <v>4276</v>
      </c>
      <c r="Y26" s="4" t="s">
        <v>3907</v>
      </c>
      <c r="Z26" s="3" t="str">
        <f t="shared" si="9"/>
        <v>df8669.drop_duplicates(subset=["Area Name"], keep="last", inplace=True)</v>
      </c>
      <c r="AA26" s="4" t="s">
        <v>6110</v>
      </c>
      <c r="AB26" s="4" t="str">
        <f t="shared" si="10"/>
        <v>df8669.drop(['Unnamed: 0','Area Code','Sex','Age','Time period'],axis=1)</v>
      </c>
      <c r="AC26" s="4" t="s">
        <v>3907</v>
      </c>
      <c r="AD26" s="3" t="str">
        <f t="shared" si="11"/>
        <v>df8670=df8669.drop(['Unnamed: 0','Area Code','Sex','Age','Time period'],axis=1)</v>
      </c>
      <c r="AE26" s="4" t="s">
        <v>3872</v>
      </c>
      <c r="AF26" t="s">
        <v>3873</v>
      </c>
      <c r="AG26" s="1" t="str">
        <f t="shared" si="12"/>
        <v>df8670.to_csv("Cancer screening coverage: breast cancer.csv")</v>
      </c>
      <c r="AI26" t="s">
        <v>5037</v>
      </c>
      <c r="AJ26" s="1" t="str">
        <f t="shared" si="13"/>
        <v>df8671= pd.read_csv('Cancer screening coverage: breast cancer.csv')</v>
      </c>
      <c r="AK26" t="s">
        <v>5000</v>
      </c>
      <c r="AL26" t="s">
        <v>5396</v>
      </c>
      <c r="AM26" s="1" t="str">
        <f t="shared" si="14"/>
        <v>df8672=df8671.rename(columns={'Value': 'Cancer screening coverage: breast cancer'})</v>
      </c>
      <c r="AN26" t="s">
        <v>6111</v>
      </c>
      <c r="AO26" t="s">
        <v>5758</v>
      </c>
      <c r="AP26" s="1" t="str">
        <f t="shared" si="15"/>
        <v>df8673=df8672.drop(['Indicator Name','Unnamed: 0'],axis=1)</v>
      </c>
      <c r="AQ26" t="s">
        <v>6113</v>
      </c>
      <c r="AR26" t="s">
        <v>6114</v>
      </c>
      <c r="AS26" s="1" t="str">
        <f t="shared" si="16"/>
        <v>df22001=df8673</v>
      </c>
      <c r="AT26" s="1" t="str">
        <f t="shared" si="17"/>
        <v>df22001.to_csv(os.path.join(folder_name,"Cancer screening coverage: breast cancer.csv"), index=False)</v>
      </c>
      <c r="AU26" t="str">
        <f t="shared" si="18"/>
        <v>df22001</v>
      </c>
      <c r="AV26" t="s">
        <v>1739</v>
      </c>
      <c r="AW26" s="1" t="str">
        <f t="shared" si="19"/>
        <v>df25=df22001</v>
      </c>
      <c r="AY26" t="str">
        <f t="shared" si="20"/>
        <v>df22001= pd.read_csv('Cancer screening coverage: breast cancer.csv')</v>
      </c>
    </row>
    <row r="27" spans="1:51" x14ac:dyDescent="0.2">
      <c r="A27" t="s">
        <v>2102</v>
      </c>
      <c r="B27" s="2" t="s">
        <v>2076</v>
      </c>
      <c r="C27">
        <f>'Area 401 2021LAs'!B27</f>
        <v>22401</v>
      </c>
      <c r="D27" t="str">
        <f>'Area 401 2021LAs'!C27</f>
        <v>Emergency hospital admissions due to falls in people aged 65 and over</v>
      </c>
      <c r="E27" t="s">
        <v>3874</v>
      </c>
      <c r="F27" s="1" t="str">
        <f t="shared" si="1"/>
        <v>df9026=ftp.retrieve_data.get_all_data_for_indicators(22401, area_type_id=401, parent_area_type_id=15, filter_by_area_codes=None, is_test=False)</v>
      </c>
      <c r="G27" t="s">
        <v>2462</v>
      </c>
      <c r="H27" t="s">
        <v>3882</v>
      </c>
      <c r="I27" s="1" t="str">
        <f t="shared" si="2"/>
        <v>df9027=df9026.drop(['Area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 t="s">
        <v>2821</v>
      </c>
      <c r="K27" t="s">
        <v>2077</v>
      </c>
      <c r="L27" s="1" t="str">
        <f t="shared" si="3"/>
        <v>df9028=df9027.loc[df9027["Area Name"] != "England" ]</v>
      </c>
      <c r="M27" t="s">
        <v>3179</v>
      </c>
      <c r="N27" t="s">
        <v>4999</v>
      </c>
      <c r="O27" t="str">
        <f t="shared" si="0"/>
        <v>df9029=df9028</v>
      </c>
      <c r="P27" s="3" t="str">
        <f t="shared" si="4"/>
        <v>df9029=df9028.round({"Value":2})</v>
      </c>
      <c r="Q27" s="4" t="s">
        <v>3872</v>
      </c>
      <c r="R27" s="4" t="str">
        <f t="shared" si="5"/>
        <v>df9029.csv")</v>
      </c>
      <c r="S27" s="3" t="str">
        <f t="shared" si="6"/>
        <v>df9029.to_csv("df9029.csv")</v>
      </c>
      <c r="T27" s="4" t="s">
        <v>5734</v>
      </c>
      <c r="U27" s="3" t="str">
        <f t="shared" si="7"/>
        <v>df9029=pd.read_csv('df9029.csv')</v>
      </c>
      <c r="V27" t="s">
        <v>3536</v>
      </c>
      <c r="W27" s="3" t="str">
        <f t="shared" si="8"/>
        <v>df9030=df9029[df9029['Sex'].isin(['Persons','Not applicable'])]</v>
      </c>
      <c r="X27" s="4" t="s">
        <v>4276</v>
      </c>
      <c r="Y27" s="4" t="s">
        <v>3908</v>
      </c>
      <c r="Z27" s="3" t="str">
        <f t="shared" si="9"/>
        <v>df9030.drop_duplicates(subset=["Area Name"], keep="last", inplace=True)</v>
      </c>
      <c r="AA27" s="4" t="s">
        <v>6110</v>
      </c>
      <c r="AB27" s="4" t="str">
        <f t="shared" si="10"/>
        <v>df9030.drop(['Unnamed: 0','Area Code','Sex','Age','Time period'],axis=1)</v>
      </c>
      <c r="AC27" s="4" t="s">
        <v>3908</v>
      </c>
      <c r="AD27" s="3" t="str">
        <f t="shared" si="11"/>
        <v>df9031=df9030.drop(['Unnamed: 0','Area Code','Sex','Age','Time period'],axis=1)</v>
      </c>
      <c r="AE27" s="4" t="s">
        <v>3872</v>
      </c>
      <c r="AF27" t="s">
        <v>3873</v>
      </c>
      <c r="AG27" s="1" t="str">
        <f t="shared" si="12"/>
        <v>df9031.to_csv("Emergency hospital admissions due to falls in people aged 65 and over.csv")</v>
      </c>
      <c r="AI27" t="s">
        <v>5038</v>
      </c>
      <c r="AJ27" s="1" t="str">
        <f t="shared" si="13"/>
        <v>df9032= pd.read_csv('Emergency hospital admissions due to falls in people aged 65 and over.csv')</v>
      </c>
      <c r="AK27" t="s">
        <v>5000</v>
      </c>
      <c r="AL27" t="s">
        <v>5397</v>
      </c>
      <c r="AM27" s="1" t="str">
        <f t="shared" si="14"/>
        <v>df9033=df9032.rename(columns={'Value': 'Emergency hospital admissions due to falls in people aged 65 and over'})</v>
      </c>
      <c r="AN27" t="s">
        <v>6111</v>
      </c>
      <c r="AO27" t="s">
        <v>5759</v>
      </c>
      <c r="AP27" s="1" t="str">
        <f t="shared" si="15"/>
        <v>df9034=df9033.drop(['Indicator Name','Unnamed: 0'],axis=1)</v>
      </c>
      <c r="AQ27" t="s">
        <v>6113</v>
      </c>
      <c r="AR27" t="s">
        <v>6114</v>
      </c>
      <c r="AS27" s="1" t="str">
        <f t="shared" si="16"/>
        <v>df22401=df9034</v>
      </c>
      <c r="AT27" s="1" t="str">
        <f t="shared" si="17"/>
        <v>df22401.to_csv(os.path.join(folder_name,"Emergency hospital admissions due to falls in people aged 65 and over.csv"), index=False)</v>
      </c>
      <c r="AU27" t="str">
        <f t="shared" si="18"/>
        <v>df22401</v>
      </c>
      <c r="AV27" t="s">
        <v>1740</v>
      </c>
      <c r="AW27" s="1" t="str">
        <f t="shared" si="19"/>
        <v>df26=df22401</v>
      </c>
      <c r="AY27" t="str">
        <f t="shared" si="20"/>
        <v>df22401= pd.read_csv('Emergency hospital admissions due to falls in people aged 65 and over.csv')</v>
      </c>
    </row>
    <row r="28" spans="1:51" x14ac:dyDescent="0.2">
      <c r="A28" t="s">
        <v>2103</v>
      </c>
      <c r="B28" s="2" t="s">
        <v>2076</v>
      </c>
      <c r="C28">
        <f>'Area 401 2021LAs'!B28</f>
        <v>22402</v>
      </c>
      <c r="D28" t="str">
        <f>'Area 401 2021LAs'!C28</f>
        <v>Emergency hospital admissions due to falls in people aged 65-79</v>
      </c>
      <c r="E28" t="s">
        <v>3874</v>
      </c>
      <c r="F28" s="1" t="str">
        <f t="shared" si="1"/>
        <v>df9387=ftp.retrieve_data.get_all_data_for_indicators(22402, area_type_id=401, parent_area_type_id=15, filter_by_area_codes=None, is_test=False)</v>
      </c>
      <c r="G28" t="s">
        <v>2463</v>
      </c>
      <c r="H28" t="s">
        <v>3882</v>
      </c>
      <c r="I28" s="1" t="str">
        <f t="shared" si="2"/>
        <v>df9388=df9387.drop(['Area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 t="s">
        <v>2822</v>
      </c>
      <c r="K28" t="s">
        <v>2077</v>
      </c>
      <c r="L28" s="1" t="str">
        <f t="shared" si="3"/>
        <v>df9389=df9388.loc[df9388["Area Name"] != "England" ]</v>
      </c>
      <c r="M28" t="s">
        <v>3180</v>
      </c>
      <c r="N28" t="s">
        <v>4999</v>
      </c>
      <c r="O28" t="str">
        <f t="shared" si="0"/>
        <v>df9390=df9389</v>
      </c>
      <c r="P28" s="3" t="str">
        <f t="shared" si="4"/>
        <v>df9390=df9389.round({"Value":2})</v>
      </c>
      <c r="Q28" s="4" t="s">
        <v>3872</v>
      </c>
      <c r="R28" s="4" t="str">
        <f t="shared" si="5"/>
        <v>df9390.csv")</v>
      </c>
      <c r="S28" s="3" t="str">
        <f t="shared" si="6"/>
        <v>df9390.to_csv("df9390.csv")</v>
      </c>
      <c r="T28" s="4" t="s">
        <v>5734</v>
      </c>
      <c r="U28" s="3" t="str">
        <f t="shared" si="7"/>
        <v>df9390=pd.read_csv('df9390.csv')</v>
      </c>
      <c r="V28" s="4" t="s">
        <v>3537</v>
      </c>
      <c r="W28" s="3" t="str">
        <f t="shared" si="8"/>
        <v>df9391=df9390[df9390['Sex'].isin(['Persons','Not applicable'])]</v>
      </c>
      <c r="X28" s="4" t="s">
        <v>4276</v>
      </c>
      <c r="Y28" s="4" t="s">
        <v>3909</v>
      </c>
      <c r="Z28" s="3" t="str">
        <f t="shared" si="9"/>
        <v>df9391.drop_duplicates(subset=["Area Name"], keep="last", inplace=True)</v>
      </c>
      <c r="AA28" s="4" t="s">
        <v>6110</v>
      </c>
      <c r="AB28" s="4" t="str">
        <f t="shared" si="10"/>
        <v>df9391.drop(['Unnamed: 0','Area Code','Sex','Age','Time period'],axis=1)</v>
      </c>
      <c r="AC28" s="4" t="s">
        <v>3909</v>
      </c>
      <c r="AD28" s="3" t="str">
        <f t="shared" si="11"/>
        <v>df9392=df9391.drop(['Unnamed: 0','Area Code','Sex','Age','Time period'],axis=1)</v>
      </c>
      <c r="AE28" s="4" t="s">
        <v>3872</v>
      </c>
      <c r="AF28" t="s">
        <v>3873</v>
      </c>
      <c r="AG28" s="1" t="str">
        <f t="shared" si="12"/>
        <v>df9392.to_csv("Emergency hospital admissions due to falls in people aged 65-79.csv")</v>
      </c>
      <c r="AI28" t="s">
        <v>5039</v>
      </c>
      <c r="AJ28" s="1" t="str">
        <f t="shared" si="13"/>
        <v>df9393= pd.read_csv('Emergency hospital admissions due to falls in people aged 65-79.csv')</v>
      </c>
      <c r="AK28" t="s">
        <v>5000</v>
      </c>
      <c r="AL28" t="s">
        <v>5398</v>
      </c>
      <c r="AM28" s="1" t="str">
        <f t="shared" si="14"/>
        <v>df9394=df9393.rename(columns={'Value': 'Emergency hospital admissions due to falls in people aged 65-79'})</v>
      </c>
      <c r="AN28" t="s">
        <v>6111</v>
      </c>
      <c r="AO28" t="s">
        <v>5760</v>
      </c>
      <c r="AP28" s="1" t="str">
        <f t="shared" si="15"/>
        <v>df9395=df9394.drop(['Indicator Name','Unnamed: 0'],axis=1)</v>
      </c>
      <c r="AQ28" t="s">
        <v>6113</v>
      </c>
      <c r="AR28" t="s">
        <v>6114</v>
      </c>
      <c r="AS28" s="1" t="str">
        <f t="shared" si="16"/>
        <v>df22402=df9395</v>
      </c>
      <c r="AT28" s="1" t="str">
        <f t="shared" si="17"/>
        <v>df22402.to_csv(os.path.join(folder_name,"Emergency hospital admissions due to falls in people aged 65-79.csv"), index=False)</v>
      </c>
      <c r="AU28" t="str">
        <f t="shared" si="18"/>
        <v>df22402</v>
      </c>
      <c r="AV28" t="s">
        <v>1741</v>
      </c>
      <c r="AW28" s="1" t="str">
        <f t="shared" si="19"/>
        <v>df27=df22402</v>
      </c>
      <c r="AY28" t="str">
        <f t="shared" si="20"/>
        <v>df22402= pd.read_csv('Emergency hospital admissions due to falls in people aged 65-79.csv')</v>
      </c>
    </row>
    <row r="29" spans="1:51" x14ac:dyDescent="0.2">
      <c r="A29" t="s">
        <v>2104</v>
      </c>
      <c r="B29" s="2" t="s">
        <v>2076</v>
      </c>
      <c r="C29">
        <f>'Area 401 2021LAs'!B29</f>
        <v>22403</v>
      </c>
      <c r="D29" t="str">
        <f>'Area 401 2021LAs'!C29</f>
        <v>Emergency hospital admissions due to falls in people aged 80+</v>
      </c>
      <c r="E29" t="s">
        <v>3874</v>
      </c>
      <c r="F29" s="1" t="str">
        <f t="shared" si="1"/>
        <v>df9748=ftp.retrieve_data.get_all_data_for_indicators(22403, area_type_id=401, parent_area_type_id=15, filter_by_area_codes=None, is_test=False)</v>
      </c>
      <c r="G29" t="s">
        <v>2464</v>
      </c>
      <c r="H29" t="s">
        <v>3882</v>
      </c>
      <c r="I29" s="1" t="str">
        <f t="shared" si="2"/>
        <v>df9749=df9748.drop(['Area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 t="s">
        <v>2823</v>
      </c>
      <c r="K29" t="s">
        <v>2077</v>
      </c>
      <c r="L29" s="1" t="str">
        <f t="shared" si="3"/>
        <v>df9750=df9749.loc[df9749["Area Name"] != "England" ]</v>
      </c>
      <c r="M29" t="s">
        <v>3181</v>
      </c>
      <c r="N29" t="s">
        <v>4999</v>
      </c>
      <c r="O29" t="str">
        <f t="shared" si="0"/>
        <v>df9751=df9750</v>
      </c>
      <c r="P29" s="3" t="str">
        <f t="shared" si="4"/>
        <v>df9751=df9750.round({"Value":2})</v>
      </c>
      <c r="Q29" s="4" t="s">
        <v>3872</v>
      </c>
      <c r="R29" s="4" t="str">
        <f t="shared" si="5"/>
        <v>df9751.csv")</v>
      </c>
      <c r="S29" s="3" t="str">
        <f t="shared" si="6"/>
        <v>df9751.to_csv("df9751.csv")</v>
      </c>
      <c r="T29" s="4" t="s">
        <v>5734</v>
      </c>
      <c r="U29" s="3" t="str">
        <f t="shared" si="7"/>
        <v>df9751=pd.read_csv('df9751.csv')</v>
      </c>
      <c r="V29" t="s">
        <v>3538</v>
      </c>
      <c r="W29" s="3" t="str">
        <f t="shared" si="8"/>
        <v>df9752=df9751[df9751['Sex'].isin(['Persons','Not applicable'])]</v>
      </c>
      <c r="X29" s="4" t="s">
        <v>4276</v>
      </c>
      <c r="Y29" s="4" t="s">
        <v>3910</v>
      </c>
      <c r="Z29" s="3" t="str">
        <f t="shared" si="9"/>
        <v>df9752.drop_duplicates(subset=["Area Name"], keep="last", inplace=True)</v>
      </c>
      <c r="AA29" s="4" t="s">
        <v>6110</v>
      </c>
      <c r="AB29" s="4" t="str">
        <f t="shared" si="10"/>
        <v>df9752.drop(['Unnamed: 0','Area Code','Sex','Age','Time period'],axis=1)</v>
      </c>
      <c r="AC29" s="4" t="s">
        <v>3910</v>
      </c>
      <c r="AD29" s="3" t="str">
        <f t="shared" si="11"/>
        <v>df9753=df9752.drop(['Unnamed: 0','Area Code','Sex','Age','Time period'],axis=1)</v>
      </c>
      <c r="AE29" s="4" t="s">
        <v>3872</v>
      </c>
      <c r="AF29" t="s">
        <v>3873</v>
      </c>
      <c r="AG29" s="1" t="str">
        <f t="shared" si="12"/>
        <v>df9753.to_csv("Emergency hospital admissions due to falls in people aged 80+.csv")</v>
      </c>
      <c r="AI29" t="s">
        <v>5040</v>
      </c>
      <c r="AJ29" s="1" t="str">
        <f t="shared" si="13"/>
        <v>df9754= pd.read_csv('Emergency hospital admissions due to falls in people aged 80+.csv')</v>
      </c>
      <c r="AK29" t="s">
        <v>5000</v>
      </c>
      <c r="AL29" t="s">
        <v>5399</v>
      </c>
      <c r="AM29" s="1" t="str">
        <f t="shared" si="14"/>
        <v>df9755=df9754.rename(columns={'Value': 'Emergency hospital admissions due to falls in people aged 80+'})</v>
      </c>
      <c r="AN29" t="s">
        <v>6111</v>
      </c>
      <c r="AO29" t="s">
        <v>5761</v>
      </c>
      <c r="AP29" s="1" t="str">
        <f t="shared" si="15"/>
        <v>df9756=df9755.drop(['Indicator Name','Unnamed: 0'],axis=1)</v>
      </c>
      <c r="AQ29" t="s">
        <v>6113</v>
      </c>
      <c r="AR29" t="s">
        <v>6114</v>
      </c>
      <c r="AS29" s="1" t="str">
        <f t="shared" si="16"/>
        <v>df22403=df9756</v>
      </c>
      <c r="AT29" s="1" t="str">
        <f t="shared" si="17"/>
        <v>df22403.to_csv(os.path.join(folder_name,"Emergency hospital admissions due to falls in people aged 80+.csv"), index=False)</v>
      </c>
      <c r="AU29" t="str">
        <f t="shared" si="18"/>
        <v>df22403</v>
      </c>
      <c r="AV29" t="s">
        <v>1742</v>
      </c>
      <c r="AW29" s="1" t="str">
        <f t="shared" si="19"/>
        <v>df28=df22403</v>
      </c>
      <c r="AY29" t="str">
        <f t="shared" si="20"/>
        <v>df22403= pd.read_csv('Emergency hospital admissions due to falls in people aged 80+.csv')</v>
      </c>
    </row>
    <row r="30" spans="1:51" x14ac:dyDescent="0.2">
      <c r="A30" t="s">
        <v>2105</v>
      </c>
      <c r="B30" s="2" t="s">
        <v>2076</v>
      </c>
      <c r="C30">
        <f>'Area 401 2021LAs'!B30</f>
        <v>30101</v>
      </c>
      <c r="D30" t="str">
        <f>'Area 401 2021LAs'!C30</f>
        <v>Fraction of mortality attributable to particulate air pollution (old method)</v>
      </c>
      <c r="E30" t="s">
        <v>3874</v>
      </c>
      <c r="F30" s="1" t="str">
        <f t="shared" si="1"/>
        <v>df10109=ftp.retrieve_data.get_all_data_for_indicators(30101, area_type_id=401, parent_area_type_id=15, filter_by_area_codes=None, is_test=False)</v>
      </c>
      <c r="G30" t="s">
        <v>2465</v>
      </c>
      <c r="H30" t="s">
        <v>3882</v>
      </c>
      <c r="I30" s="1" t="str">
        <f t="shared" si="2"/>
        <v>df10110=df10109.drop(['Area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 t="s">
        <v>2824</v>
      </c>
      <c r="K30" t="s">
        <v>2077</v>
      </c>
      <c r="L30" s="1" t="str">
        <f t="shared" si="3"/>
        <v>df10111=df10110.loc[df10110["Area Name"] != "England" ]</v>
      </c>
      <c r="M30" t="s">
        <v>3182</v>
      </c>
      <c r="N30" t="s">
        <v>4999</v>
      </c>
      <c r="O30" t="str">
        <f t="shared" si="0"/>
        <v>df10112=df10111</v>
      </c>
      <c r="P30" s="3" t="str">
        <f t="shared" si="4"/>
        <v>df10112=df10111.round({"Value":2})</v>
      </c>
      <c r="Q30" s="4" t="s">
        <v>3872</v>
      </c>
      <c r="R30" s="4" t="str">
        <f t="shared" si="5"/>
        <v>df10112.csv")</v>
      </c>
      <c r="S30" s="3" t="str">
        <f t="shared" si="6"/>
        <v>df10112.to_csv("df10112.csv")</v>
      </c>
      <c r="T30" s="4" t="s">
        <v>5734</v>
      </c>
      <c r="U30" s="3" t="str">
        <f t="shared" si="7"/>
        <v>df10112=pd.read_csv('df10112.csv')</v>
      </c>
      <c r="V30" s="4" t="s">
        <v>3539</v>
      </c>
      <c r="W30" s="3" t="str">
        <f t="shared" si="8"/>
        <v>df10113=df10112[df10112['Sex'].isin(['Persons','Not applicable'])]</v>
      </c>
      <c r="X30" s="4" t="s">
        <v>4276</v>
      </c>
      <c r="Y30" s="4" t="s">
        <v>3911</v>
      </c>
      <c r="Z30" s="3" t="str">
        <f t="shared" si="9"/>
        <v>df10113.drop_duplicates(subset=["Area Name"], keep="last", inplace=True)</v>
      </c>
      <c r="AA30" s="4" t="s">
        <v>6110</v>
      </c>
      <c r="AB30" s="4" t="str">
        <f t="shared" si="10"/>
        <v>df10113.drop(['Unnamed: 0','Area Code','Sex','Age','Time period'],axis=1)</v>
      </c>
      <c r="AC30" s="4" t="s">
        <v>3911</v>
      </c>
      <c r="AD30" s="3" t="str">
        <f t="shared" si="11"/>
        <v>df10114=df10113.drop(['Unnamed: 0','Area Code','Sex','Age','Time period'],axis=1)</v>
      </c>
      <c r="AE30" s="4" t="s">
        <v>3872</v>
      </c>
      <c r="AF30" t="s">
        <v>3873</v>
      </c>
      <c r="AG30" s="1" t="str">
        <f t="shared" si="12"/>
        <v>df10114.to_csv("Fraction of mortality attributable to particulate air pollution (old method).csv")</v>
      </c>
      <c r="AI30" t="s">
        <v>5041</v>
      </c>
      <c r="AJ30" s="1" t="str">
        <f t="shared" si="13"/>
        <v>df10115= pd.read_csv('Fraction of mortality attributable to particulate air pollution (old method).csv')</v>
      </c>
      <c r="AK30" t="s">
        <v>5000</v>
      </c>
      <c r="AL30" t="s">
        <v>5400</v>
      </c>
      <c r="AM30" s="1" t="str">
        <f t="shared" si="14"/>
        <v>df10116=df10115.rename(columns={'Value': 'Fraction of mortality attributable to particulate air pollution (old method)'})</v>
      </c>
      <c r="AN30" t="s">
        <v>6111</v>
      </c>
      <c r="AO30" t="s">
        <v>5762</v>
      </c>
      <c r="AP30" s="1" t="str">
        <f t="shared" si="15"/>
        <v>df10117=df10116.drop(['Indicator Name','Unnamed: 0'],axis=1)</v>
      </c>
      <c r="AQ30" t="s">
        <v>6113</v>
      </c>
      <c r="AR30" t="s">
        <v>6114</v>
      </c>
      <c r="AS30" s="1" t="str">
        <f t="shared" si="16"/>
        <v>df30101=df10117</v>
      </c>
      <c r="AT30" s="1" t="str">
        <f t="shared" si="17"/>
        <v>df30101.to_csv(os.path.join(folder_name,"Fraction of mortality attributable to particulate air pollution (old method).csv"), index=False)</v>
      </c>
      <c r="AU30" t="str">
        <f t="shared" si="18"/>
        <v>df30101</v>
      </c>
      <c r="AV30" t="s">
        <v>1743</v>
      </c>
      <c r="AW30" s="1" t="str">
        <f t="shared" si="19"/>
        <v>df29=df30101</v>
      </c>
      <c r="AY30" t="str">
        <f t="shared" si="20"/>
        <v>df30101= pd.read_csv('Fraction of mortality attributable to particulate air pollution (old method).csv')</v>
      </c>
    </row>
    <row r="31" spans="1:51" x14ac:dyDescent="0.2">
      <c r="A31" t="s">
        <v>2106</v>
      </c>
      <c r="B31" s="2" t="s">
        <v>2076</v>
      </c>
      <c r="C31">
        <f>'Area 401 2021LAs'!B31</f>
        <v>40401</v>
      </c>
      <c r="D31" t="str">
        <f>'Area 401 2021LAs'!C31</f>
        <v>Under 75 mortality rate from all cardiovascular diseases</v>
      </c>
      <c r="E31" t="s">
        <v>3874</v>
      </c>
      <c r="F31" s="1" t="str">
        <f t="shared" si="1"/>
        <v>df10470=ftp.retrieve_data.get_all_data_for_indicators(40401, area_type_id=401, parent_area_type_id=15, filter_by_area_codes=None, is_test=False)</v>
      </c>
      <c r="G31" t="s">
        <v>2466</v>
      </c>
      <c r="H31" t="s">
        <v>3882</v>
      </c>
      <c r="I31" s="1" t="str">
        <f t="shared" si="2"/>
        <v>df10471=df10470.drop(['Area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 t="s">
        <v>2825</v>
      </c>
      <c r="K31" t="s">
        <v>2077</v>
      </c>
      <c r="L31" s="1" t="str">
        <f t="shared" si="3"/>
        <v>df10472=df10471.loc[df10471["Area Name"] != "England" ]</v>
      </c>
      <c r="M31" t="s">
        <v>3183</v>
      </c>
      <c r="N31" t="s">
        <v>4999</v>
      </c>
      <c r="O31" t="str">
        <f t="shared" si="0"/>
        <v>df10473=df10472</v>
      </c>
      <c r="P31" s="3" t="str">
        <f t="shared" si="4"/>
        <v>df10473=df10472.round({"Value":2})</v>
      </c>
      <c r="Q31" s="4" t="s">
        <v>3872</v>
      </c>
      <c r="R31" s="4" t="str">
        <f t="shared" si="5"/>
        <v>df10473.csv")</v>
      </c>
      <c r="S31" s="3" t="str">
        <f t="shared" si="6"/>
        <v>df10473.to_csv("df10473.csv")</v>
      </c>
      <c r="T31" s="4" t="s">
        <v>5734</v>
      </c>
      <c r="U31" s="3" t="str">
        <f t="shared" si="7"/>
        <v>df10473=pd.read_csv('df10473.csv')</v>
      </c>
      <c r="V31" t="s">
        <v>3540</v>
      </c>
      <c r="W31" s="3" t="str">
        <f t="shared" si="8"/>
        <v>df10474=df10473[df10473['Sex'].isin(['Persons','Not applicable'])]</v>
      </c>
      <c r="X31" s="4" t="s">
        <v>4276</v>
      </c>
      <c r="Y31" s="4" t="s">
        <v>3912</v>
      </c>
      <c r="Z31" s="3" t="str">
        <f t="shared" si="9"/>
        <v>df10474.drop_duplicates(subset=["Area Name"], keep="last", inplace=True)</v>
      </c>
      <c r="AA31" s="4" t="s">
        <v>6110</v>
      </c>
      <c r="AB31" s="4" t="str">
        <f t="shared" si="10"/>
        <v>df10474.drop(['Unnamed: 0','Area Code','Sex','Age','Time period'],axis=1)</v>
      </c>
      <c r="AC31" s="4" t="s">
        <v>3912</v>
      </c>
      <c r="AD31" s="3" t="str">
        <f t="shared" si="11"/>
        <v>df10475=df10474.drop(['Unnamed: 0','Area Code','Sex','Age','Time period'],axis=1)</v>
      </c>
      <c r="AE31" s="4" t="s">
        <v>3872</v>
      </c>
      <c r="AF31" t="s">
        <v>3873</v>
      </c>
      <c r="AG31" s="1" t="str">
        <f t="shared" si="12"/>
        <v>df10475.to_csv("Under 75 mortality rate from all cardiovascular diseases.csv")</v>
      </c>
      <c r="AI31" t="s">
        <v>5042</v>
      </c>
      <c r="AJ31" s="1" t="str">
        <f t="shared" si="13"/>
        <v>df10476= pd.read_csv('Under 75 mortality rate from all cardiovascular diseases.csv')</v>
      </c>
      <c r="AK31" t="s">
        <v>5000</v>
      </c>
      <c r="AL31" t="s">
        <v>5401</v>
      </c>
      <c r="AM31" s="1" t="str">
        <f t="shared" si="14"/>
        <v>df10477=df10476.rename(columns={'Value': 'Under 75 mortality rate from all cardiovascular diseases'})</v>
      </c>
      <c r="AN31" t="s">
        <v>6111</v>
      </c>
      <c r="AO31" t="s">
        <v>5763</v>
      </c>
      <c r="AP31" s="1" t="str">
        <f t="shared" si="15"/>
        <v>df10478=df10477.drop(['Indicator Name','Unnamed: 0'],axis=1)</v>
      </c>
      <c r="AQ31" t="s">
        <v>6113</v>
      </c>
      <c r="AR31" t="s">
        <v>6114</v>
      </c>
      <c r="AS31" s="1" t="str">
        <f t="shared" si="16"/>
        <v>df40401=df10478</v>
      </c>
      <c r="AT31" s="1" t="str">
        <f t="shared" si="17"/>
        <v>df40401.to_csv(os.path.join(folder_name,"Under 75 mortality rate from all cardiovascular diseases.csv"), index=False)</v>
      </c>
      <c r="AU31" t="str">
        <f t="shared" si="18"/>
        <v>df40401</v>
      </c>
      <c r="AV31" t="s">
        <v>1744</v>
      </c>
      <c r="AW31" s="1" t="str">
        <f t="shared" si="19"/>
        <v>df30=df40401</v>
      </c>
      <c r="AY31" t="str">
        <f t="shared" si="20"/>
        <v>df40401= pd.read_csv('Under 75 mortality rate from all cardiovascular diseases.csv')</v>
      </c>
    </row>
    <row r="32" spans="1:51" x14ac:dyDescent="0.2">
      <c r="A32" t="s">
        <v>2107</v>
      </c>
      <c r="B32" s="2" t="s">
        <v>2076</v>
      </c>
      <c r="C32">
        <f>'Area 401 2021LAs'!B32</f>
        <v>40501</v>
      </c>
      <c r="D32" t="str">
        <f>'Area 401 2021LAs'!C32</f>
        <v>Under 75 mortality rate from cancer</v>
      </c>
      <c r="E32" t="s">
        <v>3874</v>
      </c>
      <c r="F32" s="1" t="str">
        <f t="shared" si="1"/>
        <v>df10831=ftp.retrieve_data.get_all_data_for_indicators(40501, area_type_id=401, parent_area_type_id=15, filter_by_area_codes=None, is_test=False)</v>
      </c>
      <c r="G32" t="s">
        <v>2467</v>
      </c>
      <c r="H32" t="s">
        <v>3882</v>
      </c>
      <c r="I32" s="1" t="str">
        <f t="shared" si="2"/>
        <v>df10832=df10831.drop(['Area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 t="s">
        <v>2826</v>
      </c>
      <c r="K32" t="s">
        <v>2077</v>
      </c>
      <c r="L32" s="1" t="str">
        <f t="shared" si="3"/>
        <v>df10833=df10832.loc[df10832["Area Name"] != "England" ]</v>
      </c>
      <c r="M32" t="s">
        <v>3184</v>
      </c>
      <c r="N32" t="s">
        <v>4999</v>
      </c>
      <c r="O32" t="str">
        <f t="shared" si="0"/>
        <v>df10834=df10833</v>
      </c>
      <c r="P32" s="3" t="str">
        <f t="shared" si="4"/>
        <v>df10834=df10833.round({"Value":2})</v>
      </c>
      <c r="Q32" s="4" t="s">
        <v>3872</v>
      </c>
      <c r="R32" s="4" t="str">
        <f t="shared" si="5"/>
        <v>df10834.csv")</v>
      </c>
      <c r="S32" s="3" t="str">
        <f t="shared" si="6"/>
        <v>df10834.to_csv("df10834.csv")</v>
      </c>
      <c r="T32" s="4" t="s">
        <v>5734</v>
      </c>
      <c r="U32" s="3" t="str">
        <f t="shared" si="7"/>
        <v>df10834=pd.read_csv('df10834.csv')</v>
      </c>
      <c r="V32" s="4" t="s">
        <v>3541</v>
      </c>
      <c r="W32" s="3" t="str">
        <f t="shared" si="8"/>
        <v>df10835=df10834[df10834['Sex'].isin(['Persons','Not applicable'])]</v>
      </c>
      <c r="X32" s="4" t="s">
        <v>4276</v>
      </c>
      <c r="Y32" s="4" t="s">
        <v>3913</v>
      </c>
      <c r="Z32" s="3" t="str">
        <f t="shared" si="9"/>
        <v>df10835.drop_duplicates(subset=["Area Name"], keep="last", inplace=True)</v>
      </c>
      <c r="AA32" s="4" t="s">
        <v>6110</v>
      </c>
      <c r="AB32" s="4" t="str">
        <f t="shared" si="10"/>
        <v>df10835.drop(['Unnamed: 0','Area Code','Sex','Age','Time period'],axis=1)</v>
      </c>
      <c r="AC32" s="4" t="s">
        <v>3913</v>
      </c>
      <c r="AD32" s="3" t="str">
        <f t="shared" si="11"/>
        <v>df10836=df10835.drop(['Unnamed: 0','Area Code','Sex','Age','Time period'],axis=1)</v>
      </c>
      <c r="AE32" s="4" t="s">
        <v>3872</v>
      </c>
      <c r="AF32" t="s">
        <v>3873</v>
      </c>
      <c r="AG32" s="1" t="str">
        <f t="shared" si="12"/>
        <v>df10836.to_csv("Under 75 mortality rate from cancer.csv")</v>
      </c>
      <c r="AI32" t="s">
        <v>5043</v>
      </c>
      <c r="AJ32" s="1" t="str">
        <f t="shared" si="13"/>
        <v>df10837= pd.read_csv('Under 75 mortality rate from cancer.csv')</v>
      </c>
      <c r="AK32" t="s">
        <v>5000</v>
      </c>
      <c r="AL32" t="s">
        <v>5402</v>
      </c>
      <c r="AM32" s="1" t="str">
        <f t="shared" si="14"/>
        <v>df10838=df10837.rename(columns={'Value': 'Under 75 mortality rate from cancer'})</v>
      </c>
      <c r="AN32" t="s">
        <v>6111</v>
      </c>
      <c r="AO32" t="s">
        <v>5764</v>
      </c>
      <c r="AP32" s="1" t="str">
        <f t="shared" si="15"/>
        <v>df10839=df10838.drop(['Indicator Name','Unnamed: 0'],axis=1)</v>
      </c>
      <c r="AQ32" t="s">
        <v>6113</v>
      </c>
      <c r="AR32" t="s">
        <v>6114</v>
      </c>
      <c r="AS32" s="1" t="str">
        <f t="shared" si="16"/>
        <v>df40501=df10839</v>
      </c>
      <c r="AT32" s="1" t="str">
        <f t="shared" si="17"/>
        <v>df40501.to_csv(os.path.join(folder_name,"Under 75 mortality rate from cancer.csv"), index=False)</v>
      </c>
      <c r="AU32" t="str">
        <f t="shared" si="18"/>
        <v>df40501</v>
      </c>
      <c r="AV32" t="s">
        <v>1745</v>
      </c>
      <c r="AW32" s="1" t="str">
        <f t="shared" si="19"/>
        <v>df31=df40501</v>
      </c>
      <c r="AY32" t="str">
        <f t="shared" si="20"/>
        <v>df40501= pd.read_csv('Under 75 mortality rate from cancer.csv')</v>
      </c>
    </row>
    <row r="33" spans="1:51" x14ac:dyDescent="0.2">
      <c r="A33" t="s">
        <v>2108</v>
      </c>
      <c r="B33" s="2" t="s">
        <v>2076</v>
      </c>
      <c r="C33">
        <f>'Area 401 2021LAs'!B33</f>
        <v>40601</v>
      </c>
      <c r="D33" t="str">
        <f>'Area 401 2021LAs'!C33</f>
        <v>Under 75 mortality rate from liver disease</v>
      </c>
      <c r="E33" t="s">
        <v>3874</v>
      </c>
      <c r="F33" s="1" t="str">
        <f t="shared" si="1"/>
        <v>df11192=ftp.retrieve_data.get_all_data_for_indicators(40601, area_type_id=401, parent_area_type_id=15, filter_by_area_codes=None, is_test=False)</v>
      </c>
      <c r="G33" t="s">
        <v>2468</v>
      </c>
      <c r="H33" t="s">
        <v>3882</v>
      </c>
      <c r="I33" s="1" t="str">
        <f t="shared" si="2"/>
        <v>df11193=df11192.drop(['Area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 t="s">
        <v>2827</v>
      </c>
      <c r="K33" t="s">
        <v>2077</v>
      </c>
      <c r="L33" s="1" t="str">
        <f t="shared" si="3"/>
        <v>df11194=df11193.loc[df11193["Area Name"] != "England" ]</v>
      </c>
      <c r="M33" t="s">
        <v>3185</v>
      </c>
      <c r="N33" t="s">
        <v>4999</v>
      </c>
      <c r="O33" t="str">
        <f t="shared" si="0"/>
        <v>df11195=df11194</v>
      </c>
      <c r="P33" s="3" t="str">
        <f t="shared" si="4"/>
        <v>df11195=df11194.round({"Value":2})</v>
      </c>
      <c r="Q33" s="4" t="s">
        <v>3872</v>
      </c>
      <c r="R33" s="4" t="str">
        <f t="shared" si="5"/>
        <v>df11195.csv")</v>
      </c>
      <c r="S33" s="3" t="str">
        <f t="shared" si="6"/>
        <v>df11195.to_csv("df11195.csv")</v>
      </c>
      <c r="T33" s="4" t="s">
        <v>5734</v>
      </c>
      <c r="U33" s="3" t="str">
        <f t="shared" si="7"/>
        <v>df11195=pd.read_csv('df11195.csv')</v>
      </c>
      <c r="V33" t="s">
        <v>3542</v>
      </c>
      <c r="W33" s="3" t="str">
        <f t="shared" si="8"/>
        <v>df11196=df11195[df11195['Sex'].isin(['Persons','Not applicable'])]</v>
      </c>
      <c r="X33" s="4" t="s">
        <v>4276</v>
      </c>
      <c r="Y33" s="4" t="s">
        <v>3914</v>
      </c>
      <c r="Z33" s="3" t="str">
        <f t="shared" si="9"/>
        <v>df11196.drop_duplicates(subset=["Area Name"], keep="last", inplace=True)</v>
      </c>
      <c r="AA33" s="4" t="s">
        <v>6110</v>
      </c>
      <c r="AB33" s="4" t="str">
        <f t="shared" si="10"/>
        <v>df11196.drop(['Unnamed: 0','Area Code','Sex','Age','Time period'],axis=1)</v>
      </c>
      <c r="AC33" s="4" t="s">
        <v>3914</v>
      </c>
      <c r="AD33" s="3" t="str">
        <f t="shared" si="11"/>
        <v>df11197=df11196.drop(['Unnamed: 0','Area Code','Sex','Age','Time period'],axis=1)</v>
      </c>
      <c r="AE33" s="4" t="s">
        <v>3872</v>
      </c>
      <c r="AF33" t="s">
        <v>3873</v>
      </c>
      <c r="AG33" s="1" t="str">
        <f t="shared" si="12"/>
        <v>df11197.to_csv("Under 75 mortality rate from liver disease.csv")</v>
      </c>
      <c r="AI33" t="s">
        <v>5044</v>
      </c>
      <c r="AJ33" s="1" t="str">
        <f t="shared" si="13"/>
        <v>df11198= pd.read_csv('Under 75 mortality rate from liver disease.csv')</v>
      </c>
      <c r="AK33" t="s">
        <v>5000</v>
      </c>
      <c r="AL33" t="s">
        <v>5403</v>
      </c>
      <c r="AM33" s="1" t="str">
        <f t="shared" si="14"/>
        <v>df11199=df11198.rename(columns={'Value': 'Under 75 mortality rate from liver disease'})</v>
      </c>
      <c r="AN33" t="s">
        <v>6111</v>
      </c>
      <c r="AO33" t="s">
        <v>5765</v>
      </c>
      <c r="AP33" s="1" t="str">
        <f t="shared" si="15"/>
        <v>df11200=df11199.drop(['Indicator Name','Unnamed: 0'],axis=1)</v>
      </c>
      <c r="AQ33" t="s">
        <v>6113</v>
      </c>
      <c r="AR33" t="s">
        <v>6114</v>
      </c>
      <c r="AS33" s="1" t="str">
        <f t="shared" si="16"/>
        <v>df40601=df11200</v>
      </c>
      <c r="AT33" s="1" t="str">
        <f t="shared" si="17"/>
        <v>df40601.to_csv(os.path.join(folder_name,"Under 75 mortality rate from liver disease.csv"), index=False)</v>
      </c>
      <c r="AU33" t="str">
        <f t="shared" si="18"/>
        <v>df40601</v>
      </c>
      <c r="AV33" t="s">
        <v>1746</v>
      </c>
      <c r="AW33" s="1" t="str">
        <f t="shared" si="19"/>
        <v>df32=df40601</v>
      </c>
      <c r="AY33" t="str">
        <f t="shared" si="20"/>
        <v>df40601= pd.read_csv('Under 75 mortality rate from liver disease.csv')</v>
      </c>
    </row>
    <row r="34" spans="1:51" x14ac:dyDescent="0.2">
      <c r="A34" t="s">
        <v>2109</v>
      </c>
      <c r="B34" s="2" t="s">
        <v>2076</v>
      </c>
      <c r="C34">
        <f>'Area 401 2021LAs'!B34</f>
        <v>40701</v>
      </c>
      <c r="D34" t="str">
        <f>'Area 401 2021LAs'!C34</f>
        <v>Under 75 mortality rate from respiratory disease</v>
      </c>
      <c r="E34" t="s">
        <v>3874</v>
      </c>
      <c r="F34" s="1" t="str">
        <f t="shared" si="1"/>
        <v>df11553=ftp.retrieve_data.get_all_data_for_indicators(40701, area_type_id=401, parent_area_type_id=15, filter_by_area_codes=None, is_test=False)</v>
      </c>
      <c r="G34" t="s">
        <v>2469</v>
      </c>
      <c r="H34" t="s">
        <v>3882</v>
      </c>
      <c r="I34" s="1" t="str">
        <f t="shared" si="2"/>
        <v>df11554=df11553.drop(['Area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 t="s">
        <v>2828</v>
      </c>
      <c r="K34" t="s">
        <v>2077</v>
      </c>
      <c r="L34" s="1" t="str">
        <f t="shared" si="3"/>
        <v>df11555=df11554.loc[df11554["Area Name"] != "England" ]</v>
      </c>
      <c r="M34" t="s">
        <v>3186</v>
      </c>
      <c r="N34" t="s">
        <v>4999</v>
      </c>
      <c r="O34" t="str">
        <f t="shared" si="0"/>
        <v>df11556=df11555</v>
      </c>
      <c r="P34" s="3" t="str">
        <f t="shared" si="4"/>
        <v>df11556=df11555.round({"Value":2})</v>
      </c>
      <c r="Q34" s="4" t="s">
        <v>3872</v>
      </c>
      <c r="R34" s="4" t="str">
        <f t="shared" si="5"/>
        <v>df11556.csv")</v>
      </c>
      <c r="S34" s="3" t="str">
        <f t="shared" si="6"/>
        <v>df11556.to_csv("df11556.csv")</v>
      </c>
      <c r="T34" s="4" t="s">
        <v>5734</v>
      </c>
      <c r="U34" s="3" t="str">
        <f t="shared" si="7"/>
        <v>df11556=pd.read_csv('df11556.csv')</v>
      </c>
      <c r="V34" s="4" t="s">
        <v>3543</v>
      </c>
      <c r="W34" s="3" t="str">
        <f t="shared" si="8"/>
        <v>df11557=df11556[df11556['Sex'].isin(['Persons','Not applicable'])]</v>
      </c>
      <c r="X34" s="4" t="s">
        <v>4276</v>
      </c>
      <c r="Y34" s="4" t="s">
        <v>3915</v>
      </c>
      <c r="Z34" s="3" t="str">
        <f t="shared" si="9"/>
        <v>df11557.drop_duplicates(subset=["Area Name"], keep="last", inplace=True)</v>
      </c>
      <c r="AA34" s="4" t="s">
        <v>6110</v>
      </c>
      <c r="AB34" s="4" t="str">
        <f t="shared" si="10"/>
        <v>df11557.drop(['Unnamed: 0','Area Code','Sex','Age','Time period'],axis=1)</v>
      </c>
      <c r="AC34" s="4" t="s">
        <v>3915</v>
      </c>
      <c r="AD34" s="3" t="str">
        <f t="shared" si="11"/>
        <v>df11558=df11557.drop(['Unnamed: 0','Area Code','Sex','Age','Time period'],axis=1)</v>
      </c>
      <c r="AE34" s="4" t="s">
        <v>3872</v>
      </c>
      <c r="AF34" t="s">
        <v>3873</v>
      </c>
      <c r="AG34" s="1" t="str">
        <f t="shared" si="12"/>
        <v>df11558.to_csv("Under 75 mortality rate from respiratory disease.csv")</v>
      </c>
      <c r="AI34" t="s">
        <v>5045</v>
      </c>
      <c r="AJ34" s="1" t="str">
        <f t="shared" si="13"/>
        <v>df11559= pd.read_csv('Under 75 mortality rate from respiratory disease.csv')</v>
      </c>
      <c r="AK34" t="s">
        <v>5000</v>
      </c>
      <c r="AL34" t="s">
        <v>5404</v>
      </c>
      <c r="AM34" s="1" t="str">
        <f t="shared" si="14"/>
        <v>df11560=df11559.rename(columns={'Value': 'Under 75 mortality rate from respiratory disease'})</v>
      </c>
      <c r="AN34" t="s">
        <v>6111</v>
      </c>
      <c r="AO34" t="s">
        <v>5766</v>
      </c>
      <c r="AP34" s="1" t="str">
        <f t="shared" si="15"/>
        <v>df11561=df11560.drop(['Indicator Name','Unnamed: 0'],axis=1)</v>
      </c>
      <c r="AQ34" t="s">
        <v>6113</v>
      </c>
      <c r="AR34" t="s">
        <v>6114</v>
      </c>
      <c r="AS34" s="1" t="str">
        <f t="shared" si="16"/>
        <v>df40701=df11561</v>
      </c>
      <c r="AT34" s="1" t="str">
        <f t="shared" si="17"/>
        <v>df40701.to_csv(os.path.join(folder_name,"Under 75 mortality rate from respiratory disease.csv"), index=False)</v>
      </c>
      <c r="AU34" t="str">
        <f t="shared" si="18"/>
        <v>df40701</v>
      </c>
      <c r="AV34" t="s">
        <v>1747</v>
      </c>
      <c r="AW34" s="1" t="str">
        <f t="shared" si="19"/>
        <v>df33=df40701</v>
      </c>
      <c r="AY34" t="str">
        <f t="shared" si="20"/>
        <v>df40701= pd.read_csv('Under 75 mortality rate from respiratory disease.csv')</v>
      </c>
    </row>
    <row r="35" spans="1:51" x14ac:dyDescent="0.2">
      <c r="A35" t="s">
        <v>2110</v>
      </c>
      <c r="B35" s="2" t="s">
        <v>2076</v>
      </c>
      <c r="C35">
        <f>'Area 401 2021LAs'!B35</f>
        <v>41001</v>
      </c>
      <c r="D35" t="str">
        <f>'Area 401 2021LAs'!C35</f>
        <v>Suicide rate</v>
      </c>
      <c r="E35" t="s">
        <v>3874</v>
      </c>
      <c r="F35" s="1" t="str">
        <f t="shared" si="1"/>
        <v>df11914=ftp.retrieve_data.get_all_data_for_indicators(41001, area_type_id=401, parent_area_type_id=15, filter_by_area_codes=None, is_test=False)</v>
      </c>
      <c r="G35" t="s">
        <v>2470</v>
      </c>
      <c r="H35" t="s">
        <v>3882</v>
      </c>
      <c r="I35" s="1" t="str">
        <f t="shared" si="2"/>
        <v>df11915=df11914.drop(['Area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 t="s">
        <v>2829</v>
      </c>
      <c r="K35" t="s">
        <v>2077</v>
      </c>
      <c r="L35" s="1" t="str">
        <f t="shared" si="3"/>
        <v>df11916=df11915.loc[df11915["Area Name"] != "England" ]</v>
      </c>
      <c r="M35" t="s">
        <v>3187</v>
      </c>
      <c r="N35" t="s">
        <v>4999</v>
      </c>
      <c r="O35" t="str">
        <f t="shared" si="0"/>
        <v>df11917=df11916</v>
      </c>
      <c r="P35" s="3" t="str">
        <f t="shared" si="4"/>
        <v>df11917=df11916.round({"Value":2})</v>
      </c>
      <c r="Q35" s="4" t="s">
        <v>3872</v>
      </c>
      <c r="R35" s="4" t="str">
        <f t="shared" si="5"/>
        <v>df11917.csv")</v>
      </c>
      <c r="S35" s="3" t="str">
        <f t="shared" si="6"/>
        <v>df11917.to_csv("df11917.csv")</v>
      </c>
      <c r="T35" s="4" t="s">
        <v>5734</v>
      </c>
      <c r="U35" s="3" t="str">
        <f t="shared" si="7"/>
        <v>df11917=pd.read_csv('df11917.csv')</v>
      </c>
      <c r="V35" t="s">
        <v>3544</v>
      </c>
      <c r="W35" s="3" t="str">
        <f t="shared" si="8"/>
        <v>df11918=df11917[df11917['Sex'].isin(['Persons','Not applicable'])]</v>
      </c>
      <c r="X35" s="4" t="s">
        <v>4276</v>
      </c>
      <c r="Y35" s="4" t="s">
        <v>3916</v>
      </c>
      <c r="Z35" s="3" t="str">
        <f t="shared" si="9"/>
        <v>df11918.drop_duplicates(subset=["Area Name"], keep="last", inplace=True)</v>
      </c>
      <c r="AA35" s="4" t="s">
        <v>6110</v>
      </c>
      <c r="AB35" s="4" t="str">
        <f t="shared" si="10"/>
        <v>df11918.drop(['Unnamed: 0','Area Code','Sex','Age','Time period'],axis=1)</v>
      </c>
      <c r="AC35" s="4" t="s">
        <v>3916</v>
      </c>
      <c r="AD35" s="3" t="str">
        <f t="shared" si="11"/>
        <v>df11919=df11918.drop(['Unnamed: 0','Area Code','Sex','Age','Time period'],axis=1)</v>
      </c>
      <c r="AE35" s="4" t="s">
        <v>3872</v>
      </c>
      <c r="AF35" t="s">
        <v>3873</v>
      </c>
      <c r="AG35" s="1" t="str">
        <f t="shared" si="12"/>
        <v>df11919.to_csv("Suicide rate.csv")</v>
      </c>
      <c r="AI35" t="s">
        <v>5046</v>
      </c>
      <c r="AJ35" s="1" t="str">
        <f t="shared" si="13"/>
        <v>df11920= pd.read_csv('Suicide rate.csv')</v>
      </c>
      <c r="AK35" t="s">
        <v>5000</v>
      </c>
      <c r="AL35" t="s">
        <v>5405</v>
      </c>
      <c r="AM35" s="1" t="str">
        <f t="shared" si="14"/>
        <v>df11921=df11920.rename(columns={'Value': 'Suicide rate'})</v>
      </c>
      <c r="AN35" t="s">
        <v>6111</v>
      </c>
      <c r="AO35" t="s">
        <v>5767</v>
      </c>
      <c r="AP35" s="1" t="str">
        <f t="shared" si="15"/>
        <v>df11922=df11921.drop(['Indicator Name','Unnamed: 0'],axis=1)</v>
      </c>
      <c r="AQ35" t="s">
        <v>6113</v>
      </c>
      <c r="AR35" t="s">
        <v>6114</v>
      </c>
      <c r="AS35" s="1" t="str">
        <f t="shared" si="16"/>
        <v>df41001=df11922</v>
      </c>
      <c r="AT35" s="1" t="str">
        <f t="shared" si="17"/>
        <v>df41001.to_csv(os.path.join(folder_name,"Suicide rate.csv"), index=False)</v>
      </c>
      <c r="AU35" t="str">
        <f t="shared" si="18"/>
        <v>df41001</v>
      </c>
      <c r="AV35" t="s">
        <v>1748</v>
      </c>
      <c r="AW35" s="1" t="str">
        <f t="shared" si="19"/>
        <v>df34=df41001</v>
      </c>
      <c r="AY35" t="str">
        <f t="shared" si="20"/>
        <v>df41001= pd.read_csv('Suicide rate.csv')</v>
      </c>
    </row>
    <row r="36" spans="1:51" x14ac:dyDescent="0.2">
      <c r="A36" t="s">
        <v>2111</v>
      </c>
      <c r="B36" s="2" t="s">
        <v>2076</v>
      </c>
      <c r="C36">
        <f>'Area 401 2021LAs'!B36</f>
        <v>41101</v>
      </c>
      <c r="D36" t="str">
        <f>'Area 401 2021LAs'!C36</f>
        <v>Emergency readmissions within 30 days of discharge from hospital</v>
      </c>
      <c r="E36" t="s">
        <v>3874</v>
      </c>
      <c r="F36" s="1" t="str">
        <f t="shared" si="1"/>
        <v>df12275=ftp.retrieve_data.get_all_data_for_indicators(41101, area_type_id=401, parent_area_type_id=15, filter_by_area_codes=None, is_test=False)</v>
      </c>
      <c r="G36" t="s">
        <v>2471</v>
      </c>
      <c r="H36" t="s">
        <v>3882</v>
      </c>
      <c r="I36" s="1" t="str">
        <f t="shared" si="2"/>
        <v>df12276=df12275.drop(['Area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 t="s">
        <v>2830</v>
      </c>
      <c r="K36" t="s">
        <v>2077</v>
      </c>
      <c r="L36" s="1" t="str">
        <f t="shared" si="3"/>
        <v>df12277=df12276.loc[df12276["Area Name"] != "England" ]</v>
      </c>
      <c r="M36" t="s">
        <v>3188</v>
      </c>
      <c r="N36" t="s">
        <v>4999</v>
      </c>
      <c r="O36" t="str">
        <f t="shared" si="0"/>
        <v>df12278=df12277</v>
      </c>
      <c r="P36" s="3" t="str">
        <f t="shared" si="4"/>
        <v>df12278=df12277.round({"Value":2})</v>
      </c>
      <c r="Q36" s="4" t="s">
        <v>3872</v>
      </c>
      <c r="R36" s="4" t="str">
        <f t="shared" si="5"/>
        <v>df12278.csv")</v>
      </c>
      <c r="S36" s="3" t="str">
        <f t="shared" si="6"/>
        <v>df12278.to_csv("df12278.csv")</v>
      </c>
      <c r="T36" s="4" t="s">
        <v>5734</v>
      </c>
      <c r="U36" s="3" t="str">
        <f t="shared" si="7"/>
        <v>df12278=pd.read_csv('df12278.csv')</v>
      </c>
      <c r="V36" s="4" t="s">
        <v>3545</v>
      </c>
      <c r="W36" s="3" t="str">
        <f t="shared" si="8"/>
        <v>df12279=df12278[df12278['Sex'].isin(['Persons','Not applicable'])]</v>
      </c>
      <c r="X36" s="4" t="s">
        <v>4276</v>
      </c>
      <c r="Y36" s="4" t="s">
        <v>3917</v>
      </c>
      <c r="Z36" s="3" t="str">
        <f t="shared" si="9"/>
        <v>df12279.drop_duplicates(subset=["Area Name"], keep="last", inplace=True)</v>
      </c>
      <c r="AA36" s="4" t="s">
        <v>6110</v>
      </c>
      <c r="AB36" s="4" t="str">
        <f t="shared" si="10"/>
        <v>df12279.drop(['Unnamed: 0','Area Code','Sex','Age','Time period'],axis=1)</v>
      </c>
      <c r="AC36" s="4" t="s">
        <v>3917</v>
      </c>
      <c r="AD36" s="3" t="str">
        <f t="shared" si="11"/>
        <v>df12280=df12279.drop(['Unnamed: 0','Area Code','Sex','Age','Time period'],axis=1)</v>
      </c>
      <c r="AE36" s="4" t="s">
        <v>3872</v>
      </c>
      <c r="AF36" t="s">
        <v>3873</v>
      </c>
      <c r="AG36" s="1" t="str">
        <f t="shared" si="12"/>
        <v>df12280.to_csv("Emergency readmissions within 30 days of discharge from hospital.csv")</v>
      </c>
      <c r="AI36" t="s">
        <v>5047</v>
      </c>
      <c r="AJ36" s="1" t="str">
        <f t="shared" si="13"/>
        <v>df12281= pd.read_csv('Emergency readmissions within 30 days of discharge from hospital.csv')</v>
      </c>
      <c r="AK36" t="s">
        <v>5000</v>
      </c>
      <c r="AL36" t="s">
        <v>5406</v>
      </c>
      <c r="AM36" s="1" t="str">
        <f t="shared" si="14"/>
        <v>df12282=df12281.rename(columns={'Value': 'Emergency readmissions within 30 days of discharge from hospital'})</v>
      </c>
      <c r="AN36" t="s">
        <v>6111</v>
      </c>
      <c r="AO36" t="s">
        <v>5768</v>
      </c>
      <c r="AP36" s="1" t="str">
        <f t="shared" si="15"/>
        <v>df12283=df12282.drop(['Indicator Name','Unnamed: 0'],axis=1)</v>
      </c>
      <c r="AQ36" t="s">
        <v>6113</v>
      </c>
      <c r="AR36" t="s">
        <v>6114</v>
      </c>
      <c r="AS36" s="1" t="str">
        <f t="shared" si="16"/>
        <v>df41101=df12283</v>
      </c>
      <c r="AT36" s="1" t="str">
        <f t="shared" si="17"/>
        <v>df41101.to_csv(os.path.join(folder_name,"Emergency readmissions within 30 days of discharge from hospital.csv"), index=False)</v>
      </c>
      <c r="AU36" t="str">
        <f t="shared" si="18"/>
        <v>df41101</v>
      </c>
      <c r="AV36" t="s">
        <v>1749</v>
      </c>
      <c r="AW36" s="1" t="str">
        <f t="shared" si="19"/>
        <v>df35=df41101</v>
      </c>
      <c r="AY36" t="str">
        <f t="shared" si="20"/>
        <v>df41101= pd.read_csv('Emergency readmissions within 30 days of discharge from hospital.csv')</v>
      </c>
    </row>
    <row r="37" spans="1:51" x14ac:dyDescent="0.2">
      <c r="A37" t="s">
        <v>2112</v>
      </c>
      <c r="B37" s="2" t="s">
        <v>2076</v>
      </c>
      <c r="C37">
        <f>'Area 401 2021LAs'!B37</f>
        <v>41401</v>
      </c>
      <c r="D37" t="str">
        <f>'Area 401 2021LAs'!C37</f>
        <v>Hip fractures in people aged 65 and over</v>
      </c>
      <c r="E37" t="s">
        <v>3874</v>
      </c>
      <c r="F37" s="1" t="str">
        <f t="shared" si="1"/>
        <v>df12636=ftp.retrieve_data.get_all_data_for_indicators(41401, area_type_id=401, parent_area_type_id=15, filter_by_area_codes=None, is_test=False)</v>
      </c>
      <c r="G37" t="s">
        <v>2472</v>
      </c>
      <c r="H37" t="s">
        <v>3882</v>
      </c>
      <c r="I37" s="1" t="str">
        <f t="shared" si="2"/>
        <v>df12637=df12636.drop(['Area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7" t="s">
        <v>2831</v>
      </c>
      <c r="K37" t="s">
        <v>2077</v>
      </c>
      <c r="L37" s="1" t="str">
        <f t="shared" si="3"/>
        <v>df12638=df12637.loc[df12637["Area Name"] != "England" ]</v>
      </c>
      <c r="M37" t="s">
        <v>3189</v>
      </c>
      <c r="N37" t="s">
        <v>4999</v>
      </c>
      <c r="O37" t="str">
        <f t="shared" si="0"/>
        <v>df12639=df12638</v>
      </c>
      <c r="P37" s="3" t="str">
        <f t="shared" si="4"/>
        <v>df12639=df12638.round({"Value":2})</v>
      </c>
      <c r="Q37" s="4" t="s">
        <v>3872</v>
      </c>
      <c r="R37" s="4" t="str">
        <f t="shared" si="5"/>
        <v>df12639.csv")</v>
      </c>
      <c r="S37" s="3" t="str">
        <f t="shared" si="6"/>
        <v>df12639.to_csv("df12639.csv")</v>
      </c>
      <c r="T37" s="4" t="s">
        <v>5734</v>
      </c>
      <c r="U37" s="3" t="str">
        <f t="shared" si="7"/>
        <v>df12639=pd.read_csv('df12639.csv')</v>
      </c>
      <c r="V37" t="s">
        <v>3546</v>
      </c>
      <c r="W37" s="3" t="str">
        <f t="shared" si="8"/>
        <v>df12640=df12639[df12639['Sex'].isin(['Persons','Not applicable'])]</v>
      </c>
      <c r="X37" s="4" t="s">
        <v>4276</v>
      </c>
      <c r="Y37" s="4" t="s">
        <v>3918</v>
      </c>
      <c r="Z37" s="3" t="str">
        <f t="shared" si="9"/>
        <v>df12640.drop_duplicates(subset=["Area Name"], keep="last", inplace=True)</v>
      </c>
      <c r="AA37" s="4" t="s">
        <v>6110</v>
      </c>
      <c r="AB37" s="4" t="str">
        <f t="shared" si="10"/>
        <v>df12640.drop(['Unnamed: 0','Area Code','Sex','Age','Time period'],axis=1)</v>
      </c>
      <c r="AC37" s="4" t="s">
        <v>3918</v>
      </c>
      <c r="AD37" s="3" t="str">
        <f t="shared" si="11"/>
        <v>df12641=df12640.drop(['Unnamed: 0','Area Code','Sex','Age','Time period'],axis=1)</v>
      </c>
      <c r="AE37" s="4" t="s">
        <v>3872</v>
      </c>
      <c r="AF37" t="s">
        <v>3873</v>
      </c>
      <c r="AG37" s="1" t="str">
        <f t="shared" si="12"/>
        <v>df12641.to_csv("Hip fractures in people aged 65 and over.csv")</v>
      </c>
      <c r="AI37" t="s">
        <v>5048</v>
      </c>
      <c r="AJ37" s="1" t="str">
        <f t="shared" si="13"/>
        <v>df12642= pd.read_csv('Hip fractures in people aged 65 and over.csv')</v>
      </c>
      <c r="AK37" t="s">
        <v>5000</v>
      </c>
      <c r="AL37" t="s">
        <v>5407</v>
      </c>
      <c r="AM37" s="1" t="str">
        <f t="shared" si="14"/>
        <v>df12643=df12642.rename(columns={'Value': 'Hip fractures in people aged 65 and over'})</v>
      </c>
      <c r="AN37" t="s">
        <v>6111</v>
      </c>
      <c r="AO37" t="s">
        <v>5769</v>
      </c>
      <c r="AP37" s="1" t="str">
        <f t="shared" si="15"/>
        <v>df12644=df12643.drop(['Indicator Name','Unnamed: 0'],axis=1)</v>
      </c>
      <c r="AQ37" t="s">
        <v>6113</v>
      </c>
      <c r="AR37" t="s">
        <v>6114</v>
      </c>
      <c r="AS37" s="1" t="str">
        <f t="shared" si="16"/>
        <v>df41401=df12644</v>
      </c>
      <c r="AT37" s="1" t="str">
        <f t="shared" si="17"/>
        <v>df41401.to_csv(os.path.join(folder_name,"Hip fractures in people aged 65 and over.csv"), index=False)</v>
      </c>
      <c r="AU37" t="str">
        <f t="shared" si="18"/>
        <v>df41401</v>
      </c>
      <c r="AV37" t="s">
        <v>1750</v>
      </c>
      <c r="AW37" s="1" t="str">
        <f t="shared" si="19"/>
        <v>df36=df41401</v>
      </c>
      <c r="AY37" t="str">
        <f t="shared" si="20"/>
        <v>df41401= pd.read_csv('Hip fractures in people aged 65 and over.csv')</v>
      </c>
    </row>
    <row r="38" spans="1:51" x14ac:dyDescent="0.2">
      <c r="A38" t="s">
        <v>2113</v>
      </c>
      <c r="B38" s="2" t="s">
        <v>2076</v>
      </c>
      <c r="C38">
        <f>'Area 401 2021LAs'!B38</f>
        <v>41402</v>
      </c>
      <c r="D38" t="str">
        <f>'Area 401 2021LAs'!C38</f>
        <v>Hip fractures in people aged 65-79</v>
      </c>
      <c r="E38" t="s">
        <v>3874</v>
      </c>
      <c r="F38" s="1" t="str">
        <f t="shared" si="1"/>
        <v>df12997=ftp.retrieve_data.get_all_data_for_indicators(41402, area_type_id=401, parent_area_type_id=15, filter_by_area_codes=None, is_test=False)</v>
      </c>
      <c r="G38" t="s">
        <v>2473</v>
      </c>
      <c r="H38" t="s">
        <v>3882</v>
      </c>
      <c r="I38" s="1" t="str">
        <f t="shared" si="2"/>
        <v>df12998=df12997.drop(['Area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8" t="s">
        <v>2832</v>
      </c>
      <c r="K38" t="s">
        <v>2077</v>
      </c>
      <c r="L38" s="1" t="str">
        <f t="shared" si="3"/>
        <v>df12999=df12998.loc[df12998["Area Name"] != "England" ]</v>
      </c>
      <c r="M38" t="s">
        <v>3190</v>
      </c>
      <c r="N38" t="s">
        <v>4999</v>
      </c>
      <c r="O38" t="str">
        <f t="shared" si="0"/>
        <v>df13000=df12999</v>
      </c>
      <c r="P38" s="3" t="str">
        <f t="shared" si="4"/>
        <v>df13000=df12999.round({"Value":2})</v>
      </c>
      <c r="Q38" s="4" t="s">
        <v>3872</v>
      </c>
      <c r="R38" s="4" t="str">
        <f t="shared" si="5"/>
        <v>df13000.csv")</v>
      </c>
      <c r="S38" s="3" t="str">
        <f t="shared" si="6"/>
        <v>df13000.to_csv("df13000.csv")</v>
      </c>
      <c r="T38" s="4" t="s">
        <v>5734</v>
      </c>
      <c r="U38" s="3" t="str">
        <f t="shared" si="7"/>
        <v>df13000=pd.read_csv('df13000.csv')</v>
      </c>
      <c r="V38" s="4" t="s">
        <v>3547</v>
      </c>
      <c r="W38" s="3" t="str">
        <f t="shared" si="8"/>
        <v>df13001=df13000[df13000['Sex'].isin(['Persons','Not applicable'])]</v>
      </c>
      <c r="X38" s="4" t="s">
        <v>4276</v>
      </c>
      <c r="Y38" s="4" t="s">
        <v>3919</v>
      </c>
      <c r="Z38" s="3" t="str">
        <f t="shared" si="9"/>
        <v>df13001.drop_duplicates(subset=["Area Name"], keep="last", inplace=True)</v>
      </c>
      <c r="AA38" s="4" t="s">
        <v>6110</v>
      </c>
      <c r="AB38" s="4" t="str">
        <f t="shared" si="10"/>
        <v>df13001.drop(['Unnamed: 0','Area Code','Sex','Age','Time period'],axis=1)</v>
      </c>
      <c r="AC38" s="4" t="s">
        <v>3919</v>
      </c>
      <c r="AD38" s="3" t="str">
        <f t="shared" si="11"/>
        <v>df13002=df13001.drop(['Unnamed: 0','Area Code','Sex','Age','Time period'],axis=1)</v>
      </c>
      <c r="AE38" s="4" t="s">
        <v>3872</v>
      </c>
      <c r="AF38" t="s">
        <v>3873</v>
      </c>
      <c r="AG38" s="1" t="str">
        <f t="shared" si="12"/>
        <v>df13002.to_csv("Hip fractures in people aged 65-79.csv")</v>
      </c>
      <c r="AI38" t="s">
        <v>5049</v>
      </c>
      <c r="AJ38" s="1" t="str">
        <f t="shared" si="13"/>
        <v>df13003= pd.read_csv('Hip fractures in people aged 65-79.csv')</v>
      </c>
      <c r="AK38" t="s">
        <v>5000</v>
      </c>
      <c r="AL38" t="s">
        <v>5408</v>
      </c>
      <c r="AM38" s="1" t="str">
        <f t="shared" si="14"/>
        <v>df13004=df13003.rename(columns={'Value': 'Hip fractures in people aged 65-79'})</v>
      </c>
      <c r="AN38" t="s">
        <v>6111</v>
      </c>
      <c r="AO38" t="s">
        <v>5770</v>
      </c>
      <c r="AP38" s="1" t="str">
        <f t="shared" si="15"/>
        <v>df13005=df13004.drop(['Indicator Name','Unnamed: 0'],axis=1)</v>
      </c>
      <c r="AQ38" t="s">
        <v>6113</v>
      </c>
      <c r="AR38" t="s">
        <v>6114</v>
      </c>
      <c r="AS38" s="1" t="str">
        <f t="shared" si="16"/>
        <v>df41402=df13005</v>
      </c>
      <c r="AT38" s="1" t="str">
        <f t="shared" si="17"/>
        <v>df41402.to_csv(os.path.join(folder_name,"Hip fractures in people aged 65-79.csv"), index=False)</v>
      </c>
      <c r="AU38" t="str">
        <f t="shared" si="18"/>
        <v>df41402</v>
      </c>
      <c r="AV38" t="s">
        <v>1751</v>
      </c>
      <c r="AW38" s="1" t="str">
        <f t="shared" si="19"/>
        <v>df37=df41402</v>
      </c>
      <c r="AY38" t="str">
        <f t="shared" si="20"/>
        <v>df41402= pd.read_csv('Hip fractures in people aged 65-79.csv')</v>
      </c>
    </row>
    <row r="39" spans="1:51" x14ac:dyDescent="0.2">
      <c r="A39" t="s">
        <v>2114</v>
      </c>
      <c r="B39" s="2" t="s">
        <v>2076</v>
      </c>
      <c r="C39">
        <f>'Area 401 2021LAs'!B39</f>
        <v>41403</v>
      </c>
      <c r="D39" t="str">
        <f>'Area 401 2021LAs'!C39</f>
        <v>Hip fractures in people aged 80+</v>
      </c>
      <c r="E39" t="s">
        <v>3874</v>
      </c>
      <c r="F39" s="1" t="str">
        <f t="shared" si="1"/>
        <v>df13358=ftp.retrieve_data.get_all_data_for_indicators(41403, area_type_id=401, parent_area_type_id=15, filter_by_area_codes=None, is_test=False)</v>
      </c>
      <c r="G39" t="s">
        <v>2474</v>
      </c>
      <c r="H39" t="s">
        <v>3882</v>
      </c>
      <c r="I39" s="1" t="str">
        <f t="shared" si="2"/>
        <v>df13359=df13358.drop(['Area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9" t="s">
        <v>2833</v>
      </c>
      <c r="K39" t="s">
        <v>2077</v>
      </c>
      <c r="L39" s="1" t="str">
        <f t="shared" si="3"/>
        <v>df13360=df13359.loc[df13359["Area Name"] != "England" ]</v>
      </c>
      <c r="M39" t="s">
        <v>3191</v>
      </c>
      <c r="N39" t="s">
        <v>4999</v>
      </c>
      <c r="O39" t="str">
        <f t="shared" si="0"/>
        <v>df13361=df13360</v>
      </c>
      <c r="P39" s="3" t="str">
        <f t="shared" si="4"/>
        <v>df13361=df13360.round({"Value":2})</v>
      </c>
      <c r="Q39" s="4" t="s">
        <v>3872</v>
      </c>
      <c r="R39" s="4" t="str">
        <f t="shared" si="5"/>
        <v>df13361.csv")</v>
      </c>
      <c r="S39" s="3" t="str">
        <f t="shared" si="6"/>
        <v>df13361.to_csv("df13361.csv")</v>
      </c>
      <c r="T39" s="4" t="s">
        <v>5734</v>
      </c>
      <c r="U39" s="3" t="str">
        <f t="shared" si="7"/>
        <v>df13361=pd.read_csv('df13361.csv')</v>
      </c>
      <c r="V39" t="s">
        <v>3548</v>
      </c>
      <c r="W39" s="3" t="str">
        <f t="shared" si="8"/>
        <v>df13362=df13361[df13361['Sex'].isin(['Persons','Not applicable'])]</v>
      </c>
      <c r="X39" s="4" t="s">
        <v>4276</v>
      </c>
      <c r="Y39" s="4" t="s">
        <v>3920</v>
      </c>
      <c r="Z39" s="3" t="str">
        <f t="shared" si="9"/>
        <v>df13362.drop_duplicates(subset=["Area Name"], keep="last", inplace=True)</v>
      </c>
      <c r="AA39" s="4" t="s">
        <v>6110</v>
      </c>
      <c r="AB39" s="4" t="str">
        <f t="shared" si="10"/>
        <v>df13362.drop(['Unnamed: 0','Area Code','Sex','Age','Time period'],axis=1)</v>
      </c>
      <c r="AC39" s="4" t="s">
        <v>3920</v>
      </c>
      <c r="AD39" s="3" t="str">
        <f t="shared" si="11"/>
        <v>df13363=df13362.drop(['Unnamed: 0','Area Code','Sex','Age','Time period'],axis=1)</v>
      </c>
      <c r="AE39" s="4" t="s">
        <v>3872</v>
      </c>
      <c r="AF39" t="s">
        <v>3873</v>
      </c>
      <c r="AG39" s="1" t="str">
        <f t="shared" si="12"/>
        <v>df13363.to_csv("Hip fractures in people aged 80+.csv")</v>
      </c>
      <c r="AI39" t="s">
        <v>5050</v>
      </c>
      <c r="AJ39" s="1" t="str">
        <f t="shared" si="13"/>
        <v>df13364= pd.read_csv('Hip fractures in people aged 80+.csv')</v>
      </c>
      <c r="AK39" t="s">
        <v>5000</v>
      </c>
      <c r="AL39" t="s">
        <v>5409</v>
      </c>
      <c r="AM39" s="1" t="str">
        <f t="shared" si="14"/>
        <v>df13365=df13364.rename(columns={'Value': 'Hip fractures in people aged 80+'})</v>
      </c>
      <c r="AN39" t="s">
        <v>6111</v>
      </c>
      <c r="AO39" t="s">
        <v>5771</v>
      </c>
      <c r="AP39" s="1" t="str">
        <f t="shared" si="15"/>
        <v>df13366=df13365.drop(['Indicator Name','Unnamed: 0'],axis=1)</v>
      </c>
      <c r="AQ39" t="s">
        <v>6113</v>
      </c>
      <c r="AR39" t="s">
        <v>6114</v>
      </c>
      <c r="AS39" s="1" t="str">
        <f t="shared" si="16"/>
        <v>df41403=df13366</v>
      </c>
      <c r="AT39" s="1" t="str">
        <f t="shared" si="17"/>
        <v>df41403.to_csv(os.path.join(folder_name,"Hip fractures in people aged 80+.csv"), index=False)</v>
      </c>
      <c r="AU39" t="str">
        <f t="shared" si="18"/>
        <v>df41403</v>
      </c>
      <c r="AV39" t="s">
        <v>1752</v>
      </c>
      <c r="AW39" s="1" t="str">
        <f t="shared" si="19"/>
        <v>df38=df41403</v>
      </c>
      <c r="AY39" t="str">
        <f t="shared" si="20"/>
        <v>df41403= pd.read_csv('Hip fractures in people aged 80+.csv')</v>
      </c>
    </row>
    <row r="40" spans="1:51" x14ac:dyDescent="0.2">
      <c r="A40" t="s">
        <v>2115</v>
      </c>
      <c r="B40" s="2" t="s">
        <v>2076</v>
      </c>
      <c r="C40">
        <f>'Area 401 2021LAs'!B40</f>
        <v>90282</v>
      </c>
      <c r="D40" t="str">
        <f>'Area 401 2021LAs'!C40</f>
        <v>Gap in the employment rate between those with a physical or mental long term health condition (aged 16 to 64) and the overall employment rate</v>
      </c>
      <c r="E40" t="s">
        <v>3874</v>
      </c>
      <c r="F40" s="1" t="str">
        <f t="shared" si="1"/>
        <v>df13719=ftp.retrieve_data.get_all_data_for_indicators(90282, area_type_id=401, parent_area_type_id=15, filter_by_area_codes=None, is_test=False)</v>
      </c>
      <c r="G40" t="s">
        <v>2475</v>
      </c>
      <c r="H40" t="s">
        <v>3882</v>
      </c>
      <c r="I40" s="1" t="str">
        <f t="shared" si="2"/>
        <v>df13720=df13719.drop(['Area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0" t="s">
        <v>2834</v>
      </c>
      <c r="K40" t="s">
        <v>2077</v>
      </c>
      <c r="L40" s="1" t="str">
        <f t="shared" si="3"/>
        <v>df13721=df13720.loc[df13720["Area Name"] != "England" ]</v>
      </c>
      <c r="M40" t="s">
        <v>3192</v>
      </c>
      <c r="N40" t="s">
        <v>4999</v>
      </c>
      <c r="O40" t="str">
        <f t="shared" si="0"/>
        <v>df13722=df13721</v>
      </c>
      <c r="P40" s="3" t="str">
        <f t="shared" si="4"/>
        <v>df13722=df13721.round({"Value":2})</v>
      </c>
      <c r="Q40" s="4" t="s">
        <v>3872</v>
      </c>
      <c r="R40" s="4" t="str">
        <f t="shared" si="5"/>
        <v>df13722.csv")</v>
      </c>
      <c r="S40" s="3" t="str">
        <f t="shared" si="6"/>
        <v>df13722.to_csv("df13722.csv")</v>
      </c>
      <c r="T40" s="4" t="s">
        <v>5734</v>
      </c>
      <c r="U40" s="3" t="str">
        <f t="shared" si="7"/>
        <v>df13722=pd.read_csv('df13722.csv')</v>
      </c>
      <c r="V40" s="4" t="s">
        <v>3549</v>
      </c>
      <c r="W40" s="3" t="str">
        <f t="shared" si="8"/>
        <v>df13723=df13722[df13722['Sex'].isin(['Persons','Not applicable'])]</v>
      </c>
      <c r="X40" s="4" t="s">
        <v>4276</v>
      </c>
      <c r="Y40" s="4" t="s">
        <v>3921</v>
      </c>
      <c r="Z40" s="3" t="str">
        <f t="shared" si="9"/>
        <v>df13723.drop_duplicates(subset=["Area Name"], keep="last", inplace=True)</v>
      </c>
      <c r="AA40" s="4" t="s">
        <v>6110</v>
      </c>
      <c r="AB40" s="4" t="str">
        <f t="shared" si="10"/>
        <v>df13723.drop(['Unnamed: 0','Area Code','Sex','Age','Time period'],axis=1)</v>
      </c>
      <c r="AC40" s="4" t="s">
        <v>3921</v>
      </c>
      <c r="AD40" s="3" t="str">
        <f t="shared" si="11"/>
        <v>df13724=df13723.drop(['Unnamed: 0','Area Code','Sex','Age','Time period'],axis=1)</v>
      </c>
      <c r="AE40" s="4" t="s">
        <v>3872</v>
      </c>
      <c r="AF40" t="s">
        <v>3873</v>
      </c>
      <c r="AG40" s="1" t="str">
        <f t="shared" si="12"/>
        <v>df13724.to_csv("Gap in the employment rate between those with a physical or mental long term health condition (aged 16 to 64) and the overall employment rate.csv")</v>
      </c>
      <c r="AI40" t="s">
        <v>5051</v>
      </c>
      <c r="AJ40" s="1" t="str">
        <f t="shared" si="13"/>
        <v>df13725= pd.read_csv('Gap in the employment rate between those with a physical or mental long term health condition (aged 16 to 64) and the overall employment rate.csv')</v>
      </c>
      <c r="AK40" t="s">
        <v>5000</v>
      </c>
      <c r="AL40" t="s">
        <v>5410</v>
      </c>
      <c r="AM40" s="1" t="str">
        <f t="shared" si="14"/>
        <v>df13726=df13725.rename(columns={'Value': 'Gap in the employment rate between those with a physical or mental long term health condition (aged 16 to 64) and the overall employment rate'})</v>
      </c>
      <c r="AN40" t="s">
        <v>6111</v>
      </c>
      <c r="AO40" t="s">
        <v>5772</v>
      </c>
      <c r="AP40" s="1" t="str">
        <f t="shared" si="15"/>
        <v>df13727=df13726.drop(['Indicator Name','Unnamed: 0'],axis=1)</v>
      </c>
      <c r="AQ40" t="s">
        <v>6113</v>
      </c>
      <c r="AR40" t="s">
        <v>6114</v>
      </c>
      <c r="AS40" s="1" t="str">
        <f t="shared" si="16"/>
        <v>df90282=df13727</v>
      </c>
      <c r="AT40" s="1" t="str">
        <f t="shared" si="17"/>
        <v>df90282.to_csv(os.path.join(folder_name,"Gap in the employment rate between those with a physical or mental long term health condition (aged 16 to 64) and the overall employment rate.csv"), index=False)</v>
      </c>
      <c r="AU40" t="str">
        <f t="shared" si="18"/>
        <v>df90282</v>
      </c>
      <c r="AV40" t="s">
        <v>1753</v>
      </c>
      <c r="AW40" s="1" t="str">
        <f t="shared" si="19"/>
        <v>df39=df90282</v>
      </c>
      <c r="AY40" t="str">
        <f t="shared" si="20"/>
        <v>df90282= pd.read_csv('Gap in the employment rate between those with a physical or mental long term health condition (aged 16 to 64) and the overall employment rate.csv')</v>
      </c>
    </row>
    <row r="41" spans="1:51" x14ac:dyDescent="0.2">
      <c r="A41" t="s">
        <v>2116</v>
      </c>
      <c r="B41" s="2" t="s">
        <v>2076</v>
      </c>
      <c r="C41">
        <f>'Area 401 2021LAs'!B41</f>
        <v>90284</v>
      </c>
      <c r="D41" t="str">
        <f>'Area 401 2021LAs'!C41</f>
        <v>Hospital admissions caused by unintentional and deliberate injuries in children (aged 0-14 years)</v>
      </c>
      <c r="E41" t="s">
        <v>3874</v>
      </c>
      <c r="F41" s="1" t="str">
        <f t="shared" si="1"/>
        <v>df14080=ftp.retrieve_data.get_all_data_for_indicators(90284, area_type_id=401, parent_area_type_id=15, filter_by_area_codes=None, is_test=False)</v>
      </c>
      <c r="G41" t="s">
        <v>2476</v>
      </c>
      <c r="H41" t="s">
        <v>3882</v>
      </c>
      <c r="I41" s="1" t="str">
        <f t="shared" si="2"/>
        <v>df14081=df14080.drop(['Area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1" t="s">
        <v>2835</v>
      </c>
      <c r="K41" t="s">
        <v>2077</v>
      </c>
      <c r="L41" s="1" t="str">
        <f t="shared" si="3"/>
        <v>df14082=df14081.loc[df14081["Area Name"] != "England" ]</v>
      </c>
      <c r="M41" t="s">
        <v>3193</v>
      </c>
      <c r="N41" t="s">
        <v>4999</v>
      </c>
      <c r="O41" t="str">
        <f t="shared" si="0"/>
        <v>df14083=df14082</v>
      </c>
      <c r="P41" s="3" t="str">
        <f t="shared" si="4"/>
        <v>df14083=df14082.round({"Value":2})</v>
      </c>
      <c r="Q41" s="4" t="s">
        <v>3872</v>
      </c>
      <c r="R41" s="4" t="str">
        <f t="shared" si="5"/>
        <v>df14083.csv")</v>
      </c>
      <c r="S41" s="3" t="str">
        <f t="shared" si="6"/>
        <v>df14083.to_csv("df14083.csv")</v>
      </c>
      <c r="T41" s="4" t="s">
        <v>5734</v>
      </c>
      <c r="U41" s="3" t="str">
        <f t="shared" si="7"/>
        <v>df14083=pd.read_csv('df14083.csv')</v>
      </c>
      <c r="V41" t="s">
        <v>3550</v>
      </c>
      <c r="W41" s="3" t="str">
        <f t="shared" si="8"/>
        <v>df14084=df14083[df14083['Sex'].isin(['Persons','Not applicable'])]</v>
      </c>
      <c r="X41" s="4" t="s">
        <v>4276</v>
      </c>
      <c r="Y41" s="4" t="s">
        <v>3922</v>
      </c>
      <c r="Z41" s="3" t="str">
        <f t="shared" si="9"/>
        <v>df14084.drop_duplicates(subset=["Area Name"], keep="last", inplace=True)</v>
      </c>
      <c r="AA41" s="4" t="s">
        <v>6110</v>
      </c>
      <c r="AB41" s="4" t="str">
        <f t="shared" si="10"/>
        <v>df14084.drop(['Unnamed: 0','Area Code','Sex','Age','Time period'],axis=1)</v>
      </c>
      <c r="AC41" s="4" t="s">
        <v>3922</v>
      </c>
      <c r="AD41" s="3" t="str">
        <f t="shared" si="11"/>
        <v>df14085=df14084.drop(['Unnamed: 0','Area Code','Sex','Age','Time period'],axis=1)</v>
      </c>
      <c r="AE41" s="4" t="s">
        <v>3872</v>
      </c>
      <c r="AF41" t="s">
        <v>3873</v>
      </c>
      <c r="AG41" s="1" t="str">
        <f t="shared" si="12"/>
        <v>df14085.to_csv("Hospital admissions caused by unintentional and deliberate injuries in children (aged 0-14 years).csv")</v>
      </c>
      <c r="AI41" t="s">
        <v>5052</v>
      </c>
      <c r="AJ41" s="1" t="str">
        <f t="shared" si="13"/>
        <v>df14086= pd.read_csv('Hospital admissions caused by unintentional and deliberate injuries in children (aged 0-14 years).csv')</v>
      </c>
      <c r="AK41" t="s">
        <v>5000</v>
      </c>
      <c r="AL41" t="s">
        <v>5411</v>
      </c>
      <c r="AM41" s="1" t="str">
        <f t="shared" si="14"/>
        <v>df14087=df14086.rename(columns={'Value': 'Hospital admissions caused by unintentional and deliberate injuries in children (aged 0-14 years)'})</v>
      </c>
      <c r="AN41" t="s">
        <v>6111</v>
      </c>
      <c r="AO41" t="s">
        <v>5773</v>
      </c>
      <c r="AP41" s="1" t="str">
        <f t="shared" si="15"/>
        <v>df14088=df14087.drop(['Indicator Name','Unnamed: 0'],axis=1)</v>
      </c>
      <c r="AQ41" t="s">
        <v>6113</v>
      </c>
      <c r="AR41" t="s">
        <v>6114</v>
      </c>
      <c r="AS41" s="1" t="str">
        <f t="shared" si="16"/>
        <v>df90284=df14088</v>
      </c>
      <c r="AT41" s="1" t="str">
        <f t="shared" si="17"/>
        <v>df90284.to_csv(os.path.join(folder_name,"Hospital admissions caused by unintentional and deliberate injuries in children (aged 0-14 years).csv"), index=False)</v>
      </c>
      <c r="AU41" t="str">
        <f t="shared" si="18"/>
        <v>df90284</v>
      </c>
      <c r="AV41" t="s">
        <v>1754</v>
      </c>
      <c r="AW41" s="1" t="str">
        <f t="shared" si="19"/>
        <v>df40=df90284</v>
      </c>
      <c r="AY41" t="str">
        <f t="shared" si="20"/>
        <v>df90284= pd.read_csv('Hospital admissions caused by unintentional and deliberate injuries in children (aged 0-14 years).csv')</v>
      </c>
    </row>
    <row r="42" spans="1:51" x14ac:dyDescent="0.2">
      <c r="A42" t="s">
        <v>2117</v>
      </c>
      <c r="B42" s="2" t="s">
        <v>2076</v>
      </c>
      <c r="C42">
        <f>'Area 401 2021LAs'!B42</f>
        <v>90285</v>
      </c>
      <c r="D42" t="str">
        <f>'Area 401 2021LAs'!C42</f>
        <v>Hospital admissions caused by unintentional and deliberate injuries in young people (aged 15-24 years)</v>
      </c>
      <c r="E42" t="s">
        <v>3874</v>
      </c>
      <c r="F42" s="1" t="str">
        <f t="shared" si="1"/>
        <v>df14441=ftp.retrieve_data.get_all_data_for_indicators(90285, area_type_id=401, parent_area_type_id=15, filter_by_area_codes=None, is_test=False)</v>
      </c>
      <c r="G42" t="s">
        <v>2477</v>
      </c>
      <c r="H42" t="s">
        <v>3882</v>
      </c>
      <c r="I42" s="1" t="str">
        <f t="shared" si="2"/>
        <v>df14442=df14441.drop(['Area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2" t="s">
        <v>2836</v>
      </c>
      <c r="K42" t="s">
        <v>2077</v>
      </c>
      <c r="L42" s="1" t="str">
        <f t="shared" si="3"/>
        <v>df14443=df14442.loc[df14442["Area Name"] != "England" ]</v>
      </c>
      <c r="M42" t="s">
        <v>3194</v>
      </c>
      <c r="N42" t="s">
        <v>4999</v>
      </c>
      <c r="O42" t="str">
        <f t="shared" si="0"/>
        <v>df14444=df14443</v>
      </c>
      <c r="P42" s="3" t="str">
        <f t="shared" si="4"/>
        <v>df14444=df14443.round({"Value":2})</v>
      </c>
      <c r="Q42" s="4" t="s">
        <v>3872</v>
      </c>
      <c r="R42" s="4" t="str">
        <f t="shared" si="5"/>
        <v>df14444.csv")</v>
      </c>
      <c r="S42" s="3" t="str">
        <f t="shared" si="6"/>
        <v>df14444.to_csv("df14444.csv")</v>
      </c>
      <c r="T42" s="4" t="s">
        <v>5734</v>
      </c>
      <c r="U42" s="3" t="str">
        <f t="shared" si="7"/>
        <v>df14444=pd.read_csv('df14444.csv')</v>
      </c>
      <c r="V42" s="4" t="s">
        <v>3551</v>
      </c>
      <c r="W42" s="3" t="str">
        <f t="shared" si="8"/>
        <v>df14445=df14444[df14444['Sex'].isin(['Persons','Not applicable'])]</v>
      </c>
      <c r="X42" s="4" t="s">
        <v>4276</v>
      </c>
      <c r="Y42" s="4" t="s">
        <v>3923</v>
      </c>
      <c r="Z42" s="3" t="str">
        <f t="shared" si="9"/>
        <v>df14445.drop_duplicates(subset=["Area Name"], keep="last", inplace=True)</v>
      </c>
      <c r="AA42" s="4" t="s">
        <v>6110</v>
      </c>
      <c r="AB42" s="4" t="str">
        <f t="shared" si="10"/>
        <v>df14445.drop(['Unnamed: 0','Area Code','Sex','Age','Time period'],axis=1)</v>
      </c>
      <c r="AC42" s="4" t="s">
        <v>3923</v>
      </c>
      <c r="AD42" s="3" t="str">
        <f t="shared" si="11"/>
        <v>df14446=df14445.drop(['Unnamed: 0','Area Code','Sex','Age','Time period'],axis=1)</v>
      </c>
      <c r="AE42" s="4" t="s">
        <v>3872</v>
      </c>
      <c r="AF42" t="s">
        <v>3873</v>
      </c>
      <c r="AG42" s="1" t="str">
        <f t="shared" si="12"/>
        <v>df14446.to_csv("Hospital admissions caused by unintentional and deliberate injuries in young people (aged 15-24 years).csv")</v>
      </c>
      <c r="AI42" t="s">
        <v>5053</v>
      </c>
      <c r="AJ42" s="1" t="str">
        <f t="shared" si="13"/>
        <v>df14447= pd.read_csv('Hospital admissions caused by unintentional and deliberate injuries in young people (aged 15-24 years).csv')</v>
      </c>
      <c r="AK42" t="s">
        <v>5000</v>
      </c>
      <c r="AL42" t="s">
        <v>5412</v>
      </c>
      <c r="AM42" s="1" t="str">
        <f t="shared" si="14"/>
        <v>df14448=df14447.rename(columns={'Value': 'Hospital admissions caused by unintentional and deliberate injuries in young people (aged 15-24 years)'})</v>
      </c>
      <c r="AN42" t="s">
        <v>6111</v>
      </c>
      <c r="AO42" t="s">
        <v>5774</v>
      </c>
      <c r="AP42" s="1" t="str">
        <f t="shared" si="15"/>
        <v>df14449=df14448.drop(['Indicator Name','Unnamed: 0'],axis=1)</v>
      </c>
      <c r="AQ42" t="s">
        <v>6113</v>
      </c>
      <c r="AR42" t="s">
        <v>6114</v>
      </c>
      <c r="AS42" s="1" t="str">
        <f t="shared" si="16"/>
        <v>df90285=df14449</v>
      </c>
      <c r="AT42" s="1" t="str">
        <f t="shared" si="17"/>
        <v>df90285.to_csv(os.path.join(folder_name,"Hospital admissions caused by unintentional and deliberate injuries in young people (aged 15-24 years).csv"), index=False)</v>
      </c>
      <c r="AU42" t="str">
        <f t="shared" si="18"/>
        <v>df90285</v>
      </c>
      <c r="AV42" t="s">
        <v>1755</v>
      </c>
      <c r="AW42" s="1" t="str">
        <f t="shared" si="19"/>
        <v>df41=df90285</v>
      </c>
      <c r="AY42" t="str">
        <f t="shared" si="20"/>
        <v>df90285= pd.read_csv('Hospital admissions caused by unintentional and deliberate injuries in young people (aged 15-24 years).csv')</v>
      </c>
    </row>
    <row r="43" spans="1:51" x14ac:dyDescent="0.2">
      <c r="A43" t="s">
        <v>2118</v>
      </c>
      <c r="B43" s="2" t="s">
        <v>2076</v>
      </c>
      <c r="C43">
        <f>'Area 401 2021LAs'!B43</f>
        <v>90286</v>
      </c>
      <c r="D43" t="str">
        <f>'Area 401 2021LAs'!C43</f>
        <v>Sickness absence - the percentage of employees who had at least one day off in the previous week</v>
      </c>
      <c r="E43" t="s">
        <v>3874</v>
      </c>
      <c r="F43" s="1" t="str">
        <f t="shared" si="1"/>
        <v>df14802=ftp.retrieve_data.get_all_data_for_indicators(90286, area_type_id=401, parent_area_type_id=15, filter_by_area_codes=None, is_test=False)</v>
      </c>
      <c r="G43" t="s">
        <v>2478</v>
      </c>
      <c r="H43" t="s">
        <v>3882</v>
      </c>
      <c r="I43" s="1" t="str">
        <f t="shared" si="2"/>
        <v>df14803=df14802.drop(['Area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3" t="s">
        <v>2837</v>
      </c>
      <c r="K43" t="s">
        <v>2077</v>
      </c>
      <c r="L43" s="1" t="str">
        <f t="shared" si="3"/>
        <v>df14804=df14803.loc[df14803["Area Name"] != "England" ]</v>
      </c>
      <c r="M43" t="s">
        <v>3195</v>
      </c>
      <c r="N43" t="s">
        <v>4999</v>
      </c>
      <c r="O43" t="str">
        <f t="shared" si="0"/>
        <v>df14805=df14804</v>
      </c>
      <c r="P43" s="3" t="str">
        <f t="shared" si="4"/>
        <v>df14805=df14804.round({"Value":2})</v>
      </c>
      <c r="Q43" s="4" t="s">
        <v>3872</v>
      </c>
      <c r="R43" s="4" t="str">
        <f t="shared" si="5"/>
        <v>df14805.csv")</v>
      </c>
      <c r="S43" s="3" t="str">
        <f t="shared" si="6"/>
        <v>df14805.to_csv("df14805.csv")</v>
      </c>
      <c r="T43" s="4" t="s">
        <v>5734</v>
      </c>
      <c r="U43" s="3" t="str">
        <f t="shared" si="7"/>
        <v>df14805=pd.read_csv('df14805.csv')</v>
      </c>
      <c r="V43" t="s">
        <v>3552</v>
      </c>
      <c r="W43" s="3" t="str">
        <f t="shared" si="8"/>
        <v>df14806=df14805[df14805['Sex'].isin(['Persons','Not applicable'])]</v>
      </c>
      <c r="X43" s="4" t="s">
        <v>4276</v>
      </c>
      <c r="Y43" s="4" t="s">
        <v>3924</v>
      </c>
      <c r="Z43" s="3" t="str">
        <f t="shared" si="9"/>
        <v>df14806.drop_duplicates(subset=["Area Name"], keep="last", inplace=True)</v>
      </c>
      <c r="AA43" s="4" t="s">
        <v>6110</v>
      </c>
      <c r="AB43" s="4" t="str">
        <f t="shared" si="10"/>
        <v>df14806.drop(['Unnamed: 0','Area Code','Sex','Age','Time period'],axis=1)</v>
      </c>
      <c r="AC43" s="4" t="s">
        <v>3924</v>
      </c>
      <c r="AD43" s="3" t="str">
        <f t="shared" si="11"/>
        <v>df14807=df14806.drop(['Unnamed: 0','Area Code','Sex','Age','Time period'],axis=1)</v>
      </c>
      <c r="AE43" s="4" t="s">
        <v>3872</v>
      </c>
      <c r="AF43" t="s">
        <v>3873</v>
      </c>
      <c r="AG43" s="1" t="str">
        <f t="shared" si="12"/>
        <v>df14807.to_csv("Sickness absence - the percentage of employees who had at least one day off in the previous week.csv")</v>
      </c>
      <c r="AI43" t="s">
        <v>5054</v>
      </c>
      <c r="AJ43" s="1" t="str">
        <f t="shared" si="13"/>
        <v>df14808= pd.read_csv('Sickness absence - the percentage of employees who had at least one day off in the previous week.csv')</v>
      </c>
      <c r="AK43" t="s">
        <v>5000</v>
      </c>
      <c r="AL43" t="s">
        <v>5413</v>
      </c>
      <c r="AM43" s="1" t="str">
        <f t="shared" si="14"/>
        <v>df14809=df14808.rename(columns={'Value': 'Sickness absence - the percentage of employees who had at least one day off in the previous week'})</v>
      </c>
      <c r="AN43" t="s">
        <v>6111</v>
      </c>
      <c r="AO43" t="s">
        <v>5775</v>
      </c>
      <c r="AP43" s="1" t="str">
        <f t="shared" si="15"/>
        <v>df14810=df14809.drop(['Indicator Name','Unnamed: 0'],axis=1)</v>
      </c>
      <c r="AQ43" t="s">
        <v>6113</v>
      </c>
      <c r="AR43" t="s">
        <v>6114</v>
      </c>
      <c r="AS43" s="1" t="str">
        <f t="shared" si="16"/>
        <v>df90286=df14810</v>
      </c>
      <c r="AT43" s="1" t="str">
        <f t="shared" si="17"/>
        <v>df90286.to_csv(os.path.join(folder_name,"Sickness absence - the percentage of employees who had at least one day off in the previous week.csv"), index=False)</v>
      </c>
      <c r="AU43" t="str">
        <f t="shared" si="18"/>
        <v>df90286</v>
      </c>
      <c r="AV43" t="s">
        <v>1756</v>
      </c>
      <c r="AW43" s="1" t="str">
        <f t="shared" si="19"/>
        <v>df42=df90286</v>
      </c>
      <c r="AY43" t="str">
        <f t="shared" si="20"/>
        <v>df90286= pd.read_csv('Sickness absence - the percentage of employees who had at least one day off in the previous week.csv')</v>
      </c>
    </row>
    <row r="44" spans="1:51" x14ac:dyDescent="0.2">
      <c r="A44" t="s">
        <v>2119</v>
      </c>
      <c r="B44" s="2" t="s">
        <v>2076</v>
      </c>
      <c r="C44">
        <f>'Area 401 2021LAs'!B44</f>
        <v>90287</v>
      </c>
      <c r="D44" t="str">
        <f>'Area 401 2021LAs'!C44</f>
        <v>Sickness absence - the percentage of working days lost due to sickness absence</v>
      </c>
      <c r="E44" t="s">
        <v>3874</v>
      </c>
      <c r="F44" s="1" t="str">
        <f t="shared" si="1"/>
        <v>df15163=ftp.retrieve_data.get_all_data_for_indicators(90287, area_type_id=401, parent_area_type_id=15, filter_by_area_codes=None, is_test=False)</v>
      </c>
      <c r="G44" t="s">
        <v>2479</v>
      </c>
      <c r="H44" t="s">
        <v>3882</v>
      </c>
      <c r="I44" s="1" t="str">
        <f t="shared" si="2"/>
        <v>df15164=df15163.drop(['Area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4" t="s">
        <v>2838</v>
      </c>
      <c r="K44" t="s">
        <v>2077</v>
      </c>
      <c r="L44" s="1" t="str">
        <f t="shared" si="3"/>
        <v>df15165=df15164.loc[df15164["Area Name"] != "England" ]</v>
      </c>
      <c r="M44" t="s">
        <v>3196</v>
      </c>
      <c r="N44" t="s">
        <v>4999</v>
      </c>
      <c r="O44" t="str">
        <f t="shared" si="0"/>
        <v>df15166=df15165</v>
      </c>
      <c r="P44" s="3" t="str">
        <f t="shared" si="4"/>
        <v>df15166=df15165.round({"Value":2})</v>
      </c>
      <c r="Q44" s="4" t="s">
        <v>3872</v>
      </c>
      <c r="R44" s="4" t="str">
        <f t="shared" si="5"/>
        <v>df15166.csv")</v>
      </c>
      <c r="S44" s="3" t="str">
        <f t="shared" si="6"/>
        <v>df15166.to_csv("df15166.csv")</v>
      </c>
      <c r="T44" s="4" t="s">
        <v>5734</v>
      </c>
      <c r="U44" s="3" t="str">
        <f t="shared" si="7"/>
        <v>df15166=pd.read_csv('df15166.csv')</v>
      </c>
      <c r="V44" s="4" t="s">
        <v>3553</v>
      </c>
      <c r="W44" s="3" t="str">
        <f t="shared" si="8"/>
        <v>df15167=df15166[df15166['Sex'].isin(['Persons','Not applicable'])]</v>
      </c>
      <c r="X44" s="4" t="s">
        <v>4276</v>
      </c>
      <c r="Y44" s="4" t="s">
        <v>3925</v>
      </c>
      <c r="Z44" s="3" t="str">
        <f t="shared" si="9"/>
        <v>df15167.drop_duplicates(subset=["Area Name"], keep="last", inplace=True)</v>
      </c>
      <c r="AA44" s="4" t="s">
        <v>6110</v>
      </c>
      <c r="AB44" s="4" t="str">
        <f t="shared" si="10"/>
        <v>df15167.drop(['Unnamed: 0','Area Code','Sex','Age','Time period'],axis=1)</v>
      </c>
      <c r="AC44" s="4" t="s">
        <v>3925</v>
      </c>
      <c r="AD44" s="3" t="str">
        <f t="shared" si="11"/>
        <v>df15168=df15167.drop(['Unnamed: 0','Area Code','Sex','Age','Time period'],axis=1)</v>
      </c>
      <c r="AE44" s="4" t="s">
        <v>3872</v>
      </c>
      <c r="AF44" t="s">
        <v>3873</v>
      </c>
      <c r="AG44" s="1" t="str">
        <f t="shared" si="12"/>
        <v>df15168.to_csv("Sickness absence - the percentage of working days lost due to sickness absence.csv")</v>
      </c>
      <c r="AI44" t="s">
        <v>5055</v>
      </c>
      <c r="AJ44" s="1" t="str">
        <f t="shared" si="13"/>
        <v>df15169= pd.read_csv('Sickness absence - the percentage of working days lost due to sickness absence.csv')</v>
      </c>
      <c r="AK44" t="s">
        <v>5000</v>
      </c>
      <c r="AL44" t="s">
        <v>5414</v>
      </c>
      <c r="AM44" s="1" t="str">
        <f t="shared" si="14"/>
        <v>df15170=df15169.rename(columns={'Value': 'Sickness absence - the percentage of working days lost due to sickness absence'})</v>
      </c>
      <c r="AN44" t="s">
        <v>6111</v>
      </c>
      <c r="AO44" t="s">
        <v>5776</v>
      </c>
      <c r="AP44" s="1" t="str">
        <f t="shared" si="15"/>
        <v>df15171=df15170.drop(['Indicator Name','Unnamed: 0'],axis=1)</v>
      </c>
      <c r="AQ44" t="s">
        <v>6113</v>
      </c>
      <c r="AR44" t="s">
        <v>6114</v>
      </c>
      <c r="AS44" s="1" t="str">
        <f t="shared" si="16"/>
        <v>df90287=df15171</v>
      </c>
      <c r="AT44" s="1" t="str">
        <f t="shared" si="17"/>
        <v>df90287.to_csv(os.path.join(folder_name,"Sickness absence - the percentage of working days lost due to sickness absence.csv"), index=False)</v>
      </c>
      <c r="AU44" t="str">
        <f t="shared" si="18"/>
        <v>df90287</v>
      </c>
      <c r="AV44" t="s">
        <v>1757</v>
      </c>
      <c r="AW44" s="1" t="str">
        <f t="shared" si="19"/>
        <v>df43=df90287</v>
      </c>
      <c r="AY44" t="str">
        <f t="shared" si="20"/>
        <v>df90287= pd.read_csv('Sickness absence - the percentage of working days lost due to sickness absence.csv')</v>
      </c>
    </row>
    <row r="45" spans="1:51" x14ac:dyDescent="0.2">
      <c r="A45" t="s">
        <v>2120</v>
      </c>
      <c r="B45" s="2" t="s">
        <v>2076</v>
      </c>
      <c r="C45">
        <f>'Area 401 2021LAs'!B45</f>
        <v>90290</v>
      </c>
      <c r="D45" t="str">
        <f>'Area 401 2021LAs'!C45</f>
        <v>Participation rate: Reception</v>
      </c>
      <c r="E45" t="s">
        <v>3874</v>
      </c>
      <c r="F45" s="1" t="str">
        <f t="shared" si="1"/>
        <v>df15524=ftp.retrieve_data.get_all_data_for_indicators(90290, area_type_id=401, parent_area_type_id=15, filter_by_area_codes=None, is_test=False)</v>
      </c>
      <c r="G45" t="s">
        <v>2480</v>
      </c>
      <c r="H45" t="s">
        <v>3882</v>
      </c>
      <c r="I45" s="1" t="str">
        <f t="shared" si="2"/>
        <v>df15525=df15524.drop(['Area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5" t="s">
        <v>2839</v>
      </c>
      <c r="K45" t="s">
        <v>2077</v>
      </c>
      <c r="L45" s="1" t="str">
        <f t="shared" si="3"/>
        <v>df15526=df15525.loc[df15525["Area Name"] != "England" ]</v>
      </c>
      <c r="M45" t="s">
        <v>3197</v>
      </c>
      <c r="N45" t="s">
        <v>4999</v>
      </c>
      <c r="O45" t="str">
        <f t="shared" si="0"/>
        <v>df15527=df15526</v>
      </c>
      <c r="P45" s="3" t="str">
        <f t="shared" si="4"/>
        <v>df15527=df15526.round({"Value":2})</v>
      </c>
      <c r="Q45" s="4" t="s">
        <v>3872</v>
      </c>
      <c r="R45" s="4" t="str">
        <f t="shared" si="5"/>
        <v>df15527.csv")</v>
      </c>
      <c r="S45" s="3" t="str">
        <f t="shared" si="6"/>
        <v>df15527.to_csv("df15527.csv")</v>
      </c>
      <c r="T45" s="4" t="s">
        <v>5734</v>
      </c>
      <c r="U45" s="3" t="str">
        <f t="shared" si="7"/>
        <v>df15527=pd.read_csv('df15527.csv')</v>
      </c>
      <c r="V45" t="s">
        <v>3554</v>
      </c>
      <c r="W45" s="3" t="str">
        <f t="shared" si="8"/>
        <v>df15528=df15527[df15527['Sex'].isin(['Persons','Not applicable'])]</v>
      </c>
      <c r="X45" s="4" t="s">
        <v>4276</v>
      </c>
      <c r="Y45" s="4" t="s">
        <v>3926</v>
      </c>
      <c r="Z45" s="3" t="str">
        <f t="shared" si="9"/>
        <v>df15528.drop_duplicates(subset=["Area Name"], keep="last", inplace=True)</v>
      </c>
      <c r="AA45" s="4" t="s">
        <v>6110</v>
      </c>
      <c r="AB45" s="4" t="str">
        <f t="shared" si="10"/>
        <v>df15528.drop(['Unnamed: 0','Area Code','Sex','Age','Time period'],axis=1)</v>
      </c>
      <c r="AC45" s="4" t="s">
        <v>3926</v>
      </c>
      <c r="AD45" s="3" t="str">
        <f t="shared" si="11"/>
        <v>df15529=df15528.drop(['Unnamed: 0','Area Code','Sex','Age','Time period'],axis=1)</v>
      </c>
      <c r="AE45" s="4" t="s">
        <v>3872</v>
      </c>
      <c r="AF45" t="s">
        <v>3873</v>
      </c>
      <c r="AG45" s="1" t="str">
        <f t="shared" si="12"/>
        <v>df15529.to_csv("Participation rate: Reception.csv")</v>
      </c>
      <c r="AI45" t="s">
        <v>5056</v>
      </c>
      <c r="AJ45" s="1" t="str">
        <f t="shared" si="13"/>
        <v>df15530= pd.read_csv('Participation rate: Reception.csv')</v>
      </c>
      <c r="AK45" t="s">
        <v>5000</v>
      </c>
      <c r="AL45" t="s">
        <v>5415</v>
      </c>
      <c r="AM45" s="1" t="str">
        <f t="shared" si="14"/>
        <v>df15531=df15530.rename(columns={'Value': 'Participation rate: Reception'})</v>
      </c>
      <c r="AN45" t="s">
        <v>6111</v>
      </c>
      <c r="AO45" t="s">
        <v>5777</v>
      </c>
      <c r="AP45" s="1" t="str">
        <f t="shared" si="15"/>
        <v>df15532=df15531.drop(['Indicator Name','Unnamed: 0'],axis=1)</v>
      </c>
      <c r="AQ45" t="s">
        <v>6113</v>
      </c>
      <c r="AR45" t="s">
        <v>6114</v>
      </c>
      <c r="AS45" s="1" t="str">
        <f t="shared" si="16"/>
        <v>df90290=df15532</v>
      </c>
      <c r="AT45" s="1" t="str">
        <f t="shared" si="17"/>
        <v>df90290.to_csv(os.path.join(folder_name,"Participation rate: Reception.csv"), index=False)</v>
      </c>
      <c r="AU45" t="str">
        <f t="shared" si="18"/>
        <v>df90290</v>
      </c>
      <c r="AV45" t="s">
        <v>1758</v>
      </c>
      <c r="AW45" s="1" t="str">
        <f t="shared" si="19"/>
        <v>df44=df90290</v>
      </c>
      <c r="AY45" t="str">
        <f t="shared" si="20"/>
        <v>df90290= pd.read_csv('Participation rate: Reception.csv')</v>
      </c>
    </row>
    <row r="46" spans="1:51" x14ac:dyDescent="0.2">
      <c r="A46" t="s">
        <v>2121</v>
      </c>
      <c r="B46" s="2" t="s">
        <v>2076</v>
      </c>
      <c r="C46">
        <f>'Area 401 2021LAs'!B46</f>
        <v>90291</v>
      </c>
      <c r="D46" t="str">
        <f>'Area 401 2021LAs'!C46</f>
        <v>Participation rate: Year 6</v>
      </c>
      <c r="E46" t="s">
        <v>3874</v>
      </c>
      <c r="F46" s="1" t="str">
        <f t="shared" si="1"/>
        <v>df15885=ftp.retrieve_data.get_all_data_for_indicators(90291, area_type_id=401, parent_area_type_id=15, filter_by_area_codes=None, is_test=False)</v>
      </c>
      <c r="G46" t="s">
        <v>2481</v>
      </c>
      <c r="H46" t="s">
        <v>3882</v>
      </c>
      <c r="I46" s="1" t="str">
        <f t="shared" si="2"/>
        <v>df15886=df15885.drop(['Area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6" t="s">
        <v>2840</v>
      </c>
      <c r="K46" t="s">
        <v>2077</v>
      </c>
      <c r="L46" s="1" t="str">
        <f t="shared" si="3"/>
        <v>df15887=df15886.loc[df15886["Area Name"] != "England" ]</v>
      </c>
      <c r="M46" t="s">
        <v>3198</v>
      </c>
      <c r="N46" t="s">
        <v>4999</v>
      </c>
      <c r="O46" t="str">
        <f t="shared" si="0"/>
        <v>df15888=df15887</v>
      </c>
      <c r="P46" s="3" t="str">
        <f t="shared" si="4"/>
        <v>df15888=df15887.round({"Value":2})</v>
      </c>
      <c r="Q46" s="4" t="s">
        <v>3872</v>
      </c>
      <c r="R46" s="4" t="str">
        <f t="shared" si="5"/>
        <v>df15888.csv")</v>
      </c>
      <c r="S46" s="3" t="str">
        <f t="shared" si="6"/>
        <v>df15888.to_csv("df15888.csv")</v>
      </c>
      <c r="T46" s="4" t="s">
        <v>5734</v>
      </c>
      <c r="U46" s="3" t="str">
        <f t="shared" si="7"/>
        <v>df15888=pd.read_csv('df15888.csv')</v>
      </c>
      <c r="V46" s="4" t="s">
        <v>3555</v>
      </c>
      <c r="W46" s="3" t="str">
        <f t="shared" si="8"/>
        <v>df15889=df15888[df15888['Sex'].isin(['Persons','Not applicable'])]</v>
      </c>
      <c r="X46" s="4" t="s">
        <v>4276</v>
      </c>
      <c r="Y46" s="4" t="s">
        <v>3927</v>
      </c>
      <c r="Z46" s="3" t="str">
        <f t="shared" si="9"/>
        <v>df15889.drop_duplicates(subset=["Area Name"], keep="last", inplace=True)</v>
      </c>
      <c r="AA46" s="4" t="s">
        <v>6110</v>
      </c>
      <c r="AB46" s="4" t="str">
        <f t="shared" si="10"/>
        <v>df15889.drop(['Unnamed: 0','Area Code','Sex','Age','Time period'],axis=1)</v>
      </c>
      <c r="AC46" s="4" t="s">
        <v>3927</v>
      </c>
      <c r="AD46" s="3" t="str">
        <f t="shared" si="11"/>
        <v>df15890=df15889.drop(['Unnamed: 0','Area Code','Sex','Age','Time period'],axis=1)</v>
      </c>
      <c r="AE46" s="4" t="s">
        <v>3872</v>
      </c>
      <c r="AF46" t="s">
        <v>3873</v>
      </c>
      <c r="AG46" s="1" t="str">
        <f t="shared" si="12"/>
        <v>df15890.to_csv("Participation rate: Year 6.csv")</v>
      </c>
      <c r="AI46" t="s">
        <v>5057</v>
      </c>
      <c r="AJ46" s="1" t="str">
        <f t="shared" si="13"/>
        <v>df15891= pd.read_csv('Participation rate: Year 6.csv')</v>
      </c>
      <c r="AK46" t="s">
        <v>5000</v>
      </c>
      <c r="AL46" t="s">
        <v>5416</v>
      </c>
      <c r="AM46" s="1" t="str">
        <f t="shared" si="14"/>
        <v>df15892=df15891.rename(columns={'Value': 'Participation rate: Year 6'})</v>
      </c>
      <c r="AN46" t="s">
        <v>6111</v>
      </c>
      <c r="AO46" t="s">
        <v>5778</v>
      </c>
      <c r="AP46" s="1" t="str">
        <f t="shared" si="15"/>
        <v>df15893=df15892.drop(['Indicator Name','Unnamed: 0'],axis=1)</v>
      </c>
      <c r="AQ46" t="s">
        <v>6113</v>
      </c>
      <c r="AR46" t="s">
        <v>6114</v>
      </c>
      <c r="AS46" s="1" t="str">
        <f t="shared" si="16"/>
        <v>df90291=df15893</v>
      </c>
      <c r="AT46" s="1" t="str">
        <f t="shared" si="17"/>
        <v>df90291.to_csv(os.path.join(folder_name,"Participation rate: Year 6.csv"), index=False)</v>
      </c>
      <c r="AU46" t="str">
        <f t="shared" si="18"/>
        <v>df90291</v>
      </c>
      <c r="AV46" t="s">
        <v>1759</v>
      </c>
      <c r="AW46" s="1" t="str">
        <f t="shared" si="19"/>
        <v>df45=df90291</v>
      </c>
      <c r="AY46" t="str">
        <f t="shared" si="20"/>
        <v>df90291= pd.read_csv('Participation rate: Year 6.csv')</v>
      </c>
    </row>
    <row r="47" spans="1:51" x14ac:dyDescent="0.2">
      <c r="A47" t="s">
        <v>2122</v>
      </c>
      <c r="B47" s="2" t="s">
        <v>2076</v>
      </c>
      <c r="C47">
        <f>'Area 401 2021LAs'!B47</f>
        <v>90292</v>
      </c>
      <c r="D47" t="str">
        <f>'Area 401 2021LAs'!C47</f>
        <v>Participation rate: Total</v>
      </c>
      <c r="E47" t="s">
        <v>3874</v>
      </c>
      <c r="F47" s="1" t="str">
        <f t="shared" si="1"/>
        <v>df16246=ftp.retrieve_data.get_all_data_for_indicators(90292, area_type_id=401, parent_area_type_id=15, filter_by_area_codes=None, is_test=False)</v>
      </c>
      <c r="G47" t="s">
        <v>2482</v>
      </c>
      <c r="H47" t="s">
        <v>3882</v>
      </c>
      <c r="I47" s="1" t="str">
        <f t="shared" si="2"/>
        <v>df16247=df16246.drop(['Area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7" t="s">
        <v>2841</v>
      </c>
      <c r="K47" t="s">
        <v>2077</v>
      </c>
      <c r="L47" s="1" t="str">
        <f t="shared" si="3"/>
        <v>df16248=df16247.loc[df16247["Area Name"] != "England" ]</v>
      </c>
      <c r="M47" t="s">
        <v>3199</v>
      </c>
      <c r="N47" t="s">
        <v>4999</v>
      </c>
      <c r="O47" t="str">
        <f t="shared" si="0"/>
        <v>df16249=df16248</v>
      </c>
      <c r="P47" s="3" t="str">
        <f t="shared" si="4"/>
        <v>df16249=df16248.round({"Value":2})</v>
      </c>
      <c r="Q47" s="4" t="s">
        <v>3872</v>
      </c>
      <c r="R47" s="4" t="str">
        <f t="shared" si="5"/>
        <v>df16249.csv")</v>
      </c>
      <c r="S47" s="3" t="str">
        <f t="shared" si="6"/>
        <v>df16249.to_csv("df16249.csv")</v>
      </c>
      <c r="T47" s="4" t="s">
        <v>5734</v>
      </c>
      <c r="U47" s="3" t="str">
        <f t="shared" si="7"/>
        <v>df16249=pd.read_csv('df16249.csv')</v>
      </c>
      <c r="V47" t="s">
        <v>3556</v>
      </c>
      <c r="W47" s="3" t="str">
        <f t="shared" si="8"/>
        <v>df16250=df16249[df16249['Sex'].isin(['Persons','Not applicable'])]</v>
      </c>
      <c r="X47" s="4" t="s">
        <v>4276</v>
      </c>
      <c r="Y47" s="4" t="s">
        <v>3928</v>
      </c>
      <c r="Z47" s="3" t="str">
        <f t="shared" si="9"/>
        <v>df16250.drop_duplicates(subset=["Area Name"], keep="last", inplace=True)</v>
      </c>
      <c r="AA47" s="4" t="s">
        <v>6110</v>
      </c>
      <c r="AB47" s="4" t="str">
        <f t="shared" si="10"/>
        <v>df16250.drop(['Unnamed: 0','Area Code','Sex','Age','Time period'],axis=1)</v>
      </c>
      <c r="AC47" s="4" t="s">
        <v>3928</v>
      </c>
      <c r="AD47" s="3" t="str">
        <f t="shared" si="11"/>
        <v>df16251=df16250.drop(['Unnamed: 0','Area Code','Sex','Age','Time period'],axis=1)</v>
      </c>
      <c r="AE47" s="4" t="s">
        <v>3872</v>
      </c>
      <c r="AF47" t="s">
        <v>3873</v>
      </c>
      <c r="AG47" s="1" t="str">
        <f t="shared" si="12"/>
        <v>df16251.to_csv("Participation rate: Total.csv")</v>
      </c>
      <c r="AI47" t="s">
        <v>5058</v>
      </c>
      <c r="AJ47" s="1" t="str">
        <f t="shared" si="13"/>
        <v>df16252= pd.read_csv('Participation rate: Total.csv')</v>
      </c>
      <c r="AK47" t="s">
        <v>5000</v>
      </c>
      <c r="AL47" t="s">
        <v>5417</v>
      </c>
      <c r="AM47" s="1" t="str">
        <f t="shared" si="14"/>
        <v>df16253=df16252.rename(columns={'Value': 'Participation rate: Total'})</v>
      </c>
      <c r="AN47" t="s">
        <v>6111</v>
      </c>
      <c r="AO47" t="s">
        <v>5779</v>
      </c>
      <c r="AP47" s="1" t="str">
        <f t="shared" si="15"/>
        <v>df16254=df16253.drop(['Indicator Name','Unnamed: 0'],axis=1)</v>
      </c>
      <c r="AQ47" t="s">
        <v>6113</v>
      </c>
      <c r="AR47" t="s">
        <v>6114</v>
      </c>
      <c r="AS47" s="1" t="str">
        <f t="shared" si="16"/>
        <v>df90292=df16254</v>
      </c>
      <c r="AT47" s="1" t="str">
        <f t="shared" si="17"/>
        <v>df90292.to_csv(os.path.join(folder_name,"Participation rate: Total.csv"), index=False)</v>
      </c>
      <c r="AU47" t="str">
        <f t="shared" si="18"/>
        <v>df90292</v>
      </c>
      <c r="AV47" t="s">
        <v>1760</v>
      </c>
      <c r="AW47" s="1" t="str">
        <f t="shared" si="19"/>
        <v>df46=df90292</v>
      </c>
      <c r="AY47" t="str">
        <f t="shared" si="20"/>
        <v>df90292= pd.read_csv('Participation rate: Total.csv')</v>
      </c>
    </row>
    <row r="48" spans="1:51" x14ac:dyDescent="0.2">
      <c r="A48" t="s">
        <v>2123</v>
      </c>
      <c r="B48" s="2" t="s">
        <v>2076</v>
      </c>
      <c r="C48">
        <f>'Area 401 2021LAs'!B48</f>
        <v>90312</v>
      </c>
      <c r="D48" t="str">
        <f>'Area 401 2021LAs'!C48</f>
        <v>Records with valid ethnicity code</v>
      </c>
      <c r="E48" t="s">
        <v>3874</v>
      </c>
      <c r="F48" s="1" t="str">
        <f t="shared" si="1"/>
        <v>df16607=ftp.retrieve_data.get_all_data_for_indicators(90312, area_type_id=401, parent_area_type_id=15, filter_by_area_codes=None, is_test=False)</v>
      </c>
      <c r="G48" t="s">
        <v>2483</v>
      </c>
      <c r="H48" t="s">
        <v>3882</v>
      </c>
      <c r="I48" s="1" t="str">
        <f t="shared" si="2"/>
        <v>df16608=df16607.drop(['Area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8" t="s">
        <v>2842</v>
      </c>
      <c r="K48" t="s">
        <v>2077</v>
      </c>
      <c r="L48" s="1" t="str">
        <f t="shared" si="3"/>
        <v>df16609=df16608.loc[df16608["Area Name"] != "England" ]</v>
      </c>
      <c r="M48" t="s">
        <v>3200</v>
      </c>
      <c r="N48" t="s">
        <v>4999</v>
      </c>
      <c r="O48" t="str">
        <f t="shared" si="0"/>
        <v>df16610=df16609</v>
      </c>
      <c r="P48" s="3" t="str">
        <f t="shared" si="4"/>
        <v>df16610=df16609.round({"Value":2})</v>
      </c>
      <c r="Q48" s="4" t="s">
        <v>3872</v>
      </c>
      <c r="R48" s="4" t="str">
        <f t="shared" si="5"/>
        <v>df16610.csv")</v>
      </c>
      <c r="S48" s="3" t="str">
        <f t="shared" si="6"/>
        <v>df16610.to_csv("df16610.csv")</v>
      </c>
      <c r="T48" s="4" t="s">
        <v>5734</v>
      </c>
      <c r="U48" s="3" t="str">
        <f t="shared" si="7"/>
        <v>df16610=pd.read_csv('df16610.csv')</v>
      </c>
      <c r="V48" s="4" t="s">
        <v>3557</v>
      </c>
      <c r="W48" s="3" t="str">
        <f t="shared" si="8"/>
        <v>df16611=df16610[df16610['Sex'].isin(['Persons','Not applicable'])]</v>
      </c>
      <c r="X48" s="4" t="s">
        <v>4276</v>
      </c>
      <c r="Y48" s="4" t="s">
        <v>3929</v>
      </c>
      <c r="Z48" s="3" t="str">
        <f t="shared" si="9"/>
        <v>df16611.drop_duplicates(subset=["Area Name"], keep="last", inplace=True)</v>
      </c>
      <c r="AA48" s="4" t="s">
        <v>6110</v>
      </c>
      <c r="AB48" s="4" t="str">
        <f t="shared" si="10"/>
        <v>df16611.drop(['Unnamed: 0','Area Code','Sex','Age','Time period'],axis=1)</v>
      </c>
      <c r="AC48" s="4" t="s">
        <v>3929</v>
      </c>
      <c r="AD48" s="3" t="str">
        <f t="shared" si="11"/>
        <v>df16612=df16611.drop(['Unnamed: 0','Area Code','Sex','Age','Time period'],axis=1)</v>
      </c>
      <c r="AE48" s="4" t="s">
        <v>3872</v>
      </c>
      <c r="AF48" t="s">
        <v>3873</v>
      </c>
      <c r="AG48" s="1" t="str">
        <f t="shared" si="12"/>
        <v>df16612.to_csv("Records with valid ethnicity code.csv")</v>
      </c>
      <c r="AI48" t="s">
        <v>5059</v>
      </c>
      <c r="AJ48" s="1" t="str">
        <f t="shared" si="13"/>
        <v>df16613= pd.read_csv('Records with valid ethnicity code.csv')</v>
      </c>
      <c r="AK48" t="s">
        <v>5000</v>
      </c>
      <c r="AL48" t="s">
        <v>5418</v>
      </c>
      <c r="AM48" s="1" t="str">
        <f t="shared" si="14"/>
        <v>df16614=df16613.rename(columns={'Value': 'Records with valid ethnicity code'})</v>
      </c>
      <c r="AN48" t="s">
        <v>6111</v>
      </c>
      <c r="AO48" t="s">
        <v>5780</v>
      </c>
      <c r="AP48" s="1" t="str">
        <f t="shared" si="15"/>
        <v>df16615=df16614.drop(['Indicator Name','Unnamed: 0'],axis=1)</v>
      </c>
      <c r="AQ48" t="s">
        <v>6113</v>
      </c>
      <c r="AR48" t="s">
        <v>6114</v>
      </c>
      <c r="AS48" s="1" t="str">
        <f t="shared" si="16"/>
        <v>df90312=df16615</v>
      </c>
      <c r="AT48" s="1" t="str">
        <f t="shared" si="17"/>
        <v>df90312.to_csv(os.path.join(folder_name,"Records with valid ethnicity code.csv"), index=False)</v>
      </c>
      <c r="AU48" t="str">
        <f t="shared" si="18"/>
        <v>df90312</v>
      </c>
      <c r="AV48" t="s">
        <v>1761</v>
      </c>
      <c r="AW48" s="1" t="str">
        <f t="shared" si="19"/>
        <v>df47=df90312</v>
      </c>
      <c r="AY48" t="str">
        <f t="shared" si="20"/>
        <v>df90312= pd.read_csv('Records with valid ethnicity code.csv')</v>
      </c>
    </row>
    <row r="49" spans="1:51" x14ac:dyDescent="0.2">
      <c r="A49" t="s">
        <v>2124</v>
      </c>
      <c r="B49" s="2" t="s">
        <v>2076</v>
      </c>
      <c r="C49">
        <f>'Area 401 2021LAs'!B49</f>
        <v>90313</v>
      </c>
      <c r="D49" t="str">
        <f>'Area 401 2021LAs'!C49</f>
        <v>Records with valid child postcode</v>
      </c>
      <c r="E49" t="s">
        <v>3874</v>
      </c>
      <c r="F49" s="1" t="str">
        <f t="shared" si="1"/>
        <v>df16968=ftp.retrieve_data.get_all_data_for_indicators(90313, area_type_id=401, parent_area_type_id=15, filter_by_area_codes=None, is_test=False)</v>
      </c>
      <c r="G49" t="s">
        <v>2484</v>
      </c>
      <c r="H49" t="s">
        <v>3882</v>
      </c>
      <c r="I49" s="1" t="str">
        <f t="shared" si="2"/>
        <v>df16969=df16968.drop(['Area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49" t="s">
        <v>2843</v>
      </c>
      <c r="K49" t="s">
        <v>2077</v>
      </c>
      <c r="L49" s="1" t="str">
        <f t="shared" si="3"/>
        <v>df16970=df16969.loc[df16969["Area Name"] != "England" ]</v>
      </c>
      <c r="M49" t="s">
        <v>3201</v>
      </c>
      <c r="N49" t="s">
        <v>4999</v>
      </c>
      <c r="O49" t="str">
        <f t="shared" si="0"/>
        <v>df16971=df16970</v>
      </c>
      <c r="P49" s="3" t="str">
        <f t="shared" si="4"/>
        <v>df16971=df16970.round({"Value":2})</v>
      </c>
      <c r="Q49" s="4" t="s">
        <v>3872</v>
      </c>
      <c r="R49" s="4" t="str">
        <f t="shared" si="5"/>
        <v>df16971.csv")</v>
      </c>
      <c r="S49" s="3" t="str">
        <f t="shared" si="6"/>
        <v>df16971.to_csv("df16971.csv")</v>
      </c>
      <c r="T49" s="4" t="s">
        <v>5734</v>
      </c>
      <c r="U49" s="3" t="str">
        <f t="shared" si="7"/>
        <v>df16971=pd.read_csv('df16971.csv')</v>
      </c>
      <c r="V49" t="s">
        <v>3558</v>
      </c>
      <c r="W49" s="3" t="str">
        <f t="shared" si="8"/>
        <v>df16972=df16971[df16971['Sex'].isin(['Persons','Not applicable'])]</v>
      </c>
      <c r="X49" s="4" t="s">
        <v>4276</v>
      </c>
      <c r="Y49" s="4" t="s">
        <v>3930</v>
      </c>
      <c r="Z49" s="3" t="str">
        <f t="shared" si="9"/>
        <v>df16972.drop_duplicates(subset=["Area Name"], keep="last", inplace=True)</v>
      </c>
      <c r="AA49" s="4" t="s">
        <v>6110</v>
      </c>
      <c r="AB49" s="4" t="str">
        <f t="shared" si="10"/>
        <v>df16972.drop(['Unnamed: 0','Area Code','Sex','Age','Time period'],axis=1)</v>
      </c>
      <c r="AC49" s="4" t="s">
        <v>3930</v>
      </c>
      <c r="AD49" s="3" t="str">
        <f t="shared" si="11"/>
        <v>df16973=df16972.drop(['Unnamed: 0','Area Code','Sex','Age','Time period'],axis=1)</v>
      </c>
      <c r="AE49" s="4" t="s">
        <v>3872</v>
      </c>
      <c r="AF49" t="s">
        <v>3873</v>
      </c>
      <c r="AG49" s="1" t="str">
        <f t="shared" si="12"/>
        <v>df16973.to_csv("Records with valid child postcode.csv")</v>
      </c>
      <c r="AI49" t="s">
        <v>5060</v>
      </c>
      <c r="AJ49" s="1" t="str">
        <f t="shared" si="13"/>
        <v>df16974= pd.read_csv('Records with valid child postcode.csv')</v>
      </c>
      <c r="AK49" t="s">
        <v>5000</v>
      </c>
      <c r="AL49" t="s">
        <v>5419</v>
      </c>
      <c r="AM49" s="1" t="str">
        <f t="shared" si="14"/>
        <v>df16975=df16974.rename(columns={'Value': 'Records with valid child postcode'})</v>
      </c>
      <c r="AN49" t="s">
        <v>6111</v>
      </c>
      <c r="AO49" t="s">
        <v>5781</v>
      </c>
      <c r="AP49" s="1" t="str">
        <f t="shared" si="15"/>
        <v>df16976=df16975.drop(['Indicator Name','Unnamed: 0'],axis=1)</v>
      </c>
      <c r="AQ49" t="s">
        <v>6113</v>
      </c>
      <c r="AR49" t="s">
        <v>6114</v>
      </c>
      <c r="AS49" s="1" t="str">
        <f t="shared" si="16"/>
        <v>df90313=df16976</v>
      </c>
      <c r="AT49" s="1" t="str">
        <f t="shared" si="17"/>
        <v>df90313.to_csv(os.path.join(folder_name,"Records with valid child postcode.csv"), index=False)</v>
      </c>
      <c r="AU49" t="str">
        <f t="shared" si="18"/>
        <v>df90313</v>
      </c>
      <c r="AV49" t="s">
        <v>1762</v>
      </c>
      <c r="AW49" s="1" t="str">
        <f t="shared" si="19"/>
        <v>df48=df90313</v>
      </c>
      <c r="AY49" t="str">
        <f t="shared" si="20"/>
        <v>df90313= pd.read_csv('Records with valid child postcode.csv')</v>
      </c>
    </row>
    <row r="50" spans="1:51" x14ac:dyDescent="0.2">
      <c r="A50" t="s">
        <v>2125</v>
      </c>
      <c r="B50" s="2" t="s">
        <v>2076</v>
      </c>
      <c r="C50">
        <f>'Area 401 2021LAs'!B50</f>
        <v>90314</v>
      </c>
      <c r="D50" t="str">
        <f>'Area 401 2021LAs'!C50</f>
        <v>Records with height rounded to X.0 or X.5</v>
      </c>
      <c r="E50" t="s">
        <v>3874</v>
      </c>
      <c r="F50" s="1" t="str">
        <f t="shared" si="1"/>
        <v>df17329=ftp.retrieve_data.get_all_data_for_indicators(90314, area_type_id=401, parent_area_type_id=15, filter_by_area_codes=None, is_test=False)</v>
      </c>
      <c r="G50" t="s">
        <v>2485</v>
      </c>
      <c r="H50" t="s">
        <v>3882</v>
      </c>
      <c r="I50" s="1" t="str">
        <f t="shared" si="2"/>
        <v>df17330=df17329.drop(['Area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0" t="s">
        <v>2844</v>
      </c>
      <c r="K50" t="s">
        <v>2077</v>
      </c>
      <c r="L50" s="1" t="str">
        <f t="shared" si="3"/>
        <v>df17331=df17330.loc[df17330["Area Name"] != "England" ]</v>
      </c>
      <c r="M50" t="s">
        <v>3202</v>
      </c>
      <c r="N50" t="s">
        <v>4999</v>
      </c>
      <c r="O50" t="str">
        <f t="shared" si="0"/>
        <v>df17332=df17331</v>
      </c>
      <c r="P50" s="3" t="str">
        <f t="shared" si="4"/>
        <v>df17332=df17331.round({"Value":2})</v>
      </c>
      <c r="Q50" s="4" t="s">
        <v>3872</v>
      </c>
      <c r="R50" s="4" t="str">
        <f t="shared" si="5"/>
        <v>df17332.csv")</v>
      </c>
      <c r="S50" s="3" t="str">
        <f t="shared" si="6"/>
        <v>df17332.to_csv("df17332.csv")</v>
      </c>
      <c r="T50" s="4" t="s">
        <v>5734</v>
      </c>
      <c r="U50" s="3" t="str">
        <f t="shared" si="7"/>
        <v>df17332=pd.read_csv('df17332.csv')</v>
      </c>
      <c r="V50" s="4" t="s">
        <v>3559</v>
      </c>
      <c r="W50" s="3" t="str">
        <f t="shared" si="8"/>
        <v>df17333=df17332[df17332['Sex'].isin(['Persons','Not applicable'])]</v>
      </c>
      <c r="X50" s="4" t="s">
        <v>4276</v>
      </c>
      <c r="Y50" s="4" t="s">
        <v>3931</v>
      </c>
      <c r="Z50" s="3" t="str">
        <f t="shared" si="9"/>
        <v>df17333.drop_duplicates(subset=["Area Name"], keep="last", inplace=True)</v>
      </c>
      <c r="AA50" s="4" t="s">
        <v>6110</v>
      </c>
      <c r="AB50" s="4" t="str">
        <f t="shared" si="10"/>
        <v>df17333.drop(['Unnamed: 0','Area Code','Sex','Age','Time period'],axis=1)</v>
      </c>
      <c r="AC50" s="4" t="s">
        <v>3931</v>
      </c>
      <c r="AD50" s="3" t="str">
        <f t="shared" si="11"/>
        <v>df17334=df17333.drop(['Unnamed: 0','Area Code','Sex','Age','Time period'],axis=1)</v>
      </c>
      <c r="AE50" s="4" t="s">
        <v>3872</v>
      </c>
      <c r="AF50" t="s">
        <v>3873</v>
      </c>
      <c r="AG50" s="1" t="str">
        <f t="shared" si="12"/>
        <v>df17334.to_csv("Records with height rounded to X.0 or X.5.csv")</v>
      </c>
      <c r="AI50" t="s">
        <v>5061</v>
      </c>
      <c r="AJ50" s="1" t="str">
        <f t="shared" si="13"/>
        <v>df17335= pd.read_csv('Records with height rounded to X.0 or X.5.csv')</v>
      </c>
      <c r="AK50" t="s">
        <v>5000</v>
      </c>
      <c r="AL50" t="s">
        <v>5420</v>
      </c>
      <c r="AM50" s="1" t="str">
        <f t="shared" si="14"/>
        <v>df17336=df17335.rename(columns={'Value': 'Records with height rounded to X.0 or X.5'})</v>
      </c>
      <c r="AN50" t="s">
        <v>6111</v>
      </c>
      <c r="AO50" t="s">
        <v>5782</v>
      </c>
      <c r="AP50" s="1" t="str">
        <f t="shared" si="15"/>
        <v>df17337=df17336.drop(['Indicator Name','Unnamed: 0'],axis=1)</v>
      </c>
      <c r="AQ50" t="s">
        <v>6113</v>
      </c>
      <c r="AR50" t="s">
        <v>6114</v>
      </c>
      <c r="AS50" s="1" t="str">
        <f t="shared" si="16"/>
        <v>df90314=df17337</v>
      </c>
      <c r="AT50" s="1" t="str">
        <f t="shared" si="17"/>
        <v>df90314.to_csv(os.path.join(folder_name,"Records with height rounded to X.0 or X.5.csv"), index=False)</v>
      </c>
      <c r="AU50" t="str">
        <f t="shared" si="18"/>
        <v>df90314</v>
      </c>
      <c r="AV50" t="s">
        <v>1763</v>
      </c>
      <c r="AW50" s="1" t="str">
        <f t="shared" si="19"/>
        <v>df49=df90314</v>
      </c>
      <c r="AY50" t="str">
        <f t="shared" si="20"/>
        <v>df90314= pd.read_csv('Records with height rounded to X.0 or X.5.csv')</v>
      </c>
    </row>
    <row r="51" spans="1:51" x14ac:dyDescent="0.2">
      <c r="A51" t="s">
        <v>2126</v>
      </c>
      <c r="B51" s="2" t="s">
        <v>2076</v>
      </c>
      <c r="C51">
        <f>'Area 401 2021LAs'!B51</f>
        <v>90315</v>
      </c>
      <c r="D51" t="str">
        <f>'Area 401 2021LAs'!C51</f>
        <v>Records with weight rounded to X.0 or X.5</v>
      </c>
      <c r="E51" t="s">
        <v>3874</v>
      </c>
      <c r="F51" s="1" t="str">
        <f t="shared" si="1"/>
        <v>df17690=ftp.retrieve_data.get_all_data_for_indicators(90315, area_type_id=401, parent_area_type_id=15, filter_by_area_codes=None, is_test=False)</v>
      </c>
      <c r="G51" t="s">
        <v>2486</v>
      </c>
      <c r="H51" t="s">
        <v>3882</v>
      </c>
      <c r="I51" s="1" t="str">
        <f t="shared" si="2"/>
        <v>df17691=df17690.drop(['Area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1" t="s">
        <v>2845</v>
      </c>
      <c r="K51" t="s">
        <v>2077</v>
      </c>
      <c r="L51" s="1" t="str">
        <f t="shared" si="3"/>
        <v>df17692=df17691.loc[df17691["Area Name"] != "England" ]</v>
      </c>
      <c r="M51" t="s">
        <v>3203</v>
      </c>
      <c r="N51" t="s">
        <v>4999</v>
      </c>
      <c r="O51" t="str">
        <f t="shared" si="0"/>
        <v>df17693=df17692</v>
      </c>
      <c r="P51" s="3" t="str">
        <f t="shared" si="4"/>
        <v>df17693=df17692.round({"Value":2})</v>
      </c>
      <c r="Q51" s="4" t="s">
        <v>3872</v>
      </c>
      <c r="R51" s="4" t="str">
        <f t="shared" si="5"/>
        <v>df17693.csv")</v>
      </c>
      <c r="S51" s="3" t="str">
        <f t="shared" si="6"/>
        <v>df17693.to_csv("df17693.csv")</v>
      </c>
      <c r="T51" s="4" t="s">
        <v>5734</v>
      </c>
      <c r="U51" s="3" t="str">
        <f t="shared" si="7"/>
        <v>df17693=pd.read_csv('df17693.csv')</v>
      </c>
      <c r="V51" t="s">
        <v>3560</v>
      </c>
      <c r="W51" s="3" t="str">
        <f t="shared" si="8"/>
        <v>df17694=df17693[df17693['Sex'].isin(['Persons','Not applicable'])]</v>
      </c>
      <c r="X51" s="4" t="s">
        <v>4276</v>
      </c>
      <c r="Y51" s="4" t="s">
        <v>3932</v>
      </c>
      <c r="Z51" s="3" t="str">
        <f t="shared" si="9"/>
        <v>df17694.drop_duplicates(subset=["Area Name"], keep="last", inplace=True)</v>
      </c>
      <c r="AA51" s="4" t="s">
        <v>6110</v>
      </c>
      <c r="AB51" s="4" t="str">
        <f t="shared" si="10"/>
        <v>df17694.drop(['Unnamed: 0','Area Code','Sex','Age','Time period'],axis=1)</v>
      </c>
      <c r="AC51" s="4" t="s">
        <v>3932</v>
      </c>
      <c r="AD51" s="3" t="str">
        <f t="shared" si="11"/>
        <v>df17695=df17694.drop(['Unnamed: 0','Area Code','Sex','Age','Time period'],axis=1)</v>
      </c>
      <c r="AE51" s="4" t="s">
        <v>3872</v>
      </c>
      <c r="AF51" t="s">
        <v>3873</v>
      </c>
      <c r="AG51" s="1" t="str">
        <f t="shared" si="12"/>
        <v>df17695.to_csv("Records with weight rounded to X.0 or X.5.csv")</v>
      </c>
      <c r="AI51" t="s">
        <v>5062</v>
      </c>
      <c r="AJ51" s="1" t="str">
        <f t="shared" si="13"/>
        <v>df17696= pd.read_csv('Records with weight rounded to X.0 or X.5.csv')</v>
      </c>
      <c r="AK51" t="s">
        <v>5000</v>
      </c>
      <c r="AL51" t="s">
        <v>5421</v>
      </c>
      <c r="AM51" s="1" t="str">
        <f t="shared" si="14"/>
        <v>df17697=df17696.rename(columns={'Value': 'Records with weight rounded to X.0 or X.5'})</v>
      </c>
      <c r="AN51" t="s">
        <v>6111</v>
      </c>
      <c r="AO51" t="s">
        <v>5783</v>
      </c>
      <c r="AP51" s="1" t="str">
        <f t="shared" si="15"/>
        <v>df17698=df17697.drop(['Indicator Name','Unnamed: 0'],axis=1)</v>
      </c>
      <c r="AQ51" t="s">
        <v>6113</v>
      </c>
      <c r="AR51" t="s">
        <v>6114</v>
      </c>
      <c r="AS51" s="1" t="str">
        <f t="shared" si="16"/>
        <v>df90315=df17698</v>
      </c>
      <c r="AT51" s="1" t="str">
        <f t="shared" si="17"/>
        <v>df90315.to_csv(os.path.join(folder_name,"Records with weight rounded to X.0 or X.5.csv"), index=False)</v>
      </c>
      <c r="AU51" t="str">
        <f t="shared" si="18"/>
        <v>df90315</v>
      </c>
      <c r="AV51" t="s">
        <v>1764</v>
      </c>
      <c r="AW51" s="1" t="str">
        <f t="shared" si="19"/>
        <v>df50=df90315</v>
      </c>
      <c r="AY51" t="str">
        <f t="shared" si="20"/>
        <v>df90315= pd.read_csv('Records with weight rounded to X.0 or X.5.csv')</v>
      </c>
    </row>
    <row r="52" spans="1:51" x14ac:dyDescent="0.2">
      <c r="A52" t="s">
        <v>2127</v>
      </c>
      <c r="B52" s="2" t="s">
        <v>2076</v>
      </c>
      <c r="C52">
        <f>'Area 401 2021LAs'!B52</f>
        <v>90316</v>
      </c>
      <c r="D52" t="str">
        <f>'Area 401 2021LAs'!C52</f>
        <v>Reception: Prevalence of underweight</v>
      </c>
      <c r="E52" t="s">
        <v>3874</v>
      </c>
      <c r="F52" s="1" t="str">
        <f t="shared" si="1"/>
        <v>df18051=ftp.retrieve_data.get_all_data_for_indicators(90316, area_type_id=401, parent_area_type_id=15, filter_by_area_codes=None, is_test=False)</v>
      </c>
      <c r="G52" t="s">
        <v>2487</v>
      </c>
      <c r="H52" t="s">
        <v>3882</v>
      </c>
      <c r="I52" s="1" t="str">
        <f t="shared" si="2"/>
        <v>df18052=df18051.drop(['Area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2" t="s">
        <v>2846</v>
      </c>
      <c r="K52" t="s">
        <v>2077</v>
      </c>
      <c r="L52" s="1" t="str">
        <f t="shared" si="3"/>
        <v>df18053=df18052.loc[df18052["Area Name"] != "England" ]</v>
      </c>
      <c r="M52" t="s">
        <v>3204</v>
      </c>
      <c r="N52" t="s">
        <v>4999</v>
      </c>
      <c r="O52" t="str">
        <f t="shared" si="0"/>
        <v>df18054=df18053</v>
      </c>
      <c r="P52" s="3" t="str">
        <f t="shared" si="4"/>
        <v>df18054=df18053.round({"Value":2})</v>
      </c>
      <c r="Q52" s="4" t="s">
        <v>3872</v>
      </c>
      <c r="R52" s="4" t="str">
        <f t="shared" si="5"/>
        <v>df18054.csv")</v>
      </c>
      <c r="S52" s="3" t="str">
        <f t="shared" si="6"/>
        <v>df18054.to_csv("df18054.csv")</v>
      </c>
      <c r="T52" s="4" t="s">
        <v>5734</v>
      </c>
      <c r="U52" s="3" t="str">
        <f t="shared" si="7"/>
        <v>df18054=pd.read_csv('df18054.csv')</v>
      </c>
      <c r="V52" s="4" t="s">
        <v>3561</v>
      </c>
      <c r="W52" s="3" t="str">
        <f t="shared" si="8"/>
        <v>df18055=df18054[df18054['Sex'].isin(['Persons','Not applicable'])]</v>
      </c>
      <c r="X52" s="4" t="s">
        <v>4276</v>
      </c>
      <c r="Y52" s="4" t="s">
        <v>3933</v>
      </c>
      <c r="Z52" s="3" t="str">
        <f t="shared" si="9"/>
        <v>df18055.drop_duplicates(subset=["Area Name"], keep="last", inplace=True)</v>
      </c>
      <c r="AA52" s="4" t="s">
        <v>6110</v>
      </c>
      <c r="AB52" s="4" t="str">
        <f t="shared" si="10"/>
        <v>df18055.drop(['Unnamed: 0','Area Code','Sex','Age','Time period'],axis=1)</v>
      </c>
      <c r="AC52" s="4" t="s">
        <v>3933</v>
      </c>
      <c r="AD52" s="3" t="str">
        <f t="shared" si="11"/>
        <v>df18056=df18055.drop(['Unnamed: 0','Area Code','Sex','Age','Time period'],axis=1)</v>
      </c>
      <c r="AE52" s="4" t="s">
        <v>3872</v>
      </c>
      <c r="AF52" t="s">
        <v>3873</v>
      </c>
      <c r="AG52" s="1" t="str">
        <f t="shared" si="12"/>
        <v>df18056.to_csv("Reception: Prevalence of underweight.csv")</v>
      </c>
      <c r="AI52" t="s">
        <v>5063</v>
      </c>
      <c r="AJ52" s="1" t="str">
        <f t="shared" si="13"/>
        <v>df18057= pd.read_csv('Reception: Prevalence of underweight.csv')</v>
      </c>
      <c r="AK52" t="s">
        <v>5000</v>
      </c>
      <c r="AL52" t="s">
        <v>5422</v>
      </c>
      <c r="AM52" s="1" t="str">
        <f t="shared" si="14"/>
        <v>df18058=df18057.rename(columns={'Value': 'Reception: Prevalence of underweight'})</v>
      </c>
      <c r="AN52" t="s">
        <v>6111</v>
      </c>
      <c r="AO52" t="s">
        <v>5784</v>
      </c>
      <c r="AP52" s="1" t="str">
        <f t="shared" si="15"/>
        <v>df18059=df18058.drop(['Indicator Name','Unnamed: 0'],axis=1)</v>
      </c>
      <c r="AQ52" t="s">
        <v>6113</v>
      </c>
      <c r="AR52" t="s">
        <v>6114</v>
      </c>
      <c r="AS52" s="1" t="str">
        <f t="shared" si="16"/>
        <v>df90316=df18059</v>
      </c>
      <c r="AT52" s="1" t="str">
        <f t="shared" si="17"/>
        <v>df90316.to_csv(os.path.join(folder_name,"Reception: Prevalence of underweight.csv"), index=False)</v>
      </c>
      <c r="AU52" t="str">
        <f t="shared" si="18"/>
        <v>df90316</v>
      </c>
      <c r="AV52" t="s">
        <v>1765</v>
      </c>
      <c r="AW52" s="1" t="str">
        <f t="shared" si="19"/>
        <v>df51=df90316</v>
      </c>
      <c r="AY52" t="str">
        <f t="shared" si="20"/>
        <v>df90316= pd.read_csv('Reception: Prevalence of underweight.csv')</v>
      </c>
    </row>
    <row r="53" spans="1:51" x14ac:dyDescent="0.2">
      <c r="A53" t="s">
        <v>2128</v>
      </c>
      <c r="B53" s="2" t="s">
        <v>2076</v>
      </c>
      <c r="C53">
        <f>'Area 401 2021LAs'!B53</f>
        <v>90317</v>
      </c>
      <c r="D53" t="str">
        <f>'Area 401 2021LAs'!C53</f>
        <v>Reception: Prevalence of healthy weight</v>
      </c>
      <c r="E53" t="s">
        <v>3874</v>
      </c>
      <c r="F53" s="1" t="str">
        <f t="shared" si="1"/>
        <v>df18412=ftp.retrieve_data.get_all_data_for_indicators(90317, area_type_id=401, parent_area_type_id=15, filter_by_area_codes=None, is_test=False)</v>
      </c>
      <c r="G53" t="s">
        <v>2488</v>
      </c>
      <c r="H53" t="s">
        <v>3882</v>
      </c>
      <c r="I53" s="1" t="str">
        <f t="shared" si="2"/>
        <v>df18413=df18412.drop(['Area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3" t="s">
        <v>2847</v>
      </c>
      <c r="K53" t="s">
        <v>2077</v>
      </c>
      <c r="L53" s="1" t="str">
        <f t="shared" si="3"/>
        <v>df18414=df18413.loc[df18413["Area Name"] != "England" ]</v>
      </c>
      <c r="M53" t="s">
        <v>3205</v>
      </c>
      <c r="N53" t="s">
        <v>4999</v>
      </c>
      <c r="O53" t="str">
        <f t="shared" si="0"/>
        <v>df18415=df18414</v>
      </c>
      <c r="P53" s="3" t="str">
        <f t="shared" si="4"/>
        <v>df18415=df18414.round({"Value":2})</v>
      </c>
      <c r="Q53" s="4" t="s">
        <v>3872</v>
      </c>
      <c r="R53" s="4" t="str">
        <f t="shared" si="5"/>
        <v>df18415.csv")</v>
      </c>
      <c r="S53" s="3" t="str">
        <f t="shared" si="6"/>
        <v>df18415.to_csv("df18415.csv")</v>
      </c>
      <c r="T53" s="4" t="s">
        <v>5734</v>
      </c>
      <c r="U53" s="3" t="str">
        <f t="shared" si="7"/>
        <v>df18415=pd.read_csv('df18415.csv')</v>
      </c>
      <c r="V53" t="s">
        <v>3562</v>
      </c>
      <c r="W53" s="3" t="str">
        <f t="shared" si="8"/>
        <v>df18416=df18415[df18415['Sex'].isin(['Persons','Not applicable'])]</v>
      </c>
      <c r="X53" s="4" t="s">
        <v>4276</v>
      </c>
      <c r="Y53" s="4" t="s">
        <v>3934</v>
      </c>
      <c r="Z53" s="3" t="str">
        <f t="shared" si="9"/>
        <v>df18416.drop_duplicates(subset=["Area Name"], keep="last", inplace=True)</v>
      </c>
      <c r="AA53" s="4" t="s">
        <v>6110</v>
      </c>
      <c r="AB53" s="4" t="str">
        <f t="shared" si="10"/>
        <v>df18416.drop(['Unnamed: 0','Area Code','Sex','Age','Time period'],axis=1)</v>
      </c>
      <c r="AC53" s="4" t="s">
        <v>3934</v>
      </c>
      <c r="AD53" s="3" t="str">
        <f t="shared" si="11"/>
        <v>df18417=df18416.drop(['Unnamed: 0','Area Code','Sex','Age','Time period'],axis=1)</v>
      </c>
      <c r="AE53" s="4" t="s">
        <v>3872</v>
      </c>
      <c r="AF53" t="s">
        <v>3873</v>
      </c>
      <c r="AG53" s="1" t="str">
        <f t="shared" si="12"/>
        <v>df18417.to_csv("Reception: Prevalence of healthy weight.csv")</v>
      </c>
      <c r="AI53" t="s">
        <v>5064</v>
      </c>
      <c r="AJ53" s="1" t="str">
        <f t="shared" si="13"/>
        <v>df18418= pd.read_csv('Reception: Prevalence of healthy weight.csv')</v>
      </c>
      <c r="AK53" t="s">
        <v>5000</v>
      </c>
      <c r="AL53" t="s">
        <v>5423</v>
      </c>
      <c r="AM53" s="1" t="str">
        <f t="shared" si="14"/>
        <v>df18419=df18418.rename(columns={'Value': 'Reception: Prevalence of healthy weight'})</v>
      </c>
      <c r="AN53" t="s">
        <v>6111</v>
      </c>
      <c r="AO53" t="s">
        <v>5785</v>
      </c>
      <c r="AP53" s="1" t="str">
        <f t="shared" si="15"/>
        <v>df18420=df18419.drop(['Indicator Name','Unnamed: 0'],axis=1)</v>
      </c>
      <c r="AQ53" t="s">
        <v>6113</v>
      </c>
      <c r="AR53" t="s">
        <v>6114</v>
      </c>
      <c r="AS53" s="1" t="str">
        <f t="shared" si="16"/>
        <v>df90317=df18420</v>
      </c>
      <c r="AT53" s="1" t="str">
        <f t="shared" si="17"/>
        <v>df90317.to_csv(os.path.join(folder_name,"Reception: Prevalence of healthy weight.csv"), index=False)</v>
      </c>
      <c r="AU53" t="str">
        <f t="shared" si="18"/>
        <v>df90317</v>
      </c>
      <c r="AV53" t="s">
        <v>1766</v>
      </c>
      <c r="AW53" s="1" t="str">
        <f t="shared" si="19"/>
        <v>df52=df90317</v>
      </c>
      <c r="AY53" t="str">
        <f t="shared" si="20"/>
        <v>df90317= pd.read_csv('Reception: Prevalence of healthy weight.csv')</v>
      </c>
    </row>
    <row r="54" spans="1:51" x14ac:dyDescent="0.2">
      <c r="A54" t="s">
        <v>2129</v>
      </c>
      <c r="B54" s="2" t="s">
        <v>2076</v>
      </c>
      <c r="C54">
        <f>'Area 401 2021LAs'!B54</f>
        <v>90319</v>
      </c>
      <c r="D54" t="str">
        <f>'Area 401 2021LAs'!C54</f>
        <v>Reception: Prevalence of obesity (including severe obesity)</v>
      </c>
      <c r="E54" t="s">
        <v>3874</v>
      </c>
      <c r="F54" s="1" t="str">
        <f t="shared" si="1"/>
        <v>df18773=ftp.retrieve_data.get_all_data_for_indicators(90319, area_type_id=401, parent_area_type_id=15, filter_by_area_codes=None, is_test=False)</v>
      </c>
      <c r="G54" t="s">
        <v>2489</v>
      </c>
      <c r="H54" t="s">
        <v>3882</v>
      </c>
      <c r="I54" s="1" t="str">
        <f t="shared" si="2"/>
        <v>df18774=df18773.drop(['Area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4" t="s">
        <v>2848</v>
      </c>
      <c r="K54" t="s">
        <v>2077</v>
      </c>
      <c r="L54" s="1" t="str">
        <f t="shared" si="3"/>
        <v>df18775=df18774.loc[df18774["Area Name"] != "England" ]</v>
      </c>
      <c r="M54" t="s">
        <v>3206</v>
      </c>
      <c r="N54" t="s">
        <v>4999</v>
      </c>
      <c r="O54" t="str">
        <f t="shared" si="0"/>
        <v>df18776=df18775</v>
      </c>
      <c r="P54" s="3" t="str">
        <f t="shared" si="4"/>
        <v>df18776=df18775.round({"Value":2})</v>
      </c>
      <c r="Q54" s="4" t="s">
        <v>3872</v>
      </c>
      <c r="R54" s="4" t="str">
        <f t="shared" si="5"/>
        <v>df18776.csv")</v>
      </c>
      <c r="S54" s="3" t="str">
        <f t="shared" si="6"/>
        <v>df18776.to_csv("df18776.csv")</v>
      </c>
      <c r="T54" s="4" t="s">
        <v>5734</v>
      </c>
      <c r="U54" s="3" t="str">
        <f t="shared" si="7"/>
        <v>df18776=pd.read_csv('df18776.csv')</v>
      </c>
      <c r="V54" s="4" t="s">
        <v>3563</v>
      </c>
      <c r="W54" s="3" t="str">
        <f t="shared" si="8"/>
        <v>df18777=df18776[df18776['Sex'].isin(['Persons','Not applicable'])]</v>
      </c>
      <c r="X54" s="4" t="s">
        <v>4276</v>
      </c>
      <c r="Y54" s="4" t="s">
        <v>3935</v>
      </c>
      <c r="Z54" s="3" t="str">
        <f t="shared" si="9"/>
        <v>df18777.drop_duplicates(subset=["Area Name"], keep="last", inplace=True)</v>
      </c>
      <c r="AA54" s="4" t="s">
        <v>6110</v>
      </c>
      <c r="AB54" s="4" t="str">
        <f t="shared" si="10"/>
        <v>df18777.drop(['Unnamed: 0','Area Code','Sex','Age','Time period'],axis=1)</v>
      </c>
      <c r="AC54" s="4" t="s">
        <v>3935</v>
      </c>
      <c r="AD54" s="3" t="str">
        <f t="shared" si="11"/>
        <v>df18778=df18777.drop(['Unnamed: 0','Area Code','Sex','Age','Time period'],axis=1)</v>
      </c>
      <c r="AE54" s="4" t="s">
        <v>3872</v>
      </c>
      <c r="AF54" t="s">
        <v>3873</v>
      </c>
      <c r="AG54" s="1" t="str">
        <f t="shared" si="12"/>
        <v>df18778.to_csv("Reception: Prevalence of obesity (including severe obesity).csv")</v>
      </c>
      <c r="AI54" t="s">
        <v>5065</v>
      </c>
      <c r="AJ54" s="1" t="str">
        <f t="shared" si="13"/>
        <v>df18779= pd.read_csv('Reception: Prevalence of obesity (including severe obesity).csv')</v>
      </c>
      <c r="AK54" t="s">
        <v>5000</v>
      </c>
      <c r="AL54" t="s">
        <v>5424</v>
      </c>
      <c r="AM54" s="1" t="str">
        <f t="shared" si="14"/>
        <v>df18780=df18779.rename(columns={'Value': 'Reception: Prevalence of obesity (including severe obesity)'})</v>
      </c>
      <c r="AN54" t="s">
        <v>6111</v>
      </c>
      <c r="AO54" t="s">
        <v>5786</v>
      </c>
      <c r="AP54" s="1" t="str">
        <f t="shared" si="15"/>
        <v>df18781=df18780.drop(['Indicator Name','Unnamed: 0'],axis=1)</v>
      </c>
      <c r="AQ54" t="s">
        <v>6113</v>
      </c>
      <c r="AR54" t="s">
        <v>6114</v>
      </c>
      <c r="AS54" s="1" t="str">
        <f t="shared" si="16"/>
        <v>df90319=df18781</v>
      </c>
      <c r="AT54" s="1" t="str">
        <f t="shared" si="17"/>
        <v>df90319.to_csv(os.path.join(folder_name,"Reception: Prevalence of obesity (including severe obesity).csv"), index=False)</v>
      </c>
      <c r="AU54" t="str">
        <f t="shared" si="18"/>
        <v>df90319</v>
      </c>
      <c r="AV54" t="s">
        <v>1767</v>
      </c>
      <c r="AW54" s="1" t="str">
        <f t="shared" si="19"/>
        <v>df53=df90319</v>
      </c>
      <c r="AY54" t="str">
        <f t="shared" si="20"/>
        <v>df90319= pd.read_csv('Reception: Prevalence of obesity (including severe obesity).csv')</v>
      </c>
    </row>
    <row r="55" spans="1:51" x14ac:dyDescent="0.2">
      <c r="A55" t="s">
        <v>2130</v>
      </c>
      <c r="B55" s="2" t="s">
        <v>2076</v>
      </c>
      <c r="C55">
        <f>'Area 401 2021LAs'!B55</f>
        <v>90320</v>
      </c>
      <c r="D55" t="str">
        <f>'Area 401 2021LAs'!C55</f>
        <v>Year 6: Prevalence of underweight</v>
      </c>
      <c r="E55" t="s">
        <v>3874</v>
      </c>
      <c r="F55" s="1" t="str">
        <f t="shared" si="1"/>
        <v>df19134=ftp.retrieve_data.get_all_data_for_indicators(90320, area_type_id=401, parent_area_type_id=15, filter_by_area_codes=None, is_test=False)</v>
      </c>
      <c r="G55" t="s">
        <v>2490</v>
      </c>
      <c r="H55" t="s">
        <v>3882</v>
      </c>
      <c r="I55" s="1" t="str">
        <f t="shared" si="2"/>
        <v>df19135=df19134.drop(['Area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5" t="s">
        <v>2849</v>
      </c>
      <c r="K55" t="s">
        <v>2077</v>
      </c>
      <c r="L55" s="1" t="str">
        <f t="shared" si="3"/>
        <v>df19136=df19135.loc[df19135["Area Name"] != "England" ]</v>
      </c>
      <c r="M55" t="s">
        <v>3207</v>
      </c>
      <c r="N55" t="s">
        <v>4999</v>
      </c>
      <c r="O55" t="str">
        <f t="shared" si="0"/>
        <v>df19137=df19136</v>
      </c>
      <c r="P55" s="3" t="str">
        <f t="shared" si="4"/>
        <v>df19137=df19136.round({"Value":2})</v>
      </c>
      <c r="Q55" s="4" t="s">
        <v>3872</v>
      </c>
      <c r="R55" s="4" t="str">
        <f t="shared" si="5"/>
        <v>df19137.csv")</v>
      </c>
      <c r="S55" s="3" t="str">
        <f t="shared" si="6"/>
        <v>df19137.to_csv("df19137.csv")</v>
      </c>
      <c r="T55" s="4" t="s">
        <v>5734</v>
      </c>
      <c r="U55" s="3" t="str">
        <f t="shared" si="7"/>
        <v>df19137=pd.read_csv('df19137.csv')</v>
      </c>
      <c r="V55" t="s">
        <v>3564</v>
      </c>
      <c r="W55" s="3" t="str">
        <f t="shared" si="8"/>
        <v>df19138=df19137[df19137['Sex'].isin(['Persons','Not applicable'])]</v>
      </c>
      <c r="X55" s="4" t="s">
        <v>4276</v>
      </c>
      <c r="Y55" s="4" t="s">
        <v>3936</v>
      </c>
      <c r="Z55" s="3" t="str">
        <f t="shared" si="9"/>
        <v>df19138.drop_duplicates(subset=["Area Name"], keep="last", inplace=True)</v>
      </c>
      <c r="AA55" s="4" t="s">
        <v>6110</v>
      </c>
      <c r="AB55" s="4" t="str">
        <f t="shared" si="10"/>
        <v>df19138.drop(['Unnamed: 0','Area Code','Sex','Age','Time period'],axis=1)</v>
      </c>
      <c r="AC55" s="4" t="s">
        <v>3936</v>
      </c>
      <c r="AD55" s="3" t="str">
        <f t="shared" si="11"/>
        <v>df19139=df19138.drop(['Unnamed: 0','Area Code','Sex','Age','Time period'],axis=1)</v>
      </c>
      <c r="AE55" s="4" t="s">
        <v>3872</v>
      </c>
      <c r="AF55" t="s">
        <v>3873</v>
      </c>
      <c r="AG55" s="1" t="str">
        <f t="shared" si="12"/>
        <v>df19139.to_csv("Year 6: Prevalence of underweight.csv")</v>
      </c>
      <c r="AI55" t="s">
        <v>5066</v>
      </c>
      <c r="AJ55" s="1" t="str">
        <f t="shared" si="13"/>
        <v>df19140= pd.read_csv('Year 6: Prevalence of underweight.csv')</v>
      </c>
      <c r="AK55" t="s">
        <v>5000</v>
      </c>
      <c r="AL55" t="s">
        <v>5425</v>
      </c>
      <c r="AM55" s="1" t="str">
        <f t="shared" si="14"/>
        <v>df19141=df19140.rename(columns={'Value': 'Year 6: Prevalence of underweight'})</v>
      </c>
      <c r="AN55" t="s">
        <v>6111</v>
      </c>
      <c r="AO55" t="s">
        <v>5787</v>
      </c>
      <c r="AP55" s="1" t="str">
        <f t="shared" si="15"/>
        <v>df19142=df19141.drop(['Indicator Name','Unnamed: 0'],axis=1)</v>
      </c>
      <c r="AQ55" t="s">
        <v>6113</v>
      </c>
      <c r="AR55" t="s">
        <v>6114</v>
      </c>
      <c r="AS55" s="1" t="str">
        <f t="shared" si="16"/>
        <v>df90320=df19142</v>
      </c>
      <c r="AT55" s="1" t="str">
        <f t="shared" si="17"/>
        <v>df90320.to_csv(os.path.join(folder_name,"Year 6: Prevalence of underweight.csv"), index=False)</v>
      </c>
      <c r="AU55" t="str">
        <f t="shared" si="18"/>
        <v>df90320</v>
      </c>
      <c r="AV55" t="s">
        <v>1768</v>
      </c>
      <c r="AW55" s="1" t="str">
        <f t="shared" si="19"/>
        <v>df54=df90320</v>
      </c>
      <c r="AY55" t="str">
        <f t="shared" si="20"/>
        <v>df90320= pd.read_csv('Year 6: Prevalence of underweight.csv')</v>
      </c>
    </row>
    <row r="56" spans="1:51" x14ac:dyDescent="0.2">
      <c r="A56" t="s">
        <v>2131</v>
      </c>
      <c r="B56" s="2" t="s">
        <v>2076</v>
      </c>
      <c r="C56">
        <f>'Area 401 2021LAs'!B56</f>
        <v>90321</v>
      </c>
      <c r="D56" t="str">
        <f>'Area 401 2021LAs'!C56</f>
        <v>Year 6: Prevalence of healthy weight</v>
      </c>
      <c r="E56" t="s">
        <v>3874</v>
      </c>
      <c r="F56" s="1" t="str">
        <f t="shared" si="1"/>
        <v>df19495=ftp.retrieve_data.get_all_data_for_indicators(90321, area_type_id=401, parent_area_type_id=15, filter_by_area_codes=None, is_test=False)</v>
      </c>
      <c r="G56" t="s">
        <v>2491</v>
      </c>
      <c r="H56" t="s">
        <v>3882</v>
      </c>
      <c r="I56" s="1" t="str">
        <f t="shared" si="2"/>
        <v>df19496=df19495.drop(['Area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6" t="s">
        <v>2850</v>
      </c>
      <c r="K56" t="s">
        <v>2077</v>
      </c>
      <c r="L56" s="1" t="str">
        <f t="shared" si="3"/>
        <v>df19497=df19496.loc[df19496["Area Name"] != "England" ]</v>
      </c>
      <c r="M56" t="s">
        <v>3208</v>
      </c>
      <c r="N56" t="s">
        <v>4999</v>
      </c>
      <c r="O56" t="str">
        <f t="shared" si="0"/>
        <v>df19498=df19497</v>
      </c>
      <c r="P56" s="3" t="str">
        <f t="shared" si="4"/>
        <v>df19498=df19497.round({"Value":2})</v>
      </c>
      <c r="Q56" s="4" t="s">
        <v>3872</v>
      </c>
      <c r="R56" s="4" t="str">
        <f t="shared" si="5"/>
        <v>df19498.csv")</v>
      </c>
      <c r="S56" s="3" t="str">
        <f t="shared" si="6"/>
        <v>df19498.to_csv("df19498.csv")</v>
      </c>
      <c r="T56" s="4" t="s">
        <v>5734</v>
      </c>
      <c r="U56" s="3" t="str">
        <f t="shared" si="7"/>
        <v>df19498=pd.read_csv('df19498.csv')</v>
      </c>
      <c r="V56" s="4" t="s">
        <v>3565</v>
      </c>
      <c r="W56" s="3" t="str">
        <f t="shared" si="8"/>
        <v>df19499=df19498[df19498['Sex'].isin(['Persons','Not applicable'])]</v>
      </c>
      <c r="X56" s="4" t="s">
        <v>4276</v>
      </c>
      <c r="Y56" s="4" t="s">
        <v>3937</v>
      </c>
      <c r="Z56" s="3" t="str">
        <f t="shared" si="9"/>
        <v>df19499.drop_duplicates(subset=["Area Name"], keep="last", inplace=True)</v>
      </c>
      <c r="AA56" s="4" t="s">
        <v>6110</v>
      </c>
      <c r="AB56" s="4" t="str">
        <f t="shared" si="10"/>
        <v>df19499.drop(['Unnamed: 0','Area Code','Sex','Age','Time period'],axis=1)</v>
      </c>
      <c r="AC56" s="4" t="s">
        <v>3937</v>
      </c>
      <c r="AD56" s="3" t="str">
        <f t="shared" si="11"/>
        <v>df19500=df19499.drop(['Unnamed: 0','Area Code','Sex','Age','Time period'],axis=1)</v>
      </c>
      <c r="AE56" s="4" t="s">
        <v>3872</v>
      </c>
      <c r="AF56" t="s">
        <v>3873</v>
      </c>
      <c r="AG56" s="1" t="str">
        <f t="shared" si="12"/>
        <v>df19500.to_csv("Year 6: Prevalence of healthy weight.csv")</v>
      </c>
      <c r="AI56" t="s">
        <v>5067</v>
      </c>
      <c r="AJ56" s="1" t="str">
        <f t="shared" si="13"/>
        <v>df19501= pd.read_csv('Year 6: Prevalence of healthy weight.csv')</v>
      </c>
      <c r="AK56" t="s">
        <v>5000</v>
      </c>
      <c r="AL56" t="s">
        <v>5426</v>
      </c>
      <c r="AM56" s="1" t="str">
        <f t="shared" si="14"/>
        <v>df19502=df19501.rename(columns={'Value': 'Year 6: Prevalence of healthy weight'})</v>
      </c>
      <c r="AN56" t="s">
        <v>6111</v>
      </c>
      <c r="AO56" t="s">
        <v>5788</v>
      </c>
      <c r="AP56" s="1" t="str">
        <f t="shared" si="15"/>
        <v>df19503=df19502.drop(['Indicator Name','Unnamed: 0'],axis=1)</v>
      </c>
      <c r="AQ56" t="s">
        <v>6113</v>
      </c>
      <c r="AR56" t="s">
        <v>6114</v>
      </c>
      <c r="AS56" s="1" t="str">
        <f t="shared" si="16"/>
        <v>df90321=df19503</v>
      </c>
      <c r="AT56" s="1" t="str">
        <f t="shared" si="17"/>
        <v>df90321.to_csv(os.path.join(folder_name,"Year 6: Prevalence of healthy weight.csv"), index=False)</v>
      </c>
      <c r="AU56" t="str">
        <f t="shared" si="18"/>
        <v>df90321</v>
      </c>
      <c r="AV56" t="s">
        <v>1769</v>
      </c>
      <c r="AW56" s="1" t="str">
        <f t="shared" si="19"/>
        <v>df55=df90321</v>
      </c>
      <c r="AY56" t="str">
        <f t="shared" si="20"/>
        <v>df90321= pd.read_csv('Year 6: Prevalence of healthy weight.csv')</v>
      </c>
    </row>
    <row r="57" spans="1:51" x14ac:dyDescent="0.2">
      <c r="A57" t="s">
        <v>2132</v>
      </c>
      <c r="B57" s="2" t="s">
        <v>2076</v>
      </c>
      <c r="C57">
        <f>'Area 401 2021LAs'!B57</f>
        <v>90323</v>
      </c>
      <c r="D57" t="str">
        <f>'Area 401 2021LAs'!C57</f>
        <v>Year 6: Prevalence of obesity (including severe obesity)</v>
      </c>
      <c r="E57" t="s">
        <v>3874</v>
      </c>
      <c r="F57" s="1" t="str">
        <f t="shared" si="1"/>
        <v>df19856=ftp.retrieve_data.get_all_data_for_indicators(90323, area_type_id=401, parent_area_type_id=15, filter_by_area_codes=None, is_test=False)</v>
      </c>
      <c r="G57" t="s">
        <v>2492</v>
      </c>
      <c r="H57" t="s">
        <v>3882</v>
      </c>
      <c r="I57" s="1" t="str">
        <f t="shared" si="2"/>
        <v>df19857=df19856.drop(['Area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7" t="s">
        <v>2851</v>
      </c>
      <c r="K57" t="s">
        <v>2077</v>
      </c>
      <c r="L57" s="1" t="str">
        <f t="shared" si="3"/>
        <v>df19858=df19857.loc[df19857["Area Name"] != "England" ]</v>
      </c>
      <c r="M57" t="s">
        <v>3209</v>
      </c>
      <c r="N57" t="s">
        <v>4999</v>
      </c>
      <c r="O57" t="str">
        <f t="shared" si="0"/>
        <v>df19859=df19858</v>
      </c>
      <c r="P57" s="3" t="str">
        <f t="shared" si="4"/>
        <v>df19859=df19858.round({"Value":2})</v>
      </c>
      <c r="Q57" s="4" t="s">
        <v>3872</v>
      </c>
      <c r="R57" s="4" t="str">
        <f t="shared" si="5"/>
        <v>df19859.csv")</v>
      </c>
      <c r="S57" s="3" t="str">
        <f t="shared" si="6"/>
        <v>df19859.to_csv("df19859.csv")</v>
      </c>
      <c r="T57" s="4" t="s">
        <v>5734</v>
      </c>
      <c r="U57" s="3" t="str">
        <f t="shared" si="7"/>
        <v>df19859=pd.read_csv('df19859.csv')</v>
      </c>
      <c r="V57" t="s">
        <v>3566</v>
      </c>
      <c r="W57" s="3" t="str">
        <f t="shared" si="8"/>
        <v>df19860=df19859[df19859['Sex'].isin(['Persons','Not applicable'])]</v>
      </c>
      <c r="X57" s="4" t="s">
        <v>4276</v>
      </c>
      <c r="Y57" s="4" t="s">
        <v>3938</v>
      </c>
      <c r="Z57" s="3" t="str">
        <f t="shared" si="9"/>
        <v>df19860.drop_duplicates(subset=["Area Name"], keep="last", inplace=True)</v>
      </c>
      <c r="AA57" s="4" t="s">
        <v>6110</v>
      </c>
      <c r="AB57" s="4" t="str">
        <f t="shared" si="10"/>
        <v>df19860.drop(['Unnamed: 0','Area Code','Sex','Age','Time period'],axis=1)</v>
      </c>
      <c r="AC57" s="4" t="s">
        <v>3938</v>
      </c>
      <c r="AD57" s="3" t="str">
        <f t="shared" si="11"/>
        <v>df19861=df19860.drop(['Unnamed: 0','Area Code','Sex','Age','Time period'],axis=1)</v>
      </c>
      <c r="AE57" s="4" t="s">
        <v>3872</v>
      </c>
      <c r="AF57" t="s">
        <v>3873</v>
      </c>
      <c r="AG57" s="1" t="str">
        <f t="shared" si="12"/>
        <v>df19861.to_csv("Year 6: Prevalence of obesity (including severe obesity).csv")</v>
      </c>
      <c r="AI57" t="s">
        <v>5068</v>
      </c>
      <c r="AJ57" s="1" t="str">
        <f t="shared" si="13"/>
        <v>df19862= pd.read_csv('Year 6: Prevalence of obesity (including severe obesity).csv')</v>
      </c>
      <c r="AK57" t="s">
        <v>5000</v>
      </c>
      <c r="AL57" t="s">
        <v>5427</v>
      </c>
      <c r="AM57" s="1" t="str">
        <f t="shared" si="14"/>
        <v>df19863=df19862.rename(columns={'Value': 'Year 6: Prevalence of obesity (including severe obesity)'})</v>
      </c>
      <c r="AN57" t="s">
        <v>6111</v>
      </c>
      <c r="AO57" t="s">
        <v>5789</v>
      </c>
      <c r="AP57" s="1" t="str">
        <f t="shared" si="15"/>
        <v>df19864=df19863.drop(['Indicator Name','Unnamed: 0'],axis=1)</v>
      </c>
      <c r="AQ57" t="s">
        <v>6113</v>
      </c>
      <c r="AR57" t="s">
        <v>6114</v>
      </c>
      <c r="AS57" s="1" t="str">
        <f t="shared" si="16"/>
        <v>df90323=df19864</v>
      </c>
      <c r="AT57" s="1" t="str">
        <f t="shared" si="17"/>
        <v>df90323.to_csv(os.path.join(folder_name,"Year 6: Prevalence of obesity (including severe obesity).csv"), index=False)</v>
      </c>
      <c r="AU57" t="str">
        <f t="shared" si="18"/>
        <v>df90323</v>
      </c>
      <c r="AV57" t="s">
        <v>1770</v>
      </c>
      <c r="AW57" s="1" t="str">
        <f t="shared" si="19"/>
        <v>df56=df90323</v>
      </c>
      <c r="AY57" t="str">
        <f t="shared" si="20"/>
        <v>df90323= pd.read_csv('Year 6: Prevalence of obesity (including severe obesity).csv')</v>
      </c>
    </row>
    <row r="58" spans="1:51" x14ac:dyDescent="0.2">
      <c r="A58" t="s">
        <v>2133</v>
      </c>
      <c r="B58" s="2" t="s">
        <v>2076</v>
      </c>
      <c r="C58">
        <f>'Area 401 2021LAs'!B58</f>
        <v>90356</v>
      </c>
      <c r="D58" t="str">
        <f>'Area 401 2021LAs'!C58</f>
        <v>Fuel poverty (low income, high cost methodology)</v>
      </c>
      <c r="E58" t="s">
        <v>3874</v>
      </c>
      <c r="F58" s="1" t="str">
        <f t="shared" si="1"/>
        <v>df20217=ftp.retrieve_data.get_all_data_for_indicators(90356, area_type_id=401, parent_area_type_id=15, filter_by_area_codes=None, is_test=False)</v>
      </c>
      <c r="G58" t="s">
        <v>2493</v>
      </c>
      <c r="H58" t="s">
        <v>3882</v>
      </c>
      <c r="I58" s="1" t="str">
        <f t="shared" si="2"/>
        <v>df20218=df20217.drop(['Area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8" t="s">
        <v>2852</v>
      </c>
      <c r="K58" t="s">
        <v>2077</v>
      </c>
      <c r="L58" s="1" t="str">
        <f t="shared" si="3"/>
        <v>df20219=df20218.loc[df20218["Area Name"] != "England" ]</v>
      </c>
      <c r="M58" t="s">
        <v>3210</v>
      </c>
      <c r="N58" t="s">
        <v>4999</v>
      </c>
      <c r="O58" t="str">
        <f t="shared" si="0"/>
        <v>df20220=df20219</v>
      </c>
      <c r="P58" s="3" t="str">
        <f t="shared" si="4"/>
        <v>df20220=df20219.round({"Value":2})</v>
      </c>
      <c r="Q58" s="4" t="s">
        <v>3872</v>
      </c>
      <c r="R58" s="4" t="str">
        <f t="shared" si="5"/>
        <v>df20220.csv")</v>
      </c>
      <c r="S58" s="3" t="str">
        <f t="shared" si="6"/>
        <v>df20220.to_csv("df20220.csv")</v>
      </c>
      <c r="T58" s="4" t="s">
        <v>5734</v>
      </c>
      <c r="U58" s="3" t="str">
        <f t="shared" si="7"/>
        <v>df20220=pd.read_csv('df20220.csv')</v>
      </c>
      <c r="V58" s="4" t="s">
        <v>3567</v>
      </c>
      <c r="W58" s="3" t="str">
        <f t="shared" si="8"/>
        <v>df20221=df20220[df20220['Sex'].isin(['Persons','Not applicable'])]</v>
      </c>
      <c r="X58" s="4" t="s">
        <v>4276</v>
      </c>
      <c r="Y58" s="4" t="s">
        <v>3939</v>
      </c>
      <c r="Z58" s="3" t="str">
        <f t="shared" si="9"/>
        <v>df20221.drop_duplicates(subset=["Area Name"], keep="last", inplace=True)</v>
      </c>
      <c r="AA58" s="4" t="s">
        <v>6110</v>
      </c>
      <c r="AB58" s="4" t="str">
        <f t="shared" si="10"/>
        <v>df20221.drop(['Unnamed: 0','Area Code','Sex','Age','Time period'],axis=1)</v>
      </c>
      <c r="AC58" s="4" t="s">
        <v>3939</v>
      </c>
      <c r="AD58" s="3" t="str">
        <f t="shared" si="11"/>
        <v>df20222=df20221.drop(['Unnamed: 0','Area Code','Sex','Age','Time period'],axis=1)</v>
      </c>
      <c r="AE58" s="4" t="s">
        <v>3872</v>
      </c>
      <c r="AF58" t="s">
        <v>3873</v>
      </c>
      <c r="AG58" s="1" t="str">
        <f t="shared" si="12"/>
        <v>df20222.to_csv("Fuel poverty (low income, high cost methodology).csv")</v>
      </c>
      <c r="AI58" t="s">
        <v>5069</v>
      </c>
      <c r="AJ58" s="1" t="str">
        <f t="shared" si="13"/>
        <v>df20223= pd.read_csv('Fuel poverty (low income, high cost methodology).csv')</v>
      </c>
      <c r="AK58" t="s">
        <v>5000</v>
      </c>
      <c r="AL58" t="s">
        <v>5428</v>
      </c>
      <c r="AM58" s="1" t="str">
        <f t="shared" si="14"/>
        <v>df20224=df20223.rename(columns={'Value': 'Fuel poverty (low income, high cost methodology)'})</v>
      </c>
      <c r="AN58" t="s">
        <v>6111</v>
      </c>
      <c r="AO58" t="s">
        <v>5790</v>
      </c>
      <c r="AP58" s="1" t="str">
        <f t="shared" si="15"/>
        <v>df20225=df20224.drop(['Indicator Name','Unnamed: 0'],axis=1)</v>
      </c>
      <c r="AQ58" t="s">
        <v>6113</v>
      </c>
      <c r="AR58" t="s">
        <v>6114</v>
      </c>
      <c r="AS58" s="1" t="str">
        <f t="shared" si="16"/>
        <v>df90356=df20225</v>
      </c>
      <c r="AT58" s="1" t="str">
        <f t="shared" si="17"/>
        <v>df90356.to_csv(os.path.join(folder_name,"Fuel poverty (low income, high cost methodology).csv"), index=False)</v>
      </c>
      <c r="AU58" t="str">
        <f t="shared" si="18"/>
        <v>df90356</v>
      </c>
      <c r="AV58" t="s">
        <v>1771</v>
      </c>
      <c r="AW58" s="1" t="str">
        <f t="shared" si="19"/>
        <v>df57=df90356</v>
      </c>
      <c r="AY58" t="str">
        <f t="shared" si="20"/>
        <v>df90356= pd.read_csv('Fuel poverty (low income, high cost methodology).csv')</v>
      </c>
    </row>
    <row r="59" spans="1:51" x14ac:dyDescent="0.2">
      <c r="A59" t="s">
        <v>2134</v>
      </c>
      <c r="B59" s="2" t="s">
        <v>2076</v>
      </c>
      <c r="C59">
        <f>'Area 401 2021LAs'!B59</f>
        <v>90360</v>
      </c>
      <c r="D59" t="str">
        <f>'Area 401 2021LAs'!C59</f>
        <v>Excess winter deaths index</v>
      </c>
      <c r="E59" t="s">
        <v>3874</v>
      </c>
      <c r="F59" s="1" t="str">
        <f t="shared" si="1"/>
        <v>df20578=ftp.retrieve_data.get_all_data_for_indicators(90360, area_type_id=401, parent_area_type_id=15, filter_by_area_codes=None, is_test=False)</v>
      </c>
      <c r="G59" t="s">
        <v>2494</v>
      </c>
      <c r="H59" t="s">
        <v>3882</v>
      </c>
      <c r="I59" s="1" t="str">
        <f t="shared" si="2"/>
        <v>df20579=df20578.drop(['Area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59" t="s">
        <v>2853</v>
      </c>
      <c r="K59" t="s">
        <v>2077</v>
      </c>
      <c r="L59" s="1" t="str">
        <f t="shared" si="3"/>
        <v>df20580=df20579.loc[df20579["Area Name"] != "England" ]</v>
      </c>
      <c r="M59" t="s">
        <v>3211</v>
      </c>
      <c r="N59" t="s">
        <v>4999</v>
      </c>
      <c r="O59" t="str">
        <f t="shared" si="0"/>
        <v>df20581=df20580</v>
      </c>
      <c r="P59" s="3" t="str">
        <f t="shared" si="4"/>
        <v>df20581=df20580.round({"Value":2})</v>
      </c>
      <c r="Q59" s="4" t="s">
        <v>3872</v>
      </c>
      <c r="R59" s="4" t="str">
        <f t="shared" si="5"/>
        <v>df20581.csv")</v>
      </c>
      <c r="S59" s="3" t="str">
        <f t="shared" si="6"/>
        <v>df20581.to_csv("df20581.csv")</v>
      </c>
      <c r="T59" s="4" t="s">
        <v>5734</v>
      </c>
      <c r="U59" s="3" t="str">
        <f t="shared" si="7"/>
        <v>df20581=pd.read_csv('df20581.csv')</v>
      </c>
      <c r="V59" t="s">
        <v>3568</v>
      </c>
      <c r="W59" s="3" t="str">
        <f t="shared" si="8"/>
        <v>df20582=df20581[df20581['Sex'].isin(['Persons','Not applicable'])]</v>
      </c>
      <c r="X59" s="4" t="s">
        <v>4276</v>
      </c>
      <c r="Y59" s="4" t="s">
        <v>3940</v>
      </c>
      <c r="Z59" s="3" t="str">
        <f t="shared" si="9"/>
        <v>df20582.drop_duplicates(subset=["Area Name"], keep="last", inplace=True)</v>
      </c>
      <c r="AA59" s="4" t="s">
        <v>6110</v>
      </c>
      <c r="AB59" s="4" t="str">
        <f t="shared" si="10"/>
        <v>df20582.drop(['Unnamed: 0','Area Code','Sex','Age','Time period'],axis=1)</v>
      </c>
      <c r="AC59" s="4" t="s">
        <v>3940</v>
      </c>
      <c r="AD59" s="3" t="str">
        <f t="shared" si="11"/>
        <v>df20583=df20582.drop(['Unnamed: 0','Area Code','Sex','Age','Time period'],axis=1)</v>
      </c>
      <c r="AE59" s="4" t="s">
        <v>3872</v>
      </c>
      <c r="AF59" t="s">
        <v>3873</v>
      </c>
      <c r="AG59" s="1" t="str">
        <f t="shared" si="12"/>
        <v>df20583.to_csv("Excess winter deaths index.csv")</v>
      </c>
      <c r="AI59" t="s">
        <v>5070</v>
      </c>
      <c r="AJ59" s="1" t="str">
        <f t="shared" si="13"/>
        <v>df20584= pd.read_csv('Excess winter deaths index.csv')</v>
      </c>
      <c r="AK59" t="s">
        <v>5000</v>
      </c>
      <c r="AL59" t="s">
        <v>5429</v>
      </c>
      <c r="AM59" s="1" t="str">
        <f t="shared" si="14"/>
        <v>df20585=df20584.rename(columns={'Value': 'Excess winter deaths index'})</v>
      </c>
      <c r="AN59" t="s">
        <v>6111</v>
      </c>
      <c r="AO59" t="s">
        <v>5791</v>
      </c>
      <c r="AP59" s="1" t="str">
        <f t="shared" si="15"/>
        <v>df20586=df20585.drop(['Indicator Name','Unnamed: 0'],axis=1)</v>
      </c>
      <c r="AQ59" t="s">
        <v>6113</v>
      </c>
      <c r="AR59" t="s">
        <v>6114</v>
      </c>
      <c r="AS59" s="1" t="str">
        <f t="shared" si="16"/>
        <v>df90360=df20586</v>
      </c>
      <c r="AT59" s="1" t="str">
        <f t="shared" si="17"/>
        <v>df90360.to_csv(os.path.join(folder_name,"Excess winter deaths index.csv"), index=False)</v>
      </c>
      <c r="AU59" t="str">
        <f t="shared" si="18"/>
        <v>df90360</v>
      </c>
      <c r="AV59" t="s">
        <v>1772</v>
      </c>
      <c r="AW59" s="1" t="str">
        <f t="shared" si="19"/>
        <v>df58=df90360</v>
      </c>
      <c r="AY59" t="str">
        <f t="shared" si="20"/>
        <v>df90360= pd.read_csv('Excess winter deaths index.csv')</v>
      </c>
    </row>
    <row r="60" spans="1:51" x14ac:dyDescent="0.2">
      <c r="A60" t="s">
        <v>2135</v>
      </c>
      <c r="B60" s="2" t="s">
        <v>2076</v>
      </c>
      <c r="C60">
        <f>'Area 401 2021LAs'!B60</f>
        <v>90361</v>
      </c>
      <c r="D60" t="str">
        <f>'Area 401 2021LAs'!C60</f>
        <v>Excess winter deaths index (age 85+)</v>
      </c>
      <c r="E60" t="s">
        <v>3874</v>
      </c>
      <c r="F60" s="1" t="str">
        <f t="shared" si="1"/>
        <v>df20939=ftp.retrieve_data.get_all_data_for_indicators(90361, area_type_id=401, parent_area_type_id=15, filter_by_area_codes=None, is_test=False)</v>
      </c>
      <c r="G60" t="s">
        <v>2495</v>
      </c>
      <c r="H60" t="s">
        <v>3882</v>
      </c>
      <c r="I60" s="1" t="str">
        <f t="shared" si="2"/>
        <v>df20940=df20939.drop(['Area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0" t="s">
        <v>2854</v>
      </c>
      <c r="K60" t="s">
        <v>2077</v>
      </c>
      <c r="L60" s="1" t="str">
        <f t="shared" si="3"/>
        <v>df20941=df20940.loc[df20940["Area Name"] != "England" ]</v>
      </c>
      <c r="M60" t="s">
        <v>3212</v>
      </c>
      <c r="N60" t="s">
        <v>4999</v>
      </c>
      <c r="O60" t="str">
        <f t="shared" si="0"/>
        <v>df20942=df20941</v>
      </c>
      <c r="P60" s="3" t="str">
        <f t="shared" si="4"/>
        <v>df20942=df20941.round({"Value":2})</v>
      </c>
      <c r="Q60" s="4" t="s">
        <v>3872</v>
      </c>
      <c r="R60" s="4" t="str">
        <f t="shared" si="5"/>
        <v>df20942.csv")</v>
      </c>
      <c r="S60" s="3" t="str">
        <f t="shared" si="6"/>
        <v>df20942.to_csv("df20942.csv")</v>
      </c>
      <c r="T60" s="4" t="s">
        <v>5734</v>
      </c>
      <c r="U60" s="3" t="str">
        <f t="shared" si="7"/>
        <v>df20942=pd.read_csv('df20942.csv')</v>
      </c>
      <c r="V60" s="4" t="s">
        <v>3569</v>
      </c>
      <c r="W60" s="3" t="str">
        <f t="shared" si="8"/>
        <v>df20943=df20942[df20942['Sex'].isin(['Persons','Not applicable'])]</v>
      </c>
      <c r="X60" s="4" t="s">
        <v>4276</v>
      </c>
      <c r="Y60" s="4" t="s">
        <v>3941</v>
      </c>
      <c r="Z60" s="3" t="str">
        <f t="shared" si="9"/>
        <v>df20943.drop_duplicates(subset=["Area Name"], keep="last", inplace=True)</v>
      </c>
      <c r="AA60" s="4" t="s">
        <v>6110</v>
      </c>
      <c r="AB60" s="4" t="str">
        <f t="shared" si="10"/>
        <v>df20943.drop(['Unnamed: 0','Area Code','Sex','Age','Time period'],axis=1)</v>
      </c>
      <c r="AC60" s="4" t="s">
        <v>3941</v>
      </c>
      <c r="AD60" s="3" t="str">
        <f t="shared" si="11"/>
        <v>df20944=df20943.drop(['Unnamed: 0','Area Code','Sex','Age','Time period'],axis=1)</v>
      </c>
      <c r="AE60" s="4" t="s">
        <v>3872</v>
      </c>
      <c r="AF60" t="s">
        <v>3873</v>
      </c>
      <c r="AG60" s="1" t="str">
        <f t="shared" si="12"/>
        <v>df20944.to_csv("Excess winter deaths index (age 85+).csv")</v>
      </c>
      <c r="AI60" t="s">
        <v>5071</v>
      </c>
      <c r="AJ60" s="1" t="str">
        <f t="shared" si="13"/>
        <v>df20945= pd.read_csv('Excess winter deaths index (age 85+).csv')</v>
      </c>
      <c r="AK60" t="s">
        <v>5000</v>
      </c>
      <c r="AL60" t="s">
        <v>5430</v>
      </c>
      <c r="AM60" s="1" t="str">
        <f t="shared" si="14"/>
        <v>df20946=df20945.rename(columns={'Value': 'Excess winter deaths index (age 85+)'})</v>
      </c>
      <c r="AN60" t="s">
        <v>6111</v>
      </c>
      <c r="AO60" t="s">
        <v>5792</v>
      </c>
      <c r="AP60" s="1" t="str">
        <f t="shared" si="15"/>
        <v>df20947=df20946.drop(['Indicator Name','Unnamed: 0'],axis=1)</v>
      </c>
      <c r="AQ60" t="s">
        <v>6113</v>
      </c>
      <c r="AR60" t="s">
        <v>6114</v>
      </c>
      <c r="AS60" s="1" t="str">
        <f t="shared" si="16"/>
        <v>df90361=df20947</v>
      </c>
      <c r="AT60" s="1" t="str">
        <f t="shared" si="17"/>
        <v>df90361.to_csv(os.path.join(folder_name,"Excess winter deaths index (age 85+).csv"), index=False)</v>
      </c>
      <c r="AU60" t="str">
        <f t="shared" si="18"/>
        <v>df90361</v>
      </c>
      <c r="AV60" t="s">
        <v>1773</v>
      </c>
      <c r="AW60" s="1" t="str">
        <f t="shared" si="19"/>
        <v>df59=df90361</v>
      </c>
      <c r="AY60" t="str">
        <f t="shared" si="20"/>
        <v>df90361= pd.read_csv('Excess winter deaths index (age 85+).csv')</v>
      </c>
    </row>
    <row r="61" spans="1:51" x14ac:dyDescent="0.2">
      <c r="A61" t="s">
        <v>2136</v>
      </c>
      <c r="B61" s="2" t="s">
        <v>2076</v>
      </c>
      <c r="C61">
        <f>'Area 401 2021LAs'!B61</f>
        <v>90366</v>
      </c>
      <c r="D61" t="str">
        <f>'Area 401 2021LAs'!C61</f>
        <v>Life expectancy at birth</v>
      </c>
      <c r="E61" t="s">
        <v>3874</v>
      </c>
      <c r="F61" s="1" t="str">
        <f t="shared" si="1"/>
        <v>df21300=ftp.retrieve_data.get_all_data_for_indicators(90366, area_type_id=401, parent_area_type_id=15, filter_by_area_codes=None, is_test=False)</v>
      </c>
      <c r="G61" t="s">
        <v>2496</v>
      </c>
      <c r="H61" t="s">
        <v>3882</v>
      </c>
      <c r="I61" s="1" t="str">
        <f t="shared" si="2"/>
        <v>df21301=df21300.drop(['Area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1" t="s">
        <v>2855</v>
      </c>
      <c r="K61" t="s">
        <v>2077</v>
      </c>
      <c r="L61" s="1" t="str">
        <f t="shared" si="3"/>
        <v>df21302=df21301.loc[df21301["Area Name"] != "England" ]</v>
      </c>
      <c r="M61" t="s">
        <v>3213</v>
      </c>
      <c r="N61" t="s">
        <v>4999</v>
      </c>
      <c r="O61" t="str">
        <f t="shared" si="0"/>
        <v>df21303=df21302</v>
      </c>
      <c r="P61" s="3" t="str">
        <f t="shared" si="4"/>
        <v>df21303=df21302.round({"Value":2})</v>
      </c>
      <c r="Q61" s="4" t="s">
        <v>3872</v>
      </c>
      <c r="R61" s="4" t="str">
        <f t="shared" si="5"/>
        <v>df21303.csv")</v>
      </c>
      <c r="S61" s="3" t="str">
        <f t="shared" si="6"/>
        <v>df21303.to_csv("df21303.csv")</v>
      </c>
      <c r="T61" s="4" t="s">
        <v>5734</v>
      </c>
      <c r="U61" s="3" t="str">
        <f t="shared" si="7"/>
        <v>df21303=pd.read_csv('df21303.csv')</v>
      </c>
      <c r="V61" t="s">
        <v>3570</v>
      </c>
      <c r="W61" s="3" t="str">
        <f t="shared" si="8"/>
        <v>df21304=df21303[df21303['Sex'].isin(['Persons','Not applicable'])]</v>
      </c>
      <c r="X61" s="4" t="s">
        <v>4276</v>
      </c>
      <c r="Y61" s="4" t="s">
        <v>3942</v>
      </c>
      <c r="Z61" s="3" t="str">
        <f t="shared" si="9"/>
        <v>df21304.drop_duplicates(subset=["Area Name"], keep="last", inplace=True)</v>
      </c>
      <c r="AA61" s="4" t="s">
        <v>6110</v>
      </c>
      <c r="AB61" s="4" t="str">
        <f t="shared" si="10"/>
        <v>df21304.drop(['Unnamed: 0','Area Code','Sex','Age','Time period'],axis=1)</v>
      </c>
      <c r="AC61" s="4" t="s">
        <v>3942</v>
      </c>
      <c r="AD61" s="3" t="str">
        <f t="shared" si="11"/>
        <v>df21305=df21304.drop(['Unnamed: 0','Area Code','Sex','Age','Time period'],axis=1)</v>
      </c>
      <c r="AE61" s="4" t="s">
        <v>3872</v>
      </c>
      <c r="AF61" t="s">
        <v>3873</v>
      </c>
      <c r="AG61" s="1" t="str">
        <f t="shared" si="12"/>
        <v>df21305.to_csv("Life expectancy at birth.csv")</v>
      </c>
      <c r="AI61" t="s">
        <v>5072</v>
      </c>
      <c r="AJ61" s="1" t="str">
        <f t="shared" si="13"/>
        <v>df21306= pd.read_csv('Life expectancy at birth.csv')</v>
      </c>
      <c r="AK61" t="s">
        <v>5000</v>
      </c>
      <c r="AL61" t="s">
        <v>5431</v>
      </c>
      <c r="AM61" s="1" t="str">
        <f t="shared" si="14"/>
        <v>df21307=df21306.rename(columns={'Value': 'Life expectancy at birth'})</v>
      </c>
      <c r="AN61" t="s">
        <v>6111</v>
      </c>
      <c r="AO61" t="s">
        <v>5793</v>
      </c>
      <c r="AP61" s="1" t="str">
        <f t="shared" si="15"/>
        <v>df21308=df21307.drop(['Indicator Name','Unnamed: 0'],axis=1)</v>
      </c>
      <c r="AQ61" t="s">
        <v>6113</v>
      </c>
      <c r="AR61" t="s">
        <v>6114</v>
      </c>
      <c r="AS61" s="1" t="str">
        <f t="shared" si="16"/>
        <v>df90366=df21308</v>
      </c>
      <c r="AT61" s="1" t="str">
        <f t="shared" si="17"/>
        <v>df90366.to_csv(os.path.join(folder_name,"Life expectancy at birth.csv"), index=False)</v>
      </c>
      <c r="AU61" t="str">
        <f t="shared" si="18"/>
        <v>df90366</v>
      </c>
      <c r="AV61" t="s">
        <v>1774</v>
      </c>
      <c r="AW61" s="1" t="str">
        <f t="shared" si="19"/>
        <v>df60=df90366</v>
      </c>
      <c r="AY61" t="str">
        <f t="shared" si="20"/>
        <v>df90366= pd.read_csv('Life expectancy at birth.csv')</v>
      </c>
    </row>
    <row r="62" spans="1:51" x14ac:dyDescent="0.2">
      <c r="A62" t="s">
        <v>2137</v>
      </c>
      <c r="B62" s="2" t="s">
        <v>2076</v>
      </c>
      <c r="C62">
        <f>'Area 401 2021LAs'!B62</f>
        <v>90371</v>
      </c>
      <c r="D62" t="str">
        <f>'Area 401 2021LAs'!C62</f>
        <v>New cases of psychosis: estimated incidence rate per 100,000 population aged 16-64</v>
      </c>
      <c r="E62" t="s">
        <v>3874</v>
      </c>
      <c r="F62" s="1" t="str">
        <f t="shared" si="1"/>
        <v>df21661=ftp.retrieve_data.get_all_data_for_indicators(90371, area_type_id=401, parent_area_type_id=15, filter_by_area_codes=None, is_test=False)</v>
      </c>
      <c r="G62" t="s">
        <v>2497</v>
      </c>
      <c r="H62" t="s">
        <v>3882</v>
      </c>
      <c r="I62" s="1" t="str">
        <f t="shared" si="2"/>
        <v>df21662=df21661.drop(['Area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2" t="s">
        <v>2856</v>
      </c>
      <c r="K62" t="s">
        <v>2077</v>
      </c>
      <c r="L62" s="1" t="str">
        <f t="shared" si="3"/>
        <v>df21663=df21662.loc[df21662["Area Name"] != "England" ]</v>
      </c>
      <c r="M62" t="s">
        <v>3214</v>
      </c>
      <c r="N62" t="s">
        <v>4999</v>
      </c>
      <c r="O62" t="str">
        <f t="shared" si="0"/>
        <v>df21664=df21663</v>
      </c>
      <c r="P62" s="3" t="str">
        <f t="shared" si="4"/>
        <v>df21664=df21663.round({"Value":2})</v>
      </c>
      <c r="Q62" s="4" t="s">
        <v>3872</v>
      </c>
      <c r="R62" s="4" t="str">
        <f t="shared" si="5"/>
        <v>df21664.csv")</v>
      </c>
      <c r="S62" s="3" t="str">
        <f t="shared" si="6"/>
        <v>df21664.to_csv("df21664.csv")</v>
      </c>
      <c r="T62" s="4" t="s">
        <v>5734</v>
      </c>
      <c r="U62" s="3" t="str">
        <f t="shared" si="7"/>
        <v>df21664=pd.read_csv('df21664.csv')</v>
      </c>
      <c r="V62" s="4" t="s">
        <v>3571</v>
      </c>
      <c r="W62" s="3" t="str">
        <f t="shared" si="8"/>
        <v>df21665=df21664[df21664['Sex'].isin(['Persons','Not applicable'])]</v>
      </c>
      <c r="X62" s="4" t="s">
        <v>4276</v>
      </c>
      <c r="Y62" s="4" t="s">
        <v>3943</v>
      </c>
      <c r="Z62" s="3" t="str">
        <f t="shared" si="9"/>
        <v>df21665.drop_duplicates(subset=["Area Name"], keep="last", inplace=True)</v>
      </c>
      <c r="AA62" s="4" t="s">
        <v>6110</v>
      </c>
      <c r="AB62" s="4" t="str">
        <f t="shared" si="10"/>
        <v>df21665.drop(['Unnamed: 0','Area Code','Sex','Age','Time period'],axis=1)</v>
      </c>
      <c r="AC62" s="4" t="s">
        <v>3943</v>
      </c>
      <c r="AD62" s="3" t="str">
        <f t="shared" si="11"/>
        <v>df21666=df21665.drop(['Unnamed: 0','Area Code','Sex','Age','Time period'],axis=1)</v>
      </c>
      <c r="AE62" s="4" t="s">
        <v>3872</v>
      </c>
      <c r="AF62" t="s">
        <v>3873</v>
      </c>
      <c r="AG62" s="1" t="str">
        <f t="shared" si="12"/>
        <v>df21666.to_csv("New cases of psychosis: estimated incidence rate per 100,000 population aged 16-64.csv")</v>
      </c>
      <c r="AI62" t="s">
        <v>5073</v>
      </c>
      <c r="AJ62" s="1" t="str">
        <f t="shared" si="13"/>
        <v>df21667= pd.read_csv('New cases of psychosis: estimated incidence rate per 100,000 population aged 16-64.csv')</v>
      </c>
      <c r="AK62" t="s">
        <v>5000</v>
      </c>
      <c r="AL62" t="s">
        <v>5432</v>
      </c>
      <c r="AM62" s="1" t="str">
        <f t="shared" si="14"/>
        <v>df21668=df21667.rename(columns={'Value': 'New cases of psychosis: estimated incidence rate per 100,000 population aged 16-64'})</v>
      </c>
      <c r="AN62" t="s">
        <v>6111</v>
      </c>
      <c r="AO62" t="s">
        <v>5794</v>
      </c>
      <c r="AP62" s="1" t="str">
        <f t="shared" si="15"/>
        <v>df21669=df21668.drop(['Indicator Name','Unnamed: 0'],axis=1)</v>
      </c>
      <c r="AQ62" t="s">
        <v>6113</v>
      </c>
      <c r="AR62" t="s">
        <v>6114</v>
      </c>
      <c r="AS62" s="1" t="str">
        <f t="shared" si="16"/>
        <v>df90371=df21669</v>
      </c>
      <c r="AT62" s="1" t="str">
        <f t="shared" si="17"/>
        <v>df90371.to_csv(os.path.join(folder_name,"New cases of psychosis: estimated incidence rate per 100,000 population aged 16-64.csv"), index=False)</v>
      </c>
      <c r="AU62" t="str">
        <f t="shared" si="18"/>
        <v>df90371</v>
      </c>
      <c r="AV62" t="s">
        <v>1775</v>
      </c>
      <c r="AW62" s="1" t="str">
        <f t="shared" si="19"/>
        <v>df61=df90371</v>
      </c>
      <c r="AY62" t="str">
        <f t="shared" si="20"/>
        <v>df90371= pd.read_csv('New cases of psychosis: estimated incidence rate per 100,000 population aged 16-64.csv')</v>
      </c>
    </row>
    <row r="63" spans="1:51" x14ac:dyDescent="0.2">
      <c r="A63" t="s">
        <v>2138</v>
      </c>
      <c r="B63" s="2" t="s">
        <v>2076</v>
      </c>
      <c r="C63">
        <f>'Area 401 2021LAs'!B63</f>
        <v>90411</v>
      </c>
      <c r="D63" t="str">
        <f>'Area 401 2021LAs'!C63</f>
        <v>Unpaid carers</v>
      </c>
      <c r="E63" t="s">
        <v>3874</v>
      </c>
      <c r="F63" s="1" t="str">
        <f t="shared" si="1"/>
        <v>df22022=ftp.retrieve_data.get_all_data_for_indicators(90411, area_type_id=401, parent_area_type_id=15, filter_by_area_codes=None, is_test=False)</v>
      </c>
      <c r="G63" t="s">
        <v>2498</v>
      </c>
      <c r="H63" t="s">
        <v>3882</v>
      </c>
      <c r="I63" s="1" t="str">
        <f t="shared" si="2"/>
        <v>df22023=df22022.drop(['Area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3" t="s">
        <v>2857</v>
      </c>
      <c r="K63" t="s">
        <v>2077</v>
      </c>
      <c r="L63" s="1" t="str">
        <f t="shared" si="3"/>
        <v>df22024=df22023.loc[df22023["Area Name"] != "England" ]</v>
      </c>
      <c r="M63" t="s">
        <v>3215</v>
      </c>
      <c r="N63" t="s">
        <v>4999</v>
      </c>
      <c r="O63" t="str">
        <f t="shared" si="0"/>
        <v>df22025=df22024</v>
      </c>
      <c r="P63" s="3" t="str">
        <f t="shared" si="4"/>
        <v>df22025=df22024.round({"Value":2})</v>
      </c>
      <c r="Q63" s="4" t="s">
        <v>3872</v>
      </c>
      <c r="R63" s="4" t="str">
        <f t="shared" si="5"/>
        <v>df22025.csv")</v>
      </c>
      <c r="S63" s="3" t="str">
        <f t="shared" si="6"/>
        <v>df22025.to_csv("df22025.csv")</v>
      </c>
      <c r="T63" s="4" t="s">
        <v>5734</v>
      </c>
      <c r="U63" s="3" t="str">
        <f t="shared" si="7"/>
        <v>df22025=pd.read_csv('df22025.csv')</v>
      </c>
      <c r="V63" t="s">
        <v>3572</v>
      </c>
      <c r="W63" s="3" t="str">
        <f t="shared" si="8"/>
        <v>df22026=df22025[df22025['Sex'].isin(['Persons','Not applicable'])]</v>
      </c>
      <c r="X63" s="4" t="s">
        <v>4276</v>
      </c>
      <c r="Y63" s="4" t="s">
        <v>3944</v>
      </c>
      <c r="Z63" s="3" t="str">
        <f t="shared" si="9"/>
        <v>df22026.drop_duplicates(subset=["Area Name"], keep="last", inplace=True)</v>
      </c>
      <c r="AA63" s="4" t="s">
        <v>6110</v>
      </c>
      <c r="AB63" s="4" t="str">
        <f t="shared" si="10"/>
        <v>df22026.drop(['Unnamed: 0','Area Code','Sex','Age','Time period'],axis=1)</v>
      </c>
      <c r="AC63" s="4" t="s">
        <v>3944</v>
      </c>
      <c r="AD63" s="3" t="str">
        <f t="shared" si="11"/>
        <v>df22027=df22026.drop(['Unnamed: 0','Area Code','Sex','Age','Time period'],axis=1)</v>
      </c>
      <c r="AE63" s="4" t="s">
        <v>3872</v>
      </c>
      <c r="AF63" t="s">
        <v>3873</v>
      </c>
      <c r="AG63" s="1" t="str">
        <f t="shared" si="12"/>
        <v>df22027.to_csv("Unpaid carers.csv")</v>
      </c>
      <c r="AI63" t="s">
        <v>5074</v>
      </c>
      <c r="AJ63" s="1" t="str">
        <f t="shared" si="13"/>
        <v>df22028= pd.read_csv('Unpaid carers.csv')</v>
      </c>
      <c r="AK63" t="s">
        <v>5000</v>
      </c>
      <c r="AL63" t="s">
        <v>5433</v>
      </c>
      <c r="AM63" s="1" t="str">
        <f t="shared" si="14"/>
        <v>df22029=df22028.rename(columns={'Value': 'Unpaid carers'})</v>
      </c>
      <c r="AN63" t="s">
        <v>6111</v>
      </c>
      <c r="AO63" t="s">
        <v>5795</v>
      </c>
      <c r="AP63" s="1" t="str">
        <f t="shared" si="15"/>
        <v>df22030=df22029.drop(['Indicator Name','Unnamed: 0'],axis=1)</v>
      </c>
      <c r="AQ63" t="s">
        <v>6113</v>
      </c>
      <c r="AR63" t="s">
        <v>6114</v>
      </c>
      <c r="AS63" s="1" t="str">
        <f t="shared" si="16"/>
        <v>df90411=df22030</v>
      </c>
      <c r="AT63" s="1" t="str">
        <f t="shared" si="17"/>
        <v>df90411.to_csv(os.path.join(folder_name,"Unpaid carers.csv"), index=False)</v>
      </c>
      <c r="AU63" t="str">
        <f t="shared" si="18"/>
        <v>df90411</v>
      </c>
      <c r="AV63" t="s">
        <v>1776</v>
      </c>
      <c r="AW63" s="1" t="str">
        <f t="shared" si="19"/>
        <v>df62=df90411</v>
      </c>
      <c r="AY63" t="str">
        <f t="shared" si="20"/>
        <v>df90411= pd.read_csv('Unpaid carers.csv')</v>
      </c>
    </row>
    <row r="64" spans="1:51" x14ac:dyDescent="0.2">
      <c r="A64" t="s">
        <v>2139</v>
      </c>
      <c r="B64" s="2" t="s">
        <v>2076</v>
      </c>
      <c r="C64">
        <f>'Area 401 2021LAs'!B64</f>
        <v>90416</v>
      </c>
      <c r="D64" t="str">
        <f>'Area 401 2021LAs'!C64</f>
        <v>Overcrowded households</v>
      </c>
      <c r="E64" t="s">
        <v>3874</v>
      </c>
      <c r="F64" s="1" t="str">
        <f t="shared" si="1"/>
        <v>df22383=ftp.retrieve_data.get_all_data_for_indicators(90416, area_type_id=401, parent_area_type_id=15, filter_by_area_codes=None, is_test=False)</v>
      </c>
      <c r="G64" t="s">
        <v>2499</v>
      </c>
      <c r="H64" t="s">
        <v>3882</v>
      </c>
      <c r="I64" s="1" t="str">
        <f t="shared" si="2"/>
        <v>df22384=df22383.drop(['Area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4" t="s">
        <v>2858</v>
      </c>
      <c r="K64" t="s">
        <v>2077</v>
      </c>
      <c r="L64" s="1" t="str">
        <f t="shared" si="3"/>
        <v>df22385=df22384.loc[df22384["Area Name"] != "England" ]</v>
      </c>
      <c r="M64" t="s">
        <v>3216</v>
      </c>
      <c r="N64" t="s">
        <v>4999</v>
      </c>
      <c r="O64" t="str">
        <f t="shared" si="0"/>
        <v>df22386=df22385</v>
      </c>
      <c r="P64" s="3" t="str">
        <f t="shared" si="4"/>
        <v>df22386=df22385.round({"Value":2})</v>
      </c>
      <c r="Q64" s="4" t="s">
        <v>3872</v>
      </c>
      <c r="R64" s="4" t="str">
        <f t="shared" si="5"/>
        <v>df22386.csv")</v>
      </c>
      <c r="S64" s="3" t="str">
        <f t="shared" si="6"/>
        <v>df22386.to_csv("df22386.csv")</v>
      </c>
      <c r="T64" s="4" t="s">
        <v>5734</v>
      </c>
      <c r="U64" s="3" t="str">
        <f t="shared" si="7"/>
        <v>df22386=pd.read_csv('df22386.csv')</v>
      </c>
      <c r="V64" s="4" t="s">
        <v>3573</v>
      </c>
      <c r="W64" s="3" t="str">
        <f t="shared" si="8"/>
        <v>df22387=df22386[df22386['Sex'].isin(['Persons','Not applicable'])]</v>
      </c>
      <c r="X64" s="4" t="s">
        <v>4276</v>
      </c>
      <c r="Y64" s="4" t="s">
        <v>3945</v>
      </c>
      <c r="Z64" s="3" t="str">
        <f t="shared" si="9"/>
        <v>df22387.drop_duplicates(subset=["Area Name"], keep="last", inplace=True)</v>
      </c>
      <c r="AA64" s="4" t="s">
        <v>6110</v>
      </c>
      <c r="AB64" s="4" t="str">
        <f t="shared" si="10"/>
        <v>df22387.drop(['Unnamed: 0','Area Code','Sex','Age','Time period'],axis=1)</v>
      </c>
      <c r="AC64" s="4" t="s">
        <v>3945</v>
      </c>
      <c r="AD64" s="3" t="str">
        <f t="shared" si="11"/>
        <v>df22388=df22387.drop(['Unnamed: 0','Area Code','Sex','Age','Time period'],axis=1)</v>
      </c>
      <c r="AE64" s="4" t="s">
        <v>3872</v>
      </c>
      <c r="AF64" t="s">
        <v>3873</v>
      </c>
      <c r="AG64" s="1" t="str">
        <f t="shared" si="12"/>
        <v>df22388.to_csv("Overcrowded households.csv")</v>
      </c>
      <c r="AI64" t="s">
        <v>5075</v>
      </c>
      <c r="AJ64" s="1" t="str">
        <f t="shared" si="13"/>
        <v>df22389= pd.read_csv('Overcrowded households.csv')</v>
      </c>
      <c r="AK64" t="s">
        <v>5000</v>
      </c>
      <c r="AL64" t="s">
        <v>5434</v>
      </c>
      <c r="AM64" s="1" t="str">
        <f t="shared" si="14"/>
        <v>df22390=df22389.rename(columns={'Value': 'Overcrowded households'})</v>
      </c>
      <c r="AN64" t="s">
        <v>6111</v>
      </c>
      <c r="AO64" t="s">
        <v>5796</v>
      </c>
      <c r="AP64" s="1" t="str">
        <f t="shared" si="15"/>
        <v>df22391=df22390.drop(['Indicator Name','Unnamed: 0'],axis=1)</v>
      </c>
      <c r="AQ64" t="s">
        <v>6113</v>
      </c>
      <c r="AR64" t="s">
        <v>6114</v>
      </c>
      <c r="AS64" s="1" t="str">
        <f t="shared" si="16"/>
        <v>df90416=df22391</v>
      </c>
      <c r="AT64" s="1" t="str">
        <f t="shared" si="17"/>
        <v>df90416.to_csv(os.path.join(folder_name,"Overcrowded households.csv"), index=False)</v>
      </c>
      <c r="AU64" t="str">
        <f t="shared" si="18"/>
        <v>df90416</v>
      </c>
      <c r="AV64" t="s">
        <v>1777</v>
      </c>
      <c r="AW64" s="1" t="str">
        <f t="shared" si="19"/>
        <v>df63=df90416</v>
      </c>
      <c r="AY64" t="str">
        <f t="shared" si="20"/>
        <v>df90416= pd.read_csv('Overcrowded households.csv')</v>
      </c>
    </row>
    <row r="65" spans="1:51" x14ac:dyDescent="0.2">
      <c r="A65" t="s">
        <v>2140</v>
      </c>
      <c r="B65" s="2" t="s">
        <v>2076</v>
      </c>
      <c r="C65">
        <f>'Area 401 2021LAs'!B65</f>
        <v>90443</v>
      </c>
      <c r="D65" t="str">
        <f>'Area 401 2021LAs'!C65</f>
        <v>Osteoporosis: QOF prevalence (50+ yrs)</v>
      </c>
      <c r="E65" t="s">
        <v>3874</v>
      </c>
      <c r="F65" s="1" t="str">
        <f t="shared" si="1"/>
        <v>df22744=ftp.retrieve_data.get_all_data_for_indicators(90443, area_type_id=401, parent_area_type_id=15, filter_by_area_codes=None, is_test=False)</v>
      </c>
      <c r="G65" t="s">
        <v>2500</v>
      </c>
      <c r="H65" t="s">
        <v>3882</v>
      </c>
      <c r="I65" s="1" t="str">
        <f t="shared" si="2"/>
        <v>df22745=df22744.drop(['Area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5" t="s">
        <v>2859</v>
      </c>
      <c r="K65" t="s">
        <v>2077</v>
      </c>
      <c r="L65" s="1" t="str">
        <f t="shared" si="3"/>
        <v>df22746=df22745.loc[df22745["Area Name"] != "England" ]</v>
      </c>
      <c r="M65" t="s">
        <v>3217</v>
      </c>
      <c r="N65" t="s">
        <v>4999</v>
      </c>
      <c r="O65" t="str">
        <f t="shared" si="0"/>
        <v>df22747=df22746</v>
      </c>
      <c r="P65" s="3" t="str">
        <f t="shared" si="4"/>
        <v>df22747=df22746.round({"Value":2})</v>
      </c>
      <c r="Q65" s="4" t="s">
        <v>3872</v>
      </c>
      <c r="R65" s="4" t="str">
        <f t="shared" si="5"/>
        <v>df22747.csv")</v>
      </c>
      <c r="S65" s="3" t="str">
        <f t="shared" si="6"/>
        <v>df22747.to_csv("df22747.csv")</v>
      </c>
      <c r="T65" s="4" t="s">
        <v>5734</v>
      </c>
      <c r="U65" s="3" t="str">
        <f t="shared" si="7"/>
        <v>df22747=pd.read_csv('df22747.csv')</v>
      </c>
      <c r="V65" t="s">
        <v>3574</v>
      </c>
      <c r="W65" s="3" t="str">
        <f t="shared" si="8"/>
        <v>df22748=df22747[df22747['Sex'].isin(['Persons','Not applicable'])]</v>
      </c>
      <c r="X65" s="4" t="s">
        <v>4276</v>
      </c>
      <c r="Y65" s="4" t="s">
        <v>3946</v>
      </c>
      <c r="Z65" s="3" t="str">
        <f t="shared" si="9"/>
        <v>df22748.drop_duplicates(subset=["Area Name"], keep="last", inplace=True)</v>
      </c>
      <c r="AA65" s="4" t="s">
        <v>6110</v>
      </c>
      <c r="AB65" s="4" t="str">
        <f t="shared" si="10"/>
        <v>df22748.drop(['Unnamed: 0','Area Code','Sex','Age','Time period'],axis=1)</v>
      </c>
      <c r="AC65" s="4" t="s">
        <v>3946</v>
      </c>
      <c r="AD65" s="3" t="str">
        <f t="shared" si="11"/>
        <v>df22749=df22748.drop(['Unnamed: 0','Area Code','Sex','Age','Time period'],axis=1)</v>
      </c>
      <c r="AE65" s="4" t="s">
        <v>3872</v>
      </c>
      <c r="AF65" t="s">
        <v>3873</v>
      </c>
      <c r="AG65" s="1" t="str">
        <f t="shared" si="12"/>
        <v>df22749.to_csv("Osteoporosis: QOF prevalence (50+ yrs).csv")</v>
      </c>
      <c r="AI65" t="s">
        <v>5076</v>
      </c>
      <c r="AJ65" s="1" t="str">
        <f t="shared" si="13"/>
        <v>df22750= pd.read_csv('Osteoporosis: QOF prevalence (50+ yrs).csv')</v>
      </c>
      <c r="AK65" t="s">
        <v>5000</v>
      </c>
      <c r="AL65" t="s">
        <v>5435</v>
      </c>
      <c r="AM65" s="1" t="str">
        <f t="shared" si="14"/>
        <v>df22751=df22750.rename(columns={'Value': 'Osteoporosis: QOF prevalence (50+ yrs)'})</v>
      </c>
      <c r="AN65" t="s">
        <v>6111</v>
      </c>
      <c r="AO65" t="s">
        <v>5797</v>
      </c>
      <c r="AP65" s="1" t="str">
        <f t="shared" si="15"/>
        <v>df22752=df22751.drop(['Indicator Name','Unnamed: 0'],axis=1)</v>
      </c>
      <c r="AQ65" t="s">
        <v>6113</v>
      </c>
      <c r="AR65" t="s">
        <v>6114</v>
      </c>
      <c r="AS65" s="1" t="str">
        <f t="shared" si="16"/>
        <v>df90443=df22752</v>
      </c>
      <c r="AT65" s="1" t="str">
        <f t="shared" si="17"/>
        <v>df90443.to_csv(os.path.join(folder_name,"Osteoporosis: QOF prevalence (50+ yrs).csv"), index=False)</v>
      </c>
      <c r="AU65" t="str">
        <f t="shared" si="18"/>
        <v>df90443</v>
      </c>
      <c r="AV65" t="s">
        <v>1778</v>
      </c>
      <c r="AW65" s="1" t="str">
        <f t="shared" si="19"/>
        <v>df64=df90443</v>
      </c>
      <c r="AY65" t="str">
        <f t="shared" si="20"/>
        <v>df90443= pd.read_csv('Osteoporosis: QOF prevalence (50+ yrs).csv')</v>
      </c>
    </row>
    <row r="66" spans="1:51" x14ac:dyDescent="0.2">
      <c r="A66" t="s">
        <v>2141</v>
      </c>
      <c r="B66" s="2" t="s">
        <v>2076</v>
      </c>
      <c r="C66">
        <f>'Area 401 2021LAs'!B66</f>
        <v>90630</v>
      </c>
      <c r="D66" t="str">
        <f>'Area 401 2021LAs'!C66</f>
        <v>Children in low income families (all dependent children under 20)</v>
      </c>
      <c r="E66" t="s">
        <v>3874</v>
      </c>
      <c r="F66" s="1" t="str">
        <f t="shared" si="1"/>
        <v>df23105=ftp.retrieve_data.get_all_data_for_indicators(90630, area_type_id=401, parent_area_type_id=15, filter_by_area_codes=None, is_test=False)</v>
      </c>
      <c r="G66" t="s">
        <v>2501</v>
      </c>
      <c r="H66" t="s">
        <v>3882</v>
      </c>
      <c r="I66" s="1" t="str">
        <f t="shared" si="2"/>
        <v>df23106=df23105.drop(['Area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6" t="s">
        <v>2860</v>
      </c>
      <c r="K66" t="s">
        <v>2077</v>
      </c>
      <c r="L66" s="1" t="str">
        <f t="shared" si="3"/>
        <v>df23107=df23106.loc[df23106["Area Name"] != "England" ]</v>
      </c>
      <c r="M66" t="s">
        <v>3218</v>
      </c>
      <c r="N66" t="s">
        <v>4999</v>
      </c>
      <c r="O66" t="str">
        <f t="shared" ref="O66:O129" si="21">CONCATENATE(M66,"=",J66)</f>
        <v>df23108=df23107</v>
      </c>
      <c r="P66" s="3" t="str">
        <f t="shared" si="4"/>
        <v>df23108=df23107.round({"Value":2})</v>
      </c>
      <c r="Q66" s="4" t="s">
        <v>3872</v>
      </c>
      <c r="R66" s="4" t="str">
        <f t="shared" si="5"/>
        <v>df23108.csv")</v>
      </c>
      <c r="S66" s="3" t="str">
        <f t="shared" si="6"/>
        <v>df23108.to_csv("df23108.csv")</v>
      </c>
      <c r="T66" s="4" t="s">
        <v>5734</v>
      </c>
      <c r="U66" s="3" t="str">
        <f t="shared" si="7"/>
        <v>df23108=pd.read_csv('df23108.csv')</v>
      </c>
      <c r="V66" s="4" t="s">
        <v>3575</v>
      </c>
      <c r="W66" s="3" t="str">
        <f t="shared" si="8"/>
        <v>df23109=df23108[df23108['Sex'].isin(['Persons','Not applicable'])]</v>
      </c>
      <c r="X66" s="4" t="s">
        <v>4276</v>
      </c>
      <c r="Y66" s="4" t="s">
        <v>3947</v>
      </c>
      <c r="Z66" s="3" t="str">
        <f t="shared" si="9"/>
        <v>df23109.drop_duplicates(subset=["Area Name"], keep="last", inplace=True)</v>
      </c>
      <c r="AA66" s="4" t="s">
        <v>6110</v>
      </c>
      <c r="AB66" s="4" t="str">
        <f t="shared" si="10"/>
        <v>df23109.drop(['Unnamed: 0','Area Code','Sex','Age','Time period'],axis=1)</v>
      </c>
      <c r="AC66" s="4" t="s">
        <v>3947</v>
      </c>
      <c r="AD66" s="3" t="str">
        <f t="shared" si="11"/>
        <v>df23110=df23109.drop(['Unnamed: 0','Area Code','Sex','Age','Time period'],axis=1)</v>
      </c>
      <c r="AE66" s="4" t="s">
        <v>3872</v>
      </c>
      <c r="AF66" t="s">
        <v>3873</v>
      </c>
      <c r="AG66" s="1" t="str">
        <f t="shared" si="12"/>
        <v>df23110.to_csv("Children in low income families (all dependent children under 20).csv")</v>
      </c>
      <c r="AI66" t="s">
        <v>5077</v>
      </c>
      <c r="AJ66" s="1" t="str">
        <f t="shared" si="13"/>
        <v>df23111= pd.read_csv('Children in low income families (all dependent children under 20).csv')</v>
      </c>
      <c r="AK66" t="s">
        <v>5000</v>
      </c>
      <c r="AL66" t="s">
        <v>5436</v>
      </c>
      <c r="AM66" s="1" t="str">
        <f t="shared" si="14"/>
        <v>df23112=df23111.rename(columns={'Value': 'Children in low income families (all dependent children under 20)'})</v>
      </c>
      <c r="AN66" t="s">
        <v>6111</v>
      </c>
      <c r="AO66" t="s">
        <v>5798</v>
      </c>
      <c r="AP66" s="1" t="str">
        <f t="shared" si="15"/>
        <v>df23113=df23112.drop(['Indicator Name','Unnamed: 0'],axis=1)</v>
      </c>
      <c r="AQ66" t="s">
        <v>6113</v>
      </c>
      <c r="AR66" t="s">
        <v>6114</v>
      </c>
      <c r="AS66" s="1" t="str">
        <f t="shared" si="16"/>
        <v>df90630=df23113</v>
      </c>
      <c r="AT66" s="1" t="str">
        <f t="shared" si="17"/>
        <v>df90630.to_csv(os.path.join(folder_name,"Children in low income families (all dependent children under 20).csv"), index=False)</v>
      </c>
      <c r="AU66" t="str">
        <f t="shared" si="18"/>
        <v>df90630</v>
      </c>
      <c r="AV66" t="s">
        <v>1779</v>
      </c>
      <c r="AW66" s="1" t="str">
        <f t="shared" si="19"/>
        <v>df65=df90630</v>
      </c>
      <c r="AY66" t="str">
        <f t="shared" si="20"/>
        <v>df90630= pd.read_csv('Children in low income families (all dependent children under 20).csv')</v>
      </c>
    </row>
    <row r="67" spans="1:51" x14ac:dyDescent="0.2">
      <c r="A67" t="s">
        <v>2142</v>
      </c>
      <c r="B67" s="2" t="s">
        <v>2076</v>
      </c>
      <c r="C67">
        <f>'Area 401 2021LAs'!B67</f>
        <v>90637</v>
      </c>
      <c r="D67" t="str">
        <f>'Area 401 2021LAs'!C67</f>
        <v>Violent crime - sexual offences per 1,000 population</v>
      </c>
      <c r="E67" t="s">
        <v>3874</v>
      </c>
      <c r="F67" s="1" t="str">
        <f t="shared" ref="F67:F130" si="22">CONCATENATE(A67,"=",B67,C67,E67)</f>
        <v>df23466=ftp.retrieve_data.get_all_data_for_indicators(90637, area_type_id=401, parent_area_type_id=15, filter_by_area_codes=None, is_test=False)</v>
      </c>
      <c r="G67" t="s">
        <v>2502</v>
      </c>
      <c r="H67" t="s">
        <v>3882</v>
      </c>
      <c r="I67" s="1" t="str">
        <f t="shared" ref="I67:I130" si="23">CONCATENATE(G67,"=",A67,H67)</f>
        <v>df23467=df23466.drop(['Area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7" t="s">
        <v>2861</v>
      </c>
      <c r="K67" t="s">
        <v>2077</v>
      </c>
      <c r="L67" s="1" t="str">
        <f t="shared" ref="L67:L130" si="24">CONCATENATE(J67,"=",G67,".loc[",G67,K67)</f>
        <v>df23468=df23467.loc[df23467["Area Name"] != "England" ]</v>
      </c>
      <c r="M67" t="s">
        <v>3219</v>
      </c>
      <c r="N67" t="s">
        <v>4999</v>
      </c>
      <c r="O67" t="str">
        <f t="shared" si="21"/>
        <v>df23469=df23468</v>
      </c>
      <c r="P67" s="3" t="str">
        <f t="shared" ref="P67:P130" si="25">CONCATENATE(O67,N67)</f>
        <v>df23469=df23468.round({"Value":2})</v>
      </c>
      <c r="Q67" s="4" t="s">
        <v>3872</v>
      </c>
      <c r="R67" s="4" t="str">
        <f t="shared" ref="R67:R130" si="26">M67&amp;".csv"&amp;""""&amp;")"</f>
        <v>df23469.csv")</v>
      </c>
      <c r="S67" s="3" t="str">
        <f t="shared" ref="S67:S130" si="27">CONCATENATE(M67,Q67,R67)</f>
        <v>df23469.to_csv("df23469.csv")</v>
      </c>
      <c r="T67" s="4" t="s">
        <v>5734</v>
      </c>
      <c r="U67" s="3" t="str">
        <f t="shared" ref="U67:U130" si="28">CONCATENATE(M67,"=",T67,M67,".csv')")</f>
        <v>df23469=pd.read_csv('df23469.csv')</v>
      </c>
      <c r="V67" t="s">
        <v>3576</v>
      </c>
      <c r="W67" s="3" t="str">
        <f t="shared" ref="W67:W130" si="29">CONCATENATE(V67,"=",M67,"[",M67,"['Sex'].isin(['Persons','Not applicable'])]")</f>
        <v>df23470=df23469[df23469['Sex'].isin(['Persons','Not applicable'])]</v>
      </c>
      <c r="X67" s="4" t="s">
        <v>4276</v>
      </c>
      <c r="Y67" s="4" t="s">
        <v>3948</v>
      </c>
      <c r="Z67" s="3" t="str">
        <f t="shared" ref="Z67:Z130" si="30">CONCATENATE(V67,X67)</f>
        <v>df23470.drop_duplicates(subset=["Area Name"], keep="last", inplace=True)</v>
      </c>
      <c r="AA67" s="4" t="s">
        <v>6110</v>
      </c>
      <c r="AB67" s="4" t="str">
        <f t="shared" ref="AB67:AB130" si="31">CONCATENATE(V67,AA67)</f>
        <v>df23470.drop(['Unnamed: 0','Area Code','Sex','Age','Time period'],axis=1)</v>
      </c>
      <c r="AC67" s="4" t="s">
        <v>3948</v>
      </c>
      <c r="AD67" s="3" t="str">
        <f t="shared" ref="AD67:AD130" si="32">CONCATENATE(AC67,"=",AB67)</f>
        <v>df23471=df23470.drop(['Unnamed: 0','Area Code','Sex','Age','Time period'],axis=1)</v>
      </c>
      <c r="AE67" s="4" t="s">
        <v>3872</v>
      </c>
      <c r="AF67" t="s">
        <v>3873</v>
      </c>
      <c r="AG67" s="1" t="str">
        <f t="shared" ref="AG67:AG130" si="33">CONCATENATE(AC67,AE67,D67,AF67)</f>
        <v>df23471.to_csv("Violent crime - sexual offences per 1,000 population.csv")</v>
      </c>
      <c r="AI67" t="s">
        <v>5078</v>
      </c>
      <c r="AJ67" s="1" t="str">
        <f t="shared" ref="AJ67:AJ130" si="34">CONCATENATE(AI67,"= pd.read_csv('",D67,".csv')")</f>
        <v>df23472= pd.read_csv('Violent crime - sexual offences per 1,000 population.csv')</v>
      </c>
      <c r="AK67" t="s">
        <v>5000</v>
      </c>
      <c r="AL67" t="s">
        <v>5437</v>
      </c>
      <c r="AM67" s="1" t="str">
        <f t="shared" ref="AM67:AM130" si="35">CONCATENATE(AL67,"=",AI67,AK67,D67,"'})")</f>
        <v>df23473=df23472.rename(columns={'Value': 'Violent crime - sexual offences per 1,000 population'})</v>
      </c>
      <c r="AN67" t="s">
        <v>6111</v>
      </c>
      <c r="AO67" t="s">
        <v>5799</v>
      </c>
      <c r="AP67" s="1" t="str">
        <f t="shared" ref="AP67:AP130" si="36">CONCATENATE(AO67,"=",AL67,AN67)</f>
        <v>df23474=df23473.drop(['Indicator Name','Unnamed: 0'],axis=1)</v>
      </c>
      <c r="AQ67" t="s">
        <v>6113</v>
      </c>
      <c r="AR67" t="s">
        <v>6114</v>
      </c>
      <c r="AS67" s="1" t="str">
        <f t="shared" ref="AS67:AS130" si="37">"df"&amp;C67&amp;"="&amp;AO67</f>
        <v>df90637=df23474</v>
      </c>
      <c r="AT67" s="1" t="str">
        <f t="shared" ref="AT67:AT130" si="38">CONCATENATE("df",C67,AQ67,D67,AF67,AR67)</f>
        <v>df90637.to_csv(os.path.join(folder_name,"Violent crime - sexual offences per 1,000 population.csv"), index=False)</v>
      </c>
      <c r="AU67" t="str">
        <f t="shared" ref="AU67:AU130" si="39">"df"&amp;C67</f>
        <v>df90637</v>
      </c>
      <c r="AV67" t="s">
        <v>1780</v>
      </c>
      <c r="AW67" s="1" t="str">
        <f t="shared" ref="AW67:AW130" si="40">AV67&amp;"="&amp;AU67</f>
        <v>df66=df90637</v>
      </c>
      <c r="AY67" t="str">
        <f t="shared" ref="AY67:AY130" si="41">CONCATENATE("df",C67,"= pd.read_csv('",D67,".csv')")</f>
        <v>df90637= pd.read_csv('Violent crime - sexual offences per 1,000 population.csv')</v>
      </c>
    </row>
    <row r="68" spans="1:51" x14ac:dyDescent="0.2">
      <c r="A68" t="s">
        <v>2143</v>
      </c>
      <c r="B68" s="2" t="s">
        <v>2076</v>
      </c>
      <c r="C68">
        <f>'Area 401 2021LAs'!B68</f>
        <v>90656</v>
      </c>
      <c r="D68" t="str">
        <f>'Area 401 2021LAs'!C68</f>
        <v>Migrant GP registrations: rate per 1,000 population</v>
      </c>
      <c r="E68" t="s">
        <v>3874</v>
      </c>
      <c r="F68" s="1" t="str">
        <f t="shared" si="22"/>
        <v>df23827=ftp.retrieve_data.get_all_data_for_indicators(90656, area_type_id=401, parent_area_type_id=15, filter_by_area_codes=None, is_test=False)</v>
      </c>
      <c r="G68" t="s">
        <v>2503</v>
      </c>
      <c r="H68" t="s">
        <v>3882</v>
      </c>
      <c r="I68" s="1" t="str">
        <f t="shared" si="23"/>
        <v>df23828=df23827.drop(['Area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8" t="s">
        <v>2862</v>
      </c>
      <c r="K68" t="s">
        <v>2077</v>
      </c>
      <c r="L68" s="1" t="str">
        <f t="shared" si="24"/>
        <v>df23829=df23828.loc[df23828["Area Name"] != "England" ]</v>
      </c>
      <c r="M68" t="s">
        <v>3220</v>
      </c>
      <c r="N68" t="s">
        <v>4999</v>
      </c>
      <c r="O68" t="str">
        <f t="shared" si="21"/>
        <v>df23830=df23829</v>
      </c>
      <c r="P68" s="3" t="str">
        <f t="shared" si="25"/>
        <v>df23830=df23829.round({"Value":2})</v>
      </c>
      <c r="Q68" s="4" t="s">
        <v>3872</v>
      </c>
      <c r="R68" s="4" t="str">
        <f t="shared" si="26"/>
        <v>df23830.csv")</v>
      </c>
      <c r="S68" s="3" t="str">
        <f t="shared" si="27"/>
        <v>df23830.to_csv("df23830.csv")</v>
      </c>
      <c r="T68" s="4" t="s">
        <v>5734</v>
      </c>
      <c r="U68" s="3" t="str">
        <f t="shared" si="28"/>
        <v>df23830=pd.read_csv('df23830.csv')</v>
      </c>
      <c r="V68" s="4" t="s">
        <v>3577</v>
      </c>
      <c r="W68" s="3" t="str">
        <f t="shared" si="29"/>
        <v>df23831=df23830[df23830['Sex'].isin(['Persons','Not applicable'])]</v>
      </c>
      <c r="X68" s="4" t="s">
        <v>4276</v>
      </c>
      <c r="Y68" s="4" t="s">
        <v>3949</v>
      </c>
      <c r="Z68" s="3" t="str">
        <f t="shared" si="30"/>
        <v>df23831.drop_duplicates(subset=["Area Name"], keep="last", inplace=True)</v>
      </c>
      <c r="AA68" s="4" t="s">
        <v>6110</v>
      </c>
      <c r="AB68" s="4" t="str">
        <f t="shared" si="31"/>
        <v>df23831.drop(['Unnamed: 0','Area Code','Sex','Age','Time period'],axis=1)</v>
      </c>
      <c r="AC68" s="4" t="s">
        <v>3949</v>
      </c>
      <c r="AD68" s="3" t="str">
        <f t="shared" si="32"/>
        <v>df23832=df23831.drop(['Unnamed: 0','Area Code','Sex','Age','Time period'],axis=1)</v>
      </c>
      <c r="AE68" s="4" t="s">
        <v>3872</v>
      </c>
      <c r="AF68" t="s">
        <v>3873</v>
      </c>
      <c r="AG68" s="1" t="str">
        <f t="shared" si="33"/>
        <v>df23832.to_csv("Migrant GP registrations: rate per 1,000 population.csv")</v>
      </c>
      <c r="AI68" t="s">
        <v>5079</v>
      </c>
      <c r="AJ68" s="1" t="str">
        <f t="shared" si="34"/>
        <v>df23833= pd.read_csv('Migrant GP registrations: rate per 1,000 population.csv')</v>
      </c>
      <c r="AK68" t="s">
        <v>5000</v>
      </c>
      <c r="AL68" t="s">
        <v>5438</v>
      </c>
      <c r="AM68" s="1" t="str">
        <f t="shared" si="35"/>
        <v>df23834=df23833.rename(columns={'Value': 'Migrant GP registrations: rate per 1,000 population'})</v>
      </c>
      <c r="AN68" t="s">
        <v>6111</v>
      </c>
      <c r="AO68" t="s">
        <v>5800</v>
      </c>
      <c r="AP68" s="1" t="str">
        <f t="shared" si="36"/>
        <v>df23835=df23834.drop(['Indicator Name','Unnamed: 0'],axis=1)</v>
      </c>
      <c r="AQ68" t="s">
        <v>6113</v>
      </c>
      <c r="AR68" t="s">
        <v>6114</v>
      </c>
      <c r="AS68" s="1" t="str">
        <f t="shared" si="37"/>
        <v>df90656=df23835</v>
      </c>
      <c r="AT68" s="1" t="str">
        <f t="shared" si="38"/>
        <v>df90656.to_csv(os.path.join(folder_name,"Migrant GP registrations: rate per 1,000 population.csv"), index=False)</v>
      </c>
      <c r="AU68" t="str">
        <f t="shared" si="39"/>
        <v>df90656</v>
      </c>
      <c r="AV68" t="s">
        <v>1781</v>
      </c>
      <c r="AW68" s="1" t="str">
        <f t="shared" si="40"/>
        <v>df67=df90656</v>
      </c>
      <c r="AY68" t="str">
        <f t="shared" si="41"/>
        <v>df90656= pd.read_csv('Migrant GP registrations: rate per 1,000 population.csv')</v>
      </c>
    </row>
    <row r="69" spans="1:51" x14ac:dyDescent="0.2">
      <c r="A69" t="s">
        <v>2144</v>
      </c>
      <c r="B69" s="2" t="s">
        <v>2076</v>
      </c>
      <c r="C69">
        <f>'Area 401 2021LAs'!B69</f>
        <v>90729</v>
      </c>
      <c r="D69" t="str">
        <f>'Area 401 2021LAs'!C69</f>
        <v>Genital warts diagnostic rate per 100,000</v>
      </c>
      <c r="E69" t="s">
        <v>3874</v>
      </c>
      <c r="F69" s="1" t="str">
        <f t="shared" si="22"/>
        <v>df24188=ftp.retrieve_data.get_all_data_for_indicators(90729, area_type_id=401, parent_area_type_id=15, filter_by_area_codes=None, is_test=False)</v>
      </c>
      <c r="G69" t="s">
        <v>2504</v>
      </c>
      <c r="H69" t="s">
        <v>3882</v>
      </c>
      <c r="I69" s="1" t="str">
        <f t="shared" si="23"/>
        <v>df24189=df24188.drop(['Area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69" t="s">
        <v>2863</v>
      </c>
      <c r="K69" t="s">
        <v>2077</v>
      </c>
      <c r="L69" s="1" t="str">
        <f t="shared" si="24"/>
        <v>df24190=df24189.loc[df24189["Area Name"] != "England" ]</v>
      </c>
      <c r="M69" t="s">
        <v>3221</v>
      </c>
      <c r="N69" t="s">
        <v>4999</v>
      </c>
      <c r="O69" t="str">
        <f t="shared" si="21"/>
        <v>df24191=df24190</v>
      </c>
      <c r="P69" s="3" t="str">
        <f t="shared" si="25"/>
        <v>df24191=df24190.round({"Value":2})</v>
      </c>
      <c r="Q69" s="4" t="s">
        <v>3872</v>
      </c>
      <c r="R69" s="4" t="str">
        <f t="shared" si="26"/>
        <v>df24191.csv")</v>
      </c>
      <c r="S69" s="3" t="str">
        <f t="shared" si="27"/>
        <v>df24191.to_csv("df24191.csv")</v>
      </c>
      <c r="T69" s="4" t="s">
        <v>5734</v>
      </c>
      <c r="U69" s="3" t="str">
        <f t="shared" si="28"/>
        <v>df24191=pd.read_csv('df24191.csv')</v>
      </c>
      <c r="V69" t="s">
        <v>3578</v>
      </c>
      <c r="W69" s="3" t="str">
        <f t="shared" si="29"/>
        <v>df24192=df24191[df24191['Sex'].isin(['Persons','Not applicable'])]</v>
      </c>
      <c r="X69" s="4" t="s">
        <v>4276</v>
      </c>
      <c r="Y69" s="4" t="s">
        <v>3950</v>
      </c>
      <c r="Z69" s="3" t="str">
        <f t="shared" si="30"/>
        <v>df24192.drop_duplicates(subset=["Area Name"], keep="last", inplace=True)</v>
      </c>
      <c r="AA69" s="4" t="s">
        <v>6110</v>
      </c>
      <c r="AB69" s="4" t="str">
        <f t="shared" si="31"/>
        <v>df24192.drop(['Unnamed: 0','Area Code','Sex','Age','Time period'],axis=1)</v>
      </c>
      <c r="AC69" s="4" t="s">
        <v>3950</v>
      </c>
      <c r="AD69" s="3" t="str">
        <f t="shared" si="32"/>
        <v>df24193=df24192.drop(['Unnamed: 0','Area Code','Sex','Age','Time period'],axis=1)</v>
      </c>
      <c r="AE69" s="4" t="s">
        <v>3872</v>
      </c>
      <c r="AF69" t="s">
        <v>3873</v>
      </c>
      <c r="AG69" s="1" t="str">
        <f t="shared" si="33"/>
        <v>df24193.to_csv("Genital warts diagnostic rate per 100,000.csv")</v>
      </c>
      <c r="AI69" t="s">
        <v>5080</v>
      </c>
      <c r="AJ69" s="1" t="str">
        <f t="shared" si="34"/>
        <v>df24194= pd.read_csv('Genital warts diagnostic rate per 100,000.csv')</v>
      </c>
      <c r="AK69" t="s">
        <v>5000</v>
      </c>
      <c r="AL69" t="s">
        <v>5439</v>
      </c>
      <c r="AM69" s="1" t="str">
        <f t="shared" si="35"/>
        <v>df24195=df24194.rename(columns={'Value': 'Genital warts diagnostic rate per 100,000'})</v>
      </c>
      <c r="AN69" t="s">
        <v>6111</v>
      </c>
      <c r="AO69" t="s">
        <v>5801</v>
      </c>
      <c r="AP69" s="1" t="str">
        <f t="shared" si="36"/>
        <v>df24196=df24195.drop(['Indicator Name','Unnamed: 0'],axis=1)</v>
      </c>
      <c r="AQ69" t="s">
        <v>6113</v>
      </c>
      <c r="AR69" t="s">
        <v>6114</v>
      </c>
      <c r="AS69" s="1" t="str">
        <f t="shared" si="37"/>
        <v>df90729=df24196</v>
      </c>
      <c r="AT69" s="1" t="str">
        <f t="shared" si="38"/>
        <v>df90729.to_csv(os.path.join(folder_name,"Genital warts diagnostic rate per 100,000.csv"), index=False)</v>
      </c>
      <c r="AU69" t="str">
        <f t="shared" si="39"/>
        <v>df90729</v>
      </c>
      <c r="AV69" t="s">
        <v>1782</v>
      </c>
      <c r="AW69" s="1" t="str">
        <f t="shared" si="40"/>
        <v>df68=df90729</v>
      </c>
      <c r="AY69" t="str">
        <f t="shared" si="41"/>
        <v>df90729= pd.read_csv('Genital warts diagnostic rate per 100,000.csv')</v>
      </c>
    </row>
    <row r="70" spans="1:51" x14ac:dyDescent="0.2">
      <c r="A70" t="s">
        <v>2145</v>
      </c>
      <c r="B70" s="2" t="s">
        <v>2076</v>
      </c>
      <c r="C70">
        <f>'Area 401 2021LAs'!B70</f>
        <v>90731</v>
      </c>
      <c r="D70" t="str">
        <f>'Area 401 2021LAs'!C70</f>
        <v>Under 18s conceptions leading to abortion (%)</v>
      </c>
      <c r="E70" t="s">
        <v>3874</v>
      </c>
      <c r="F70" s="1" t="str">
        <f t="shared" si="22"/>
        <v>df24549=ftp.retrieve_data.get_all_data_for_indicators(90731, area_type_id=401, parent_area_type_id=15, filter_by_area_codes=None, is_test=False)</v>
      </c>
      <c r="G70" t="s">
        <v>2505</v>
      </c>
      <c r="H70" t="s">
        <v>3882</v>
      </c>
      <c r="I70" s="1" t="str">
        <f t="shared" si="23"/>
        <v>df24550=df24549.drop(['Area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0" t="s">
        <v>2864</v>
      </c>
      <c r="K70" t="s">
        <v>2077</v>
      </c>
      <c r="L70" s="1" t="str">
        <f t="shared" si="24"/>
        <v>df24551=df24550.loc[df24550["Area Name"] != "England" ]</v>
      </c>
      <c r="M70" t="s">
        <v>3222</v>
      </c>
      <c r="N70" t="s">
        <v>4999</v>
      </c>
      <c r="O70" t="str">
        <f t="shared" si="21"/>
        <v>df24552=df24551</v>
      </c>
      <c r="P70" s="3" t="str">
        <f t="shared" si="25"/>
        <v>df24552=df24551.round({"Value":2})</v>
      </c>
      <c r="Q70" s="4" t="s">
        <v>3872</v>
      </c>
      <c r="R70" s="4" t="str">
        <f t="shared" si="26"/>
        <v>df24552.csv")</v>
      </c>
      <c r="S70" s="3" t="str">
        <f t="shared" si="27"/>
        <v>df24552.to_csv("df24552.csv")</v>
      </c>
      <c r="T70" s="4" t="s">
        <v>5734</v>
      </c>
      <c r="U70" s="3" t="str">
        <f t="shared" si="28"/>
        <v>df24552=pd.read_csv('df24552.csv')</v>
      </c>
      <c r="V70" s="4" t="s">
        <v>3579</v>
      </c>
      <c r="W70" s="3" t="str">
        <f t="shared" si="29"/>
        <v>df24553=df24552[df24552['Sex'].isin(['Persons','Not applicable'])]</v>
      </c>
      <c r="X70" s="4" t="s">
        <v>4276</v>
      </c>
      <c r="Y70" s="4" t="s">
        <v>3951</v>
      </c>
      <c r="Z70" s="3" t="str">
        <f t="shared" si="30"/>
        <v>df24553.drop_duplicates(subset=["Area Name"], keep="last", inplace=True)</v>
      </c>
      <c r="AA70" s="4" t="s">
        <v>6110</v>
      </c>
      <c r="AB70" s="4" t="str">
        <f t="shared" si="31"/>
        <v>df24553.drop(['Unnamed: 0','Area Code','Sex','Age','Time period'],axis=1)</v>
      </c>
      <c r="AC70" s="4" t="s">
        <v>3951</v>
      </c>
      <c r="AD70" s="3" t="str">
        <f t="shared" si="32"/>
        <v>df24554=df24553.drop(['Unnamed: 0','Area Code','Sex','Age','Time period'],axis=1)</v>
      </c>
      <c r="AE70" s="4" t="s">
        <v>3872</v>
      </c>
      <c r="AF70" t="s">
        <v>3873</v>
      </c>
      <c r="AG70" s="1" t="str">
        <f t="shared" si="33"/>
        <v>df24554.to_csv("Under 18s conceptions leading to abortion (%).csv")</v>
      </c>
      <c r="AI70" t="s">
        <v>5081</v>
      </c>
      <c r="AJ70" s="1" t="str">
        <f t="shared" si="34"/>
        <v>df24555= pd.read_csv('Under 18s conceptions leading to abortion (%).csv')</v>
      </c>
      <c r="AK70" t="s">
        <v>5000</v>
      </c>
      <c r="AL70" t="s">
        <v>5440</v>
      </c>
      <c r="AM70" s="1" t="str">
        <f t="shared" si="35"/>
        <v>df24556=df24555.rename(columns={'Value': 'Under 18s conceptions leading to abortion (%)'})</v>
      </c>
      <c r="AN70" t="s">
        <v>6111</v>
      </c>
      <c r="AO70" t="s">
        <v>5802</v>
      </c>
      <c r="AP70" s="1" t="str">
        <f t="shared" si="36"/>
        <v>df24557=df24556.drop(['Indicator Name','Unnamed: 0'],axis=1)</v>
      </c>
      <c r="AQ70" t="s">
        <v>6113</v>
      </c>
      <c r="AR70" t="s">
        <v>6114</v>
      </c>
      <c r="AS70" s="1" t="str">
        <f t="shared" si="37"/>
        <v>df90731=df24557</v>
      </c>
      <c r="AT70" s="1" t="str">
        <f t="shared" si="38"/>
        <v>df90731.to_csv(os.path.join(folder_name,"Under 18s conceptions leading to abortion (%).csv"), index=False)</v>
      </c>
      <c r="AU70" t="str">
        <f t="shared" si="39"/>
        <v>df90731</v>
      </c>
      <c r="AV70" t="s">
        <v>1783</v>
      </c>
      <c r="AW70" s="1" t="str">
        <f t="shared" si="40"/>
        <v>df69=df90731</v>
      </c>
      <c r="AY70" t="str">
        <f t="shared" si="41"/>
        <v>df90731= pd.read_csv('Under 18s conceptions leading to abortion (%).csv')</v>
      </c>
    </row>
    <row r="71" spans="1:51" x14ac:dyDescent="0.2">
      <c r="A71" t="s">
        <v>2146</v>
      </c>
      <c r="B71" s="2" t="s">
        <v>2076</v>
      </c>
      <c r="C71">
        <f>'Area 401 2021LAs'!B71</f>
        <v>90739</v>
      </c>
      <c r="D71" t="str">
        <f>'Area 401 2021LAs'!C71</f>
        <v>Pelvic inflammatory disease (PID) admissions rate per 100,000</v>
      </c>
      <c r="E71" t="s">
        <v>3874</v>
      </c>
      <c r="F71" s="1" t="str">
        <f t="shared" si="22"/>
        <v>df24910=ftp.retrieve_data.get_all_data_for_indicators(90739, area_type_id=401, parent_area_type_id=15, filter_by_area_codes=None, is_test=False)</v>
      </c>
      <c r="G71" t="s">
        <v>2506</v>
      </c>
      <c r="H71" t="s">
        <v>3882</v>
      </c>
      <c r="I71" s="1" t="str">
        <f t="shared" si="23"/>
        <v>df24911=df24910.drop(['Area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1" t="s">
        <v>2865</v>
      </c>
      <c r="K71" t="s">
        <v>2077</v>
      </c>
      <c r="L71" s="1" t="str">
        <f t="shared" si="24"/>
        <v>df24912=df24911.loc[df24911["Area Name"] != "England" ]</v>
      </c>
      <c r="M71" t="s">
        <v>3223</v>
      </c>
      <c r="N71" t="s">
        <v>4999</v>
      </c>
      <c r="O71" t="str">
        <f t="shared" si="21"/>
        <v>df24913=df24912</v>
      </c>
      <c r="P71" s="3" t="str">
        <f t="shared" si="25"/>
        <v>df24913=df24912.round({"Value":2})</v>
      </c>
      <c r="Q71" s="4" t="s">
        <v>3872</v>
      </c>
      <c r="R71" s="4" t="str">
        <f t="shared" si="26"/>
        <v>df24913.csv")</v>
      </c>
      <c r="S71" s="3" t="str">
        <f t="shared" si="27"/>
        <v>df24913.to_csv("df24913.csv")</v>
      </c>
      <c r="T71" s="4" t="s">
        <v>5734</v>
      </c>
      <c r="U71" s="3" t="str">
        <f t="shared" si="28"/>
        <v>df24913=pd.read_csv('df24913.csv')</v>
      </c>
      <c r="V71" t="s">
        <v>3580</v>
      </c>
      <c r="W71" s="3" t="str">
        <f t="shared" si="29"/>
        <v>df24914=df24913[df24913['Sex'].isin(['Persons','Not applicable'])]</v>
      </c>
      <c r="X71" s="4" t="s">
        <v>4276</v>
      </c>
      <c r="Y71" s="4" t="s">
        <v>3952</v>
      </c>
      <c r="Z71" s="3" t="str">
        <f t="shared" si="30"/>
        <v>df24914.drop_duplicates(subset=["Area Name"], keep="last", inplace=True)</v>
      </c>
      <c r="AA71" s="4" t="s">
        <v>6110</v>
      </c>
      <c r="AB71" s="4" t="str">
        <f t="shared" si="31"/>
        <v>df24914.drop(['Unnamed: 0','Area Code','Sex','Age','Time period'],axis=1)</v>
      </c>
      <c r="AC71" s="4" t="s">
        <v>3952</v>
      </c>
      <c r="AD71" s="3" t="str">
        <f t="shared" si="32"/>
        <v>df24915=df24914.drop(['Unnamed: 0','Area Code','Sex','Age','Time period'],axis=1)</v>
      </c>
      <c r="AE71" s="4" t="s">
        <v>3872</v>
      </c>
      <c r="AF71" t="s">
        <v>3873</v>
      </c>
      <c r="AG71" s="1" t="str">
        <f t="shared" si="33"/>
        <v>df24915.to_csv("Pelvic inflammatory disease (PID) admissions rate per 100,000.csv")</v>
      </c>
      <c r="AI71" t="s">
        <v>5082</v>
      </c>
      <c r="AJ71" s="1" t="str">
        <f t="shared" si="34"/>
        <v>df24916= pd.read_csv('Pelvic inflammatory disease (PID) admissions rate per 100,000.csv')</v>
      </c>
      <c r="AK71" t="s">
        <v>5000</v>
      </c>
      <c r="AL71" t="s">
        <v>5441</v>
      </c>
      <c r="AM71" s="1" t="str">
        <f t="shared" si="35"/>
        <v>df24917=df24916.rename(columns={'Value': 'Pelvic inflammatory disease (PID) admissions rate per 100,000'})</v>
      </c>
      <c r="AN71" t="s">
        <v>6111</v>
      </c>
      <c r="AO71" t="s">
        <v>5803</v>
      </c>
      <c r="AP71" s="1" t="str">
        <f t="shared" si="36"/>
        <v>df24918=df24917.drop(['Indicator Name','Unnamed: 0'],axis=1)</v>
      </c>
      <c r="AQ71" t="s">
        <v>6113</v>
      </c>
      <c r="AR71" t="s">
        <v>6114</v>
      </c>
      <c r="AS71" s="1" t="str">
        <f t="shared" si="37"/>
        <v>df90739=df24918</v>
      </c>
      <c r="AT71" s="1" t="str">
        <f t="shared" si="38"/>
        <v>df90739.to_csv(os.path.join(folder_name,"Pelvic inflammatory disease (PID) admissions rate per 100,000.csv"), index=False)</v>
      </c>
      <c r="AU71" t="str">
        <f t="shared" si="39"/>
        <v>df90739</v>
      </c>
      <c r="AV71" t="s">
        <v>1784</v>
      </c>
      <c r="AW71" s="1" t="str">
        <f t="shared" si="40"/>
        <v>df70=df90739</v>
      </c>
      <c r="AY71" t="str">
        <f t="shared" si="41"/>
        <v>df90739= pd.read_csv('Pelvic inflammatory disease (PID) admissions rate per 100,000.csv')</v>
      </c>
    </row>
    <row r="72" spans="1:51" x14ac:dyDescent="0.2">
      <c r="A72" t="s">
        <v>2147</v>
      </c>
      <c r="B72" s="2" t="s">
        <v>2076</v>
      </c>
      <c r="C72">
        <f>'Area 401 2021LAs'!B72</f>
        <v>90740</v>
      </c>
      <c r="D72" t="str">
        <f>'Area 401 2021LAs'!C72</f>
        <v>Ectopic pregnancy admissions rate per 100,000</v>
      </c>
      <c r="E72" t="s">
        <v>3874</v>
      </c>
      <c r="F72" s="1" t="str">
        <f t="shared" si="22"/>
        <v>df25271=ftp.retrieve_data.get_all_data_for_indicators(90740, area_type_id=401, parent_area_type_id=15, filter_by_area_codes=None, is_test=False)</v>
      </c>
      <c r="G72" t="s">
        <v>2507</v>
      </c>
      <c r="H72" t="s">
        <v>3882</v>
      </c>
      <c r="I72" s="1" t="str">
        <f t="shared" si="23"/>
        <v>df25272=df25271.drop(['Area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2" t="s">
        <v>2866</v>
      </c>
      <c r="K72" t="s">
        <v>2077</v>
      </c>
      <c r="L72" s="1" t="str">
        <f t="shared" si="24"/>
        <v>df25273=df25272.loc[df25272["Area Name"] != "England" ]</v>
      </c>
      <c r="M72" t="s">
        <v>3224</v>
      </c>
      <c r="N72" t="s">
        <v>4999</v>
      </c>
      <c r="O72" t="str">
        <f t="shared" si="21"/>
        <v>df25274=df25273</v>
      </c>
      <c r="P72" s="3" t="str">
        <f t="shared" si="25"/>
        <v>df25274=df25273.round({"Value":2})</v>
      </c>
      <c r="Q72" s="4" t="s">
        <v>3872</v>
      </c>
      <c r="R72" s="4" t="str">
        <f t="shared" si="26"/>
        <v>df25274.csv")</v>
      </c>
      <c r="S72" s="3" t="str">
        <f t="shared" si="27"/>
        <v>df25274.to_csv("df25274.csv")</v>
      </c>
      <c r="T72" s="4" t="s">
        <v>5734</v>
      </c>
      <c r="U72" s="3" t="str">
        <f t="shared" si="28"/>
        <v>df25274=pd.read_csv('df25274.csv')</v>
      </c>
      <c r="V72" s="4" t="s">
        <v>3581</v>
      </c>
      <c r="W72" s="3" t="str">
        <f t="shared" si="29"/>
        <v>df25275=df25274[df25274['Sex'].isin(['Persons','Not applicable'])]</v>
      </c>
      <c r="X72" s="4" t="s">
        <v>4276</v>
      </c>
      <c r="Y72" s="4" t="s">
        <v>3953</v>
      </c>
      <c r="Z72" s="3" t="str">
        <f t="shared" si="30"/>
        <v>df25275.drop_duplicates(subset=["Area Name"], keep="last", inplace=True)</v>
      </c>
      <c r="AA72" s="4" t="s">
        <v>6110</v>
      </c>
      <c r="AB72" s="4" t="str">
        <f t="shared" si="31"/>
        <v>df25275.drop(['Unnamed: 0','Area Code','Sex','Age','Time period'],axis=1)</v>
      </c>
      <c r="AC72" s="4" t="s">
        <v>3953</v>
      </c>
      <c r="AD72" s="3" t="str">
        <f t="shared" si="32"/>
        <v>df25276=df25275.drop(['Unnamed: 0','Area Code','Sex','Age','Time period'],axis=1)</v>
      </c>
      <c r="AE72" s="4" t="s">
        <v>3872</v>
      </c>
      <c r="AF72" t="s">
        <v>3873</v>
      </c>
      <c r="AG72" s="1" t="str">
        <f t="shared" si="33"/>
        <v>df25276.to_csv("Ectopic pregnancy admissions rate per 100,000.csv")</v>
      </c>
      <c r="AI72" t="s">
        <v>5083</v>
      </c>
      <c r="AJ72" s="1" t="str">
        <f t="shared" si="34"/>
        <v>df25277= pd.read_csv('Ectopic pregnancy admissions rate per 100,000.csv')</v>
      </c>
      <c r="AK72" t="s">
        <v>5000</v>
      </c>
      <c r="AL72" t="s">
        <v>5442</v>
      </c>
      <c r="AM72" s="1" t="str">
        <f t="shared" si="35"/>
        <v>df25278=df25277.rename(columns={'Value': 'Ectopic pregnancy admissions rate per 100,000'})</v>
      </c>
      <c r="AN72" t="s">
        <v>6111</v>
      </c>
      <c r="AO72" t="s">
        <v>5804</v>
      </c>
      <c r="AP72" s="1" t="str">
        <f t="shared" si="36"/>
        <v>df25279=df25278.drop(['Indicator Name','Unnamed: 0'],axis=1)</v>
      </c>
      <c r="AQ72" t="s">
        <v>6113</v>
      </c>
      <c r="AR72" t="s">
        <v>6114</v>
      </c>
      <c r="AS72" s="1" t="str">
        <f t="shared" si="37"/>
        <v>df90740=df25279</v>
      </c>
      <c r="AT72" s="1" t="str">
        <f t="shared" si="38"/>
        <v>df90740.to_csv(os.path.join(folder_name,"Ectopic pregnancy admissions rate per 100,000.csv"), index=False)</v>
      </c>
      <c r="AU72" t="str">
        <f t="shared" si="39"/>
        <v>df90740</v>
      </c>
      <c r="AV72" t="s">
        <v>1785</v>
      </c>
      <c r="AW72" s="1" t="str">
        <f t="shared" si="40"/>
        <v>df71=df90740</v>
      </c>
      <c r="AY72" t="str">
        <f t="shared" si="41"/>
        <v>df90740= pd.read_csv('Ectopic pregnancy admissions rate per 100,000.csv')</v>
      </c>
    </row>
    <row r="73" spans="1:51" x14ac:dyDescent="0.2">
      <c r="A73" t="s">
        <v>2148</v>
      </c>
      <c r="B73" s="2" t="s">
        <v>2076</v>
      </c>
      <c r="C73">
        <f>'Area 401 2021LAs'!B73</f>
        <v>90742</v>
      </c>
      <c r="D73" t="str">
        <f>'Area 401 2021LAs'!C73</f>
        <v>Syphilis diagnostic rate per 100,000</v>
      </c>
      <c r="E73" t="s">
        <v>3874</v>
      </c>
      <c r="F73" s="1" t="str">
        <f t="shared" si="22"/>
        <v>df25632=ftp.retrieve_data.get_all_data_for_indicators(90742, area_type_id=401, parent_area_type_id=15, filter_by_area_codes=None, is_test=False)</v>
      </c>
      <c r="G73" t="s">
        <v>2508</v>
      </c>
      <c r="H73" t="s">
        <v>3882</v>
      </c>
      <c r="I73" s="1" t="str">
        <f t="shared" si="23"/>
        <v>df25633=df25632.drop(['Area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3" t="s">
        <v>2867</v>
      </c>
      <c r="K73" t="s">
        <v>2077</v>
      </c>
      <c r="L73" s="1" t="str">
        <f t="shared" si="24"/>
        <v>df25634=df25633.loc[df25633["Area Name"] != "England" ]</v>
      </c>
      <c r="M73" t="s">
        <v>3225</v>
      </c>
      <c r="N73" t="s">
        <v>4999</v>
      </c>
      <c r="O73" t="str">
        <f t="shared" si="21"/>
        <v>df25635=df25634</v>
      </c>
      <c r="P73" s="3" t="str">
        <f t="shared" si="25"/>
        <v>df25635=df25634.round({"Value":2})</v>
      </c>
      <c r="Q73" s="4" t="s">
        <v>3872</v>
      </c>
      <c r="R73" s="4" t="str">
        <f t="shared" si="26"/>
        <v>df25635.csv")</v>
      </c>
      <c r="S73" s="3" t="str">
        <f t="shared" si="27"/>
        <v>df25635.to_csv("df25635.csv")</v>
      </c>
      <c r="T73" s="4" t="s">
        <v>5734</v>
      </c>
      <c r="U73" s="3" t="str">
        <f t="shared" si="28"/>
        <v>df25635=pd.read_csv('df25635.csv')</v>
      </c>
      <c r="V73" t="s">
        <v>3582</v>
      </c>
      <c r="W73" s="3" t="str">
        <f t="shared" si="29"/>
        <v>df25636=df25635[df25635['Sex'].isin(['Persons','Not applicable'])]</v>
      </c>
      <c r="X73" s="4" t="s">
        <v>4276</v>
      </c>
      <c r="Y73" s="4" t="s">
        <v>3954</v>
      </c>
      <c r="Z73" s="3" t="str">
        <f t="shared" si="30"/>
        <v>df25636.drop_duplicates(subset=["Area Name"], keep="last", inplace=True)</v>
      </c>
      <c r="AA73" s="4" t="s">
        <v>6110</v>
      </c>
      <c r="AB73" s="4" t="str">
        <f t="shared" si="31"/>
        <v>df25636.drop(['Unnamed: 0','Area Code','Sex','Age','Time period'],axis=1)</v>
      </c>
      <c r="AC73" s="4" t="s">
        <v>3954</v>
      </c>
      <c r="AD73" s="3" t="str">
        <f t="shared" si="32"/>
        <v>df25637=df25636.drop(['Unnamed: 0','Area Code','Sex','Age','Time period'],axis=1)</v>
      </c>
      <c r="AE73" s="4" t="s">
        <v>3872</v>
      </c>
      <c r="AF73" t="s">
        <v>3873</v>
      </c>
      <c r="AG73" s="1" t="str">
        <f t="shared" si="33"/>
        <v>df25637.to_csv("Syphilis diagnostic rate per 100,000.csv")</v>
      </c>
      <c r="AI73" t="s">
        <v>5084</v>
      </c>
      <c r="AJ73" s="1" t="str">
        <f t="shared" si="34"/>
        <v>df25638= pd.read_csv('Syphilis diagnostic rate per 100,000.csv')</v>
      </c>
      <c r="AK73" t="s">
        <v>5000</v>
      </c>
      <c r="AL73" t="s">
        <v>5443</v>
      </c>
      <c r="AM73" s="1" t="str">
        <f t="shared" si="35"/>
        <v>df25639=df25638.rename(columns={'Value': 'Syphilis diagnostic rate per 100,000'})</v>
      </c>
      <c r="AN73" t="s">
        <v>6111</v>
      </c>
      <c r="AO73" t="s">
        <v>5805</v>
      </c>
      <c r="AP73" s="1" t="str">
        <f t="shared" si="36"/>
        <v>df25640=df25639.drop(['Indicator Name','Unnamed: 0'],axis=1)</v>
      </c>
      <c r="AQ73" t="s">
        <v>6113</v>
      </c>
      <c r="AR73" t="s">
        <v>6114</v>
      </c>
      <c r="AS73" s="1" t="str">
        <f t="shared" si="37"/>
        <v>df90742=df25640</v>
      </c>
      <c r="AT73" s="1" t="str">
        <f t="shared" si="38"/>
        <v>df90742.to_csv(os.path.join(folder_name,"Syphilis diagnostic rate per 100,000.csv"), index=False)</v>
      </c>
      <c r="AU73" t="str">
        <f t="shared" si="39"/>
        <v>df90742</v>
      </c>
      <c r="AV73" t="s">
        <v>1786</v>
      </c>
      <c r="AW73" s="1" t="str">
        <f t="shared" si="40"/>
        <v>df72=df90742</v>
      </c>
      <c r="AY73" t="str">
        <f t="shared" si="41"/>
        <v>df90742= pd.read_csv('Syphilis diagnostic rate per 100,000.csv')</v>
      </c>
    </row>
    <row r="74" spans="1:51" x14ac:dyDescent="0.2">
      <c r="A74" t="s">
        <v>2149</v>
      </c>
      <c r="B74" s="2" t="s">
        <v>2076</v>
      </c>
      <c r="C74">
        <f>'Area 401 2021LAs'!B74</f>
        <v>90759</v>
      </c>
      <c r="D74" t="str">
        <f>'Area 401 2021LAs'!C74</f>
        <v>Gonorrhoea diagnostic rate per 100,000</v>
      </c>
      <c r="E74" t="s">
        <v>3874</v>
      </c>
      <c r="F74" s="1" t="str">
        <f t="shared" si="22"/>
        <v>df25993=ftp.retrieve_data.get_all_data_for_indicators(90759, area_type_id=401, parent_area_type_id=15, filter_by_area_codes=None, is_test=False)</v>
      </c>
      <c r="G74" t="s">
        <v>2509</v>
      </c>
      <c r="H74" t="s">
        <v>3882</v>
      </c>
      <c r="I74" s="1" t="str">
        <f t="shared" si="23"/>
        <v>df25994=df25993.drop(['Area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4" t="s">
        <v>2868</v>
      </c>
      <c r="K74" t="s">
        <v>2077</v>
      </c>
      <c r="L74" s="1" t="str">
        <f t="shared" si="24"/>
        <v>df25995=df25994.loc[df25994["Area Name"] != "England" ]</v>
      </c>
      <c r="M74" t="s">
        <v>3226</v>
      </c>
      <c r="N74" t="s">
        <v>4999</v>
      </c>
      <c r="O74" t="str">
        <f t="shared" si="21"/>
        <v>df25996=df25995</v>
      </c>
      <c r="P74" s="3" t="str">
        <f t="shared" si="25"/>
        <v>df25996=df25995.round({"Value":2})</v>
      </c>
      <c r="Q74" s="4" t="s">
        <v>3872</v>
      </c>
      <c r="R74" s="4" t="str">
        <f t="shared" si="26"/>
        <v>df25996.csv")</v>
      </c>
      <c r="S74" s="3" t="str">
        <f t="shared" si="27"/>
        <v>df25996.to_csv("df25996.csv")</v>
      </c>
      <c r="T74" s="4" t="s">
        <v>5734</v>
      </c>
      <c r="U74" s="3" t="str">
        <f t="shared" si="28"/>
        <v>df25996=pd.read_csv('df25996.csv')</v>
      </c>
      <c r="V74" s="4" t="s">
        <v>3583</v>
      </c>
      <c r="W74" s="3" t="str">
        <f t="shared" si="29"/>
        <v>df25997=df25996[df25996['Sex'].isin(['Persons','Not applicable'])]</v>
      </c>
      <c r="X74" s="4" t="s">
        <v>4276</v>
      </c>
      <c r="Y74" s="4" t="s">
        <v>3955</v>
      </c>
      <c r="Z74" s="3" t="str">
        <f t="shared" si="30"/>
        <v>df25997.drop_duplicates(subset=["Area Name"], keep="last", inplace=True)</v>
      </c>
      <c r="AA74" s="4" t="s">
        <v>6110</v>
      </c>
      <c r="AB74" s="4" t="str">
        <f t="shared" si="31"/>
        <v>df25997.drop(['Unnamed: 0','Area Code','Sex','Age','Time period'],axis=1)</v>
      </c>
      <c r="AC74" s="4" t="s">
        <v>3955</v>
      </c>
      <c r="AD74" s="3" t="str">
        <f t="shared" si="32"/>
        <v>df25998=df25997.drop(['Unnamed: 0','Area Code','Sex','Age','Time period'],axis=1)</v>
      </c>
      <c r="AE74" s="4" t="s">
        <v>3872</v>
      </c>
      <c r="AF74" t="s">
        <v>3873</v>
      </c>
      <c r="AG74" s="1" t="str">
        <f t="shared" si="33"/>
        <v>df25998.to_csv("Gonorrhoea diagnostic rate per 100,000.csv")</v>
      </c>
      <c r="AI74" t="s">
        <v>5085</v>
      </c>
      <c r="AJ74" s="1" t="str">
        <f t="shared" si="34"/>
        <v>df25999= pd.read_csv('Gonorrhoea diagnostic rate per 100,000.csv')</v>
      </c>
      <c r="AK74" t="s">
        <v>5000</v>
      </c>
      <c r="AL74" t="s">
        <v>5444</v>
      </c>
      <c r="AM74" s="1" t="str">
        <f t="shared" si="35"/>
        <v>df26000=df25999.rename(columns={'Value': 'Gonorrhoea diagnostic rate per 100,000'})</v>
      </c>
      <c r="AN74" t="s">
        <v>6111</v>
      </c>
      <c r="AO74" t="s">
        <v>5806</v>
      </c>
      <c r="AP74" s="1" t="str">
        <f t="shared" si="36"/>
        <v>df26001=df26000.drop(['Indicator Name','Unnamed: 0'],axis=1)</v>
      </c>
      <c r="AQ74" t="s">
        <v>6113</v>
      </c>
      <c r="AR74" t="s">
        <v>6114</v>
      </c>
      <c r="AS74" s="1" t="str">
        <f t="shared" si="37"/>
        <v>df90759=df26001</v>
      </c>
      <c r="AT74" s="1" t="str">
        <f t="shared" si="38"/>
        <v>df90759.to_csv(os.path.join(folder_name,"Gonorrhoea diagnostic rate per 100,000.csv"), index=False)</v>
      </c>
      <c r="AU74" t="str">
        <f t="shared" si="39"/>
        <v>df90759</v>
      </c>
      <c r="AV74" t="s">
        <v>1787</v>
      </c>
      <c r="AW74" s="1" t="str">
        <f t="shared" si="40"/>
        <v>df73=df90759</v>
      </c>
      <c r="AY74" t="str">
        <f t="shared" si="41"/>
        <v>df90759= pd.read_csv('Gonorrhoea diagnostic rate per 100,000.csv')</v>
      </c>
    </row>
    <row r="75" spans="1:51" x14ac:dyDescent="0.2">
      <c r="A75" t="s">
        <v>2150</v>
      </c>
      <c r="B75" s="2" t="s">
        <v>2076</v>
      </c>
      <c r="C75">
        <f>'Area 401 2021LAs'!B75</f>
        <v>90776</v>
      </c>
      <c r="D75" t="str">
        <f>'Area 401 2021LAs'!C75</f>
        <v>Chlamydia detection rate per 100,000 aged 15 to 24</v>
      </c>
      <c r="E75" t="s">
        <v>3874</v>
      </c>
      <c r="F75" s="1" t="str">
        <f t="shared" si="22"/>
        <v>df26354=ftp.retrieve_data.get_all_data_for_indicators(90776, area_type_id=401, parent_area_type_id=15, filter_by_area_codes=None, is_test=False)</v>
      </c>
      <c r="G75" t="s">
        <v>2510</v>
      </c>
      <c r="H75" t="s">
        <v>3882</v>
      </c>
      <c r="I75" s="1" t="str">
        <f t="shared" si="23"/>
        <v>df26355=df26354.drop(['Area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5" t="s">
        <v>2869</v>
      </c>
      <c r="K75" t="s">
        <v>2077</v>
      </c>
      <c r="L75" s="1" t="str">
        <f t="shared" si="24"/>
        <v>df26356=df26355.loc[df26355["Area Name"] != "England" ]</v>
      </c>
      <c r="M75" t="s">
        <v>3227</v>
      </c>
      <c r="N75" t="s">
        <v>4999</v>
      </c>
      <c r="O75" t="str">
        <f t="shared" si="21"/>
        <v>df26357=df26356</v>
      </c>
      <c r="P75" s="3" t="str">
        <f t="shared" si="25"/>
        <v>df26357=df26356.round({"Value":2})</v>
      </c>
      <c r="Q75" s="4" t="s">
        <v>3872</v>
      </c>
      <c r="R75" s="4" t="str">
        <f t="shared" si="26"/>
        <v>df26357.csv")</v>
      </c>
      <c r="S75" s="3" t="str">
        <f t="shared" si="27"/>
        <v>df26357.to_csv("df26357.csv")</v>
      </c>
      <c r="T75" s="4" t="s">
        <v>5734</v>
      </c>
      <c r="U75" s="3" t="str">
        <f t="shared" si="28"/>
        <v>df26357=pd.read_csv('df26357.csv')</v>
      </c>
      <c r="V75" t="s">
        <v>3584</v>
      </c>
      <c r="W75" s="3" t="str">
        <f t="shared" si="29"/>
        <v>df26358=df26357[df26357['Sex'].isin(['Persons','Not applicable'])]</v>
      </c>
      <c r="X75" s="4" t="s">
        <v>4276</v>
      </c>
      <c r="Y75" s="4" t="s">
        <v>3956</v>
      </c>
      <c r="Z75" s="3" t="str">
        <f t="shared" si="30"/>
        <v>df26358.drop_duplicates(subset=["Area Name"], keep="last", inplace=True)</v>
      </c>
      <c r="AA75" s="4" t="s">
        <v>6110</v>
      </c>
      <c r="AB75" s="4" t="str">
        <f t="shared" si="31"/>
        <v>df26358.drop(['Unnamed: 0','Area Code','Sex','Age','Time period'],axis=1)</v>
      </c>
      <c r="AC75" s="4" t="s">
        <v>3956</v>
      </c>
      <c r="AD75" s="3" t="str">
        <f t="shared" si="32"/>
        <v>df26359=df26358.drop(['Unnamed: 0','Area Code','Sex','Age','Time period'],axis=1)</v>
      </c>
      <c r="AE75" s="4" t="s">
        <v>3872</v>
      </c>
      <c r="AF75" t="s">
        <v>3873</v>
      </c>
      <c r="AG75" s="1" t="str">
        <f t="shared" si="33"/>
        <v>df26359.to_csv("Chlamydia detection rate per 100,000 aged 15 to 24.csv")</v>
      </c>
      <c r="AI75" t="s">
        <v>5086</v>
      </c>
      <c r="AJ75" s="1" t="str">
        <f t="shared" si="34"/>
        <v>df26360= pd.read_csv('Chlamydia detection rate per 100,000 aged 15 to 24.csv')</v>
      </c>
      <c r="AK75" t="s">
        <v>5000</v>
      </c>
      <c r="AL75" t="s">
        <v>5445</v>
      </c>
      <c r="AM75" s="1" t="str">
        <f t="shared" si="35"/>
        <v>df26361=df26360.rename(columns={'Value': 'Chlamydia detection rate per 100,000 aged 15 to 24'})</v>
      </c>
      <c r="AN75" t="s">
        <v>6111</v>
      </c>
      <c r="AO75" t="s">
        <v>5807</v>
      </c>
      <c r="AP75" s="1" t="str">
        <f t="shared" si="36"/>
        <v>df26362=df26361.drop(['Indicator Name','Unnamed: 0'],axis=1)</v>
      </c>
      <c r="AQ75" t="s">
        <v>6113</v>
      </c>
      <c r="AR75" t="s">
        <v>6114</v>
      </c>
      <c r="AS75" s="1" t="str">
        <f t="shared" si="37"/>
        <v>df90776=df26362</v>
      </c>
      <c r="AT75" s="1" t="str">
        <f t="shared" si="38"/>
        <v>df90776.to_csv(os.path.join(folder_name,"Chlamydia detection rate per 100,000 aged 15 to 24.csv"), index=False)</v>
      </c>
      <c r="AU75" t="str">
        <f t="shared" si="39"/>
        <v>df90776</v>
      </c>
      <c r="AV75" t="s">
        <v>1788</v>
      </c>
      <c r="AW75" s="1" t="str">
        <f t="shared" si="40"/>
        <v>df74=df90776</v>
      </c>
      <c r="AY75" t="str">
        <f t="shared" si="41"/>
        <v>df90776= pd.read_csv('Chlamydia detection rate per 100,000 aged 15 to 24.csv')</v>
      </c>
    </row>
    <row r="76" spans="1:51" x14ac:dyDescent="0.2">
      <c r="A76" t="s">
        <v>2151</v>
      </c>
      <c r="B76" s="2" t="s">
        <v>2076</v>
      </c>
      <c r="C76">
        <f>'Area 401 2021LAs'!B76</f>
        <v>90777</v>
      </c>
      <c r="D76" t="str">
        <f>'Area 401 2021LAs'!C76</f>
        <v>Chlamydia proportion aged 15 to 24 screened</v>
      </c>
      <c r="E76" t="s">
        <v>3874</v>
      </c>
      <c r="F76" s="1" t="str">
        <f t="shared" si="22"/>
        <v>df26715=ftp.retrieve_data.get_all_data_for_indicators(90777, area_type_id=401, parent_area_type_id=15, filter_by_area_codes=None, is_test=False)</v>
      </c>
      <c r="G76" t="s">
        <v>2511</v>
      </c>
      <c r="H76" t="s">
        <v>3882</v>
      </c>
      <c r="I76" s="1" t="str">
        <f t="shared" si="23"/>
        <v>df26716=df26715.drop(['Area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6" t="s">
        <v>2870</v>
      </c>
      <c r="K76" t="s">
        <v>2077</v>
      </c>
      <c r="L76" s="1" t="str">
        <f t="shared" si="24"/>
        <v>df26717=df26716.loc[df26716["Area Name"] != "England" ]</v>
      </c>
      <c r="M76" t="s">
        <v>3228</v>
      </c>
      <c r="N76" t="s">
        <v>4999</v>
      </c>
      <c r="O76" t="str">
        <f t="shared" si="21"/>
        <v>df26718=df26717</v>
      </c>
      <c r="P76" s="3" t="str">
        <f t="shared" si="25"/>
        <v>df26718=df26717.round({"Value":2})</v>
      </c>
      <c r="Q76" s="4" t="s">
        <v>3872</v>
      </c>
      <c r="R76" s="4" t="str">
        <f t="shared" si="26"/>
        <v>df26718.csv")</v>
      </c>
      <c r="S76" s="3" t="str">
        <f t="shared" si="27"/>
        <v>df26718.to_csv("df26718.csv")</v>
      </c>
      <c r="T76" s="4" t="s">
        <v>5734</v>
      </c>
      <c r="U76" s="3" t="str">
        <f t="shared" si="28"/>
        <v>df26718=pd.read_csv('df26718.csv')</v>
      </c>
      <c r="V76" s="4" t="s">
        <v>3585</v>
      </c>
      <c r="W76" s="3" t="str">
        <f t="shared" si="29"/>
        <v>df26719=df26718[df26718['Sex'].isin(['Persons','Not applicable'])]</v>
      </c>
      <c r="X76" s="4" t="s">
        <v>4276</v>
      </c>
      <c r="Y76" s="4" t="s">
        <v>3957</v>
      </c>
      <c r="Z76" s="3" t="str">
        <f t="shared" si="30"/>
        <v>df26719.drop_duplicates(subset=["Area Name"], keep="last", inplace=True)</v>
      </c>
      <c r="AA76" s="4" t="s">
        <v>6110</v>
      </c>
      <c r="AB76" s="4" t="str">
        <f t="shared" si="31"/>
        <v>df26719.drop(['Unnamed: 0','Area Code','Sex','Age','Time period'],axis=1)</v>
      </c>
      <c r="AC76" s="4" t="s">
        <v>3957</v>
      </c>
      <c r="AD76" s="3" t="str">
        <f t="shared" si="32"/>
        <v>df26720=df26719.drop(['Unnamed: 0','Area Code','Sex','Age','Time period'],axis=1)</v>
      </c>
      <c r="AE76" s="4" t="s">
        <v>3872</v>
      </c>
      <c r="AF76" t="s">
        <v>3873</v>
      </c>
      <c r="AG76" s="1" t="str">
        <f t="shared" si="33"/>
        <v>df26720.to_csv("Chlamydia proportion aged 15 to 24 screened.csv")</v>
      </c>
      <c r="AI76" t="s">
        <v>5087</v>
      </c>
      <c r="AJ76" s="1" t="str">
        <f t="shared" si="34"/>
        <v>df26721= pd.read_csv('Chlamydia proportion aged 15 to 24 screened.csv')</v>
      </c>
      <c r="AK76" t="s">
        <v>5000</v>
      </c>
      <c r="AL76" t="s">
        <v>5446</v>
      </c>
      <c r="AM76" s="1" t="str">
        <f t="shared" si="35"/>
        <v>df26722=df26721.rename(columns={'Value': 'Chlamydia proportion aged 15 to 24 screened'})</v>
      </c>
      <c r="AN76" t="s">
        <v>6111</v>
      </c>
      <c r="AO76" t="s">
        <v>5808</v>
      </c>
      <c r="AP76" s="1" t="str">
        <f t="shared" si="36"/>
        <v>df26723=df26722.drop(['Indicator Name','Unnamed: 0'],axis=1)</v>
      </c>
      <c r="AQ76" t="s">
        <v>6113</v>
      </c>
      <c r="AR76" t="s">
        <v>6114</v>
      </c>
      <c r="AS76" s="1" t="str">
        <f t="shared" si="37"/>
        <v>df90777=df26723</v>
      </c>
      <c r="AT76" s="1" t="str">
        <f t="shared" si="38"/>
        <v>df90777.to_csv(os.path.join(folder_name,"Chlamydia proportion aged 15 to 24 screened.csv"), index=False)</v>
      </c>
      <c r="AU76" t="str">
        <f t="shared" si="39"/>
        <v>df90777</v>
      </c>
      <c r="AV76" t="s">
        <v>1789</v>
      </c>
      <c r="AW76" s="1" t="str">
        <f t="shared" si="40"/>
        <v>df75=df90777</v>
      </c>
      <c r="AY76" t="str">
        <f t="shared" si="41"/>
        <v>df90777= pd.read_csv('Chlamydia proportion aged 15 to 24 screened.csv')</v>
      </c>
    </row>
    <row r="77" spans="1:51" x14ac:dyDescent="0.2">
      <c r="A77" t="s">
        <v>2152</v>
      </c>
      <c r="B77" s="2" t="s">
        <v>2076</v>
      </c>
      <c r="C77">
        <f>'Area 401 2021LAs'!B77</f>
        <v>90790</v>
      </c>
      <c r="D77" t="str">
        <f>'Area 401 2021LAs'!C77</f>
        <v>HIV diagnosed prevalence rate per 1,000 aged 15 to 59</v>
      </c>
      <c r="E77" t="s">
        <v>3874</v>
      </c>
      <c r="F77" s="1" t="str">
        <f t="shared" si="22"/>
        <v>df27076=ftp.retrieve_data.get_all_data_for_indicators(90790, area_type_id=401, parent_area_type_id=15, filter_by_area_codes=None, is_test=False)</v>
      </c>
      <c r="G77" t="s">
        <v>2512</v>
      </c>
      <c r="H77" t="s">
        <v>3882</v>
      </c>
      <c r="I77" s="1" t="str">
        <f t="shared" si="23"/>
        <v>df27077=df27076.drop(['Area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7" t="s">
        <v>2871</v>
      </c>
      <c r="K77" t="s">
        <v>2077</v>
      </c>
      <c r="L77" s="1" t="str">
        <f t="shared" si="24"/>
        <v>df27078=df27077.loc[df27077["Area Name"] != "England" ]</v>
      </c>
      <c r="M77" t="s">
        <v>3229</v>
      </c>
      <c r="N77" t="s">
        <v>4999</v>
      </c>
      <c r="O77" t="str">
        <f t="shared" si="21"/>
        <v>df27079=df27078</v>
      </c>
      <c r="P77" s="3" t="str">
        <f t="shared" si="25"/>
        <v>df27079=df27078.round({"Value":2})</v>
      </c>
      <c r="Q77" s="4" t="s">
        <v>3872</v>
      </c>
      <c r="R77" s="4" t="str">
        <f t="shared" si="26"/>
        <v>df27079.csv")</v>
      </c>
      <c r="S77" s="3" t="str">
        <f t="shared" si="27"/>
        <v>df27079.to_csv("df27079.csv")</v>
      </c>
      <c r="T77" s="4" t="s">
        <v>5734</v>
      </c>
      <c r="U77" s="3" t="str">
        <f t="shared" si="28"/>
        <v>df27079=pd.read_csv('df27079.csv')</v>
      </c>
      <c r="V77" t="s">
        <v>3586</v>
      </c>
      <c r="W77" s="3" t="str">
        <f t="shared" si="29"/>
        <v>df27080=df27079[df27079['Sex'].isin(['Persons','Not applicable'])]</v>
      </c>
      <c r="X77" s="4" t="s">
        <v>4276</v>
      </c>
      <c r="Y77" s="4" t="s">
        <v>3958</v>
      </c>
      <c r="Z77" s="3" t="str">
        <f t="shared" si="30"/>
        <v>df27080.drop_duplicates(subset=["Area Name"], keep="last", inplace=True)</v>
      </c>
      <c r="AA77" s="4" t="s">
        <v>6110</v>
      </c>
      <c r="AB77" s="4" t="str">
        <f t="shared" si="31"/>
        <v>df27080.drop(['Unnamed: 0','Area Code','Sex','Age','Time period'],axis=1)</v>
      </c>
      <c r="AC77" s="4" t="s">
        <v>3958</v>
      </c>
      <c r="AD77" s="3" t="str">
        <f t="shared" si="32"/>
        <v>df27081=df27080.drop(['Unnamed: 0','Area Code','Sex','Age','Time period'],axis=1)</v>
      </c>
      <c r="AE77" s="4" t="s">
        <v>3872</v>
      </c>
      <c r="AF77" t="s">
        <v>3873</v>
      </c>
      <c r="AG77" s="1" t="str">
        <f t="shared" si="33"/>
        <v>df27081.to_csv("HIV diagnosed prevalence rate per 1,000 aged 15 to 59.csv")</v>
      </c>
      <c r="AI77" t="s">
        <v>5088</v>
      </c>
      <c r="AJ77" s="1" t="str">
        <f t="shared" si="34"/>
        <v>df27082= pd.read_csv('HIV diagnosed prevalence rate per 1,000 aged 15 to 59.csv')</v>
      </c>
      <c r="AK77" t="s">
        <v>5000</v>
      </c>
      <c r="AL77" t="s">
        <v>5447</v>
      </c>
      <c r="AM77" s="1" t="str">
        <f t="shared" si="35"/>
        <v>df27083=df27082.rename(columns={'Value': 'HIV diagnosed prevalence rate per 1,000 aged 15 to 59'})</v>
      </c>
      <c r="AN77" t="s">
        <v>6111</v>
      </c>
      <c r="AO77" t="s">
        <v>5809</v>
      </c>
      <c r="AP77" s="1" t="str">
        <f t="shared" si="36"/>
        <v>df27084=df27083.drop(['Indicator Name','Unnamed: 0'],axis=1)</v>
      </c>
      <c r="AQ77" t="s">
        <v>6113</v>
      </c>
      <c r="AR77" t="s">
        <v>6114</v>
      </c>
      <c r="AS77" s="1" t="str">
        <f t="shared" si="37"/>
        <v>df90790=df27084</v>
      </c>
      <c r="AT77" s="1" t="str">
        <f t="shared" si="38"/>
        <v>df90790.to_csv(os.path.join(folder_name,"HIV diagnosed prevalence rate per 1,000 aged 15 to 59.csv"), index=False)</v>
      </c>
      <c r="AU77" t="str">
        <f t="shared" si="39"/>
        <v>df90790</v>
      </c>
      <c r="AV77" t="s">
        <v>1790</v>
      </c>
      <c r="AW77" s="1" t="str">
        <f t="shared" si="40"/>
        <v>df76=df90790</v>
      </c>
      <c r="AY77" t="str">
        <f t="shared" si="41"/>
        <v>df90790= pd.read_csv('HIV diagnosed prevalence rate per 1,000 aged 15 to 59.csv')</v>
      </c>
    </row>
    <row r="78" spans="1:51" x14ac:dyDescent="0.2">
      <c r="A78" t="s">
        <v>2153</v>
      </c>
      <c r="B78" s="2" t="s">
        <v>2076</v>
      </c>
      <c r="C78">
        <f>'Area 401 2021LAs'!B78</f>
        <v>90791</v>
      </c>
      <c r="D78" t="str">
        <f>'Area 401 2021LAs'!C78</f>
        <v>HIV late diagnosis in people first diagnosed with HIV in the UK</v>
      </c>
      <c r="E78" t="s">
        <v>3874</v>
      </c>
      <c r="F78" s="1" t="str">
        <f t="shared" si="22"/>
        <v>df27437=ftp.retrieve_data.get_all_data_for_indicators(90791, area_type_id=401, parent_area_type_id=15, filter_by_area_codes=None, is_test=False)</v>
      </c>
      <c r="G78" t="s">
        <v>2513</v>
      </c>
      <c r="H78" t="s">
        <v>3882</v>
      </c>
      <c r="I78" s="1" t="str">
        <f t="shared" si="23"/>
        <v>df27438=df27437.drop(['Area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8" t="s">
        <v>2872</v>
      </c>
      <c r="K78" t="s">
        <v>2077</v>
      </c>
      <c r="L78" s="1" t="str">
        <f t="shared" si="24"/>
        <v>df27439=df27438.loc[df27438["Area Name"] != "England" ]</v>
      </c>
      <c r="M78" t="s">
        <v>3230</v>
      </c>
      <c r="N78" t="s">
        <v>4999</v>
      </c>
      <c r="O78" t="str">
        <f t="shared" si="21"/>
        <v>df27440=df27439</v>
      </c>
      <c r="P78" s="3" t="str">
        <f t="shared" si="25"/>
        <v>df27440=df27439.round({"Value":2})</v>
      </c>
      <c r="Q78" s="4" t="s">
        <v>3872</v>
      </c>
      <c r="R78" s="4" t="str">
        <f t="shared" si="26"/>
        <v>df27440.csv")</v>
      </c>
      <c r="S78" s="3" t="str">
        <f t="shared" si="27"/>
        <v>df27440.to_csv("df27440.csv")</v>
      </c>
      <c r="T78" s="4" t="s">
        <v>5734</v>
      </c>
      <c r="U78" s="3" t="str">
        <f t="shared" si="28"/>
        <v>df27440=pd.read_csv('df27440.csv')</v>
      </c>
      <c r="V78" s="4" t="s">
        <v>3587</v>
      </c>
      <c r="W78" s="3" t="str">
        <f t="shared" si="29"/>
        <v>df27441=df27440[df27440['Sex'].isin(['Persons','Not applicable'])]</v>
      </c>
      <c r="X78" s="4" t="s">
        <v>4276</v>
      </c>
      <c r="Y78" s="4" t="s">
        <v>3959</v>
      </c>
      <c r="Z78" s="3" t="str">
        <f t="shared" si="30"/>
        <v>df27441.drop_duplicates(subset=["Area Name"], keep="last", inplace=True)</v>
      </c>
      <c r="AA78" s="4" t="s">
        <v>6110</v>
      </c>
      <c r="AB78" s="4" t="str">
        <f t="shared" si="31"/>
        <v>df27441.drop(['Unnamed: 0','Area Code','Sex','Age','Time period'],axis=1)</v>
      </c>
      <c r="AC78" s="4" t="s">
        <v>3959</v>
      </c>
      <c r="AD78" s="3" t="str">
        <f t="shared" si="32"/>
        <v>df27442=df27441.drop(['Unnamed: 0','Area Code','Sex','Age','Time period'],axis=1)</v>
      </c>
      <c r="AE78" s="4" t="s">
        <v>3872</v>
      </c>
      <c r="AF78" t="s">
        <v>3873</v>
      </c>
      <c r="AG78" s="1" t="str">
        <f t="shared" si="33"/>
        <v>df27442.to_csv("HIV late diagnosis in people first diagnosed with HIV in the UK.csv")</v>
      </c>
      <c r="AI78" t="s">
        <v>5089</v>
      </c>
      <c r="AJ78" s="1" t="str">
        <f t="shared" si="34"/>
        <v>df27443= pd.read_csv('HIV late diagnosis in people first diagnosed with HIV in the UK.csv')</v>
      </c>
      <c r="AK78" t="s">
        <v>5000</v>
      </c>
      <c r="AL78" t="s">
        <v>5448</v>
      </c>
      <c r="AM78" s="1" t="str">
        <f t="shared" si="35"/>
        <v>df27444=df27443.rename(columns={'Value': 'HIV late diagnosis in people first diagnosed with HIV in the UK'})</v>
      </c>
      <c r="AN78" t="s">
        <v>6111</v>
      </c>
      <c r="AO78" t="s">
        <v>5810</v>
      </c>
      <c r="AP78" s="1" t="str">
        <f t="shared" si="36"/>
        <v>df27445=df27444.drop(['Indicator Name','Unnamed: 0'],axis=1)</v>
      </c>
      <c r="AQ78" t="s">
        <v>6113</v>
      </c>
      <c r="AR78" t="s">
        <v>6114</v>
      </c>
      <c r="AS78" s="1" t="str">
        <f t="shared" si="37"/>
        <v>df90791=df27445</v>
      </c>
      <c r="AT78" s="1" t="str">
        <f t="shared" si="38"/>
        <v>df90791.to_csv(os.path.join(folder_name,"HIV late diagnosis in people first diagnosed with HIV in the UK.csv"), index=False)</v>
      </c>
      <c r="AU78" t="str">
        <f t="shared" si="39"/>
        <v>df90791</v>
      </c>
      <c r="AV78" t="s">
        <v>1791</v>
      </c>
      <c r="AW78" s="1" t="str">
        <f t="shared" si="40"/>
        <v>df77=df90791</v>
      </c>
      <c r="AY78" t="str">
        <f t="shared" si="41"/>
        <v>df90791= pd.read_csv('HIV late diagnosis in people first diagnosed with HIV in the UK.csv')</v>
      </c>
    </row>
    <row r="79" spans="1:51" x14ac:dyDescent="0.2">
      <c r="A79" t="s">
        <v>2154</v>
      </c>
      <c r="B79" s="2" t="s">
        <v>2076</v>
      </c>
      <c r="C79">
        <f>'Area 401 2021LAs'!B79</f>
        <v>90804</v>
      </c>
      <c r="D79" t="str">
        <f>'Area 401 2021LAs'!C79</f>
        <v>Children killed and seriously injured (KSI) on Englands roads</v>
      </c>
      <c r="E79" t="s">
        <v>3874</v>
      </c>
      <c r="F79" s="1" t="str">
        <f t="shared" si="22"/>
        <v>df27798=ftp.retrieve_data.get_all_data_for_indicators(90804, area_type_id=401, parent_area_type_id=15, filter_by_area_codes=None, is_test=False)</v>
      </c>
      <c r="G79" t="s">
        <v>2514</v>
      </c>
      <c r="H79" t="s">
        <v>3882</v>
      </c>
      <c r="I79" s="1" t="str">
        <f t="shared" si="23"/>
        <v>df27799=df27798.drop(['Area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79" t="s">
        <v>2873</v>
      </c>
      <c r="K79" t="s">
        <v>2077</v>
      </c>
      <c r="L79" s="1" t="str">
        <f t="shared" si="24"/>
        <v>df27800=df27799.loc[df27799["Area Name"] != "England" ]</v>
      </c>
      <c r="M79" t="s">
        <v>3231</v>
      </c>
      <c r="N79" t="s">
        <v>4999</v>
      </c>
      <c r="O79" t="str">
        <f t="shared" si="21"/>
        <v>df27801=df27800</v>
      </c>
      <c r="P79" s="3" t="str">
        <f t="shared" si="25"/>
        <v>df27801=df27800.round({"Value":2})</v>
      </c>
      <c r="Q79" s="4" t="s">
        <v>3872</v>
      </c>
      <c r="R79" s="4" t="str">
        <f t="shared" si="26"/>
        <v>df27801.csv")</v>
      </c>
      <c r="S79" s="3" t="str">
        <f t="shared" si="27"/>
        <v>df27801.to_csv("df27801.csv")</v>
      </c>
      <c r="T79" s="4" t="s">
        <v>5734</v>
      </c>
      <c r="U79" s="3" t="str">
        <f t="shared" si="28"/>
        <v>df27801=pd.read_csv('df27801.csv')</v>
      </c>
      <c r="V79" t="s">
        <v>3588</v>
      </c>
      <c r="W79" s="3" t="str">
        <f t="shared" si="29"/>
        <v>df27802=df27801[df27801['Sex'].isin(['Persons','Not applicable'])]</v>
      </c>
      <c r="X79" s="4" t="s">
        <v>4276</v>
      </c>
      <c r="Y79" s="4" t="s">
        <v>3960</v>
      </c>
      <c r="Z79" s="3" t="str">
        <f t="shared" si="30"/>
        <v>df27802.drop_duplicates(subset=["Area Name"], keep="last", inplace=True)</v>
      </c>
      <c r="AA79" s="4" t="s">
        <v>6110</v>
      </c>
      <c r="AB79" s="4" t="str">
        <f t="shared" si="31"/>
        <v>df27802.drop(['Unnamed: 0','Area Code','Sex','Age','Time period'],axis=1)</v>
      </c>
      <c r="AC79" s="4" t="s">
        <v>3960</v>
      </c>
      <c r="AD79" s="3" t="str">
        <f t="shared" si="32"/>
        <v>df27803=df27802.drop(['Unnamed: 0','Area Code','Sex','Age','Time period'],axis=1)</v>
      </c>
      <c r="AE79" s="4" t="s">
        <v>3872</v>
      </c>
      <c r="AF79" t="s">
        <v>3873</v>
      </c>
      <c r="AG79" s="1" t="str">
        <f t="shared" si="33"/>
        <v>df27803.to_csv("Children killed and seriously injured (KSI) on Englands roads.csv")</v>
      </c>
      <c r="AI79" t="s">
        <v>5090</v>
      </c>
      <c r="AJ79" s="1" t="str">
        <f t="shared" si="34"/>
        <v>df27804= pd.read_csv('Children killed and seriously injured (KSI) on Englands roads.csv')</v>
      </c>
      <c r="AK79" t="s">
        <v>5000</v>
      </c>
      <c r="AL79" t="s">
        <v>5449</v>
      </c>
      <c r="AM79" s="1" t="str">
        <f t="shared" si="35"/>
        <v>df27805=df27804.rename(columns={'Value': 'Children killed and seriously injured (KSI) on Englands roads'})</v>
      </c>
      <c r="AN79" t="s">
        <v>6111</v>
      </c>
      <c r="AO79" t="s">
        <v>5811</v>
      </c>
      <c r="AP79" s="1" t="str">
        <f t="shared" si="36"/>
        <v>df27806=df27805.drop(['Indicator Name','Unnamed: 0'],axis=1)</v>
      </c>
      <c r="AQ79" t="s">
        <v>6113</v>
      </c>
      <c r="AR79" t="s">
        <v>6114</v>
      </c>
      <c r="AS79" s="1" t="str">
        <f t="shared" si="37"/>
        <v>df90804=df27806</v>
      </c>
      <c r="AT79" s="1" t="str">
        <f t="shared" si="38"/>
        <v>df90804.to_csv(os.path.join(folder_name,"Children killed and seriously injured (KSI) on Englands roads.csv"), index=False)</v>
      </c>
      <c r="AU79" t="str">
        <f t="shared" si="39"/>
        <v>df90804</v>
      </c>
      <c r="AV79" t="s">
        <v>1792</v>
      </c>
      <c r="AW79" s="1" t="str">
        <f t="shared" si="40"/>
        <v>df78=df90804</v>
      </c>
      <c r="AY79" t="str">
        <f t="shared" si="41"/>
        <v>df90804= pd.read_csv('Children killed and seriously injured (KSI) on Englands roads.csv')</v>
      </c>
    </row>
    <row r="80" spans="1:51" x14ac:dyDescent="0.2">
      <c r="A80" t="s">
        <v>2155</v>
      </c>
      <c r="B80" s="2" t="s">
        <v>2076</v>
      </c>
      <c r="C80">
        <f>'Area 401 2021LAs'!B80</f>
        <v>90832</v>
      </c>
      <c r="D80" t="str">
        <f>'Area 401 2021LAs'!C80</f>
        <v>Hospital admissions caused by unintentional and deliberate injuries in children (aged 0-4 years)</v>
      </c>
      <c r="E80" t="s">
        <v>3874</v>
      </c>
      <c r="F80" s="1" t="str">
        <f t="shared" si="22"/>
        <v>df28159=ftp.retrieve_data.get_all_data_for_indicators(90832, area_type_id=401, parent_area_type_id=15, filter_by_area_codes=None, is_test=False)</v>
      </c>
      <c r="G80" t="s">
        <v>2515</v>
      </c>
      <c r="H80" t="s">
        <v>3882</v>
      </c>
      <c r="I80" s="1" t="str">
        <f t="shared" si="23"/>
        <v>df28160=df28159.drop(['Area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0" t="s">
        <v>2874</v>
      </c>
      <c r="K80" t="s">
        <v>2077</v>
      </c>
      <c r="L80" s="1" t="str">
        <f t="shared" si="24"/>
        <v>df28161=df28160.loc[df28160["Area Name"] != "England" ]</v>
      </c>
      <c r="M80" t="s">
        <v>3232</v>
      </c>
      <c r="N80" t="s">
        <v>4999</v>
      </c>
      <c r="O80" t="str">
        <f t="shared" si="21"/>
        <v>df28162=df28161</v>
      </c>
      <c r="P80" s="3" t="str">
        <f t="shared" si="25"/>
        <v>df28162=df28161.round({"Value":2})</v>
      </c>
      <c r="Q80" s="4" t="s">
        <v>3872</v>
      </c>
      <c r="R80" s="4" t="str">
        <f t="shared" si="26"/>
        <v>df28162.csv")</v>
      </c>
      <c r="S80" s="3" t="str">
        <f t="shared" si="27"/>
        <v>df28162.to_csv("df28162.csv")</v>
      </c>
      <c r="T80" s="4" t="s">
        <v>5734</v>
      </c>
      <c r="U80" s="3" t="str">
        <f t="shared" si="28"/>
        <v>df28162=pd.read_csv('df28162.csv')</v>
      </c>
      <c r="V80" s="4" t="s">
        <v>3589</v>
      </c>
      <c r="W80" s="3" t="str">
        <f t="shared" si="29"/>
        <v>df28163=df28162[df28162['Sex'].isin(['Persons','Not applicable'])]</v>
      </c>
      <c r="X80" s="4" t="s">
        <v>4276</v>
      </c>
      <c r="Y80" s="4" t="s">
        <v>3961</v>
      </c>
      <c r="Z80" s="3" t="str">
        <f t="shared" si="30"/>
        <v>df28163.drop_duplicates(subset=["Area Name"], keep="last", inplace=True)</v>
      </c>
      <c r="AA80" s="4" t="s">
        <v>6110</v>
      </c>
      <c r="AB80" s="4" t="str">
        <f t="shared" si="31"/>
        <v>df28163.drop(['Unnamed: 0','Area Code','Sex','Age','Time period'],axis=1)</v>
      </c>
      <c r="AC80" s="4" t="s">
        <v>3961</v>
      </c>
      <c r="AD80" s="3" t="str">
        <f t="shared" si="32"/>
        <v>df28164=df28163.drop(['Unnamed: 0','Area Code','Sex','Age','Time period'],axis=1)</v>
      </c>
      <c r="AE80" s="4" t="s">
        <v>3872</v>
      </c>
      <c r="AF80" t="s">
        <v>3873</v>
      </c>
      <c r="AG80" s="1" t="str">
        <f t="shared" si="33"/>
        <v>df28164.to_csv("Hospital admissions caused by unintentional and deliberate injuries in children (aged 0-4 years).csv")</v>
      </c>
      <c r="AI80" t="s">
        <v>5091</v>
      </c>
      <c r="AJ80" s="1" t="str">
        <f t="shared" si="34"/>
        <v>df28165= pd.read_csv('Hospital admissions caused by unintentional and deliberate injuries in children (aged 0-4 years).csv')</v>
      </c>
      <c r="AK80" t="s">
        <v>5000</v>
      </c>
      <c r="AL80" t="s">
        <v>5450</v>
      </c>
      <c r="AM80" s="1" t="str">
        <f t="shared" si="35"/>
        <v>df28166=df28165.rename(columns={'Value': 'Hospital admissions caused by unintentional and deliberate injuries in children (aged 0-4 years)'})</v>
      </c>
      <c r="AN80" t="s">
        <v>6111</v>
      </c>
      <c r="AO80" t="s">
        <v>5812</v>
      </c>
      <c r="AP80" s="1" t="str">
        <f t="shared" si="36"/>
        <v>df28167=df28166.drop(['Indicator Name','Unnamed: 0'],axis=1)</v>
      </c>
      <c r="AQ80" t="s">
        <v>6113</v>
      </c>
      <c r="AR80" t="s">
        <v>6114</v>
      </c>
      <c r="AS80" s="1" t="str">
        <f t="shared" si="37"/>
        <v>df90832=df28167</v>
      </c>
      <c r="AT80" s="1" t="str">
        <f t="shared" si="38"/>
        <v>df90832.to_csv(os.path.join(folder_name,"Hospital admissions caused by unintentional and deliberate injuries in children (aged 0-4 years).csv"), index=False)</v>
      </c>
      <c r="AU80" t="str">
        <f t="shared" si="39"/>
        <v>df90832</v>
      </c>
      <c r="AV80" t="s">
        <v>1793</v>
      </c>
      <c r="AW80" s="1" t="str">
        <f t="shared" si="40"/>
        <v>df79=df90832</v>
      </c>
      <c r="AY80" t="str">
        <f t="shared" si="41"/>
        <v>df90832= pd.read_csv('Hospital admissions caused by unintentional and deliberate injuries in children (aged 0-4 years).csv')</v>
      </c>
    </row>
    <row r="81" spans="1:51" x14ac:dyDescent="0.2">
      <c r="A81" t="s">
        <v>2156</v>
      </c>
      <c r="B81" s="2" t="s">
        <v>2076</v>
      </c>
      <c r="C81">
        <f>'Area 401 2021LAs'!B81</f>
        <v>90851</v>
      </c>
      <c r="D81" t="str">
        <f>'Area 401 2021LAs'!C81</f>
        <v>The percentage of people resident in the area living in each national deprivation quintile</v>
      </c>
      <c r="E81" t="s">
        <v>3874</v>
      </c>
      <c r="F81" s="1" t="str">
        <f t="shared" si="22"/>
        <v>df28520=ftp.retrieve_data.get_all_data_for_indicators(90851, area_type_id=401, parent_area_type_id=15, filter_by_area_codes=None, is_test=False)</v>
      </c>
      <c r="G81" t="s">
        <v>2516</v>
      </c>
      <c r="H81" t="s">
        <v>3882</v>
      </c>
      <c r="I81" s="1" t="str">
        <f t="shared" si="23"/>
        <v>df28521=df28520.drop(['Area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1" t="s">
        <v>2875</v>
      </c>
      <c r="K81" t="s">
        <v>2077</v>
      </c>
      <c r="L81" s="1" t="str">
        <f t="shared" si="24"/>
        <v>df28522=df28521.loc[df28521["Area Name"] != "England" ]</v>
      </c>
      <c r="M81" t="s">
        <v>3233</v>
      </c>
      <c r="N81" t="s">
        <v>4999</v>
      </c>
      <c r="O81" t="str">
        <f t="shared" si="21"/>
        <v>df28523=df28522</v>
      </c>
      <c r="P81" s="3" t="str">
        <f t="shared" si="25"/>
        <v>df28523=df28522.round({"Value":2})</v>
      </c>
      <c r="Q81" s="4" t="s">
        <v>3872</v>
      </c>
      <c r="R81" s="4" t="str">
        <f t="shared" si="26"/>
        <v>df28523.csv")</v>
      </c>
      <c r="S81" s="3" t="str">
        <f t="shared" si="27"/>
        <v>df28523.to_csv("df28523.csv")</v>
      </c>
      <c r="T81" s="4" t="s">
        <v>5734</v>
      </c>
      <c r="U81" s="3" t="str">
        <f t="shared" si="28"/>
        <v>df28523=pd.read_csv('df28523.csv')</v>
      </c>
      <c r="V81" t="s">
        <v>3590</v>
      </c>
      <c r="W81" s="3" t="str">
        <f t="shared" si="29"/>
        <v>df28524=df28523[df28523['Sex'].isin(['Persons','Not applicable'])]</v>
      </c>
      <c r="X81" s="4" t="s">
        <v>4276</v>
      </c>
      <c r="Y81" s="4" t="s">
        <v>3962</v>
      </c>
      <c r="Z81" s="3" t="str">
        <f t="shared" si="30"/>
        <v>df28524.drop_duplicates(subset=["Area Name"], keep="last", inplace=True)</v>
      </c>
      <c r="AA81" s="4" t="s">
        <v>6110</v>
      </c>
      <c r="AB81" s="4" t="str">
        <f t="shared" si="31"/>
        <v>df28524.drop(['Unnamed: 0','Area Code','Sex','Age','Time period'],axis=1)</v>
      </c>
      <c r="AC81" s="4" t="s">
        <v>3962</v>
      </c>
      <c r="AD81" s="3" t="str">
        <f t="shared" si="32"/>
        <v>df28525=df28524.drop(['Unnamed: 0','Area Code','Sex','Age','Time period'],axis=1)</v>
      </c>
      <c r="AE81" s="4" t="s">
        <v>3872</v>
      </c>
      <c r="AF81" t="s">
        <v>3873</v>
      </c>
      <c r="AG81" s="1" t="str">
        <f t="shared" si="33"/>
        <v>df28525.to_csv("The percentage of people resident in the area living in each national deprivation quintile.csv")</v>
      </c>
      <c r="AI81" t="s">
        <v>5092</v>
      </c>
      <c r="AJ81" s="1" t="str">
        <f t="shared" si="34"/>
        <v>df28526= pd.read_csv('The percentage of people resident in the area living in each national deprivation quintile.csv')</v>
      </c>
      <c r="AK81" t="s">
        <v>5000</v>
      </c>
      <c r="AL81" t="s">
        <v>5451</v>
      </c>
      <c r="AM81" s="1" t="str">
        <f t="shared" si="35"/>
        <v>df28527=df28526.rename(columns={'Value': 'The percentage of people resident in the area living in each national deprivation quintile'})</v>
      </c>
      <c r="AN81" t="s">
        <v>6111</v>
      </c>
      <c r="AO81" t="s">
        <v>5813</v>
      </c>
      <c r="AP81" s="1" t="str">
        <f t="shared" si="36"/>
        <v>df28528=df28527.drop(['Indicator Name','Unnamed: 0'],axis=1)</v>
      </c>
      <c r="AQ81" t="s">
        <v>6113</v>
      </c>
      <c r="AR81" t="s">
        <v>6114</v>
      </c>
      <c r="AS81" s="1" t="str">
        <f t="shared" si="37"/>
        <v>df90851=df28528</v>
      </c>
      <c r="AT81" s="1" t="str">
        <f t="shared" si="38"/>
        <v>df90851.to_csv(os.path.join(folder_name,"The percentage of people resident in the area living in each national deprivation quintile.csv"), index=False)</v>
      </c>
      <c r="AU81" t="str">
        <f t="shared" si="39"/>
        <v>df90851</v>
      </c>
      <c r="AV81" t="s">
        <v>1794</v>
      </c>
      <c r="AW81" s="1" t="str">
        <f t="shared" si="40"/>
        <v>df80=df90851</v>
      </c>
      <c r="AY81" t="str">
        <f t="shared" si="41"/>
        <v>df90851= pd.read_csv('The percentage of people resident in the area living in each national deprivation quintile.csv')</v>
      </c>
    </row>
    <row r="82" spans="1:51" x14ac:dyDescent="0.2">
      <c r="A82" t="s">
        <v>2157</v>
      </c>
      <c r="B82" s="2" t="s">
        <v>2076</v>
      </c>
      <c r="C82">
        <f>'Area 401 2021LAs'!B82</f>
        <v>90892</v>
      </c>
      <c r="D82" t="str">
        <f>'Area 401 2021LAs'!C82</f>
        <v>Hospital admission rate due to liver disease</v>
      </c>
      <c r="E82" t="s">
        <v>3874</v>
      </c>
      <c r="F82" s="1" t="str">
        <f t="shared" si="22"/>
        <v>df28881=ftp.retrieve_data.get_all_data_for_indicators(90892, area_type_id=401, parent_area_type_id=15, filter_by_area_codes=None, is_test=False)</v>
      </c>
      <c r="G82" t="s">
        <v>2517</v>
      </c>
      <c r="H82" t="s">
        <v>3882</v>
      </c>
      <c r="I82" s="1" t="str">
        <f t="shared" si="23"/>
        <v>df28882=df28881.drop(['Area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2" t="s">
        <v>2876</v>
      </c>
      <c r="K82" t="s">
        <v>2077</v>
      </c>
      <c r="L82" s="1" t="str">
        <f t="shared" si="24"/>
        <v>df28883=df28882.loc[df28882["Area Name"] != "England" ]</v>
      </c>
      <c r="M82" t="s">
        <v>3234</v>
      </c>
      <c r="N82" t="s">
        <v>4999</v>
      </c>
      <c r="O82" t="str">
        <f t="shared" si="21"/>
        <v>df28884=df28883</v>
      </c>
      <c r="P82" s="3" t="str">
        <f t="shared" si="25"/>
        <v>df28884=df28883.round({"Value":2})</v>
      </c>
      <c r="Q82" s="4" t="s">
        <v>3872</v>
      </c>
      <c r="R82" s="4" t="str">
        <f t="shared" si="26"/>
        <v>df28884.csv")</v>
      </c>
      <c r="S82" s="3" t="str">
        <f t="shared" si="27"/>
        <v>df28884.to_csv("df28884.csv")</v>
      </c>
      <c r="T82" s="4" t="s">
        <v>5734</v>
      </c>
      <c r="U82" s="3" t="str">
        <f t="shared" si="28"/>
        <v>df28884=pd.read_csv('df28884.csv')</v>
      </c>
      <c r="V82" s="4" t="s">
        <v>3591</v>
      </c>
      <c r="W82" s="3" t="str">
        <f t="shared" si="29"/>
        <v>df28885=df28884[df28884['Sex'].isin(['Persons','Not applicable'])]</v>
      </c>
      <c r="X82" s="4" t="s">
        <v>4276</v>
      </c>
      <c r="Y82" s="4" t="s">
        <v>3963</v>
      </c>
      <c r="Z82" s="3" t="str">
        <f t="shared" si="30"/>
        <v>df28885.drop_duplicates(subset=["Area Name"], keep="last", inplace=True)</v>
      </c>
      <c r="AA82" s="4" t="s">
        <v>6110</v>
      </c>
      <c r="AB82" s="4" t="str">
        <f t="shared" si="31"/>
        <v>df28885.drop(['Unnamed: 0','Area Code','Sex','Age','Time period'],axis=1)</v>
      </c>
      <c r="AC82" s="4" t="s">
        <v>3963</v>
      </c>
      <c r="AD82" s="3" t="str">
        <f t="shared" si="32"/>
        <v>df28886=df28885.drop(['Unnamed: 0','Area Code','Sex','Age','Time period'],axis=1)</v>
      </c>
      <c r="AE82" s="4" t="s">
        <v>3872</v>
      </c>
      <c r="AF82" t="s">
        <v>3873</v>
      </c>
      <c r="AG82" s="1" t="str">
        <f t="shared" si="33"/>
        <v>df28886.to_csv("Hospital admission rate due to liver disease.csv")</v>
      </c>
      <c r="AI82" t="s">
        <v>5093</v>
      </c>
      <c r="AJ82" s="1" t="str">
        <f t="shared" si="34"/>
        <v>df28887= pd.read_csv('Hospital admission rate due to liver disease.csv')</v>
      </c>
      <c r="AK82" t="s">
        <v>5000</v>
      </c>
      <c r="AL82" t="s">
        <v>5452</v>
      </c>
      <c r="AM82" s="1" t="str">
        <f t="shared" si="35"/>
        <v>df28888=df28887.rename(columns={'Value': 'Hospital admission rate due to liver disease'})</v>
      </c>
      <c r="AN82" t="s">
        <v>6111</v>
      </c>
      <c r="AO82" t="s">
        <v>5814</v>
      </c>
      <c r="AP82" s="1" t="str">
        <f t="shared" si="36"/>
        <v>df28889=df28888.drop(['Indicator Name','Unnamed: 0'],axis=1)</v>
      </c>
      <c r="AQ82" t="s">
        <v>6113</v>
      </c>
      <c r="AR82" t="s">
        <v>6114</v>
      </c>
      <c r="AS82" s="1" t="str">
        <f t="shared" si="37"/>
        <v>df90892=df28889</v>
      </c>
      <c r="AT82" s="1" t="str">
        <f t="shared" si="38"/>
        <v>df90892.to_csv(os.path.join(folder_name,"Hospital admission rate due to liver disease.csv"), index=False)</v>
      </c>
      <c r="AU82" t="str">
        <f t="shared" si="39"/>
        <v>df90892</v>
      </c>
      <c r="AV82" t="s">
        <v>1795</v>
      </c>
      <c r="AW82" s="1" t="str">
        <f t="shared" si="40"/>
        <v>df81=df90892</v>
      </c>
      <c r="AY82" t="str">
        <f t="shared" si="41"/>
        <v>df90892= pd.read_csv('Hospital admission rate due to liver disease.csv')</v>
      </c>
    </row>
    <row r="83" spans="1:51" x14ac:dyDescent="0.2">
      <c r="A83" t="s">
        <v>2158</v>
      </c>
      <c r="B83" s="2" t="s">
        <v>2076</v>
      </c>
      <c r="C83">
        <f>'Area 401 2021LAs'!B83</f>
        <v>91046</v>
      </c>
      <c r="D83" t="str">
        <f>'Area 401 2021LAs'!C83</f>
        <v>Genital herpes diagnosis rate per 100,000</v>
      </c>
      <c r="E83" t="s">
        <v>3874</v>
      </c>
      <c r="F83" s="1" t="str">
        <f t="shared" si="22"/>
        <v>df29242=ftp.retrieve_data.get_all_data_for_indicators(91046, area_type_id=401, parent_area_type_id=15, filter_by_area_codes=None, is_test=False)</v>
      </c>
      <c r="G83" t="s">
        <v>2518</v>
      </c>
      <c r="H83" t="s">
        <v>3882</v>
      </c>
      <c r="I83" s="1" t="str">
        <f t="shared" si="23"/>
        <v>df29243=df29242.drop(['Area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3" t="s">
        <v>2877</v>
      </c>
      <c r="K83" t="s">
        <v>2077</v>
      </c>
      <c r="L83" s="1" t="str">
        <f t="shared" si="24"/>
        <v>df29244=df29243.loc[df29243["Area Name"] != "England" ]</v>
      </c>
      <c r="M83" t="s">
        <v>3235</v>
      </c>
      <c r="N83" t="s">
        <v>4999</v>
      </c>
      <c r="O83" t="str">
        <f t="shared" si="21"/>
        <v>df29245=df29244</v>
      </c>
      <c r="P83" s="3" t="str">
        <f t="shared" si="25"/>
        <v>df29245=df29244.round({"Value":2})</v>
      </c>
      <c r="Q83" s="4" t="s">
        <v>3872</v>
      </c>
      <c r="R83" s="4" t="str">
        <f t="shared" si="26"/>
        <v>df29245.csv")</v>
      </c>
      <c r="S83" s="3" t="str">
        <f t="shared" si="27"/>
        <v>df29245.to_csv("df29245.csv")</v>
      </c>
      <c r="T83" s="4" t="s">
        <v>5734</v>
      </c>
      <c r="U83" s="3" t="str">
        <f t="shared" si="28"/>
        <v>df29245=pd.read_csv('df29245.csv')</v>
      </c>
      <c r="V83" t="s">
        <v>3592</v>
      </c>
      <c r="W83" s="3" t="str">
        <f t="shared" si="29"/>
        <v>df29246=df29245[df29245['Sex'].isin(['Persons','Not applicable'])]</v>
      </c>
      <c r="X83" s="4" t="s">
        <v>4276</v>
      </c>
      <c r="Y83" s="4" t="s">
        <v>3964</v>
      </c>
      <c r="Z83" s="3" t="str">
        <f t="shared" si="30"/>
        <v>df29246.drop_duplicates(subset=["Area Name"], keep="last", inplace=True)</v>
      </c>
      <c r="AA83" s="4" t="s">
        <v>6110</v>
      </c>
      <c r="AB83" s="4" t="str">
        <f t="shared" si="31"/>
        <v>df29246.drop(['Unnamed: 0','Area Code','Sex','Age','Time period'],axis=1)</v>
      </c>
      <c r="AC83" s="4" t="s">
        <v>3964</v>
      </c>
      <c r="AD83" s="3" t="str">
        <f t="shared" si="32"/>
        <v>df29247=df29246.drop(['Unnamed: 0','Area Code','Sex','Age','Time period'],axis=1)</v>
      </c>
      <c r="AE83" s="4" t="s">
        <v>3872</v>
      </c>
      <c r="AF83" t="s">
        <v>3873</v>
      </c>
      <c r="AG83" s="1" t="str">
        <f t="shared" si="33"/>
        <v>df29247.to_csv("Genital herpes diagnosis rate per 100,000.csv")</v>
      </c>
      <c r="AI83" t="s">
        <v>5094</v>
      </c>
      <c r="AJ83" s="1" t="str">
        <f t="shared" si="34"/>
        <v>df29248= pd.read_csv('Genital herpes diagnosis rate per 100,000.csv')</v>
      </c>
      <c r="AK83" t="s">
        <v>5000</v>
      </c>
      <c r="AL83" t="s">
        <v>5453</v>
      </c>
      <c r="AM83" s="1" t="str">
        <f t="shared" si="35"/>
        <v>df29249=df29248.rename(columns={'Value': 'Genital herpes diagnosis rate per 100,000'})</v>
      </c>
      <c r="AN83" t="s">
        <v>6111</v>
      </c>
      <c r="AO83" t="s">
        <v>5815</v>
      </c>
      <c r="AP83" s="1" t="str">
        <f t="shared" si="36"/>
        <v>df29250=df29249.drop(['Indicator Name','Unnamed: 0'],axis=1)</v>
      </c>
      <c r="AQ83" t="s">
        <v>6113</v>
      </c>
      <c r="AR83" t="s">
        <v>6114</v>
      </c>
      <c r="AS83" s="1" t="str">
        <f t="shared" si="37"/>
        <v>df91046=df29250</v>
      </c>
      <c r="AT83" s="1" t="str">
        <f t="shared" si="38"/>
        <v>df91046.to_csv(os.path.join(folder_name,"Genital herpes diagnosis rate per 100,000.csv"), index=False)</v>
      </c>
      <c r="AU83" t="str">
        <f t="shared" si="39"/>
        <v>df91046</v>
      </c>
      <c r="AV83" t="s">
        <v>1796</v>
      </c>
      <c r="AW83" s="1" t="str">
        <f t="shared" si="40"/>
        <v>df82=df91046</v>
      </c>
      <c r="AY83" t="str">
        <f t="shared" si="41"/>
        <v>df91046= pd.read_csv('Genital herpes diagnosis rate per 100,000.csv')</v>
      </c>
    </row>
    <row r="84" spans="1:51" x14ac:dyDescent="0.2">
      <c r="A84" t="s">
        <v>2159</v>
      </c>
      <c r="B84" s="2" t="s">
        <v>2076</v>
      </c>
      <c r="C84">
        <f>'Area 401 2021LAs'!B84</f>
        <v>91048</v>
      </c>
      <c r="D84" t="str">
        <f>'Area 401 2021LAs'!C84</f>
        <v>HIV testing coverage, women</v>
      </c>
      <c r="E84" t="s">
        <v>3874</v>
      </c>
      <c r="F84" s="1" t="str">
        <f t="shared" si="22"/>
        <v>df29603=ftp.retrieve_data.get_all_data_for_indicators(91048, area_type_id=401, parent_area_type_id=15, filter_by_area_codes=None, is_test=False)</v>
      </c>
      <c r="G84" t="s">
        <v>2519</v>
      </c>
      <c r="H84" t="s">
        <v>3882</v>
      </c>
      <c r="I84" s="1" t="str">
        <f t="shared" si="23"/>
        <v>df29604=df29603.drop(['Area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4" t="s">
        <v>2878</v>
      </c>
      <c r="K84" t="s">
        <v>2077</v>
      </c>
      <c r="L84" s="1" t="str">
        <f t="shared" si="24"/>
        <v>df29605=df29604.loc[df29604["Area Name"] != "England" ]</v>
      </c>
      <c r="M84" t="s">
        <v>3236</v>
      </c>
      <c r="N84" t="s">
        <v>4999</v>
      </c>
      <c r="O84" t="str">
        <f t="shared" si="21"/>
        <v>df29606=df29605</v>
      </c>
      <c r="P84" s="3" t="str">
        <f t="shared" si="25"/>
        <v>df29606=df29605.round({"Value":2})</v>
      </c>
      <c r="Q84" s="4" t="s">
        <v>3872</v>
      </c>
      <c r="R84" s="4" t="str">
        <f t="shared" si="26"/>
        <v>df29606.csv")</v>
      </c>
      <c r="S84" s="3" t="str">
        <f t="shared" si="27"/>
        <v>df29606.to_csv("df29606.csv")</v>
      </c>
      <c r="T84" s="4" t="s">
        <v>5734</v>
      </c>
      <c r="U84" s="3" t="str">
        <f t="shared" si="28"/>
        <v>df29606=pd.read_csv('df29606.csv')</v>
      </c>
      <c r="V84" s="4" t="s">
        <v>3593</v>
      </c>
      <c r="W84" s="3" t="str">
        <f t="shared" si="29"/>
        <v>df29607=df29606[df29606['Sex'].isin(['Persons','Not applicable'])]</v>
      </c>
      <c r="X84" s="4" t="s">
        <v>4276</v>
      </c>
      <c r="Y84" s="4" t="s">
        <v>3965</v>
      </c>
      <c r="Z84" s="3" t="str">
        <f t="shared" si="30"/>
        <v>df29607.drop_duplicates(subset=["Area Name"], keep="last", inplace=True)</v>
      </c>
      <c r="AA84" s="4" t="s">
        <v>6110</v>
      </c>
      <c r="AB84" s="4" t="str">
        <f t="shared" si="31"/>
        <v>df29607.drop(['Unnamed: 0','Area Code','Sex','Age','Time period'],axis=1)</v>
      </c>
      <c r="AC84" s="4" t="s">
        <v>3965</v>
      </c>
      <c r="AD84" s="3" t="str">
        <f t="shared" si="32"/>
        <v>df29608=df29607.drop(['Unnamed: 0','Area Code','Sex','Age','Time period'],axis=1)</v>
      </c>
      <c r="AE84" s="4" t="s">
        <v>3872</v>
      </c>
      <c r="AF84" t="s">
        <v>3873</v>
      </c>
      <c r="AG84" s="1" t="str">
        <f t="shared" si="33"/>
        <v>df29608.to_csv("HIV testing coverage, women.csv")</v>
      </c>
      <c r="AI84" t="s">
        <v>5095</v>
      </c>
      <c r="AJ84" s="1" t="str">
        <f t="shared" si="34"/>
        <v>df29609= pd.read_csv('HIV testing coverage, women.csv')</v>
      </c>
      <c r="AK84" t="s">
        <v>5000</v>
      </c>
      <c r="AL84" t="s">
        <v>5454</v>
      </c>
      <c r="AM84" s="1" t="str">
        <f t="shared" si="35"/>
        <v>df29610=df29609.rename(columns={'Value': 'HIV testing coverage, women'})</v>
      </c>
      <c r="AN84" t="s">
        <v>6111</v>
      </c>
      <c r="AO84" t="s">
        <v>5816</v>
      </c>
      <c r="AP84" s="1" t="str">
        <f t="shared" si="36"/>
        <v>df29611=df29610.drop(['Indicator Name','Unnamed: 0'],axis=1)</v>
      </c>
      <c r="AQ84" t="s">
        <v>6113</v>
      </c>
      <c r="AR84" t="s">
        <v>6114</v>
      </c>
      <c r="AS84" s="1" t="str">
        <f t="shared" si="37"/>
        <v>df91048=df29611</v>
      </c>
      <c r="AT84" s="1" t="str">
        <f t="shared" si="38"/>
        <v>df91048.to_csv(os.path.join(folder_name,"HIV testing coverage, women.csv"), index=False)</v>
      </c>
      <c r="AU84" t="str">
        <f t="shared" si="39"/>
        <v>df91048</v>
      </c>
      <c r="AV84" t="s">
        <v>1797</v>
      </c>
      <c r="AW84" s="1" t="str">
        <f t="shared" si="40"/>
        <v>df83=df91048</v>
      </c>
      <c r="AY84" t="str">
        <f t="shared" si="41"/>
        <v>df91048= pd.read_csv('HIV testing coverage, women.csv')</v>
      </c>
    </row>
    <row r="85" spans="1:51" x14ac:dyDescent="0.2">
      <c r="A85" t="s">
        <v>2160</v>
      </c>
      <c r="B85" s="2" t="s">
        <v>2076</v>
      </c>
      <c r="C85">
        <f>'Area 401 2021LAs'!B85</f>
        <v>91049</v>
      </c>
      <c r="D85" t="str">
        <f>'Area 401 2021LAs'!C85</f>
        <v>HIV testing coverage, gay, bisexual and other men who have sex with men</v>
      </c>
      <c r="E85" t="s">
        <v>3874</v>
      </c>
      <c r="F85" s="1" t="str">
        <f t="shared" si="22"/>
        <v>df29964=ftp.retrieve_data.get_all_data_for_indicators(91049, area_type_id=401, parent_area_type_id=15, filter_by_area_codes=None, is_test=False)</v>
      </c>
      <c r="G85" t="s">
        <v>2520</v>
      </c>
      <c r="H85" t="s">
        <v>3882</v>
      </c>
      <c r="I85" s="1" t="str">
        <f t="shared" si="23"/>
        <v>df29965=df29964.drop(['Area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5" t="s">
        <v>2879</v>
      </c>
      <c r="K85" t="s">
        <v>2077</v>
      </c>
      <c r="L85" s="1" t="str">
        <f t="shared" si="24"/>
        <v>df29966=df29965.loc[df29965["Area Name"] != "England" ]</v>
      </c>
      <c r="M85" t="s">
        <v>3237</v>
      </c>
      <c r="N85" t="s">
        <v>4999</v>
      </c>
      <c r="O85" t="str">
        <f t="shared" si="21"/>
        <v>df29967=df29966</v>
      </c>
      <c r="P85" s="3" t="str">
        <f t="shared" si="25"/>
        <v>df29967=df29966.round({"Value":2})</v>
      </c>
      <c r="Q85" s="4" t="s">
        <v>3872</v>
      </c>
      <c r="R85" s="4" t="str">
        <f t="shared" si="26"/>
        <v>df29967.csv")</v>
      </c>
      <c r="S85" s="3" t="str">
        <f t="shared" si="27"/>
        <v>df29967.to_csv("df29967.csv")</v>
      </c>
      <c r="T85" s="4" t="s">
        <v>5734</v>
      </c>
      <c r="U85" s="3" t="str">
        <f t="shared" si="28"/>
        <v>df29967=pd.read_csv('df29967.csv')</v>
      </c>
      <c r="V85" t="s">
        <v>3594</v>
      </c>
      <c r="W85" s="3" t="str">
        <f t="shared" si="29"/>
        <v>df29968=df29967[df29967['Sex'].isin(['Persons','Not applicable'])]</v>
      </c>
      <c r="X85" s="4" t="s">
        <v>4276</v>
      </c>
      <c r="Y85" s="4" t="s">
        <v>3966</v>
      </c>
      <c r="Z85" s="3" t="str">
        <f t="shared" si="30"/>
        <v>df29968.drop_duplicates(subset=["Area Name"], keep="last", inplace=True)</v>
      </c>
      <c r="AA85" s="4" t="s">
        <v>6110</v>
      </c>
      <c r="AB85" s="4" t="str">
        <f t="shared" si="31"/>
        <v>df29968.drop(['Unnamed: 0','Area Code','Sex','Age','Time period'],axis=1)</v>
      </c>
      <c r="AC85" s="4" t="s">
        <v>3966</v>
      </c>
      <c r="AD85" s="3" t="str">
        <f t="shared" si="32"/>
        <v>df29969=df29968.drop(['Unnamed: 0','Area Code','Sex','Age','Time period'],axis=1)</v>
      </c>
      <c r="AE85" s="4" t="s">
        <v>3872</v>
      </c>
      <c r="AF85" t="s">
        <v>3873</v>
      </c>
      <c r="AG85" s="1" t="str">
        <f t="shared" si="33"/>
        <v>df29969.to_csv("HIV testing coverage, gay, bisexual and other men who have sex with men.csv")</v>
      </c>
      <c r="AI85" t="s">
        <v>5096</v>
      </c>
      <c r="AJ85" s="1" t="str">
        <f t="shared" si="34"/>
        <v>df29970= pd.read_csv('HIV testing coverage, gay, bisexual and other men who have sex with men.csv')</v>
      </c>
      <c r="AK85" t="s">
        <v>5000</v>
      </c>
      <c r="AL85" t="s">
        <v>5455</v>
      </c>
      <c r="AM85" s="1" t="str">
        <f t="shared" si="35"/>
        <v>df29971=df29970.rename(columns={'Value': 'HIV testing coverage, gay, bisexual and other men who have sex with men'})</v>
      </c>
      <c r="AN85" t="s">
        <v>6111</v>
      </c>
      <c r="AO85" t="s">
        <v>5817</v>
      </c>
      <c r="AP85" s="1" t="str">
        <f t="shared" si="36"/>
        <v>df29972=df29971.drop(['Indicator Name','Unnamed: 0'],axis=1)</v>
      </c>
      <c r="AQ85" t="s">
        <v>6113</v>
      </c>
      <c r="AR85" t="s">
        <v>6114</v>
      </c>
      <c r="AS85" s="1" t="str">
        <f t="shared" si="37"/>
        <v>df91049=df29972</v>
      </c>
      <c r="AT85" s="1" t="str">
        <f t="shared" si="38"/>
        <v>df91049.to_csv(os.path.join(folder_name,"HIV testing coverage, gay, bisexual and other men who have sex with men.csv"), index=False)</v>
      </c>
      <c r="AU85" t="str">
        <f t="shared" si="39"/>
        <v>df91049</v>
      </c>
      <c r="AV85" t="s">
        <v>1798</v>
      </c>
      <c r="AW85" s="1" t="str">
        <f t="shared" si="40"/>
        <v>df84=df91049</v>
      </c>
      <c r="AY85" t="str">
        <f t="shared" si="41"/>
        <v>df91049= pd.read_csv('HIV testing coverage, gay, bisexual and other men who have sex with men.csv')</v>
      </c>
    </row>
    <row r="86" spans="1:51" x14ac:dyDescent="0.2">
      <c r="A86" t="s">
        <v>2161</v>
      </c>
      <c r="B86" s="2" t="s">
        <v>2076</v>
      </c>
      <c r="C86">
        <f>'Area 401 2021LAs'!B86</f>
        <v>91050</v>
      </c>
      <c r="D86" t="str">
        <f>'Area 401 2021LAs'!C86</f>
        <v>HIV testing coverage, men</v>
      </c>
      <c r="E86" t="s">
        <v>3874</v>
      </c>
      <c r="F86" s="1" t="str">
        <f t="shared" si="22"/>
        <v>df30325=ftp.retrieve_data.get_all_data_for_indicators(91050, area_type_id=401, parent_area_type_id=15, filter_by_area_codes=None, is_test=False)</v>
      </c>
      <c r="G86" t="s">
        <v>2521</v>
      </c>
      <c r="H86" t="s">
        <v>3882</v>
      </c>
      <c r="I86" s="1" t="str">
        <f t="shared" si="23"/>
        <v>df30326=df30325.drop(['Area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6" t="s">
        <v>2880</v>
      </c>
      <c r="K86" t="s">
        <v>2077</v>
      </c>
      <c r="L86" s="1" t="str">
        <f t="shared" si="24"/>
        <v>df30327=df30326.loc[df30326["Area Name"] != "England" ]</v>
      </c>
      <c r="M86" t="s">
        <v>3238</v>
      </c>
      <c r="N86" t="s">
        <v>4999</v>
      </c>
      <c r="O86" t="str">
        <f t="shared" si="21"/>
        <v>df30328=df30327</v>
      </c>
      <c r="P86" s="3" t="str">
        <f t="shared" si="25"/>
        <v>df30328=df30327.round({"Value":2})</v>
      </c>
      <c r="Q86" s="4" t="s">
        <v>3872</v>
      </c>
      <c r="R86" s="4" t="str">
        <f t="shared" si="26"/>
        <v>df30328.csv")</v>
      </c>
      <c r="S86" s="3" t="str">
        <f t="shared" si="27"/>
        <v>df30328.to_csv("df30328.csv")</v>
      </c>
      <c r="T86" s="4" t="s">
        <v>5734</v>
      </c>
      <c r="U86" s="3" t="str">
        <f t="shared" si="28"/>
        <v>df30328=pd.read_csv('df30328.csv')</v>
      </c>
      <c r="V86" s="4" t="s">
        <v>3595</v>
      </c>
      <c r="W86" s="3" t="str">
        <f t="shared" si="29"/>
        <v>df30329=df30328[df30328['Sex'].isin(['Persons','Not applicable'])]</v>
      </c>
      <c r="X86" s="4" t="s">
        <v>4276</v>
      </c>
      <c r="Y86" s="4" t="s">
        <v>3967</v>
      </c>
      <c r="Z86" s="3" t="str">
        <f t="shared" si="30"/>
        <v>df30329.drop_duplicates(subset=["Area Name"], keep="last", inplace=True)</v>
      </c>
      <c r="AA86" s="4" t="s">
        <v>6110</v>
      </c>
      <c r="AB86" s="4" t="str">
        <f t="shared" si="31"/>
        <v>df30329.drop(['Unnamed: 0','Area Code','Sex','Age','Time period'],axis=1)</v>
      </c>
      <c r="AC86" s="4" t="s">
        <v>3967</v>
      </c>
      <c r="AD86" s="3" t="str">
        <f t="shared" si="32"/>
        <v>df30330=df30329.drop(['Unnamed: 0','Area Code','Sex','Age','Time period'],axis=1)</v>
      </c>
      <c r="AE86" s="4" t="s">
        <v>3872</v>
      </c>
      <c r="AF86" t="s">
        <v>3873</v>
      </c>
      <c r="AG86" s="1" t="str">
        <f t="shared" si="33"/>
        <v>df30330.to_csv("HIV testing coverage, men.csv")</v>
      </c>
      <c r="AI86" t="s">
        <v>5097</v>
      </c>
      <c r="AJ86" s="1" t="str">
        <f t="shared" si="34"/>
        <v>df30331= pd.read_csv('HIV testing coverage, men.csv')</v>
      </c>
      <c r="AK86" t="s">
        <v>5000</v>
      </c>
      <c r="AL86" t="s">
        <v>5456</v>
      </c>
      <c r="AM86" s="1" t="str">
        <f t="shared" si="35"/>
        <v>df30332=df30331.rename(columns={'Value': 'HIV testing coverage, men'})</v>
      </c>
      <c r="AN86" t="s">
        <v>6111</v>
      </c>
      <c r="AO86" t="s">
        <v>5818</v>
      </c>
      <c r="AP86" s="1" t="str">
        <f t="shared" si="36"/>
        <v>df30333=df30332.drop(['Indicator Name','Unnamed: 0'],axis=1)</v>
      </c>
      <c r="AQ86" t="s">
        <v>6113</v>
      </c>
      <c r="AR86" t="s">
        <v>6114</v>
      </c>
      <c r="AS86" s="1" t="str">
        <f t="shared" si="37"/>
        <v>df91050=df30333</v>
      </c>
      <c r="AT86" s="1" t="str">
        <f t="shared" si="38"/>
        <v>df91050.to_csv(os.path.join(folder_name,"HIV testing coverage, men.csv"), index=False)</v>
      </c>
      <c r="AU86" t="str">
        <f t="shared" si="39"/>
        <v>df91050</v>
      </c>
      <c r="AV86" t="s">
        <v>1799</v>
      </c>
      <c r="AW86" s="1" t="str">
        <f t="shared" si="40"/>
        <v>df85=df91050</v>
      </c>
      <c r="AY86" t="str">
        <f t="shared" si="41"/>
        <v>df91050= pd.read_csv('HIV testing coverage, men.csv')</v>
      </c>
    </row>
    <row r="87" spans="1:51" x14ac:dyDescent="0.2">
      <c r="A87" t="s">
        <v>2162</v>
      </c>
      <c r="B87" s="2" t="s">
        <v>2076</v>
      </c>
      <c r="C87">
        <f>'Area 401 2021LAs'!B87</f>
        <v>91102</v>
      </c>
      <c r="D87" t="str">
        <f>'Area 401 2021LAs'!C87</f>
        <v>Life expectancy at 65</v>
      </c>
      <c r="E87" t="s">
        <v>3874</v>
      </c>
      <c r="F87" s="1" t="str">
        <f t="shared" si="22"/>
        <v>df30686=ftp.retrieve_data.get_all_data_for_indicators(91102, area_type_id=401, parent_area_type_id=15, filter_by_area_codes=None, is_test=False)</v>
      </c>
      <c r="G87" t="s">
        <v>2522</v>
      </c>
      <c r="H87" t="s">
        <v>3882</v>
      </c>
      <c r="I87" s="1" t="str">
        <f t="shared" si="23"/>
        <v>df30687=df30686.drop(['Area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7" t="s">
        <v>2881</v>
      </c>
      <c r="K87" t="s">
        <v>2077</v>
      </c>
      <c r="L87" s="1" t="str">
        <f t="shared" si="24"/>
        <v>df30688=df30687.loc[df30687["Area Name"] != "England" ]</v>
      </c>
      <c r="M87" t="s">
        <v>3239</v>
      </c>
      <c r="N87" t="s">
        <v>4999</v>
      </c>
      <c r="O87" t="str">
        <f t="shared" si="21"/>
        <v>df30689=df30688</v>
      </c>
      <c r="P87" s="3" t="str">
        <f t="shared" si="25"/>
        <v>df30689=df30688.round({"Value":2})</v>
      </c>
      <c r="Q87" s="4" t="s">
        <v>3872</v>
      </c>
      <c r="R87" s="4" t="str">
        <f t="shared" si="26"/>
        <v>df30689.csv")</v>
      </c>
      <c r="S87" s="3" t="str">
        <f t="shared" si="27"/>
        <v>df30689.to_csv("df30689.csv")</v>
      </c>
      <c r="T87" s="4" t="s">
        <v>5734</v>
      </c>
      <c r="U87" s="3" t="str">
        <f t="shared" si="28"/>
        <v>df30689=pd.read_csv('df30689.csv')</v>
      </c>
      <c r="V87" t="s">
        <v>3596</v>
      </c>
      <c r="W87" s="3" t="str">
        <f t="shared" si="29"/>
        <v>df30690=df30689[df30689['Sex'].isin(['Persons','Not applicable'])]</v>
      </c>
      <c r="X87" s="4" t="s">
        <v>4276</v>
      </c>
      <c r="Y87" s="4" t="s">
        <v>3968</v>
      </c>
      <c r="Z87" s="3" t="str">
        <f t="shared" si="30"/>
        <v>df30690.drop_duplicates(subset=["Area Name"], keep="last", inplace=True)</v>
      </c>
      <c r="AA87" s="4" t="s">
        <v>6110</v>
      </c>
      <c r="AB87" s="4" t="str">
        <f t="shared" si="31"/>
        <v>df30690.drop(['Unnamed: 0','Area Code','Sex','Age','Time period'],axis=1)</v>
      </c>
      <c r="AC87" s="4" t="s">
        <v>3968</v>
      </c>
      <c r="AD87" s="3" t="str">
        <f t="shared" si="32"/>
        <v>df30691=df30690.drop(['Unnamed: 0','Area Code','Sex','Age','Time period'],axis=1)</v>
      </c>
      <c r="AE87" s="4" t="s">
        <v>3872</v>
      </c>
      <c r="AF87" t="s">
        <v>3873</v>
      </c>
      <c r="AG87" s="1" t="str">
        <f t="shared" si="33"/>
        <v>df30691.to_csv("Life expectancy at 65.csv")</v>
      </c>
      <c r="AI87" t="s">
        <v>5098</v>
      </c>
      <c r="AJ87" s="1" t="str">
        <f t="shared" si="34"/>
        <v>df30692= pd.read_csv('Life expectancy at 65.csv')</v>
      </c>
      <c r="AK87" t="s">
        <v>5000</v>
      </c>
      <c r="AL87" t="s">
        <v>5457</v>
      </c>
      <c r="AM87" s="1" t="str">
        <f t="shared" si="35"/>
        <v>df30693=df30692.rename(columns={'Value': 'Life expectancy at 65'})</v>
      </c>
      <c r="AN87" t="s">
        <v>6111</v>
      </c>
      <c r="AO87" t="s">
        <v>5819</v>
      </c>
      <c r="AP87" s="1" t="str">
        <f t="shared" si="36"/>
        <v>df30694=df30693.drop(['Indicator Name','Unnamed: 0'],axis=1)</v>
      </c>
      <c r="AQ87" t="s">
        <v>6113</v>
      </c>
      <c r="AR87" t="s">
        <v>6114</v>
      </c>
      <c r="AS87" s="1" t="str">
        <f t="shared" si="37"/>
        <v>df91102=df30694</v>
      </c>
      <c r="AT87" s="1" t="str">
        <f t="shared" si="38"/>
        <v>df91102.to_csv(os.path.join(folder_name,"Life expectancy at 65.csv"), index=False)</v>
      </c>
      <c r="AU87" t="str">
        <f t="shared" si="39"/>
        <v>df91102</v>
      </c>
      <c r="AV87" t="s">
        <v>1800</v>
      </c>
      <c r="AW87" s="1" t="str">
        <f t="shared" si="40"/>
        <v>df86=df91102</v>
      </c>
      <c r="AY87" t="str">
        <f t="shared" si="41"/>
        <v>df91102= pd.read_csv('Life expectancy at 65.csv')</v>
      </c>
    </row>
    <row r="88" spans="1:51" x14ac:dyDescent="0.2">
      <c r="A88" t="s">
        <v>2163</v>
      </c>
      <c r="B88" s="2" t="s">
        <v>2076</v>
      </c>
      <c r="C88">
        <f>'Area 401 2021LAs'!B88</f>
        <v>91126</v>
      </c>
      <c r="D88" t="str">
        <f>'Area 401 2021LAs'!C88</f>
        <v>Unemployment (model-based)</v>
      </c>
      <c r="E88" t="s">
        <v>3874</v>
      </c>
      <c r="F88" s="1" t="str">
        <f t="shared" si="22"/>
        <v>df31047=ftp.retrieve_data.get_all_data_for_indicators(91126, area_type_id=401, parent_area_type_id=15, filter_by_area_codes=None, is_test=False)</v>
      </c>
      <c r="G88" t="s">
        <v>2523</v>
      </c>
      <c r="H88" t="s">
        <v>3882</v>
      </c>
      <c r="I88" s="1" t="str">
        <f t="shared" si="23"/>
        <v>df31048=df31047.drop(['Area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8" t="s">
        <v>2882</v>
      </c>
      <c r="K88" t="s">
        <v>2077</v>
      </c>
      <c r="L88" s="1" t="str">
        <f t="shared" si="24"/>
        <v>df31049=df31048.loc[df31048["Area Name"] != "England" ]</v>
      </c>
      <c r="M88" t="s">
        <v>3240</v>
      </c>
      <c r="N88" t="s">
        <v>4999</v>
      </c>
      <c r="O88" t="str">
        <f t="shared" si="21"/>
        <v>df31050=df31049</v>
      </c>
      <c r="P88" s="3" t="str">
        <f t="shared" si="25"/>
        <v>df31050=df31049.round({"Value":2})</v>
      </c>
      <c r="Q88" s="4" t="s">
        <v>3872</v>
      </c>
      <c r="R88" s="4" t="str">
        <f t="shared" si="26"/>
        <v>df31050.csv")</v>
      </c>
      <c r="S88" s="3" t="str">
        <f t="shared" si="27"/>
        <v>df31050.to_csv("df31050.csv")</v>
      </c>
      <c r="T88" s="4" t="s">
        <v>5734</v>
      </c>
      <c r="U88" s="3" t="str">
        <f t="shared" si="28"/>
        <v>df31050=pd.read_csv('df31050.csv')</v>
      </c>
      <c r="V88" s="4" t="s">
        <v>3597</v>
      </c>
      <c r="W88" s="3" t="str">
        <f t="shared" si="29"/>
        <v>df31051=df31050[df31050['Sex'].isin(['Persons','Not applicable'])]</v>
      </c>
      <c r="X88" s="4" t="s">
        <v>4276</v>
      </c>
      <c r="Y88" s="4" t="s">
        <v>3969</v>
      </c>
      <c r="Z88" s="3" t="str">
        <f t="shared" si="30"/>
        <v>df31051.drop_duplicates(subset=["Area Name"], keep="last", inplace=True)</v>
      </c>
      <c r="AA88" s="4" t="s">
        <v>6110</v>
      </c>
      <c r="AB88" s="4" t="str">
        <f t="shared" si="31"/>
        <v>df31051.drop(['Unnamed: 0','Area Code','Sex','Age','Time period'],axis=1)</v>
      </c>
      <c r="AC88" s="4" t="s">
        <v>3969</v>
      </c>
      <c r="AD88" s="3" t="str">
        <f t="shared" si="32"/>
        <v>df31052=df31051.drop(['Unnamed: 0','Area Code','Sex','Age','Time period'],axis=1)</v>
      </c>
      <c r="AE88" s="4" t="s">
        <v>3872</v>
      </c>
      <c r="AF88" t="s">
        <v>3873</v>
      </c>
      <c r="AG88" s="1" t="str">
        <f t="shared" si="33"/>
        <v>df31052.to_csv("Unemployment (model-based).csv")</v>
      </c>
      <c r="AI88" t="s">
        <v>5099</v>
      </c>
      <c r="AJ88" s="1" t="str">
        <f t="shared" si="34"/>
        <v>df31053= pd.read_csv('Unemployment (model-based).csv')</v>
      </c>
      <c r="AK88" t="s">
        <v>5000</v>
      </c>
      <c r="AL88" t="s">
        <v>5458</v>
      </c>
      <c r="AM88" s="1" t="str">
        <f t="shared" si="35"/>
        <v>df31054=df31053.rename(columns={'Value': 'Unemployment (model-based)'})</v>
      </c>
      <c r="AN88" t="s">
        <v>6111</v>
      </c>
      <c r="AO88" t="s">
        <v>5820</v>
      </c>
      <c r="AP88" s="1" t="str">
        <f t="shared" si="36"/>
        <v>df31055=df31054.drop(['Indicator Name','Unnamed: 0'],axis=1)</v>
      </c>
      <c r="AQ88" t="s">
        <v>6113</v>
      </c>
      <c r="AR88" t="s">
        <v>6114</v>
      </c>
      <c r="AS88" s="1" t="str">
        <f t="shared" si="37"/>
        <v>df91126=df31055</v>
      </c>
      <c r="AT88" s="1" t="str">
        <f t="shared" si="38"/>
        <v>df91126.to_csv(os.path.join(folder_name,"Unemployment (model-based).csv"), index=False)</v>
      </c>
      <c r="AU88" t="str">
        <f t="shared" si="39"/>
        <v>df91126</v>
      </c>
      <c r="AV88" t="s">
        <v>1801</v>
      </c>
      <c r="AW88" s="1" t="str">
        <f t="shared" si="40"/>
        <v>df87=df91126</v>
      </c>
      <c r="AY88" t="str">
        <f t="shared" si="41"/>
        <v>df91126= pd.read_csv('Unemployment (model-based).csv')</v>
      </c>
    </row>
    <row r="89" spans="1:51" x14ac:dyDescent="0.2">
      <c r="A89" t="s">
        <v>2164</v>
      </c>
      <c r="B89" s="2" t="s">
        <v>2076</v>
      </c>
      <c r="C89">
        <f>'Area 401 2021LAs'!B89</f>
        <v>91133</v>
      </c>
      <c r="D89" t="str">
        <f>'Area 401 2021LAs'!C89</f>
        <v>Long term claimants of Jobseekers Allowance</v>
      </c>
      <c r="E89" t="s">
        <v>3874</v>
      </c>
      <c r="F89" s="1" t="str">
        <f t="shared" si="22"/>
        <v>df31408=ftp.retrieve_data.get_all_data_for_indicators(91133, area_type_id=401, parent_area_type_id=15, filter_by_area_codes=None, is_test=False)</v>
      </c>
      <c r="G89" t="s">
        <v>2524</v>
      </c>
      <c r="H89" t="s">
        <v>3882</v>
      </c>
      <c r="I89" s="1" t="str">
        <f t="shared" si="23"/>
        <v>df31409=df31408.drop(['Area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89" t="s">
        <v>2883</v>
      </c>
      <c r="K89" t="s">
        <v>2077</v>
      </c>
      <c r="L89" s="1" t="str">
        <f t="shared" si="24"/>
        <v>df31410=df31409.loc[df31409["Area Name"] != "England" ]</v>
      </c>
      <c r="M89" t="s">
        <v>3241</v>
      </c>
      <c r="N89" t="s">
        <v>4999</v>
      </c>
      <c r="O89" t="str">
        <f t="shared" si="21"/>
        <v>df31411=df31410</v>
      </c>
      <c r="P89" s="3" t="str">
        <f t="shared" si="25"/>
        <v>df31411=df31410.round({"Value":2})</v>
      </c>
      <c r="Q89" s="4" t="s">
        <v>3872</v>
      </c>
      <c r="R89" s="4" t="str">
        <f t="shared" si="26"/>
        <v>df31411.csv")</v>
      </c>
      <c r="S89" s="3" t="str">
        <f t="shared" si="27"/>
        <v>df31411.to_csv("df31411.csv")</v>
      </c>
      <c r="T89" s="4" t="s">
        <v>5734</v>
      </c>
      <c r="U89" s="3" t="str">
        <f t="shared" si="28"/>
        <v>df31411=pd.read_csv('df31411.csv')</v>
      </c>
      <c r="V89" t="s">
        <v>3598</v>
      </c>
      <c r="W89" s="3" t="str">
        <f t="shared" si="29"/>
        <v>df31412=df31411[df31411['Sex'].isin(['Persons','Not applicable'])]</v>
      </c>
      <c r="X89" s="4" t="s">
        <v>4276</v>
      </c>
      <c r="Y89" s="4" t="s">
        <v>3970</v>
      </c>
      <c r="Z89" s="3" t="str">
        <f t="shared" si="30"/>
        <v>df31412.drop_duplicates(subset=["Area Name"], keep="last", inplace=True)</v>
      </c>
      <c r="AA89" s="4" t="s">
        <v>6110</v>
      </c>
      <c r="AB89" s="4" t="str">
        <f t="shared" si="31"/>
        <v>df31412.drop(['Unnamed: 0','Area Code','Sex','Age','Time period'],axis=1)</v>
      </c>
      <c r="AC89" s="4" t="s">
        <v>3970</v>
      </c>
      <c r="AD89" s="3" t="str">
        <f t="shared" si="32"/>
        <v>df31413=df31412.drop(['Unnamed: 0','Area Code','Sex','Age','Time period'],axis=1)</v>
      </c>
      <c r="AE89" s="4" t="s">
        <v>3872</v>
      </c>
      <c r="AF89" t="s">
        <v>3873</v>
      </c>
      <c r="AG89" s="1" t="str">
        <f t="shared" si="33"/>
        <v>df31413.to_csv("Long term claimants of Jobseekers Allowance.csv")</v>
      </c>
      <c r="AI89" t="s">
        <v>5100</v>
      </c>
      <c r="AJ89" s="1" t="str">
        <f t="shared" si="34"/>
        <v>df31414= pd.read_csv('Long term claimants of Jobseekers Allowance.csv')</v>
      </c>
      <c r="AK89" t="s">
        <v>5000</v>
      </c>
      <c r="AL89" t="s">
        <v>5459</v>
      </c>
      <c r="AM89" s="1" t="str">
        <f t="shared" si="35"/>
        <v>df31415=df31414.rename(columns={'Value': 'Long term claimants of Jobseekers Allowance'})</v>
      </c>
      <c r="AN89" t="s">
        <v>6111</v>
      </c>
      <c r="AO89" t="s">
        <v>5821</v>
      </c>
      <c r="AP89" s="1" t="str">
        <f t="shared" si="36"/>
        <v>df31416=df31415.drop(['Indicator Name','Unnamed: 0'],axis=1)</v>
      </c>
      <c r="AQ89" t="s">
        <v>6113</v>
      </c>
      <c r="AR89" t="s">
        <v>6114</v>
      </c>
      <c r="AS89" s="1" t="str">
        <f t="shared" si="37"/>
        <v>df91133=df31416</v>
      </c>
      <c r="AT89" s="1" t="str">
        <f t="shared" si="38"/>
        <v>df91133.to_csv(os.path.join(folder_name,"Long term claimants of Jobseekers Allowance.csv"), index=False)</v>
      </c>
      <c r="AU89" t="str">
        <f t="shared" si="39"/>
        <v>df91133</v>
      </c>
      <c r="AV89" t="s">
        <v>1802</v>
      </c>
      <c r="AW89" s="1" t="str">
        <f t="shared" si="40"/>
        <v>df88=df91133</v>
      </c>
      <c r="AY89" t="str">
        <f t="shared" si="41"/>
        <v>df91133= pd.read_csv('Long term claimants of Jobseekers Allowance.csv')</v>
      </c>
    </row>
    <row r="90" spans="1:51" x14ac:dyDescent="0.2">
      <c r="A90" t="s">
        <v>2165</v>
      </c>
      <c r="B90" s="2" t="s">
        <v>2076</v>
      </c>
      <c r="C90">
        <f>'Area 401 2021LAs'!B90</f>
        <v>91143</v>
      </c>
      <c r="D90" t="str">
        <f>'Area 401 2021LAs'!C90</f>
        <v>Young people providing 20+ hoursperweek of unpaid care (aged 16-24)</v>
      </c>
      <c r="E90" t="s">
        <v>3874</v>
      </c>
      <c r="F90" s="1" t="str">
        <f t="shared" si="22"/>
        <v>df31769=ftp.retrieve_data.get_all_data_for_indicators(91143, area_type_id=401, parent_area_type_id=15, filter_by_area_codes=None, is_test=False)</v>
      </c>
      <c r="G90" t="s">
        <v>2525</v>
      </c>
      <c r="H90" t="s">
        <v>3882</v>
      </c>
      <c r="I90" s="1" t="str">
        <f t="shared" si="23"/>
        <v>df31770=df31769.drop(['Area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0" t="s">
        <v>2884</v>
      </c>
      <c r="K90" t="s">
        <v>2077</v>
      </c>
      <c r="L90" s="1" t="str">
        <f t="shared" si="24"/>
        <v>df31771=df31770.loc[df31770["Area Name"] != "England" ]</v>
      </c>
      <c r="M90" t="s">
        <v>3242</v>
      </c>
      <c r="N90" t="s">
        <v>4999</v>
      </c>
      <c r="O90" t="str">
        <f t="shared" si="21"/>
        <v>df31772=df31771</v>
      </c>
      <c r="P90" s="3" t="str">
        <f t="shared" si="25"/>
        <v>df31772=df31771.round({"Value":2})</v>
      </c>
      <c r="Q90" s="4" t="s">
        <v>3872</v>
      </c>
      <c r="R90" s="4" t="str">
        <f t="shared" si="26"/>
        <v>df31772.csv")</v>
      </c>
      <c r="S90" s="3" t="str">
        <f t="shared" si="27"/>
        <v>df31772.to_csv("df31772.csv")</v>
      </c>
      <c r="T90" s="4" t="s">
        <v>5734</v>
      </c>
      <c r="U90" s="3" t="str">
        <f t="shared" si="28"/>
        <v>df31772=pd.read_csv('df31772.csv')</v>
      </c>
      <c r="V90" s="4" t="s">
        <v>3599</v>
      </c>
      <c r="W90" s="3" t="str">
        <f t="shared" si="29"/>
        <v>df31773=df31772[df31772['Sex'].isin(['Persons','Not applicable'])]</v>
      </c>
      <c r="X90" s="4" t="s">
        <v>4276</v>
      </c>
      <c r="Y90" s="4" t="s">
        <v>3971</v>
      </c>
      <c r="Z90" s="3" t="str">
        <f t="shared" si="30"/>
        <v>df31773.drop_duplicates(subset=["Area Name"], keep="last", inplace=True)</v>
      </c>
      <c r="AA90" s="4" t="s">
        <v>6110</v>
      </c>
      <c r="AB90" s="4" t="str">
        <f t="shared" si="31"/>
        <v>df31773.drop(['Unnamed: 0','Area Code','Sex','Age','Time period'],axis=1)</v>
      </c>
      <c r="AC90" s="4" t="s">
        <v>3971</v>
      </c>
      <c r="AD90" s="3" t="str">
        <f t="shared" si="32"/>
        <v>df31774=df31773.drop(['Unnamed: 0','Area Code','Sex','Age','Time period'],axis=1)</v>
      </c>
      <c r="AE90" s="4" t="s">
        <v>3872</v>
      </c>
      <c r="AF90" t="s">
        <v>3873</v>
      </c>
      <c r="AG90" s="1" t="str">
        <f t="shared" si="33"/>
        <v>df31774.to_csv("Young people providing 20+ hoursperweek of unpaid care (aged 16-24).csv")</v>
      </c>
      <c r="AI90" t="s">
        <v>5101</v>
      </c>
      <c r="AJ90" s="1" t="str">
        <f t="shared" si="34"/>
        <v>df31775= pd.read_csv('Young people providing 20+ hoursperweek of unpaid care (aged 16-24).csv')</v>
      </c>
      <c r="AK90" t="s">
        <v>5000</v>
      </c>
      <c r="AL90" t="s">
        <v>5460</v>
      </c>
      <c r="AM90" s="1" t="str">
        <f t="shared" si="35"/>
        <v>df31776=df31775.rename(columns={'Value': 'Young people providing 20+ hoursperweek of unpaid care (aged 16-24)'})</v>
      </c>
      <c r="AN90" t="s">
        <v>6111</v>
      </c>
      <c r="AO90" t="s">
        <v>5822</v>
      </c>
      <c r="AP90" s="1" t="str">
        <f t="shared" si="36"/>
        <v>df31777=df31776.drop(['Indicator Name','Unnamed: 0'],axis=1)</v>
      </c>
      <c r="AQ90" t="s">
        <v>6113</v>
      </c>
      <c r="AR90" t="s">
        <v>6114</v>
      </c>
      <c r="AS90" s="1" t="str">
        <f t="shared" si="37"/>
        <v>df91143=df31777</v>
      </c>
      <c r="AT90" s="1" t="str">
        <f t="shared" si="38"/>
        <v>df91143.to_csv(os.path.join(folder_name,"Young people providing 20+ hoursperweek of unpaid care (aged 16-24).csv"), index=False)</v>
      </c>
      <c r="AU90" t="str">
        <f t="shared" si="39"/>
        <v>df91143</v>
      </c>
      <c r="AV90" t="s">
        <v>1803</v>
      </c>
      <c r="AW90" s="1" t="str">
        <f t="shared" si="40"/>
        <v>df89=df91143</v>
      </c>
      <c r="AY90" t="str">
        <f t="shared" si="41"/>
        <v>df91143= pd.read_csv('Young people providing 20+ hoursperweek of unpaid care (aged 16-24).csv')</v>
      </c>
    </row>
    <row r="91" spans="1:51" x14ac:dyDescent="0.2">
      <c r="A91" t="s">
        <v>2166</v>
      </c>
      <c r="B91" s="2" t="s">
        <v>2076</v>
      </c>
      <c r="C91">
        <f>'Area 401 2021LAs'!B91</f>
        <v>91155</v>
      </c>
      <c r="D91" t="str">
        <f>'Area 401 2021LAs'!C91</f>
        <v>Children providing unpaid care (aged 0-15)</v>
      </c>
      <c r="E91" t="s">
        <v>3874</v>
      </c>
      <c r="F91" s="1" t="str">
        <f t="shared" si="22"/>
        <v>df32130=ftp.retrieve_data.get_all_data_for_indicators(91155, area_type_id=401, parent_area_type_id=15, filter_by_area_codes=None, is_test=False)</v>
      </c>
      <c r="G91" t="s">
        <v>2526</v>
      </c>
      <c r="H91" t="s">
        <v>3882</v>
      </c>
      <c r="I91" s="1" t="str">
        <f t="shared" si="23"/>
        <v>df32131=df32130.drop(['Area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1" t="s">
        <v>2885</v>
      </c>
      <c r="K91" t="s">
        <v>2077</v>
      </c>
      <c r="L91" s="1" t="str">
        <f t="shared" si="24"/>
        <v>df32132=df32131.loc[df32131["Area Name"] != "England" ]</v>
      </c>
      <c r="M91" t="s">
        <v>3243</v>
      </c>
      <c r="N91" t="s">
        <v>4999</v>
      </c>
      <c r="O91" t="str">
        <f t="shared" si="21"/>
        <v>df32133=df32132</v>
      </c>
      <c r="P91" s="3" t="str">
        <f t="shared" si="25"/>
        <v>df32133=df32132.round({"Value":2})</v>
      </c>
      <c r="Q91" s="4" t="s">
        <v>3872</v>
      </c>
      <c r="R91" s="4" t="str">
        <f t="shared" si="26"/>
        <v>df32133.csv")</v>
      </c>
      <c r="S91" s="3" t="str">
        <f t="shared" si="27"/>
        <v>df32133.to_csv("df32133.csv")</v>
      </c>
      <c r="T91" s="4" t="s">
        <v>5734</v>
      </c>
      <c r="U91" s="3" t="str">
        <f t="shared" si="28"/>
        <v>df32133=pd.read_csv('df32133.csv')</v>
      </c>
      <c r="V91" t="s">
        <v>3600</v>
      </c>
      <c r="W91" s="3" t="str">
        <f t="shared" si="29"/>
        <v>df32134=df32133[df32133['Sex'].isin(['Persons','Not applicable'])]</v>
      </c>
      <c r="X91" s="4" t="s">
        <v>4276</v>
      </c>
      <c r="Y91" s="4" t="s">
        <v>3972</v>
      </c>
      <c r="Z91" s="3" t="str">
        <f t="shared" si="30"/>
        <v>df32134.drop_duplicates(subset=["Area Name"], keep="last", inplace=True)</v>
      </c>
      <c r="AA91" s="4" t="s">
        <v>6110</v>
      </c>
      <c r="AB91" s="4" t="str">
        <f t="shared" si="31"/>
        <v>df32134.drop(['Unnamed: 0','Area Code','Sex','Age','Time period'],axis=1)</v>
      </c>
      <c r="AC91" s="4" t="s">
        <v>3972</v>
      </c>
      <c r="AD91" s="3" t="str">
        <f t="shared" si="32"/>
        <v>df32135=df32134.drop(['Unnamed: 0','Area Code','Sex','Age','Time period'],axis=1)</v>
      </c>
      <c r="AE91" s="4" t="s">
        <v>3872</v>
      </c>
      <c r="AF91" t="s">
        <v>3873</v>
      </c>
      <c r="AG91" s="1" t="str">
        <f t="shared" si="33"/>
        <v>df32135.to_csv("Children providing unpaid care (aged 0-15).csv")</v>
      </c>
      <c r="AI91" t="s">
        <v>5102</v>
      </c>
      <c r="AJ91" s="1" t="str">
        <f t="shared" si="34"/>
        <v>df32136= pd.read_csv('Children providing unpaid care (aged 0-15).csv')</v>
      </c>
      <c r="AK91" t="s">
        <v>5000</v>
      </c>
      <c r="AL91" t="s">
        <v>5461</v>
      </c>
      <c r="AM91" s="1" t="str">
        <f t="shared" si="35"/>
        <v>df32137=df32136.rename(columns={'Value': 'Children providing unpaid care (aged 0-15)'})</v>
      </c>
      <c r="AN91" t="s">
        <v>6111</v>
      </c>
      <c r="AO91" t="s">
        <v>5823</v>
      </c>
      <c r="AP91" s="1" t="str">
        <f t="shared" si="36"/>
        <v>df32138=df32137.drop(['Indicator Name','Unnamed: 0'],axis=1)</v>
      </c>
      <c r="AQ91" t="s">
        <v>6113</v>
      </c>
      <c r="AR91" t="s">
        <v>6114</v>
      </c>
      <c r="AS91" s="1" t="str">
        <f t="shared" si="37"/>
        <v>df91155=df32138</v>
      </c>
      <c r="AT91" s="1" t="str">
        <f t="shared" si="38"/>
        <v>df91155.to_csv(os.path.join(folder_name,"Children providing unpaid care (aged 0-15).csv"), index=False)</v>
      </c>
      <c r="AU91" t="str">
        <f t="shared" si="39"/>
        <v>df91155</v>
      </c>
      <c r="AV91" t="s">
        <v>1804</v>
      </c>
      <c r="AW91" s="1" t="str">
        <f t="shared" si="40"/>
        <v>df90=df91155</v>
      </c>
      <c r="AY91" t="str">
        <f t="shared" si="41"/>
        <v>df91155= pd.read_csv('Children providing unpaid care (aged 0-15).csv')</v>
      </c>
    </row>
    <row r="92" spans="1:51" x14ac:dyDescent="0.2">
      <c r="A92" t="s">
        <v>2167</v>
      </c>
      <c r="B92" s="2" t="s">
        <v>2076</v>
      </c>
      <c r="C92">
        <f>'Area 401 2021LAs'!B92</f>
        <v>91156</v>
      </c>
      <c r="D92" t="str">
        <f>'Area 401 2021LAs'!C92</f>
        <v>Young people providing unpaid care (aged 16-24)</v>
      </c>
      <c r="E92" t="s">
        <v>3874</v>
      </c>
      <c r="F92" s="1" t="str">
        <f t="shared" si="22"/>
        <v>df32491=ftp.retrieve_data.get_all_data_for_indicators(91156, area_type_id=401, parent_area_type_id=15, filter_by_area_codes=None, is_test=False)</v>
      </c>
      <c r="G92" t="s">
        <v>2527</v>
      </c>
      <c r="H92" t="s">
        <v>3882</v>
      </c>
      <c r="I92" s="1" t="str">
        <f t="shared" si="23"/>
        <v>df32492=df32491.drop(['Area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2" t="s">
        <v>2886</v>
      </c>
      <c r="K92" t="s">
        <v>2077</v>
      </c>
      <c r="L92" s="1" t="str">
        <f t="shared" si="24"/>
        <v>df32493=df32492.loc[df32492["Area Name"] != "England" ]</v>
      </c>
      <c r="M92" t="s">
        <v>3244</v>
      </c>
      <c r="N92" t="s">
        <v>4999</v>
      </c>
      <c r="O92" t="str">
        <f t="shared" si="21"/>
        <v>df32494=df32493</v>
      </c>
      <c r="P92" s="3" t="str">
        <f t="shared" si="25"/>
        <v>df32494=df32493.round({"Value":2})</v>
      </c>
      <c r="Q92" s="4" t="s">
        <v>3872</v>
      </c>
      <c r="R92" s="4" t="str">
        <f t="shared" si="26"/>
        <v>df32494.csv")</v>
      </c>
      <c r="S92" s="3" t="str">
        <f t="shared" si="27"/>
        <v>df32494.to_csv("df32494.csv")</v>
      </c>
      <c r="T92" s="4" t="s">
        <v>5734</v>
      </c>
      <c r="U92" s="3" t="str">
        <f t="shared" si="28"/>
        <v>df32494=pd.read_csv('df32494.csv')</v>
      </c>
      <c r="V92" s="4" t="s">
        <v>3601</v>
      </c>
      <c r="W92" s="3" t="str">
        <f t="shared" si="29"/>
        <v>df32495=df32494[df32494['Sex'].isin(['Persons','Not applicable'])]</v>
      </c>
      <c r="X92" s="4" t="s">
        <v>4276</v>
      </c>
      <c r="Y92" s="4" t="s">
        <v>3973</v>
      </c>
      <c r="Z92" s="3" t="str">
        <f t="shared" si="30"/>
        <v>df32495.drop_duplicates(subset=["Area Name"], keep="last", inplace=True)</v>
      </c>
      <c r="AA92" s="4" t="s">
        <v>6110</v>
      </c>
      <c r="AB92" s="4" t="str">
        <f t="shared" si="31"/>
        <v>df32495.drop(['Unnamed: 0','Area Code','Sex','Age','Time period'],axis=1)</v>
      </c>
      <c r="AC92" s="4" t="s">
        <v>3973</v>
      </c>
      <c r="AD92" s="3" t="str">
        <f t="shared" si="32"/>
        <v>df32496=df32495.drop(['Unnamed: 0','Area Code','Sex','Age','Time period'],axis=1)</v>
      </c>
      <c r="AE92" s="4" t="s">
        <v>3872</v>
      </c>
      <c r="AF92" t="s">
        <v>3873</v>
      </c>
      <c r="AG92" s="1" t="str">
        <f t="shared" si="33"/>
        <v>df32496.to_csv("Young people providing unpaid care (aged 16-24).csv")</v>
      </c>
      <c r="AI92" t="s">
        <v>5103</v>
      </c>
      <c r="AJ92" s="1" t="str">
        <f t="shared" si="34"/>
        <v>df32497= pd.read_csv('Young people providing unpaid care (aged 16-24).csv')</v>
      </c>
      <c r="AK92" t="s">
        <v>5000</v>
      </c>
      <c r="AL92" t="s">
        <v>5462</v>
      </c>
      <c r="AM92" s="1" t="str">
        <f t="shared" si="35"/>
        <v>df32498=df32497.rename(columns={'Value': 'Young people providing unpaid care (aged 16-24)'})</v>
      </c>
      <c r="AN92" t="s">
        <v>6111</v>
      </c>
      <c r="AO92" t="s">
        <v>5824</v>
      </c>
      <c r="AP92" s="1" t="str">
        <f t="shared" si="36"/>
        <v>df32499=df32498.drop(['Indicator Name','Unnamed: 0'],axis=1)</v>
      </c>
      <c r="AQ92" t="s">
        <v>6113</v>
      </c>
      <c r="AR92" t="s">
        <v>6114</v>
      </c>
      <c r="AS92" s="1" t="str">
        <f t="shared" si="37"/>
        <v>df91156=df32499</v>
      </c>
      <c r="AT92" s="1" t="str">
        <f t="shared" si="38"/>
        <v>df91156.to_csv(os.path.join(folder_name,"Young people providing unpaid care (aged 16-24).csv"), index=False)</v>
      </c>
      <c r="AU92" t="str">
        <f t="shared" si="39"/>
        <v>df91156</v>
      </c>
      <c r="AV92" t="s">
        <v>1805</v>
      </c>
      <c r="AW92" s="1" t="str">
        <f t="shared" si="40"/>
        <v>df91=df91156</v>
      </c>
      <c r="AY92" t="str">
        <f t="shared" si="41"/>
        <v>df91156= pd.read_csv('Young people providing unpaid care (aged 16-24).csv')</v>
      </c>
    </row>
    <row r="93" spans="1:51" x14ac:dyDescent="0.2">
      <c r="A93" t="s">
        <v>2168</v>
      </c>
      <c r="B93" s="2" t="s">
        <v>2076</v>
      </c>
      <c r="C93">
        <f>'Area 401 2021LAs'!B93</f>
        <v>91163</v>
      </c>
      <c r="D93" t="str">
        <f>'Area 401 2021LAs'!C93</f>
        <v>Under 75 mortality rate from colorectal cancer</v>
      </c>
      <c r="E93" t="s">
        <v>3874</v>
      </c>
      <c r="F93" s="1" t="str">
        <f t="shared" si="22"/>
        <v>df32852=ftp.retrieve_data.get_all_data_for_indicators(91163, area_type_id=401, parent_area_type_id=15, filter_by_area_codes=None, is_test=False)</v>
      </c>
      <c r="G93" t="s">
        <v>2528</v>
      </c>
      <c r="H93" t="s">
        <v>3882</v>
      </c>
      <c r="I93" s="1" t="str">
        <f t="shared" si="23"/>
        <v>df32853=df32852.drop(['Area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3" t="s">
        <v>2887</v>
      </c>
      <c r="K93" t="s">
        <v>2077</v>
      </c>
      <c r="L93" s="1" t="str">
        <f t="shared" si="24"/>
        <v>df32854=df32853.loc[df32853["Area Name"] != "England" ]</v>
      </c>
      <c r="M93" t="s">
        <v>3245</v>
      </c>
      <c r="N93" t="s">
        <v>4999</v>
      </c>
      <c r="O93" t="str">
        <f t="shared" si="21"/>
        <v>df32855=df32854</v>
      </c>
      <c r="P93" s="3" t="str">
        <f t="shared" si="25"/>
        <v>df32855=df32854.round({"Value":2})</v>
      </c>
      <c r="Q93" s="4" t="s">
        <v>3872</v>
      </c>
      <c r="R93" s="4" t="str">
        <f t="shared" si="26"/>
        <v>df32855.csv")</v>
      </c>
      <c r="S93" s="3" t="str">
        <f t="shared" si="27"/>
        <v>df32855.to_csv("df32855.csv")</v>
      </c>
      <c r="T93" s="4" t="s">
        <v>5734</v>
      </c>
      <c r="U93" s="3" t="str">
        <f t="shared" si="28"/>
        <v>df32855=pd.read_csv('df32855.csv')</v>
      </c>
      <c r="V93" t="s">
        <v>3602</v>
      </c>
      <c r="W93" s="3" t="str">
        <f t="shared" si="29"/>
        <v>df32856=df32855[df32855['Sex'].isin(['Persons','Not applicable'])]</v>
      </c>
      <c r="X93" s="4" t="s">
        <v>4276</v>
      </c>
      <c r="Y93" s="4" t="s">
        <v>3974</v>
      </c>
      <c r="Z93" s="3" t="str">
        <f t="shared" si="30"/>
        <v>df32856.drop_duplicates(subset=["Area Name"], keep="last", inplace=True)</v>
      </c>
      <c r="AA93" s="4" t="s">
        <v>6110</v>
      </c>
      <c r="AB93" s="4" t="str">
        <f t="shared" si="31"/>
        <v>df32856.drop(['Unnamed: 0','Area Code','Sex','Age','Time period'],axis=1)</v>
      </c>
      <c r="AC93" s="4" t="s">
        <v>3974</v>
      </c>
      <c r="AD93" s="3" t="str">
        <f t="shared" si="32"/>
        <v>df32857=df32856.drop(['Unnamed: 0','Area Code','Sex','Age','Time period'],axis=1)</v>
      </c>
      <c r="AE93" s="4" t="s">
        <v>3872</v>
      </c>
      <c r="AF93" t="s">
        <v>3873</v>
      </c>
      <c r="AG93" s="1" t="str">
        <f t="shared" si="33"/>
        <v>df32857.to_csv("Under 75 mortality rate from colorectal cancer.csv")</v>
      </c>
      <c r="AI93" t="s">
        <v>5104</v>
      </c>
      <c r="AJ93" s="1" t="str">
        <f t="shared" si="34"/>
        <v>df32858= pd.read_csv('Under 75 mortality rate from colorectal cancer.csv')</v>
      </c>
      <c r="AK93" t="s">
        <v>5000</v>
      </c>
      <c r="AL93" t="s">
        <v>5463</v>
      </c>
      <c r="AM93" s="1" t="str">
        <f t="shared" si="35"/>
        <v>df32859=df32858.rename(columns={'Value': 'Under 75 mortality rate from colorectal cancer'})</v>
      </c>
      <c r="AN93" t="s">
        <v>6111</v>
      </c>
      <c r="AO93" t="s">
        <v>5825</v>
      </c>
      <c r="AP93" s="1" t="str">
        <f t="shared" si="36"/>
        <v>df32860=df32859.drop(['Indicator Name','Unnamed: 0'],axis=1)</v>
      </c>
      <c r="AQ93" t="s">
        <v>6113</v>
      </c>
      <c r="AR93" t="s">
        <v>6114</v>
      </c>
      <c r="AS93" s="1" t="str">
        <f t="shared" si="37"/>
        <v>df91163=df32860</v>
      </c>
      <c r="AT93" s="1" t="str">
        <f t="shared" si="38"/>
        <v>df91163.to_csv(os.path.join(folder_name,"Under 75 mortality rate from colorectal cancer.csv"), index=False)</v>
      </c>
      <c r="AU93" t="str">
        <f t="shared" si="39"/>
        <v>df91163</v>
      </c>
      <c r="AV93" t="s">
        <v>1806</v>
      </c>
      <c r="AW93" s="1" t="str">
        <f t="shared" si="40"/>
        <v>df92=df91163</v>
      </c>
      <c r="AY93" t="str">
        <f t="shared" si="41"/>
        <v>df91163= pd.read_csv('Under 75 mortality rate from colorectal cancer.csv')</v>
      </c>
    </row>
    <row r="94" spans="1:51" x14ac:dyDescent="0.2">
      <c r="A94" t="s">
        <v>2169</v>
      </c>
      <c r="B94" s="2" t="s">
        <v>2076</v>
      </c>
      <c r="C94">
        <f>'Area 401 2021LAs'!B94</f>
        <v>91164</v>
      </c>
      <c r="D94" t="str">
        <f>'Area 401 2021LAs'!C94</f>
        <v>Under 75 mortality rate from breast cancer</v>
      </c>
      <c r="E94" t="s">
        <v>3874</v>
      </c>
      <c r="F94" s="1" t="str">
        <f t="shared" si="22"/>
        <v>df33213=ftp.retrieve_data.get_all_data_for_indicators(91164, area_type_id=401, parent_area_type_id=15, filter_by_area_codes=None, is_test=False)</v>
      </c>
      <c r="G94" t="s">
        <v>2529</v>
      </c>
      <c r="H94" t="s">
        <v>3882</v>
      </c>
      <c r="I94" s="1" t="str">
        <f t="shared" si="23"/>
        <v>df33214=df33213.drop(['Area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4" t="s">
        <v>2888</v>
      </c>
      <c r="K94" t="s">
        <v>2077</v>
      </c>
      <c r="L94" s="1" t="str">
        <f t="shared" si="24"/>
        <v>df33215=df33214.loc[df33214["Area Name"] != "England" ]</v>
      </c>
      <c r="M94" t="s">
        <v>3246</v>
      </c>
      <c r="N94" t="s">
        <v>4999</v>
      </c>
      <c r="O94" t="str">
        <f t="shared" si="21"/>
        <v>df33216=df33215</v>
      </c>
      <c r="P94" s="3" t="str">
        <f t="shared" si="25"/>
        <v>df33216=df33215.round({"Value":2})</v>
      </c>
      <c r="Q94" s="4" t="s">
        <v>3872</v>
      </c>
      <c r="R94" s="4" t="str">
        <f t="shared" si="26"/>
        <v>df33216.csv")</v>
      </c>
      <c r="S94" s="3" t="str">
        <f t="shared" si="27"/>
        <v>df33216.to_csv("df33216.csv")</v>
      </c>
      <c r="T94" s="4" t="s">
        <v>5734</v>
      </c>
      <c r="U94" s="3" t="str">
        <f t="shared" si="28"/>
        <v>df33216=pd.read_csv('df33216.csv')</v>
      </c>
      <c r="V94" s="4" t="s">
        <v>3603</v>
      </c>
      <c r="W94" s="3" t="str">
        <f t="shared" si="29"/>
        <v>df33217=df33216[df33216['Sex'].isin(['Persons','Not applicable'])]</v>
      </c>
      <c r="X94" s="4" t="s">
        <v>4276</v>
      </c>
      <c r="Y94" s="4" t="s">
        <v>3975</v>
      </c>
      <c r="Z94" s="3" t="str">
        <f t="shared" si="30"/>
        <v>df33217.drop_duplicates(subset=["Area Name"], keep="last", inplace=True)</v>
      </c>
      <c r="AA94" s="4" t="s">
        <v>6110</v>
      </c>
      <c r="AB94" s="4" t="str">
        <f t="shared" si="31"/>
        <v>df33217.drop(['Unnamed: 0','Area Code','Sex','Age','Time period'],axis=1)</v>
      </c>
      <c r="AC94" s="4" t="s">
        <v>3975</v>
      </c>
      <c r="AD94" s="3" t="str">
        <f t="shared" si="32"/>
        <v>df33218=df33217.drop(['Unnamed: 0','Area Code','Sex','Age','Time period'],axis=1)</v>
      </c>
      <c r="AE94" s="4" t="s">
        <v>3872</v>
      </c>
      <c r="AF94" t="s">
        <v>3873</v>
      </c>
      <c r="AG94" s="1" t="str">
        <f t="shared" si="33"/>
        <v>df33218.to_csv("Under 75 mortality rate from breast cancer.csv")</v>
      </c>
      <c r="AI94" t="s">
        <v>5105</v>
      </c>
      <c r="AJ94" s="1" t="str">
        <f t="shared" si="34"/>
        <v>df33219= pd.read_csv('Under 75 mortality rate from breast cancer.csv')</v>
      </c>
      <c r="AK94" t="s">
        <v>5000</v>
      </c>
      <c r="AL94" t="s">
        <v>5464</v>
      </c>
      <c r="AM94" s="1" t="str">
        <f t="shared" si="35"/>
        <v>df33220=df33219.rename(columns={'Value': 'Under 75 mortality rate from breast cancer'})</v>
      </c>
      <c r="AN94" t="s">
        <v>6111</v>
      </c>
      <c r="AO94" t="s">
        <v>5826</v>
      </c>
      <c r="AP94" s="1" t="str">
        <f t="shared" si="36"/>
        <v>df33221=df33220.drop(['Indicator Name','Unnamed: 0'],axis=1)</v>
      </c>
      <c r="AQ94" t="s">
        <v>6113</v>
      </c>
      <c r="AR94" t="s">
        <v>6114</v>
      </c>
      <c r="AS94" s="1" t="str">
        <f t="shared" si="37"/>
        <v>df91164=df33221</v>
      </c>
      <c r="AT94" s="1" t="str">
        <f t="shared" si="38"/>
        <v>df91164.to_csv(os.path.join(folder_name,"Under 75 mortality rate from breast cancer.csv"), index=False)</v>
      </c>
      <c r="AU94" t="str">
        <f t="shared" si="39"/>
        <v>df91164</v>
      </c>
      <c r="AV94" t="s">
        <v>1807</v>
      </c>
      <c r="AW94" s="1" t="str">
        <f t="shared" si="40"/>
        <v>df93=df91164</v>
      </c>
      <c r="AY94" t="str">
        <f t="shared" si="41"/>
        <v>df91164= pd.read_csv('Under 75 mortality rate from breast cancer.csv')</v>
      </c>
    </row>
    <row r="95" spans="1:51" x14ac:dyDescent="0.2">
      <c r="A95" t="s">
        <v>2170</v>
      </c>
      <c r="B95" s="2" t="s">
        <v>2076</v>
      </c>
      <c r="C95">
        <f>'Area 401 2021LAs'!B95</f>
        <v>91165</v>
      </c>
      <c r="D95" t="str">
        <f>'Area 401 2021LAs'!C95</f>
        <v>Under 75 mortality rate from injuries</v>
      </c>
      <c r="E95" t="s">
        <v>3874</v>
      </c>
      <c r="F95" s="1" t="str">
        <f t="shared" si="22"/>
        <v>df33574=ftp.retrieve_data.get_all_data_for_indicators(91165, area_type_id=401, parent_area_type_id=15, filter_by_area_codes=None, is_test=False)</v>
      </c>
      <c r="G95" t="s">
        <v>2530</v>
      </c>
      <c r="H95" t="s">
        <v>3882</v>
      </c>
      <c r="I95" s="1" t="str">
        <f t="shared" si="23"/>
        <v>df33575=df33574.drop(['Area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5" t="s">
        <v>2889</v>
      </c>
      <c r="K95" t="s">
        <v>2077</v>
      </c>
      <c r="L95" s="1" t="str">
        <f t="shared" si="24"/>
        <v>df33576=df33575.loc[df33575["Area Name"] != "England" ]</v>
      </c>
      <c r="M95" t="s">
        <v>3247</v>
      </c>
      <c r="N95" t="s">
        <v>4999</v>
      </c>
      <c r="O95" t="str">
        <f t="shared" si="21"/>
        <v>df33577=df33576</v>
      </c>
      <c r="P95" s="3" t="str">
        <f t="shared" si="25"/>
        <v>df33577=df33576.round({"Value":2})</v>
      </c>
      <c r="Q95" s="4" t="s">
        <v>3872</v>
      </c>
      <c r="R95" s="4" t="str">
        <f t="shared" si="26"/>
        <v>df33577.csv")</v>
      </c>
      <c r="S95" s="3" t="str">
        <f t="shared" si="27"/>
        <v>df33577.to_csv("df33577.csv")</v>
      </c>
      <c r="T95" s="4" t="s">
        <v>5734</v>
      </c>
      <c r="U95" s="3" t="str">
        <f t="shared" si="28"/>
        <v>df33577=pd.read_csv('df33577.csv')</v>
      </c>
      <c r="V95" t="s">
        <v>3604</v>
      </c>
      <c r="W95" s="3" t="str">
        <f t="shared" si="29"/>
        <v>df33578=df33577[df33577['Sex'].isin(['Persons','Not applicable'])]</v>
      </c>
      <c r="X95" s="4" t="s">
        <v>4276</v>
      </c>
      <c r="Y95" s="4" t="s">
        <v>3976</v>
      </c>
      <c r="Z95" s="3" t="str">
        <f t="shared" si="30"/>
        <v>df33578.drop_duplicates(subset=["Area Name"], keep="last", inplace=True)</v>
      </c>
      <c r="AA95" s="4" t="s">
        <v>6110</v>
      </c>
      <c r="AB95" s="4" t="str">
        <f t="shared" si="31"/>
        <v>df33578.drop(['Unnamed: 0','Area Code','Sex','Age','Time period'],axis=1)</v>
      </c>
      <c r="AC95" s="4" t="s">
        <v>3976</v>
      </c>
      <c r="AD95" s="3" t="str">
        <f t="shared" si="32"/>
        <v>df33579=df33578.drop(['Unnamed: 0','Area Code','Sex','Age','Time period'],axis=1)</v>
      </c>
      <c r="AE95" s="4" t="s">
        <v>3872</v>
      </c>
      <c r="AF95" t="s">
        <v>3873</v>
      </c>
      <c r="AG95" s="1" t="str">
        <f t="shared" si="33"/>
        <v>df33579.to_csv("Under 75 mortality rate from injuries.csv")</v>
      </c>
      <c r="AI95" t="s">
        <v>5106</v>
      </c>
      <c r="AJ95" s="1" t="str">
        <f t="shared" si="34"/>
        <v>df33580= pd.read_csv('Under 75 mortality rate from injuries.csv')</v>
      </c>
      <c r="AK95" t="s">
        <v>5000</v>
      </c>
      <c r="AL95" t="s">
        <v>5465</v>
      </c>
      <c r="AM95" s="1" t="str">
        <f t="shared" si="35"/>
        <v>df33581=df33580.rename(columns={'Value': 'Under 75 mortality rate from injuries'})</v>
      </c>
      <c r="AN95" t="s">
        <v>6111</v>
      </c>
      <c r="AO95" t="s">
        <v>5827</v>
      </c>
      <c r="AP95" s="1" t="str">
        <f t="shared" si="36"/>
        <v>df33582=df33581.drop(['Indicator Name','Unnamed: 0'],axis=1)</v>
      </c>
      <c r="AQ95" t="s">
        <v>6113</v>
      </c>
      <c r="AR95" t="s">
        <v>6114</v>
      </c>
      <c r="AS95" s="1" t="str">
        <f t="shared" si="37"/>
        <v>df91165=df33582</v>
      </c>
      <c r="AT95" s="1" t="str">
        <f t="shared" si="38"/>
        <v>df91165.to_csv(os.path.join(folder_name,"Under 75 mortality rate from injuries.csv"), index=False)</v>
      </c>
      <c r="AU95" t="str">
        <f t="shared" si="39"/>
        <v>df91165</v>
      </c>
      <c r="AV95" t="s">
        <v>1808</v>
      </c>
      <c r="AW95" s="1" t="str">
        <f t="shared" si="40"/>
        <v>df94=df91165</v>
      </c>
      <c r="AY95" t="str">
        <f t="shared" si="41"/>
        <v>df91165= pd.read_csv('Under 75 mortality rate from injuries.csv')</v>
      </c>
    </row>
    <row r="96" spans="1:51" x14ac:dyDescent="0.2">
      <c r="A96" t="s">
        <v>2171</v>
      </c>
      <c r="B96" s="2" t="s">
        <v>2076</v>
      </c>
      <c r="C96">
        <f>'Area 401 2021LAs'!B96</f>
        <v>91166</v>
      </c>
      <c r="D96" t="str">
        <f>'Area 401 2021LAs'!C96</f>
        <v>Under 75 mortality rate from heart disease</v>
      </c>
      <c r="E96" t="s">
        <v>3874</v>
      </c>
      <c r="F96" s="1" t="str">
        <f t="shared" si="22"/>
        <v>df33935=ftp.retrieve_data.get_all_data_for_indicators(91166, area_type_id=401, parent_area_type_id=15, filter_by_area_codes=None, is_test=False)</v>
      </c>
      <c r="G96" t="s">
        <v>2531</v>
      </c>
      <c r="H96" t="s">
        <v>3882</v>
      </c>
      <c r="I96" s="1" t="str">
        <f t="shared" si="23"/>
        <v>df33936=df33935.drop(['Area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6" t="s">
        <v>2890</v>
      </c>
      <c r="K96" t="s">
        <v>2077</v>
      </c>
      <c r="L96" s="1" t="str">
        <f t="shared" si="24"/>
        <v>df33937=df33936.loc[df33936["Area Name"] != "England" ]</v>
      </c>
      <c r="M96" t="s">
        <v>3248</v>
      </c>
      <c r="N96" t="s">
        <v>4999</v>
      </c>
      <c r="O96" t="str">
        <f t="shared" si="21"/>
        <v>df33938=df33937</v>
      </c>
      <c r="P96" s="3" t="str">
        <f t="shared" si="25"/>
        <v>df33938=df33937.round({"Value":2})</v>
      </c>
      <c r="Q96" s="4" t="s">
        <v>3872</v>
      </c>
      <c r="R96" s="4" t="str">
        <f t="shared" si="26"/>
        <v>df33938.csv")</v>
      </c>
      <c r="S96" s="3" t="str">
        <f t="shared" si="27"/>
        <v>df33938.to_csv("df33938.csv")</v>
      </c>
      <c r="T96" s="4" t="s">
        <v>5734</v>
      </c>
      <c r="U96" s="3" t="str">
        <f t="shared" si="28"/>
        <v>df33938=pd.read_csv('df33938.csv')</v>
      </c>
      <c r="V96" s="4" t="s">
        <v>3605</v>
      </c>
      <c r="W96" s="3" t="str">
        <f t="shared" si="29"/>
        <v>df33939=df33938[df33938['Sex'].isin(['Persons','Not applicable'])]</v>
      </c>
      <c r="X96" s="4" t="s">
        <v>4276</v>
      </c>
      <c r="Y96" s="4" t="s">
        <v>3977</v>
      </c>
      <c r="Z96" s="3" t="str">
        <f t="shared" si="30"/>
        <v>df33939.drop_duplicates(subset=["Area Name"], keep="last", inplace=True)</v>
      </c>
      <c r="AA96" s="4" t="s">
        <v>6110</v>
      </c>
      <c r="AB96" s="4" t="str">
        <f t="shared" si="31"/>
        <v>df33939.drop(['Unnamed: 0','Area Code','Sex','Age','Time period'],axis=1)</v>
      </c>
      <c r="AC96" s="4" t="s">
        <v>3977</v>
      </c>
      <c r="AD96" s="3" t="str">
        <f t="shared" si="32"/>
        <v>df33940=df33939.drop(['Unnamed: 0','Area Code','Sex','Age','Time period'],axis=1)</v>
      </c>
      <c r="AE96" s="4" t="s">
        <v>3872</v>
      </c>
      <c r="AF96" t="s">
        <v>3873</v>
      </c>
      <c r="AG96" s="1" t="str">
        <f t="shared" si="33"/>
        <v>df33940.to_csv("Under 75 mortality rate from heart disease.csv")</v>
      </c>
      <c r="AI96" t="s">
        <v>5107</v>
      </c>
      <c r="AJ96" s="1" t="str">
        <f t="shared" si="34"/>
        <v>df33941= pd.read_csv('Under 75 mortality rate from heart disease.csv')</v>
      </c>
      <c r="AK96" t="s">
        <v>5000</v>
      </c>
      <c r="AL96" t="s">
        <v>5466</v>
      </c>
      <c r="AM96" s="1" t="str">
        <f t="shared" si="35"/>
        <v>df33942=df33941.rename(columns={'Value': 'Under 75 mortality rate from heart disease'})</v>
      </c>
      <c r="AN96" t="s">
        <v>6111</v>
      </c>
      <c r="AO96" t="s">
        <v>5828</v>
      </c>
      <c r="AP96" s="1" t="str">
        <f t="shared" si="36"/>
        <v>df33943=df33942.drop(['Indicator Name','Unnamed: 0'],axis=1)</v>
      </c>
      <c r="AQ96" t="s">
        <v>6113</v>
      </c>
      <c r="AR96" t="s">
        <v>6114</v>
      </c>
      <c r="AS96" s="1" t="str">
        <f t="shared" si="37"/>
        <v>df91166=df33943</v>
      </c>
      <c r="AT96" s="1" t="str">
        <f t="shared" si="38"/>
        <v>df91166.to_csv(os.path.join(folder_name,"Under 75 mortality rate from heart disease.csv"), index=False)</v>
      </c>
      <c r="AU96" t="str">
        <f t="shared" si="39"/>
        <v>df91166</v>
      </c>
      <c r="AV96" t="s">
        <v>1809</v>
      </c>
      <c r="AW96" s="1" t="str">
        <f t="shared" si="40"/>
        <v>df95=df91166</v>
      </c>
      <c r="AY96" t="str">
        <f t="shared" si="41"/>
        <v>df91166= pd.read_csv('Under 75 mortality rate from heart disease.csv')</v>
      </c>
    </row>
    <row r="97" spans="1:51" x14ac:dyDescent="0.2">
      <c r="A97" t="s">
        <v>2172</v>
      </c>
      <c r="B97" s="2" t="s">
        <v>2076</v>
      </c>
      <c r="C97">
        <f>'Area 401 2021LAs'!B97</f>
        <v>91167</v>
      </c>
      <c r="D97" t="str">
        <f>'Area 401 2021LAs'!C97</f>
        <v>Under 75 mortality rate from stroke</v>
      </c>
      <c r="E97" t="s">
        <v>3874</v>
      </c>
      <c r="F97" s="1" t="str">
        <f t="shared" si="22"/>
        <v>df34296=ftp.retrieve_data.get_all_data_for_indicators(91167, area_type_id=401, parent_area_type_id=15, filter_by_area_codes=None, is_test=False)</v>
      </c>
      <c r="G97" t="s">
        <v>2532</v>
      </c>
      <c r="H97" t="s">
        <v>3882</v>
      </c>
      <c r="I97" s="1" t="str">
        <f t="shared" si="23"/>
        <v>df34297=df34296.drop(['Area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7" t="s">
        <v>2891</v>
      </c>
      <c r="K97" t="s">
        <v>2077</v>
      </c>
      <c r="L97" s="1" t="str">
        <f t="shared" si="24"/>
        <v>df34298=df34297.loc[df34297["Area Name"] != "England" ]</v>
      </c>
      <c r="M97" t="s">
        <v>3249</v>
      </c>
      <c r="N97" t="s">
        <v>4999</v>
      </c>
      <c r="O97" t="str">
        <f t="shared" si="21"/>
        <v>df34299=df34298</v>
      </c>
      <c r="P97" s="3" t="str">
        <f t="shared" si="25"/>
        <v>df34299=df34298.round({"Value":2})</v>
      </c>
      <c r="Q97" s="4" t="s">
        <v>3872</v>
      </c>
      <c r="R97" s="4" t="str">
        <f t="shared" si="26"/>
        <v>df34299.csv")</v>
      </c>
      <c r="S97" s="3" t="str">
        <f t="shared" si="27"/>
        <v>df34299.to_csv("df34299.csv")</v>
      </c>
      <c r="T97" s="4" t="s">
        <v>5734</v>
      </c>
      <c r="U97" s="3" t="str">
        <f t="shared" si="28"/>
        <v>df34299=pd.read_csv('df34299.csv')</v>
      </c>
      <c r="V97" t="s">
        <v>3606</v>
      </c>
      <c r="W97" s="3" t="str">
        <f t="shared" si="29"/>
        <v>df34300=df34299[df34299['Sex'].isin(['Persons','Not applicable'])]</v>
      </c>
      <c r="X97" s="4" t="s">
        <v>4276</v>
      </c>
      <c r="Y97" s="4" t="s">
        <v>3978</v>
      </c>
      <c r="Z97" s="3" t="str">
        <f t="shared" si="30"/>
        <v>df34300.drop_duplicates(subset=["Area Name"], keep="last", inplace=True)</v>
      </c>
      <c r="AA97" s="4" t="s">
        <v>6110</v>
      </c>
      <c r="AB97" s="4" t="str">
        <f t="shared" si="31"/>
        <v>df34300.drop(['Unnamed: 0','Area Code','Sex','Age','Time period'],axis=1)</v>
      </c>
      <c r="AC97" s="4" t="s">
        <v>3978</v>
      </c>
      <c r="AD97" s="3" t="str">
        <f t="shared" si="32"/>
        <v>df34301=df34300.drop(['Unnamed: 0','Area Code','Sex','Age','Time period'],axis=1)</v>
      </c>
      <c r="AE97" s="4" t="s">
        <v>3872</v>
      </c>
      <c r="AF97" t="s">
        <v>3873</v>
      </c>
      <c r="AG97" s="1" t="str">
        <f t="shared" si="33"/>
        <v>df34301.to_csv("Under 75 mortality rate from stroke.csv")</v>
      </c>
      <c r="AI97" t="s">
        <v>5108</v>
      </c>
      <c r="AJ97" s="1" t="str">
        <f t="shared" si="34"/>
        <v>df34302= pd.read_csv('Under 75 mortality rate from stroke.csv')</v>
      </c>
      <c r="AK97" t="s">
        <v>5000</v>
      </c>
      <c r="AL97" t="s">
        <v>5467</v>
      </c>
      <c r="AM97" s="1" t="str">
        <f t="shared" si="35"/>
        <v>df34303=df34302.rename(columns={'Value': 'Under 75 mortality rate from stroke'})</v>
      </c>
      <c r="AN97" t="s">
        <v>6111</v>
      </c>
      <c r="AO97" t="s">
        <v>5829</v>
      </c>
      <c r="AP97" s="1" t="str">
        <f t="shared" si="36"/>
        <v>df34304=df34303.drop(['Indicator Name','Unnamed: 0'],axis=1)</v>
      </c>
      <c r="AQ97" t="s">
        <v>6113</v>
      </c>
      <c r="AR97" t="s">
        <v>6114</v>
      </c>
      <c r="AS97" s="1" t="str">
        <f t="shared" si="37"/>
        <v>df91167=df34304</v>
      </c>
      <c r="AT97" s="1" t="str">
        <f t="shared" si="38"/>
        <v>df91167.to_csv(os.path.join(folder_name,"Under 75 mortality rate from stroke.csv"), index=False)</v>
      </c>
      <c r="AU97" t="str">
        <f t="shared" si="39"/>
        <v>df91167</v>
      </c>
      <c r="AV97" t="s">
        <v>1810</v>
      </c>
      <c r="AW97" s="1" t="str">
        <f t="shared" si="40"/>
        <v>df96=df91167</v>
      </c>
      <c r="AY97" t="str">
        <f t="shared" si="41"/>
        <v>df91167= pd.read_csv('Under 75 mortality rate from stroke.csv')</v>
      </c>
    </row>
    <row r="98" spans="1:51" x14ac:dyDescent="0.2">
      <c r="A98" t="s">
        <v>2173</v>
      </c>
      <c r="B98" s="2" t="s">
        <v>2076</v>
      </c>
      <c r="C98">
        <f>'Area 401 2021LAs'!B98</f>
        <v>91195</v>
      </c>
      <c r="D98" t="str">
        <f>'Area 401 2021LAs'!C98</f>
        <v>Health related quality of life for older people</v>
      </c>
      <c r="E98" t="s">
        <v>3874</v>
      </c>
      <c r="F98" s="1" t="str">
        <f t="shared" si="22"/>
        <v>df34657=ftp.retrieve_data.get_all_data_for_indicators(91195, area_type_id=401, parent_area_type_id=15, filter_by_area_codes=None, is_test=False)</v>
      </c>
      <c r="G98" t="s">
        <v>2533</v>
      </c>
      <c r="H98" t="s">
        <v>3882</v>
      </c>
      <c r="I98" s="1" t="str">
        <f t="shared" si="23"/>
        <v>df34658=df34657.drop(['Area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8" t="s">
        <v>2892</v>
      </c>
      <c r="K98" t="s">
        <v>2077</v>
      </c>
      <c r="L98" s="1" t="str">
        <f t="shared" si="24"/>
        <v>df34659=df34658.loc[df34658["Area Name"] != "England" ]</v>
      </c>
      <c r="M98" t="s">
        <v>3250</v>
      </c>
      <c r="N98" t="s">
        <v>4999</v>
      </c>
      <c r="O98" t="str">
        <f t="shared" si="21"/>
        <v>df34660=df34659</v>
      </c>
      <c r="P98" s="3" t="str">
        <f t="shared" si="25"/>
        <v>df34660=df34659.round({"Value":2})</v>
      </c>
      <c r="Q98" s="4" t="s">
        <v>3872</v>
      </c>
      <c r="R98" s="4" t="str">
        <f t="shared" si="26"/>
        <v>df34660.csv")</v>
      </c>
      <c r="S98" s="3" t="str">
        <f t="shared" si="27"/>
        <v>df34660.to_csv("df34660.csv")</v>
      </c>
      <c r="T98" s="4" t="s">
        <v>5734</v>
      </c>
      <c r="U98" s="3" t="str">
        <f t="shared" si="28"/>
        <v>df34660=pd.read_csv('df34660.csv')</v>
      </c>
      <c r="V98" s="4" t="s">
        <v>3607</v>
      </c>
      <c r="W98" s="3" t="str">
        <f t="shared" si="29"/>
        <v>df34661=df34660[df34660['Sex'].isin(['Persons','Not applicable'])]</v>
      </c>
      <c r="X98" s="4" t="s">
        <v>4276</v>
      </c>
      <c r="Y98" s="4" t="s">
        <v>3979</v>
      </c>
      <c r="Z98" s="3" t="str">
        <f t="shared" si="30"/>
        <v>df34661.drop_duplicates(subset=["Area Name"], keep="last", inplace=True)</v>
      </c>
      <c r="AA98" s="4" t="s">
        <v>6110</v>
      </c>
      <c r="AB98" s="4" t="str">
        <f t="shared" si="31"/>
        <v>df34661.drop(['Unnamed: 0','Area Code','Sex','Age','Time period'],axis=1)</v>
      </c>
      <c r="AC98" s="4" t="s">
        <v>3979</v>
      </c>
      <c r="AD98" s="3" t="str">
        <f t="shared" si="32"/>
        <v>df34662=df34661.drop(['Unnamed: 0','Area Code','Sex','Age','Time period'],axis=1)</v>
      </c>
      <c r="AE98" s="4" t="s">
        <v>3872</v>
      </c>
      <c r="AF98" t="s">
        <v>3873</v>
      </c>
      <c r="AG98" s="1" t="str">
        <f t="shared" si="33"/>
        <v>df34662.to_csv("Health related quality of life for older people.csv")</v>
      </c>
      <c r="AI98" t="s">
        <v>5109</v>
      </c>
      <c r="AJ98" s="1" t="str">
        <f t="shared" si="34"/>
        <v>df34663= pd.read_csv('Health related quality of life for older people.csv')</v>
      </c>
      <c r="AK98" t="s">
        <v>5000</v>
      </c>
      <c r="AL98" t="s">
        <v>5468</v>
      </c>
      <c r="AM98" s="1" t="str">
        <f t="shared" si="35"/>
        <v>df34664=df34663.rename(columns={'Value': 'Health related quality of life for older people'})</v>
      </c>
      <c r="AN98" t="s">
        <v>6111</v>
      </c>
      <c r="AO98" t="s">
        <v>5830</v>
      </c>
      <c r="AP98" s="1" t="str">
        <f t="shared" si="36"/>
        <v>df34665=df34664.drop(['Indicator Name','Unnamed: 0'],axis=1)</v>
      </c>
      <c r="AQ98" t="s">
        <v>6113</v>
      </c>
      <c r="AR98" t="s">
        <v>6114</v>
      </c>
      <c r="AS98" s="1" t="str">
        <f t="shared" si="37"/>
        <v>df91195=df34665</v>
      </c>
      <c r="AT98" s="1" t="str">
        <f t="shared" si="38"/>
        <v>df91195.to_csv(os.path.join(folder_name,"Health related quality of life for older people.csv"), index=False)</v>
      </c>
      <c r="AU98" t="str">
        <f t="shared" si="39"/>
        <v>df91195</v>
      </c>
      <c r="AV98" t="s">
        <v>1811</v>
      </c>
      <c r="AW98" s="1" t="str">
        <f t="shared" si="40"/>
        <v>df97=df91195</v>
      </c>
      <c r="AY98" t="str">
        <f t="shared" si="41"/>
        <v>df91195= pd.read_csv('Health related quality of life for older people.csv')</v>
      </c>
    </row>
    <row r="99" spans="1:51" x14ac:dyDescent="0.2">
      <c r="A99" t="s">
        <v>2174</v>
      </c>
      <c r="B99" s="2" t="s">
        <v>2076</v>
      </c>
      <c r="C99">
        <f>'Area 401 2021LAs'!B99</f>
        <v>91269</v>
      </c>
      <c r="D99" t="str">
        <f>'Area 401 2021LAs'!C99</f>
        <v>Rheumatoid Arthritis: QOF prevalence (16+ yrs)</v>
      </c>
      <c r="E99" t="s">
        <v>3874</v>
      </c>
      <c r="F99" s="1" t="str">
        <f t="shared" si="22"/>
        <v>df35018=ftp.retrieve_data.get_all_data_for_indicators(91269, area_type_id=401, parent_area_type_id=15, filter_by_area_codes=None, is_test=False)</v>
      </c>
      <c r="G99" t="s">
        <v>2534</v>
      </c>
      <c r="H99" t="s">
        <v>3882</v>
      </c>
      <c r="I99" s="1" t="str">
        <f t="shared" si="23"/>
        <v>df35019=df35018.drop(['Area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99" t="s">
        <v>2893</v>
      </c>
      <c r="K99" t="s">
        <v>2077</v>
      </c>
      <c r="L99" s="1" t="str">
        <f t="shared" si="24"/>
        <v>df35020=df35019.loc[df35019["Area Name"] != "England" ]</v>
      </c>
      <c r="M99" t="s">
        <v>3251</v>
      </c>
      <c r="N99" t="s">
        <v>4999</v>
      </c>
      <c r="O99" t="str">
        <f t="shared" si="21"/>
        <v>df35021=df35020</v>
      </c>
      <c r="P99" s="3" t="str">
        <f t="shared" si="25"/>
        <v>df35021=df35020.round({"Value":2})</v>
      </c>
      <c r="Q99" s="4" t="s">
        <v>3872</v>
      </c>
      <c r="R99" s="4" t="str">
        <f t="shared" si="26"/>
        <v>df35021.csv")</v>
      </c>
      <c r="S99" s="3" t="str">
        <f t="shared" si="27"/>
        <v>df35021.to_csv("df35021.csv")</v>
      </c>
      <c r="T99" s="4" t="s">
        <v>5734</v>
      </c>
      <c r="U99" s="3" t="str">
        <f t="shared" si="28"/>
        <v>df35021=pd.read_csv('df35021.csv')</v>
      </c>
      <c r="V99" t="s">
        <v>3608</v>
      </c>
      <c r="W99" s="3" t="str">
        <f t="shared" si="29"/>
        <v>df35022=df35021[df35021['Sex'].isin(['Persons','Not applicable'])]</v>
      </c>
      <c r="X99" s="4" t="s">
        <v>4276</v>
      </c>
      <c r="Y99" s="4" t="s">
        <v>3980</v>
      </c>
      <c r="Z99" s="3" t="str">
        <f t="shared" si="30"/>
        <v>df35022.drop_duplicates(subset=["Area Name"], keep="last", inplace=True)</v>
      </c>
      <c r="AA99" s="4" t="s">
        <v>6110</v>
      </c>
      <c r="AB99" s="4" t="str">
        <f t="shared" si="31"/>
        <v>df35022.drop(['Unnamed: 0','Area Code','Sex','Age','Time period'],axis=1)</v>
      </c>
      <c r="AC99" s="4" t="s">
        <v>3980</v>
      </c>
      <c r="AD99" s="3" t="str">
        <f t="shared" si="32"/>
        <v>df35023=df35022.drop(['Unnamed: 0','Area Code','Sex','Age','Time period'],axis=1)</v>
      </c>
      <c r="AE99" s="4" t="s">
        <v>3872</v>
      </c>
      <c r="AF99" t="s">
        <v>3873</v>
      </c>
      <c r="AG99" s="1" t="str">
        <f t="shared" si="33"/>
        <v>df35023.to_csv("Rheumatoid Arthritis: QOF prevalence (16+ yrs).csv")</v>
      </c>
      <c r="AI99" t="s">
        <v>5110</v>
      </c>
      <c r="AJ99" s="1" t="str">
        <f t="shared" si="34"/>
        <v>df35024= pd.read_csv('Rheumatoid Arthritis: QOF prevalence (16+ yrs).csv')</v>
      </c>
      <c r="AK99" t="s">
        <v>5000</v>
      </c>
      <c r="AL99" t="s">
        <v>5469</v>
      </c>
      <c r="AM99" s="1" t="str">
        <f t="shared" si="35"/>
        <v>df35025=df35024.rename(columns={'Value': 'Rheumatoid Arthritis: QOF prevalence (16+ yrs)'})</v>
      </c>
      <c r="AN99" t="s">
        <v>6111</v>
      </c>
      <c r="AO99" t="s">
        <v>5831</v>
      </c>
      <c r="AP99" s="1" t="str">
        <f t="shared" si="36"/>
        <v>df35026=df35025.drop(['Indicator Name','Unnamed: 0'],axis=1)</v>
      </c>
      <c r="AQ99" t="s">
        <v>6113</v>
      </c>
      <c r="AR99" t="s">
        <v>6114</v>
      </c>
      <c r="AS99" s="1" t="str">
        <f t="shared" si="37"/>
        <v>df91269=df35026</v>
      </c>
      <c r="AT99" s="1" t="str">
        <f t="shared" si="38"/>
        <v>df91269.to_csv(os.path.join(folder_name,"Rheumatoid Arthritis: QOF prevalence (16+ yrs).csv"), index=False)</v>
      </c>
      <c r="AU99" t="str">
        <f t="shared" si="39"/>
        <v>df91269</v>
      </c>
      <c r="AV99" t="s">
        <v>1812</v>
      </c>
      <c r="AW99" s="1" t="str">
        <f t="shared" si="40"/>
        <v>df98=df91269</v>
      </c>
      <c r="AY99" t="str">
        <f t="shared" si="41"/>
        <v>df91269= pd.read_csv('Rheumatoid Arthritis: QOF prevalence (16+ yrs).csv')</v>
      </c>
    </row>
    <row r="100" spans="1:51" x14ac:dyDescent="0.2">
      <c r="A100" t="s">
        <v>2175</v>
      </c>
      <c r="B100" s="2" t="s">
        <v>2076</v>
      </c>
      <c r="C100">
        <f>'Area 401 2021LAs'!B100</f>
        <v>91306</v>
      </c>
      <c r="D100" t="str">
        <f>'Area 401 2021LAs'!C100</f>
        <v>New STI diagnoses (excluding chlamydia aged under 25) per 100,000</v>
      </c>
      <c r="E100" t="s">
        <v>3874</v>
      </c>
      <c r="F100" s="1" t="str">
        <f t="shared" si="22"/>
        <v>df35379=ftp.retrieve_data.get_all_data_for_indicators(91306, area_type_id=401, parent_area_type_id=15, filter_by_area_codes=None, is_test=False)</v>
      </c>
      <c r="G100" t="s">
        <v>2535</v>
      </c>
      <c r="H100" t="s">
        <v>3882</v>
      </c>
      <c r="I100" s="1" t="str">
        <f t="shared" si="23"/>
        <v>df35380=df35379.drop(['Area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0" t="s">
        <v>2894</v>
      </c>
      <c r="K100" t="s">
        <v>2077</v>
      </c>
      <c r="L100" s="1" t="str">
        <f t="shared" si="24"/>
        <v>df35381=df35380.loc[df35380["Area Name"] != "England" ]</v>
      </c>
      <c r="M100" t="s">
        <v>3252</v>
      </c>
      <c r="N100" t="s">
        <v>4999</v>
      </c>
      <c r="O100" t="str">
        <f t="shared" si="21"/>
        <v>df35382=df35381</v>
      </c>
      <c r="P100" s="3" t="str">
        <f t="shared" si="25"/>
        <v>df35382=df35381.round({"Value":2})</v>
      </c>
      <c r="Q100" s="4" t="s">
        <v>3872</v>
      </c>
      <c r="R100" s="4" t="str">
        <f t="shared" si="26"/>
        <v>df35382.csv")</v>
      </c>
      <c r="S100" s="3" t="str">
        <f t="shared" si="27"/>
        <v>df35382.to_csv("df35382.csv")</v>
      </c>
      <c r="T100" s="4" t="s">
        <v>5734</v>
      </c>
      <c r="U100" s="3" t="str">
        <f t="shared" si="28"/>
        <v>df35382=pd.read_csv('df35382.csv')</v>
      </c>
      <c r="V100" s="4" t="s">
        <v>3609</v>
      </c>
      <c r="W100" s="3" t="str">
        <f t="shared" si="29"/>
        <v>df35383=df35382[df35382['Sex'].isin(['Persons','Not applicable'])]</v>
      </c>
      <c r="X100" s="4" t="s">
        <v>4276</v>
      </c>
      <c r="Y100" s="4" t="s">
        <v>3981</v>
      </c>
      <c r="Z100" s="3" t="str">
        <f t="shared" si="30"/>
        <v>df35383.drop_duplicates(subset=["Area Name"], keep="last", inplace=True)</v>
      </c>
      <c r="AA100" s="4" t="s">
        <v>6110</v>
      </c>
      <c r="AB100" s="4" t="str">
        <f t="shared" si="31"/>
        <v>df35383.drop(['Unnamed: 0','Area Code','Sex','Age','Time period'],axis=1)</v>
      </c>
      <c r="AC100" s="4" t="s">
        <v>3981</v>
      </c>
      <c r="AD100" s="3" t="str">
        <f t="shared" si="32"/>
        <v>df35384=df35383.drop(['Unnamed: 0','Area Code','Sex','Age','Time period'],axis=1)</v>
      </c>
      <c r="AE100" s="4" t="s">
        <v>3872</v>
      </c>
      <c r="AF100" t="s">
        <v>3873</v>
      </c>
      <c r="AG100" s="1" t="str">
        <f t="shared" si="33"/>
        <v>df35384.to_csv("New STI diagnoses (excluding chlamydia aged under 25) per 100,000.csv")</v>
      </c>
      <c r="AI100" t="s">
        <v>5111</v>
      </c>
      <c r="AJ100" s="1" t="str">
        <f t="shared" si="34"/>
        <v>df35385= pd.read_csv('New STI diagnoses (excluding chlamydia aged under 25) per 100,000.csv')</v>
      </c>
      <c r="AK100" t="s">
        <v>5000</v>
      </c>
      <c r="AL100" t="s">
        <v>5470</v>
      </c>
      <c r="AM100" s="1" t="str">
        <f t="shared" si="35"/>
        <v>df35386=df35385.rename(columns={'Value': 'New STI diagnoses (excluding chlamydia aged under 25) per 100,000'})</v>
      </c>
      <c r="AN100" t="s">
        <v>6111</v>
      </c>
      <c r="AO100" t="s">
        <v>5832</v>
      </c>
      <c r="AP100" s="1" t="str">
        <f t="shared" si="36"/>
        <v>df35387=df35386.drop(['Indicator Name','Unnamed: 0'],axis=1)</v>
      </c>
      <c r="AQ100" t="s">
        <v>6113</v>
      </c>
      <c r="AR100" t="s">
        <v>6114</v>
      </c>
      <c r="AS100" s="1" t="str">
        <f t="shared" si="37"/>
        <v>df91306=df35387</v>
      </c>
      <c r="AT100" s="1" t="str">
        <f t="shared" si="38"/>
        <v>df91306.to_csv(os.path.join(folder_name,"New STI diagnoses (excluding chlamydia aged under 25) per 100,000.csv"), index=False)</v>
      </c>
      <c r="AU100" t="str">
        <f t="shared" si="39"/>
        <v>df91306</v>
      </c>
      <c r="AV100" t="s">
        <v>1813</v>
      </c>
      <c r="AW100" s="1" t="str">
        <f t="shared" si="40"/>
        <v>df99=df91306</v>
      </c>
      <c r="AY100" t="str">
        <f t="shared" si="41"/>
        <v>df91306= pd.read_csv('New STI diagnoses (excluding chlamydia aged under 25) per 100,000.csv')</v>
      </c>
    </row>
    <row r="101" spans="1:51" x14ac:dyDescent="0.2">
      <c r="A101" t="s">
        <v>2176</v>
      </c>
      <c r="B101" s="2" t="s">
        <v>2076</v>
      </c>
      <c r="C101">
        <f>'Area 401 2021LAs'!B101</f>
        <v>91307</v>
      </c>
      <c r="D101" t="str">
        <f>'Area 401 2021LAs'!C101</f>
        <v>STI testing rate (exclude chlamydia aged under 25) per 100,000</v>
      </c>
      <c r="E101" t="s">
        <v>3874</v>
      </c>
      <c r="F101" s="1" t="str">
        <f t="shared" si="22"/>
        <v>df35740=ftp.retrieve_data.get_all_data_for_indicators(91307, area_type_id=401, parent_area_type_id=15, filter_by_area_codes=None, is_test=False)</v>
      </c>
      <c r="G101" t="s">
        <v>2536</v>
      </c>
      <c r="H101" t="s">
        <v>3882</v>
      </c>
      <c r="I101" s="1" t="str">
        <f t="shared" si="23"/>
        <v>df35741=df35740.drop(['Area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1" t="s">
        <v>2895</v>
      </c>
      <c r="K101" t="s">
        <v>2077</v>
      </c>
      <c r="L101" s="1" t="str">
        <f t="shared" si="24"/>
        <v>df35742=df35741.loc[df35741["Area Name"] != "England" ]</v>
      </c>
      <c r="M101" t="s">
        <v>3253</v>
      </c>
      <c r="N101" t="s">
        <v>4999</v>
      </c>
      <c r="O101" t="str">
        <f t="shared" si="21"/>
        <v>df35743=df35742</v>
      </c>
      <c r="P101" s="3" t="str">
        <f t="shared" si="25"/>
        <v>df35743=df35742.round({"Value":2})</v>
      </c>
      <c r="Q101" s="4" t="s">
        <v>3872</v>
      </c>
      <c r="R101" s="4" t="str">
        <f t="shared" si="26"/>
        <v>df35743.csv")</v>
      </c>
      <c r="S101" s="3" t="str">
        <f t="shared" si="27"/>
        <v>df35743.to_csv("df35743.csv")</v>
      </c>
      <c r="T101" s="4" t="s">
        <v>5734</v>
      </c>
      <c r="U101" s="3" t="str">
        <f t="shared" si="28"/>
        <v>df35743=pd.read_csv('df35743.csv')</v>
      </c>
      <c r="V101" t="s">
        <v>3610</v>
      </c>
      <c r="W101" s="3" t="str">
        <f t="shared" si="29"/>
        <v>df35744=df35743[df35743['Sex'].isin(['Persons','Not applicable'])]</v>
      </c>
      <c r="X101" s="4" t="s">
        <v>4276</v>
      </c>
      <c r="Y101" s="4" t="s">
        <v>3982</v>
      </c>
      <c r="Z101" s="3" t="str">
        <f t="shared" si="30"/>
        <v>df35744.drop_duplicates(subset=["Area Name"], keep="last", inplace=True)</v>
      </c>
      <c r="AA101" s="4" t="s">
        <v>6110</v>
      </c>
      <c r="AB101" s="4" t="str">
        <f t="shared" si="31"/>
        <v>df35744.drop(['Unnamed: 0','Area Code','Sex','Age','Time period'],axis=1)</v>
      </c>
      <c r="AC101" s="4" t="s">
        <v>3982</v>
      </c>
      <c r="AD101" s="3" t="str">
        <f t="shared" si="32"/>
        <v>df35745=df35744.drop(['Unnamed: 0','Area Code','Sex','Age','Time period'],axis=1)</v>
      </c>
      <c r="AE101" s="4" t="s">
        <v>3872</v>
      </c>
      <c r="AF101" t="s">
        <v>3873</v>
      </c>
      <c r="AG101" s="1" t="str">
        <f t="shared" si="33"/>
        <v>df35745.to_csv("STI testing rate (exclude chlamydia aged under 25) per 100,000.csv")</v>
      </c>
      <c r="AI101" t="s">
        <v>5112</v>
      </c>
      <c r="AJ101" s="1" t="str">
        <f t="shared" si="34"/>
        <v>df35746= pd.read_csv('STI testing rate (exclude chlamydia aged under 25) per 100,000.csv')</v>
      </c>
      <c r="AK101" t="s">
        <v>5000</v>
      </c>
      <c r="AL101" t="s">
        <v>5471</v>
      </c>
      <c r="AM101" s="1" t="str">
        <f t="shared" si="35"/>
        <v>df35747=df35746.rename(columns={'Value': 'STI testing rate (exclude chlamydia aged under 25) per 100,000'})</v>
      </c>
      <c r="AN101" t="s">
        <v>6111</v>
      </c>
      <c r="AO101" t="s">
        <v>5833</v>
      </c>
      <c r="AP101" s="1" t="str">
        <f t="shared" si="36"/>
        <v>df35748=df35747.drop(['Indicator Name','Unnamed: 0'],axis=1)</v>
      </c>
      <c r="AQ101" t="s">
        <v>6113</v>
      </c>
      <c r="AR101" t="s">
        <v>6114</v>
      </c>
      <c r="AS101" s="1" t="str">
        <f t="shared" si="37"/>
        <v>df91307=df35748</v>
      </c>
      <c r="AT101" s="1" t="str">
        <f t="shared" si="38"/>
        <v>df91307.to_csv(os.path.join(folder_name,"STI testing rate (exclude chlamydia aged under 25) per 100,000.csv"), index=False)</v>
      </c>
      <c r="AU101" t="str">
        <f t="shared" si="39"/>
        <v>df91307</v>
      </c>
      <c r="AV101" t="s">
        <v>1814</v>
      </c>
      <c r="AW101" s="1" t="str">
        <f t="shared" si="40"/>
        <v>df100=df91307</v>
      </c>
      <c r="AY101" t="str">
        <f t="shared" si="41"/>
        <v>df91307= pd.read_csv('STI testing rate (exclude chlamydia aged under 25) per 100,000.csv')</v>
      </c>
    </row>
    <row r="102" spans="1:51" x14ac:dyDescent="0.2">
      <c r="A102" t="s">
        <v>2177</v>
      </c>
      <c r="B102" s="2" t="s">
        <v>2076</v>
      </c>
      <c r="C102">
        <f>'Area 401 2021LAs'!B102</f>
        <v>91308</v>
      </c>
      <c r="D102" t="str">
        <f>'Area 401 2021LAs'!C102</f>
        <v>STI testing positivity (excluding chlamydia aged under 25)</v>
      </c>
      <c r="E102" t="s">
        <v>3874</v>
      </c>
      <c r="F102" s="1" t="str">
        <f t="shared" si="22"/>
        <v>df36101=ftp.retrieve_data.get_all_data_for_indicators(91308, area_type_id=401, parent_area_type_id=15, filter_by_area_codes=None, is_test=False)</v>
      </c>
      <c r="G102" t="s">
        <v>2537</v>
      </c>
      <c r="H102" t="s">
        <v>3882</v>
      </c>
      <c r="I102" s="1" t="str">
        <f t="shared" si="23"/>
        <v>df36102=df36101.drop(['Area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2" t="s">
        <v>2896</v>
      </c>
      <c r="K102" t="s">
        <v>2077</v>
      </c>
      <c r="L102" s="1" t="str">
        <f t="shared" si="24"/>
        <v>df36103=df36102.loc[df36102["Area Name"] != "England" ]</v>
      </c>
      <c r="M102" t="s">
        <v>3254</v>
      </c>
      <c r="N102" t="s">
        <v>4999</v>
      </c>
      <c r="O102" t="str">
        <f t="shared" si="21"/>
        <v>df36104=df36103</v>
      </c>
      <c r="P102" s="3" t="str">
        <f t="shared" si="25"/>
        <v>df36104=df36103.round({"Value":2})</v>
      </c>
      <c r="Q102" s="4" t="s">
        <v>3872</v>
      </c>
      <c r="R102" s="4" t="str">
        <f t="shared" si="26"/>
        <v>df36104.csv")</v>
      </c>
      <c r="S102" s="3" t="str">
        <f t="shared" si="27"/>
        <v>df36104.to_csv("df36104.csv")</v>
      </c>
      <c r="T102" s="4" t="s">
        <v>5734</v>
      </c>
      <c r="U102" s="3" t="str">
        <f t="shared" si="28"/>
        <v>df36104=pd.read_csv('df36104.csv')</v>
      </c>
      <c r="V102" s="4" t="s">
        <v>3611</v>
      </c>
      <c r="W102" s="3" t="str">
        <f t="shared" si="29"/>
        <v>df36105=df36104[df36104['Sex'].isin(['Persons','Not applicable'])]</v>
      </c>
      <c r="X102" s="4" t="s">
        <v>4276</v>
      </c>
      <c r="Y102" s="4" t="s">
        <v>3983</v>
      </c>
      <c r="Z102" s="3" t="str">
        <f t="shared" si="30"/>
        <v>df36105.drop_duplicates(subset=["Area Name"], keep="last", inplace=True)</v>
      </c>
      <c r="AA102" s="4" t="s">
        <v>6110</v>
      </c>
      <c r="AB102" s="4" t="str">
        <f t="shared" si="31"/>
        <v>df36105.drop(['Unnamed: 0','Area Code','Sex','Age','Time period'],axis=1)</v>
      </c>
      <c r="AC102" s="4" t="s">
        <v>3983</v>
      </c>
      <c r="AD102" s="3" t="str">
        <f t="shared" si="32"/>
        <v>df36106=df36105.drop(['Unnamed: 0','Area Code','Sex','Age','Time period'],axis=1)</v>
      </c>
      <c r="AE102" s="4" t="s">
        <v>3872</v>
      </c>
      <c r="AF102" t="s">
        <v>3873</v>
      </c>
      <c r="AG102" s="1" t="str">
        <f t="shared" si="33"/>
        <v>df36106.to_csv("STI testing positivity (excluding chlamydia aged under 25).csv")</v>
      </c>
      <c r="AI102" t="s">
        <v>5113</v>
      </c>
      <c r="AJ102" s="1" t="str">
        <f t="shared" si="34"/>
        <v>df36107= pd.read_csv('STI testing positivity (excluding chlamydia aged under 25).csv')</v>
      </c>
      <c r="AK102" t="s">
        <v>5000</v>
      </c>
      <c r="AL102" t="s">
        <v>5472</v>
      </c>
      <c r="AM102" s="1" t="str">
        <f t="shared" si="35"/>
        <v>df36108=df36107.rename(columns={'Value': 'STI testing positivity (excluding chlamydia aged under 25)'})</v>
      </c>
      <c r="AN102" t="s">
        <v>6111</v>
      </c>
      <c r="AO102" t="s">
        <v>5834</v>
      </c>
      <c r="AP102" s="1" t="str">
        <f t="shared" si="36"/>
        <v>df36109=df36108.drop(['Indicator Name','Unnamed: 0'],axis=1)</v>
      </c>
      <c r="AQ102" t="s">
        <v>6113</v>
      </c>
      <c r="AR102" t="s">
        <v>6114</v>
      </c>
      <c r="AS102" s="1" t="str">
        <f t="shared" si="37"/>
        <v>df91308=df36109</v>
      </c>
      <c r="AT102" s="1" t="str">
        <f t="shared" si="38"/>
        <v>df91308.to_csv(os.path.join(folder_name,"STI testing positivity (excluding chlamydia aged under 25).csv"), index=False)</v>
      </c>
      <c r="AU102" t="str">
        <f t="shared" si="39"/>
        <v>df91308</v>
      </c>
      <c r="AV102" t="s">
        <v>1815</v>
      </c>
      <c r="AW102" s="1" t="str">
        <f t="shared" si="40"/>
        <v>df101=df91308</v>
      </c>
      <c r="AY102" t="str">
        <f t="shared" si="41"/>
        <v>df91308= pd.read_csv('STI testing positivity (excluding chlamydia aged under 25).csv')</v>
      </c>
    </row>
    <row r="103" spans="1:51" x14ac:dyDescent="0.2">
      <c r="A103" t="s">
        <v>2178</v>
      </c>
      <c r="B103" s="2" t="s">
        <v>2076</v>
      </c>
      <c r="C103">
        <f>'Area 401 2021LAs'!B103</f>
        <v>91361</v>
      </c>
      <c r="D103" t="str">
        <f>'Area 401 2021LAs'!C103</f>
        <v>TB incidence (three year average)</v>
      </c>
      <c r="E103" t="s">
        <v>3874</v>
      </c>
      <c r="F103" s="1" t="str">
        <f t="shared" si="22"/>
        <v>df36462=ftp.retrieve_data.get_all_data_for_indicators(91361, area_type_id=401, parent_area_type_id=15, filter_by_area_codes=None, is_test=False)</v>
      </c>
      <c r="G103" t="s">
        <v>2538</v>
      </c>
      <c r="H103" t="s">
        <v>3882</v>
      </c>
      <c r="I103" s="1" t="str">
        <f t="shared" si="23"/>
        <v>df36463=df36462.drop(['Area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3" t="s">
        <v>2897</v>
      </c>
      <c r="K103" t="s">
        <v>2077</v>
      </c>
      <c r="L103" s="1" t="str">
        <f t="shared" si="24"/>
        <v>df36464=df36463.loc[df36463["Area Name"] != "England" ]</v>
      </c>
      <c r="M103" t="s">
        <v>3255</v>
      </c>
      <c r="N103" t="s">
        <v>4999</v>
      </c>
      <c r="O103" t="str">
        <f t="shared" si="21"/>
        <v>df36465=df36464</v>
      </c>
      <c r="P103" s="3" t="str">
        <f t="shared" si="25"/>
        <v>df36465=df36464.round({"Value":2})</v>
      </c>
      <c r="Q103" s="4" t="s">
        <v>3872</v>
      </c>
      <c r="R103" s="4" t="str">
        <f t="shared" si="26"/>
        <v>df36465.csv")</v>
      </c>
      <c r="S103" s="3" t="str">
        <f t="shared" si="27"/>
        <v>df36465.to_csv("df36465.csv")</v>
      </c>
      <c r="T103" s="4" t="s">
        <v>5734</v>
      </c>
      <c r="U103" s="3" t="str">
        <f t="shared" si="28"/>
        <v>df36465=pd.read_csv('df36465.csv')</v>
      </c>
      <c r="V103" t="s">
        <v>3612</v>
      </c>
      <c r="W103" s="3" t="str">
        <f t="shared" si="29"/>
        <v>df36466=df36465[df36465['Sex'].isin(['Persons','Not applicable'])]</v>
      </c>
      <c r="X103" s="4" t="s">
        <v>4276</v>
      </c>
      <c r="Y103" s="4" t="s">
        <v>3984</v>
      </c>
      <c r="Z103" s="3" t="str">
        <f t="shared" si="30"/>
        <v>df36466.drop_duplicates(subset=["Area Name"], keep="last", inplace=True)</v>
      </c>
      <c r="AA103" s="4" t="s">
        <v>6110</v>
      </c>
      <c r="AB103" s="4" t="str">
        <f t="shared" si="31"/>
        <v>df36466.drop(['Unnamed: 0','Area Code','Sex','Age','Time period'],axis=1)</v>
      </c>
      <c r="AC103" s="4" t="s">
        <v>3984</v>
      </c>
      <c r="AD103" s="3" t="str">
        <f t="shared" si="32"/>
        <v>df36467=df36466.drop(['Unnamed: 0','Area Code','Sex','Age','Time period'],axis=1)</v>
      </c>
      <c r="AE103" s="4" t="s">
        <v>3872</v>
      </c>
      <c r="AF103" t="s">
        <v>3873</v>
      </c>
      <c r="AG103" s="1" t="str">
        <f t="shared" si="33"/>
        <v>df36467.to_csv("TB incidence (three year average).csv")</v>
      </c>
      <c r="AI103" t="s">
        <v>5114</v>
      </c>
      <c r="AJ103" s="1" t="str">
        <f t="shared" si="34"/>
        <v>df36468= pd.read_csv('TB incidence (three year average).csv')</v>
      </c>
      <c r="AK103" t="s">
        <v>5000</v>
      </c>
      <c r="AL103" t="s">
        <v>5473</v>
      </c>
      <c r="AM103" s="1" t="str">
        <f t="shared" si="35"/>
        <v>df36469=df36468.rename(columns={'Value': 'TB incidence (three year average)'})</v>
      </c>
      <c r="AN103" t="s">
        <v>6111</v>
      </c>
      <c r="AO103" t="s">
        <v>5835</v>
      </c>
      <c r="AP103" s="1" t="str">
        <f t="shared" si="36"/>
        <v>df36470=df36469.drop(['Indicator Name','Unnamed: 0'],axis=1)</v>
      </c>
      <c r="AQ103" t="s">
        <v>6113</v>
      </c>
      <c r="AR103" t="s">
        <v>6114</v>
      </c>
      <c r="AS103" s="1" t="str">
        <f t="shared" si="37"/>
        <v>df91361=df36470</v>
      </c>
      <c r="AT103" s="1" t="str">
        <f t="shared" si="38"/>
        <v>df91361.to_csv(os.path.join(folder_name,"TB incidence (three year average).csv"), index=False)</v>
      </c>
      <c r="AU103" t="str">
        <f t="shared" si="39"/>
        <v>df91361</v>
      </c>
      <c r="AV103" t="s">
        <v>1816</v>
      </c>
      <c r="AW103" s="1" t="str">
        <f t="shared" si="40"/>
        <v>df102=df91361</v>
      </c>
      <c r="AY103" t="str">
        <f t="shared" si="41"/>
        <v>df91361= pd.read_csv('TB incidence (three year average).csv')</v>
      </c>
    </row>
    <row r="104" spans="1:51" x14ac:dyDescent="0.2">
      <c r="A104" t="s">
        <v>2179</v>
      </c>
      <c r="B104" s="2" t="s">
        <v>2076</v>
      </c>
      <c r="C104">
        <f>'Area 401 2021LAs'!B104</f>
        <v>91367</v>
      </c>
      <c r="D104" t="str">
        <f>'Area 401 2021LAs'!C104</f>
        <v>Proportion of drug sensitive TB cases who had completed a full course of treatment by 12 months</v>
      </c>
      <c r="E104" t="s">
        <v>3874</v>
      </c>
      <c r="F104" s="1" t="str">
        <f t="shared" si="22"/>
        <v>df36823=ftp.retrieve_data.get_all_data_for_indicators(91367, area_type_id=401, parent_area_type_id=15, filter_by_area_codes=None, is_test=False)</v>
      </c>
      <c r="G104" t="s">
        <v>2539</v>
      </c>
      <c r="H104" t="s">
        <v>3882</v>
      </c>
      <c r="I104" s="1" t="str">
        <f t="shared" si="23"/>
        <v>df36824=df36823.drop(['Area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4" t="s">
        <v>2898</v>
      </c>
      <c r="K104" t="s">
        <v>2077</v>
      </c>
      <c r="L104" s="1" t="str">
        <f t="shared" si="24"/>
        <v>df36825=df36824.loc[df36824["Area Name"] != "England" ]</v>
      </c>
      <c r="M104" t="s">
        <v>3256</v>
      </c>
      <c r="N104" t="s">
        <v>4999</v>
      </c>
      <c r="O104" t="str">
        <f t="shared" si="21"/>
        <v>df36826=df36825</v>
      </c>
      <c r="P104" s="3" t="str">
        <f t="shared" si="25"/>
        <v>df36826=df36825.round({"Value":2})</v>
      </c>
      <c r="Q104" s="4" t="s">
        <v>3872</v>
      </c>
      <c r="R104" s="4" t="str">
        <f t="shared" si="26"/>
        <v>df36826.csv")</v>
      </c>
      <c r="S104" s="3" t="str">
        <f t="shared" si="27"/>
        <v>df36826.to_csv("df36826.csv")</v>
      </c>
      <c r="T104" s="4" t="s">
        <v>5734</v>
      </c>
      <c r="U104" s="3" t="str">
        <f t="shared" si="28"/>
        <v>df36826=pd.read_csv('df36826.csv')</v>
      </c>
      <c r="V104" s="4" t="s">
        <v>3613</v>
      </c>
      <c r="W104" s="3" t="str">
        <f t="shared" si="29"/>
        <v>df36827=df36826[df36826['Sex'].isin(['Persons','Not applicable'])]</v>
      </c>
      <c r="X104" s="4" t="s">
        <v>4276</v>
      </c>
      <c r="Y104" s="4" t="s">
        <v>3985</v>
      </c>
      <c r="Z104" s="3" t="str">
        <f t="shared" si="30"/>
        <v>df36827.drop_duplicates(subset=["Area Name"], keep="last", inplace=True)</v>
      </c>
      <c r="AA104" s="4" t="s">
        <v>6110</v>
      </c>
      <c r="AB104" s="4" t="str">
        <f t="shared" si="31"/>
        <v>df36827.drop(['Unnamed: 0','Area Code','Sex','Age','Time period'],axis=1)</v>
      </c>
      <c r="AC104" s="4" t="s">
        <v>3985</v>
      </c>
      <c r="AD104" s="3" t="str">
        <f t="shared" si="32"/>
        <v>df36828=df36827.drop(['Unnamed: 0','Area Code','Sex','Age','Time period'],axis=1)</v>
      </c>
      <c r="AE104" s="4" t="s">
        <v>3872</v>
      </c>
      <c r="AF104" t="s">
        <v>3873</v>
      </c>
      <c r="AG104" s="1" t="str">
        <f t="shared" si="33"/>
        <v>df36828.to_csv("Proportion of drug sensitive TB cases who had completed a full course of treatment by 12 months.csv")</v>
      </c>
      <c r="AI104" t="s">
        <v>5115</v>
      </c>
      <c r="AJ104" s="1" t="str">
        <f t="shared" si="34"/>
        <v>df36829= pd.read_csv('Proportion of drug sensitive TB cases who had completed a full course of treatment by 12 months.csv')</v>
      </c>
      <c r="AK104" t="s">
        <v>5000</v>
      </c>
      <c r="AL104" t="s">
        <v>5474</v>
      </c>
      <c r="AM104" s="1" t="str">
        <f t="shared" si="35"/>
        <v>df36830=df36829.rename(columns={'Value': 'Proportion of drug sensitive TB cases who had completed a full course of treatment by 12 months'})</v>
      </c>
      <c r="AN104" t="s">
        <v>6111</v>
      </c>
      <c r="AO104" t="s">
        <v>5836</v>
      </c>
      <c r="AP104" s="1" t="str">
        <f t="shared" si="36"/>
        <v>df36831=df36830.drop(['Indicator Name','Unnamed: 0'],axis=1)</v>
      </c>
      <c r="AQ104" t="s">
        <v>6113</v>
      </c>
      <c r="AR104" t="s">
        <v>6114</v>
      </c>
      <c r="AS104" s="1" t="str">
        <f t="shared" si="37"/>
        <v>df91367=df36831</v>
      </c>
      <c r="AT104" s="1" t="str">
        <f t="shared" si="38"/>
        <v>df91367.to_csv(os.path.join(folder_name,"Proportion of drug sensitive TB cases who had completed a full course of treatment by 12 months.csv"), index=False)</v>
      </c>
      <c r="AU104" t="str">
        <f t="shared" si="39"/>
        <v>df91367</v>
      </c>
      <c r="AV104" t="s">
        <v>1817</v>
      </c>
      <c r="AW104" s="1" t="str">
        <f t="shared" si="40"/>
        <v>df103=df91367</v>
      </c>
      <c r="AY104" t="str">
        <f t="shared" si="41"/>
        <v>df91367= pd.read_csv('Proportion of drug sensitive TB cases who had completed a full course of treatment by 12 months.csv')</v>
      </c>
    </row>
    <row r="105" spans="1:51" x14ac:dyDescent="0.2">
      <c r="A105" t="s">
        <v>2180</v>
      </c>
      <c r="B105" s="2" t="s">
        <v>2076</v>
      </c>
      <c r="C105">
        <f>'Area 401 2021LAs'!B105</f>
        <v>91380</v>
      </c>
      <c r="D105" t="str">
        <f>'Area 401 2021LAs'!C105</f>
        <v>Alcohol-specific mortality</v>
      </c>
      <c r="E105" t="s">
        <v>3874</v>
      </c>
      <c r="F105" s="1" t="str">
        <f t="shared" si="22"/>
        <v>df37184=ftp.retrieve_data.get_all_data_for_indicators(91380, area_type_id=401, parent_area_type_id=15, filter_by_area_codes=None, is_test=False)</v>
      </c>
      <c r="G105" t="s">
        <v>2540</v>
      </c>
      <c r="H105" t="s">
        <v>3882</v>
      </c>
      <c r="I105" s="1" t="str">
        <f t="shared" si="23"/>
        <v>df37185=df37184.drop(['Area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5" t="s">
        <v>2899</v>
      </c>
      <c r="K105" t="s">
        <v>2077</v>
      </c>
      <c r="L105" s="1" t="str">
        <f t="shared" si="24"/>
        <v>df37186=df37185.loc[df37185["Area Name"] != "England" ]</v>
      </c>
      <c r="M105" t="s">
        <v>3257</v>
      </c>
      <c r="N105" t="s">
        <v>4999</v>
      </c>
      <c r="O105" t="str">
        <f t="shared" si="21"/>
        <v>df37187=df37186</v>
      </c>
      <c r="P105" s="3" t="str">
        <f t="shared" si="25"/>
        <v>df37187=df37186.round({"Value":2})</v>
      </c>
      <c r="Q105" s="4" t="s">
        <v>3872</v>
      </c>
      <c r="R105" s="4" t="str">
        <f t="shared" si="26"/>
        <v>df37187.csv")</v>
      </c>
      <c r="S105" s="3" t="str">
        <f t="shared" si="27"/>
        <v>df37187.to_csv("df37187.csv")</v>
      </c>
      <c r="T105" s="4" t="s">
        <v>5734</v>
      </c>
      <c r="U105" s="3" t="str">
        <f t="shared" si="28"/>
        <v>df37187=pd.read_csv('df37187.csv')</v>
      </c>
      <c r="V105" t="s">
        <v>3614</v>
      </c>
      <c r="W105" s="3" t="str">
        <f t="shared" si="29"/>
        <v>df37188=df37187[df37187['Sex'].isin(['Persons','Not applicable'])]</v>
      </c>
      <c r="X105" s="4" t="s">
        <v>4276</v>
      </c>
      <c r="Y105" s="4" t="s">
        <v>3986</v>
      </c>
      <c r="Z105" s="3" t="str">
        <f t="shared" si="30"/>
        <v>df37188.drop_duplicates(subset=["Area Name"], keep="last", inplace=True)</v>
      </c>
      <c r="AA105" s="4" t="s">
        <v>6110</v>
      </c>
      <c r="AB105" s="4" t="str">
        <f t="shared" si="31"/>
        <v>df37188.drop(['Unnamed: 0','Area Code','Sex','Age','Time period'],axis=1)</v>
      </c>
      <c r="AC105" s="4" t="s">
        <v>3986</v>
      </c>
      <c r="AD105" s="3" t="str">
        <f t="shared" si="32"/>
        <v>df37189=df37188.drop(['Unnamed: 0','Area Code','Sex','Age','Time period'],axis=1)</v>
      </c>
      <c r="AE105" s="4" t="s">
        <v>3872</v>
      </c>
      <c r="AF105" t="s">
        <v>3873</v>
      </c>
      <c r="AG105" s="1" t="str">
        <f t="shared" si="33"/>
        <v>df37189.to_csv("Alcohol-specific mortality.csv")</v>
      </c>
      <c r="AI105" t="s">
        <v>5116</v>
      </c>
      <c r="AJ105" s="1" t="str">
        <f t="shared" si="34"/>
        <v>df37190= pd.read_csv('Alcohol-specific mortality.csv')</v>
      </c>
      <c r="AK105" t="s">
        <v>5000</v>
      </c>
      <c r="AL105" t="s">
        <v>5475</v>
      </c>
      <c r="AM105" s="1" t="str">
        <f t="shared" si="35"/>
        <v>df37191=df37190.rename(columns={'Value': 'Alcohol-specific mortality'})</v>
      </c>
      <c r="AN105" t="s">
        <v>6111</v>
      </c>
      <c r="AO105" t="s">
        <v>5837</v>
      </c>
      <c r="AP105" s="1" t="str">
        <f t="shared" si="36"/>
        <v>df37192=df37191.drop(['Indicator Name','Unnamed: 0'],axis=1)</v>
      </c>
      <c r="AQ105" t="s">
        <v>6113</v>
      </c>
      <c r="AR105" t="s">
        <v>6114</v>
      </c>
      <c r="AS105" s="1" t="str">
        <f t="shared" si="37"/>
        <v>df91380=df37192</v>
      </c>
      <c r="AT105" s="1" t="str">
        <f t="shared" si="38"/>
        <v>df91380.to_csv(os.path.join(folder_name,"Alcohol-specific mortality.csv"), index=False)</v>
      </c>
      <c r="AU105" t="str">
        <f t="shared" si="39"/>
        <v>df91380</v>
      </c>
      <c r="AV105" t="s">
        <v>1818</v>
      </c>
      <c r="AW105" s="1" t="str">
        <f t="shared" si="40"/>
        <v>df104=df91380</v>
      </c>
      <c r="AY105" t="str">
        <f t="shared" si="41"/>
        <v>df91380= pd.read_csv('Alcohol-specific mortality.csv')</v>
      </c>
    </row>
    <row r="106" spans="1:51" x14ac:dyDescent="0.2">
      <c r="A106" t="s">
        <v>2181</v>
      </c>
      <c r="B106" s="2" t="s">
        <v>2076</v>
      </c>
      <c r="C106">
        <f>'Area 401 2021LAs'!B106</f>
        <v>91381</v>
      </c>
      <c r="D106" t="str">
        <f>'Area 401 2021LAs'!C106</f>
        <v>Mortality from chronic liver disease</v>
      </c>
      <c r="E106" t="s">
        <v>3874</v>
      </c>
      <c r="F106" s="1" t="str">
        <f t="shared" si="22"/>
        <v>df37545=ftp.retrieve_data.get_all_data_for_indicators(91381, area_type_id=401, parent_area_type_id=15, filter_by_area_codes=None, is_test=False)</v>
      </c>
      <c r="G106" t="s">
        <v>2541</v>
      </c>
      <c r="H106" t="s">
        <v>3882</v>
      </c>
      <c r="I106" s="1" t="str">
        <f t="shared" si="23"/>
        <v>df37546=df37545.drop(['Area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6" t="s">
        <v>2900</v>
      </c>
      <c r="K106" t="s">
        <v>2077</v>
      </c>
      <c r="L106" s="1" t="str">
        <f t="shared" si="24"/>
        <v>df37547=df37546.loc[df37546["Area Name"] != "England" ]</v>
      </c>
      <c r="M106" t="s">
        <v>3258</v>
      </c>
      <c r="N106" t="s">
        <v>4999</v>
      </c>
      <c r="O106" t="str">
        <f t="shared" si="21"/>
        <v>df37548=df37547</v>
      </c>
      <c r="P106" s="3" t="str">
        <f t="shared" si="25"/>
        <v>df37548=df37547.round({"Value":2})</v>
      </c>
      <c r="Q106" s="4" t="s">
        <v>3872</v>
      </c>
      <c r="R106" s="4" t="str">
        <f t="shared" si="26"/>
        <v>df37548.csv")</v>
      </c>
      <c r="S106" s="3" t="str">
        <f t="shared" si="27"/>
        <v>df37548.to_csv("df37548.csv")</v>
      </c>
      <c r="T106" s="4" t="s">
        <v>5734</v>
      </c>
      <c r="U106" s="3" t="str">
        <f t="shared" si="28"/>
        <v>df37548=pd.read_csv('df37548.csv')</v>
      </c>
      <c r="V106" s="4" t="s">
        <v>3615</v>
      </c>
      <c r="W106" s="3" t="str">
        <f t="shared" si="29"/>
        <v>df37549=df37548[df37548['Sex'].isin(['Persons','Not applicable'])]</v>
      </c>
      <c r="X106" s="4" t="s">
        <v>4276</v>
      </c>
      <c r="Y106" s="4" t="s">
        <v>3987</v>
      </c>
      <c r="Z106" s="3" t="str">
        <f t="shared" si="30"/>
        <v>df37549.drop_duplicates(subset=["Area Name"], keep="last", inplace=True)</v>
      </c>
      <c r="AA106" s="4" t="s">
        <v>6110</v>
      </c>
      <c r="AB106" s="4" t="str">
        <f t="shared" si="31"/>
        <v>df37549.drop(['Unnamed: 0','Area Code','Sex','Age','Time period'],axis=1)</v>
      </c>
      <c r="AC106" s="4" t="s">
        <v>3987</v>
      </c>
      <c r="AD106" s="3" t="str">
        <f t="shared" si="32"/>
        <v>df37550=df37549.drop(['Unnamed: 0','Area Code','Sex','Age','Time period'],axis=1)</v>
      </c>
      <c r="AE106" s="4" t="s">
        <v>3872</v>
      </c>
      <c r="AF106" t="s">
        <v>3873</v>
      </c>
      <c r="AG106" s="1" t="str">
        <f t="shared" si="33"/>
        <v>df37550.to_csv("Mortality from chronic liver disease.csv")</v>
      </c>
      <c r="AI106" t="s">
        <v>5117</v>
      </c>
      <c r="AJ106" s="1" t="str">
        <f t="shared" si="34"/>
        <v>df37551= pd.read_csv('Mortality from chronic liver disease.csv')</v>
      </c>
      <c r="AK106" t="s">
        <v>5000</v>
      </c>
      <c r="AL106" t="s">
        <v>5476</v>
      </c>
      <c r="AM106" s="1" t="str">
        <f t="shared" si="35"/>
        <v>df37552=df37551.rename(columns={'Value': 'Mortality from chronic liver disease'})</v>
      </c>
      <c r="AN106" t="s">
        <v>6111</v>
      </c>
      <c r="AO106" t="s">
        <v>5838</v>
      </c>
      <c r="AP106" s="1" t="str">
        <f t="shared" si="36"/>
        <v>df37553=df37552.drop(['Indicator Name','Unnamed: 0'],axis=1)</v>
      </c>
      <c r="AQ106" t="s">
        <v>6113</v>
      </c>
      <c r="AR106" t="s">
        <v>6114</v>
      </c>
      <c r="AS106" s="1" t="str">
        <f t="shared" si="37"/>
        <v>df91381=df37553</v>
      </c>
      <c r="AT106" s="1" t="str">
        <f t="shared" si="38"/>
        <v>df91381.to_csv(os.path.join(folder_name,"Mortality from chronic liver disease.csv"), index=False)</v>
      </c>
      <c r="AU106" t="str">
        <f t="shared" si="39"/>
        <v>df91381</v>
      </c>
      <c r="AV106" t="s">
        <v>1819</v>
      </c>
      <c r="AW106" s="1" t="str">
        <f t="shared" si="40"/>
        <v>df105=df91381</v>
      </c>
      <c r="AY106" t="str">
        <f t="shared" si="41"/>
        <v>df91381= pd.read_csv('Mortality from chronic liver disease.csv')</v>
      </c>
    </row>
    <row r="107" spans="1:51" x14ac:dyDescent="0.2">
      <c r="A107" t="s">
        <v>2182</v>
      </c>
      <c r="B107" s="2" t="s">
        <v>2076</v>
      </c>
      <c r="C107">
        <f>'Area 401 2021LAs'!B107</f>
        <v>91458</v>
      </c>
      <c r="D107" t="str">
        <f>'Area 401 2021LAs'!C107</f>
        <v>Under 18s births rate per 1,000</v>
      </c>
      <c r="E107" t="s">
        <v>3874</v>
      </c>
      <c r="F107" s="1" t="str">
        <f t="shared" si="22"/>
        <v>df37906=ftp.retrieve_data.get_all_data_for_indicators(91458, area_type_id=401, parent_area_type_id=15, filter_by_area_codes=None, is_test=False)</v>
      </c>
      <c r="G107" t="s">
        <v>2542</v>
      </c>
      <c r="H107" t="s">
        <v>3882</v>
      </c>
      <c r="I107" s="1" t="str">
        <f t="shared" si="23"/>
        <v>df37907=df37906.drop(['Area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7" t="s">
        <v>2901</v>
      </c>
      <c r="K107" t="s">
        <v>2077</v>
      </c>
      <c r="L107" s="1" t="str">
        <f t="shared" si="24"/>
        <v>df37908=df37907.loc[df37907["Area Name"] != "England" ]</v>
      </c>
      <c r="M107" t="s">
        <v>3259</v>
      </c>
      <c r="N107" t="s">
        <v>4999</v>
      </c>
      <c r="O107" t="str">
        <f t="shared" si="21"/>
        <v>df37909=df37908</v>
      </c>
      <c r="P107" s="3" t="str">
        <f t="shared" si="25"/>
        <v>df37909=df37908.round({"Value":2})</v>
      </c>
      <c r="Q107" s="4" t="s">
        <v>3872</v>
      </c>
      <c r="R107" s="4" t="str">
        <f t="shared" si="26"/>
        <v>df37909.csv")</v>
      </c>
      <c r="S107" s="3" t="str">
        <f t="shared" si="27"/>
        <v>df37909.to_csv("df37909.csv")</v>
      </c>
      <c r="T107" s="4" t="s">
        <v>5734</v>
      </c>
      <c r="U107" s="3" t="str">
        <f t="shared" si="28"/>
        <v>df37909=pd.read_csv('df37909.csv')</v>
      </c>
      <c r="V107" t="s">
        <v>3616</v>
      </c>
      <c r="W107" s="3" t="str">
        <f t="shared" si="29"/>
        <v>df37910=df37909[df37909['Sex'].isin(['Persons','Not applicable'])]</v>
      </c>
      <c r="X107" s="4" t="s">
        <v>4276</v>
      </c>
      <c r="Y107" s="4" t="s">
        <v>3988</v>
      </c>
      <c r="Z107" s="3" t="str">
        <f t="shared" si="30"/>
        <v>df37910.drop_duplicates(subset=["Area Name"], keep="last", inplace=True)</v>
      </c>
      <c r="AA107" s="4" t="s">
        <v>6110</v>
      </c>
      <c r="AB107" s="4" t="str">
        <f t="shared" si="31"/>
        <v>df37910.drop(['Unnamed: 0','Area Code','Sex','Age','Time period'],axis=1)</v>
      </c>
      <c r="AC107" s="4" t="s">
        <v>3988</v>
      </c>
      <c r="AD107" s="3" t="str">
        <f t="shared" si="32"/>
        <v>df37911=df37910.drop(['Unnamed: 0','Area Code','Sex','Age','Time period'],axis=1)</v>
      </c>
      <c r="AE107" s="4" t="s">
        <v>3872</v>
      </c>
      <c r="AF107" t="s">
        <v>3873</v>
      </c>
      <c r="AG107" s="1" t="str">
        <f t="shared" si="33"/>
        <v>df37911.to_csv("Under 18s births rate per 1,000.csv")</v>
      </c>
      <c r="AI107" t="s">
        <v>5118</v>
      </c>
      <c r="AJ107" s="1" t="str">
        <f t="shared" si="34"/>
        <v>df37912= pd.read_csv('Under 18s births rate per 1,000.csv')</v>
      </c>
      <c r="AK107" t="s">
        <v>5000</v>
      </c>
      <c r="AL107" t="s">
        <v>5477</v>
      </c>
      <c r="AM107" s="1" t="str">
        <f t="shared" si="35"/>
        <v>df37913=df37912.rename(columns={'Value': 'Under 18s births rate per 1,000'})</v>
      </c>
      <c r="AN107" t="s">
        <v>6111</v>
      </c>
      <c r="AO107" t="s">
        <v>5839</v>
      </c>
      <c r="AP107" s="1" t="str">
        <f t="shared" si="36"/>
        <v>df37914=df37913.drop(['Indicator Name','Unnamed: 0'],axis=1)</v>
      </c>
      <c r="AQ107" t="s">
        <v>6113</v>
      </c>
      <c r="AR107" t="s">
        <v>6114</v>
      </c>
      <c r="AS107" s="1" t="str">
        <f t="shared" si="37"/>
        <v>df91458=df37914</v>
      </c>
      <c r="AT107" s="1" t="str">
        <f t="shared" si="38"/>
        <v>df91458.to_csv(os.path.join(folder_name,"Under 18s births rate per 1,000.csv"), index=False)</v>
      </c>
      <c r="AU107" t="str">
        <f t="shared" si="39"/>
        <v>df91458</v>
      </c>
      <c r="AV107" t="s">
        <v>1820</v>
      </c>
      <c r="AW107" s="1" t="str">
        <f t="shared" si="40"/>
        <v>df106=df91458</v>
      </c>
      <c r="AY107" t="str">
        <f t="shared" si="41"/>
        <v>df91458= pd.read_csv('Under 18s births rate per 1,000.csv')</v>
      </c>
    </row>
    <row r="108" spans="1:51" x14ac:dyDescent="0.2">
      <c r="A108" t="s">
        <v>2183</v>
      </c>
      <c r="B108" s="2" t="s">
        <v>2076</v>
      </c>
      <c r="C108">
        <f>'Area 401 2021LAs'!B108</f>
        <v>91493</v>
      </c>
      <c r="D108" t="str">
        <f>'Area 401 2021LAs'!C108</f>
        <v>Percentage with a mean daily sedentary time in the last week over 7 hours per day at age 15</v>
      </c>
      <c r="E108" t="s">
        <v>3874</v>
      </c>
      <c r="F108" s="1" t="str">
        <f t="shared" si="22"/>
        <v>df38267=ftp.retrieve_data.get_all_data_for_indicators(91493, area_type_id=401, parent_area_type_id=15, filter_by_area_codes=None, is_test=False)</v>
      </c>
      <c r="G108" t="s">
        <v>2543</v>
      </c>
      <c r="H108" t="s">
        <v>3882</v>
      </c>
      <c r="I108" s="1" t="str">
        <f t="shared" si="23"/>
        <v>df38268=df38267.drop(['Area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8" t="s">
        <v>2902</v>
      </c>
      <c r="K108" t="s">
        <v>2077</v>
      </c>
      <c r="L108" s="1" t="str">
        <f t="shared" si="24"/>
        <v>df38269=df38268.loc[df38268["Area Name"] != "England" ]</v>
      </c>
      <c r="M108" t="s">
        <v>3260</v>
      </c>
      <c r="N108" t="s">
        <v>4999</v>
      </c>
      <c r="O108" t="str">
        <f t="shared" si="21"/>
        <v>df38270=df38269</v>
      </c>
      <c r="P108" s="3" t="str">
        <f t="shared" si="25"/>
        <v>df38270=df38269.round({"Value":2})</v>
      </c>
      <c r="Q108" s="4" t="s">
        <v>3872</v>
      </c>
      <c r="R108" s="4" t="str">
        <f t="shared" si="26"/>
        <v>df38270.csv")</v>
      </c>
      <c r="S108" s="3" t="str">
        <f t="shared" si="27"/>
        <v>df38270.to_csv("df38270.csv")</v>
      </c>
      <c r="T108" s="4" t="s">
        <v>5734</v>
      </c>
      <c r="U108" s="3" t="str">
        <f t="shared" si="28"/>
        <v>df38270=pd.read_csv('df38270.csv')</v>
      </c>
      <c r="V108" s="4" t="s">
        <v>3617</v>
      </c>
      <c r="W108" s="3" t="str">
        <f t="shared" si="29"/>
        <v>df38271=df38270[df38270['Sex'].isin(['Persons','Not applicable'])]</v>
      </c>
      <c r="X108" s="4" t="s">
        <v>4276</v>
      </c>
      <c r="Y108" s="4" t="s">
        <v>3989</v>
      </c>
      <c r="Z108" s="3" t="str">
        <f t="shared" si="30"/>
        <v>df38271.drop_duplicates(subset=["Area Name"], keep="last", inplace=True)</v>
      </c>
      <c r="AA108" s="4" t="s">
        <v>6110</v>
      </c>
      <c r="AB108" s="4" t="str">
        <f t="shared" si="31"/>
        <v>df38271.drop(['Unnamed: 0','Area Code','Sex','Age','Time period'],axis=1)</v>
      </c>
      <c r="AC108" s="4" t="s">
        <v>3989</v>
      </c>
      <c r="AD108" s="3" t="str">
        <f t="shared" si="32"/>
        <v>df38272=df38271.drop(['Unnamed: 0','Area Code','Sex','Age','Time period'],axis=1)</v>
      </c>
      <c r="AE108" s="4" t="s">
        <v>3872</v>
      </c>
      <c r="AF108" t="s">
        <v>3873</v>
      </c>
      <c r="AG108" s="1" t="str">
        <f t="shared" si="33"/>
        <v>df38272.to_csv("Percentage with a mean daily sedentary time in the last week over 7 hours per day at age 15.csv")</v>
      </c>
      <c r="AI108" t="s">
        <v>5119</v>
      </c>
      <c r="AJ108" s="1" t="str">
        <f t="shared" si="34"/>
        <v>df38273= pd.read_csv('Percentage with a mean daily sedentary time in the last week over 7 hours per day at age 15.csv')</v>
      </c>
      <c r="AK108" t="s">
        <v>5000</v>
      </c>
      <c r="AL108" t="s">
        <v>5478</v>
      </c>
      <c r="AM108" s="1" t="str">
        <f t="shared" si="35"/>
        <v>df38274=df38273.rename(columns={'Value': 'Percentage with a mean daily sedentary time in the last week over 7 hours per day at age 15'})</v>
      </c>
      <c r="AN108" t="s">
        <v>6111</v>
      </c>
      <c r="AO108" t="s">
        <v>5840</v>
      </c>
      <c r="AP108" s="1" t="str">
        <f t="shared" si="36"/>
        <v>df38275=df38274.drop(['Indicator Name','Unnamed: 0'],axis=1)</v>
      </c>
      <c r="AQ108" t="s">
        <v>6113</v>
      </c>
      <c r="AR108" t="s">
        <v>6114</v>
      </c>
      <c r="AS108" s="1" t="str">
        <f t="shared" si="37"/>
        <v>df91493=df38275</v>
      </c>
      <c r="AT108" s="1" t="str">
        <f t="shared" si="38"/>
        <v>df91493.to_csv(os.path.join(folder_name,"Percentage with a mean daily sedentary time in the last week over 7 hours per day at age 15.csv"), index=False)</v>
      </c>
      <c r="AU108" t="str">
        <f t="shared" si="39"/>
        <v>df91493</v>
      </c>
      <c r="AV108" t="s">
        <v>1821</v>
      </c>
      <c r="AW108" s="1" t="str">
        <f t="shared" si="40"/>
        <v>df107=df91493</v>
      </c>
      <c r="AY108" t="str">
        <f t="shared" si="41"/>
        <v>df91493= pd.read_csv('Percentage with a mean daily sedentary time in the last week over 7 hours per day at age 15.csv')</v>
      </c>
    </row>
    <row r="109" spans="1:51" x14ac:dyDescent="0.2">
      <c r="A109" t="s">
        <v>2184</v>
      </c>
      <c r="B109" s="2" t="s">
        <v>2076</v>
      </c>
      <c r="C109">
        <f>'Area 401 2021LAs'!B109</f>
        <v>91494</v>
      </c>
      <c r="D109" t="str">
        <f>'Area 401 2021LAs'!C109</f>
        <v>Percentage physically active for at least one hour per day seven days a week at age 15</v>
      </c>
      <c r="E109" t="s">
        <v>3874</v>
      </c>
      <c r="F109" s="1" t="str">
        <f t="shared" si="22"/>
        <v>df38628=ftp.retrieve_data.get_all_data_for_indicators(91494, area_type_id=401, parent_area_type_id=15, filter_by_area_codes=None, is_test=False)</v>
      </c>
      <c r="G109" t="s">
        <v>2544</v>
      </c>
      <c r="H109" t="s">
        <v>3882</v>
      </c>
      <c r="I109" s="1" t="str">
        <f t="shared" si="23"/>
        <v>df38629=df38628.drop(['Area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09" t="s">
        <v>2903</v>
      </c>
      <c r="K109" t="s">
        <v>2077</v>
      </c>
      <c r="L109" s="1" t="str">
        <f t="shared" si="24"/>
        <v>df38630=df38629.loc[df38629["Area Name"] != "England" ]</v>
      </c>
      <c r="M109" t="s">
        <v>3261</v>
      </c>
      <c r="N109" t="s">
        <v>4999</v>
      </c>
      <c r="O109" t="str">
        <f t="shared" si="21"/>
        <v>df38631=df38630</v>
      </c>
      <c r="P109" s="3" t="str">
        <f t="shared" si="25"/>
        <v>df38631=df38630.round({"Value":2})</v>
      </c>
      <c r="Q109" s="4" t="s">
        <v>3872</v>
      </c>
      <c r="R109" s="4" t="str">
        <f t="shared" si="26"/>
        <v>df38631.csv")</v>
      </c>
      <c r="S109" s="3" t="str">
        <f t="shared" si="27"/>
        <v>df38631.to_csv("df38631.csv")</v>
      </c>
      <c r="T109" s="4" t="s">
        <v>5734</v>
      </c>
      <c r="U109" s="3" t="str">
        <f t="shared" si="28"/>
        <v>df38631=pd.read_csv('df38631.csv')</v>
      </c>
      <c r="V109" t="s">
        <v>3618</v>
      </c>
      <c r="W109" s="3" t="str">
        <f t="shared" si="29"/>
        <v>df38632=df38631[df38631['Sex'].isin(['Persons','Not applicable'])]</v>
      </c>
      <c r="X109" s="4" t="s">
        <v>4276</v>
      </c>
      <c r="Y109" s="4" t="s">
        <v>3990</v>
      </c>
      <c r="Z109" s="3" t="str">
        <f t="shared" si="30"/>
        <v>df38632.drop_duplicates(subset=["Area Name"], keep="last", inplace=True)</v>
      </c>
      <c r="AA109" s="4" t="s">
        <v>6110</v>
      </c>
      <c r="AB109" s="4" t="str">
        <f t="shared" si="31"/>
        <v>df38632.drop(['Unnamed: 0','Area Code','Sex','Age','Time period'],axis=1)</v>
      </c>
      <c r="AC109" s="4" t="s">
        <v>3990</v>
      </c>
      <c r="AD109" s="3" t="str">
        <f t="shared" si="32"/>
        <v>df38633=df38632.drop(['Unnamed: 0','Area Code','Sex','Age','Time period'],axis=1)</v>
      </c>
      <c r="AE109" s="4" t="s">
        <v>3872</v>
      </c>
      <c r="AF109" t="s">
        <v>3873</v>
      </c>
      <c r="AG109" s="1" t="str">
        <f t="shared" si="33"/>
        <v>df38633.to_csv("Percentage physically active for at least one hour per day seven days a week at age 15.csv")</v>
      </c>
      <c r="AI109" t="s">
        <v>5120</v>
      </c>
      <c r="AJ109" s="1" t="str">
        <f t="shared" si="34"/>
        <v>df38634= pd.read_csv('Percentage physically active for at least one hour per day seven days a week at age 15.csv')</v>
      </c>
      <c r="AK109" t="s">
        <v>5000</v>
      </c>
      <c r="AL109" t="s">
        <v>5479</v>
      </c>
      <c r="AM109" s="1" t="str">
        <f t="shared" si="35"/>
        <v>df38635=df38634.rename(columns={'Value': 'Percentage physically active for at least one hour per day seven days a week at age 15'})</v>
      </c>
      <c r="AN109" t="s">
        <v>6111</v>
      </c>
      <c r="AO109" t="s">
        <v>5841</v>
      </c>
      <c r="AP109" s="1" t="str">
        <f t="shared" si="36"/>
        <v>df38636=df38635.drop(['Indicator Name','Unnamed: 0'],axis=1)</v>
      </c>
      <c r="AQ109" t="s">
        <v>6113</v>
      </c>
      <c r="AR109" t="s">
        <v>6114</v>
      </c>
      <c r="AS109" s="1" t="str">
        <f t="shared" si="37"/>
        <v>df91494=df38636</v>
      </c>
      <c r="AT109" s="1" t="str">
        <f t="shared" si="38"/>
        <v>df91494.to_csv(os.path.join(folder_name,"Percentage physically active for at least one hour per day seven days a week at age 15.csv"), index=False)</v>
      </c>
      <c r="AU109" t="str">
        <f t="shared" si="39"/>
        <v>df91494</v>
      </c>
      <c r="AV109" t="s">
        <v>1822</v>
      </c>
      <c r="AW109" s="1" t="str">
        <f t="shared" si="40"/>
        <v>df108=df91494</v>
      </c>
      <c r="AY109" t="str">
        <f t="shared" si="41"/>
        <v>df91494= pd.read_csv('Percentage physically active for at least one hour per day seven days a week at age 15.csv')</v>
      </c>
    </row>
    <row r="110" spans="1:51" x14ac:dyDescent="0.2">
      <c r="A110" t="s">
        <v>2185</v>
      </c>
      <c r="B110" s="2" t="s">
        <v>2076</v>
      </c>
      <c r="C110">
        <f>'Area 401 2021LAs'!B110</f>
        <v>91514</v>
      </c>
      <c r="D110" t="str">
        <f>'Area 401 2021LAs'!C110</f>
        <v>Chlamydia detection rate per 100,000 aged 15 to 24</v>
      </c>
      <c r="E110" t="s">
        <v>3874</v>
      </c>
      <c r="F110" s="1" t="str">
        <f t="shared" si="22"/>
        <v>df38989=ftp.retrieve_data.get_all_data_for_indicators(91514, area_type_id=401, parent_area_type_id=15, filter_by_area_codes=None, is_test=False)</v>
      </c>
      <c r="G110" t="s">
        <v>2545</v>
      </c>
      <c r="H110" t="s">
        <v>3882</v>
      </c>
      <c r="I110" s="1" t="str">
        <f t="shared" si="23"/>
        <v>df38990=df38989.drop(['Area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0" t="s">
        <v>2904</v>
      </c>
      <c r="K110" t="s">
        <v>2077</v>
      </c>
      <c r="L110" s="1" t="str">
        <f t="shared" si="24"/>
        <v>df38991=df38990.loc[df38990["Area Name"] != "England" ]</v>
      </c>
      <c r="M110" t="s">
        <v>3262</v>
      </c>
      <c r="N110" t="s">
        <v>4999</v>
      </c>
      <c r="O110" t="str">
        <f t="shared" si="21"/>
        <v>df38992=df38991</v>
      </c>
      <c r="P110" s="3" t="str">
        <f t="shared" si="25"/>
        <v>df38992=df38991.round({"Value":2})</v>
      </c>
      <c r="Q110" s="4" t="s">
        <v>3872</v>
      </c>
      <c r="R110" s="4" t="str">
        <f t="shared" si="26"/>
        <v>df38992.csv")</v>
      </c>
      <c r="S110" s="3" t="str">
        <f t="shared" si="27"/>
        <v>df38992.to_csv("df38992.csv")</v>
      </c>
      <c r="T110" s="4" t="s">
        <v>5734</v>
      </c>
      <c r="U110" s="3" t="str">
        <f t="shared" si="28"/>
        <v>df38992=pd.read_csv('df38992.csv')</v>
      </c>
      <c r="V110" s="4" t="s">
        <v>3619</v>
      </c>
      <c r="W110" s="3" t="str">
        <f t="shared" si="29"/>
        <v>df38993=df38992[df38992['Sex'].isin(['Persons','Not applicable'])]</v>
      </c>
      <c r="X110" s="4" t="s">
        <v>4276</v>
      </c>
      <c r="Y110" s="4" t="s">
        <v>3991</v>
      </c>
      <c r="Z110" s="3" t="str">
        <f t="shared" si="30"/>
        <v>df38993.drop_duplicates(subset=["Area Name"], keep="last", inplace=True)</v>
      </c>
      <c r="AA110" s="4" t="s">
        <v>6110</v>
      </c>
      <c r="AB110" s="4" t="str">
        <f t="shared" si="31"/>
        <v>df38993.drop(['Unnamed: 0','Area Code','Sex','Age','Time period'],axis=1)</v>
      </c>
      <c r="AC110" s="4" t="s">
        <v>3991</v>
      </c>
      <c r="AD110" s="3" t="str">
        <f t="shared" si="32"/>
        <v>df38994=df38993.drop(['Unnamed: 0','Area Code','Sex','Age','Time period'],axis=1)</v>
      </c>
      <c r="AE110" s="4" t="s">
        <v>3872</v>
      </c>
      <c r="AF110" t="s">
        <v>3873</v>
      </c>
      <c r="AG110" s="1" t="str">
        <f t="shared" si="33"/>
        <v>df38994.to_csv("Chlamydia detection rate per 100,000 aged 15 to 24.csv")</v>
      </c>
      <c r="AI110" t="s">
        <v>5121</v>
      </c>
      <c r="AJ110" s="1" t="str">
        <f t="shared" si="34"/>
        <v>df38995= pd.read_csv('Chlamydia detection rate per 100,000 aged 15 to 24.csv')</v>
      </c>
      <c r="AK110" t="s">
        <v>5000</v>
      </c>
      <c r="AL110" t="s">
        <v>5480</v>
      </c>
      <c r="AM110" s="1" t="str">
        <f t="shared" si="35"/>
        <v>df38996=df38995.rename(columns={'Value': 'Chlamydia detection rate per 100,000 aged 15 to 24'})</v>
      </c>
      <c r="AN110" t="s">
        <v>6111</v>
      </c>
      <c r="AO110" t="s">
        <v>5842</v>
      </c>
      <c r="AP110" s="1" t="str">
        <f t="shared" si="36"/>
        <v>df38997=df38996.drop(['Indicator Name','Unnamed: 0'],axis=1)</v>
      </c>
      <c r="AQ110" t="s">
        <v>6113</v>
      </c>
      <c r="AR110" t="s">
        <v>6114</v>
      </c>
      <c r="AS110" s="1" t="str">
        <f t="shared" si="37"/>
        <v>df91514=df38997</v>
      </c>
      <c r="AT110" s="1" t="str">
        <f t="shared" si="38"/>
        <v>df91514.to_csv(os.path.join(folder_name,"Chlamydia detection rate per 100,000 aged 15 to 24.csv"), index=False)</v>
      </c>
      <c r="AU110" t="str">
        <f t="shared" si="39"/>
        <v>df91514</v>
      </c>
      <c r="AV110" t="s">
        <v>1823</v>
      </c>
      <c r="AW110" s="1" t="str">
        <f t="shared" si="40"/>
        <v>df109=df91514</v>
      </c>
      <c r="AY110" t="str">
        <f t="shared" si="41"/>
        <v>df91514= pd.read_csv('Chlamydia detection rate per 100,000 aged 15 to 24.csv')</v>
      </c>
    </row>
    <row r="111" spans="1:51" x14ac:dyDescent="0.2">
      <c r="A111" t="s">
        <v>2186</v>
      </c>
      <c r="B111" s="2" t="s">
        <v>2076</v>
      </c>
      <c r="C111">
        <f>'Area 401 2021LAs'!B111</f>
        <v>91521</v>
      </c>
      <c r="D111" t="str">
        <f>'Area 401 2021LAs'!C111</f>
        <v>Chlamydia diagnostic rate per 100,000</v>
      </c>
      <c r="E111" t="s">
        <v>3874</v>
      </c>
      <c r="F111" s="1" t="str">
        <f t="shared" si="22"/>
        <v>df39350=ftp.retrieve_data.get_all_data_for_indicators(91521, area_type_id=401, parent_area_type_id=15, filter_by_area_codes=None, is_test=False)</v>
      </c>
      <c r="G111" t="s">
        <v>2546</v>
      </c>
      <c r="H111" t="s">
        <v>3882</v>
      </c>
      <c r="I111" s="1" t="str">
        <f t="shared" si="23"/>
        <v>df39351=df39350.drop(['Area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1" t="s">
        <v>2905</v>
      </c>
      <c r="K111" t="s">
        <v>2077</v>
      </c>
      <c r="L111" s="1" t="str">
        <f t="shared" si="24"/>
        <v>df39352=df39351.loc[df39351["Area Name"] != "England" ]</v>
      </c>
      <c r="M111" t="s">
        <v>3263</v>
      </c>
      <c r="N111" t="s">
        <v>4999</v>
      </c>
      <c r="O111" t="str">
        <f t="shared" si="21"/>
        <v>df39353=df39352</v>
      </c>
      <c r="P111" s="3" t="str">
        <f t="shared" si="25"/>
        <v>df39353=df39352.round({"Value":2})</v>
      </c>
      <c r="Q111" s="4" t="s">
        <v>3872</v>
      </c>
      <c r="R111" s="4" t="str">
        <f t="shared" si="26"/>
        <v>df39353.csv")</v>
      </c>
      <c r="S111" s="3" t="str">
        <f t="shared" si="27"/>
        <v>df39353.to_csv("df39353.csv")</v>
      </c>
      <c r="T111" s="4" t="s">
        <v>5734</v>
      </c>
      <c r="U111" s="3" t="str">
        <f t="shared" si="28"/>
        <v>df39353=pd.read_csv('df39353.csv')</v>
      </c>
      <c r="V111" t="s">
        <v>3620</v>
      </c>
      <c r="W111" s="3" t="str">
        <f t="shared" si="29"/>
        <v>df39354=df39353[df39353['Sex'].isin(['Persons','Not applicable'])]</v>
      </c>
      <c r="X111" s="4" t="s">
        <v>4276</v>
      </c>
      <c r="Y111" s="4" t="s">
        <v>3992</v>
      </c>
      <c r="Z111" s="3" t="str">
        <f t="shared" si="30"/>
        <v>df39354.drop_duplicates(subset=["Area Name"], keep="last", inplace=True)</v>
      </c>
      <c r="AA111" s="4" t="s">
        <v>6110</v>
      </c>
      <c r="AB111" s="4" t="str">
        <f t="shared" si="31"/>
        <v>df39354.drop(['Unnamed: 0','Area Code','Sex','Age','Time period'],axis=1)</v>
      </c>
      <c r="AC111" s="4" t="s">
        <v>3992</v>
      </c>
      <c r="AD111" s="3" t="str">
        <f t="shared" si="32"/>
        <v>df39355=df39354.drop(['Unnamed: 0','Area Code','Sex','Age','Time period'],axis=1)</v>
      </c>
      <c r="AE111" s="4" t="s">
        <v>3872</v>
      </c>
      <c r="AF111" t="s">
        <v>3873</v>
      </c>
      <c r="AG111" s="1" t="str">
        <f t="shared" si="33"/>
        <v>df39355.to_csv("Chlamydia diagnostic rate per 100,000.csv")</v>
      </c>
      <c r="AI111" t="s">
        <v>5122</v>
      </c>
      <c r="AJ111" s="1" t="str">
        <f t="shared" si="34"/>
        <v>df39356= pd.read_csv('Chlamydia diagnostic rate per 100,000.csv')</v>
      </c>
      <c r="AK111" t="s">
        <v>5000</v>
      </c>
      <c r="AL111" t="s">
        <v>5481</v>
      </c>
      <c r="AM111" s="1" t="str">
        <f t="shared" si="35"/>
        <v>df39357=df39356.rename(columns={'Value': 'Chlamydia diagnostic rate per 100,000'})</v>
      </c>
      <c r="AN111" t="s">
        <v>6111</v>
      </c>
      <c r="AO111" t="s">
        <v>5843</v>
      </c>
      <c r="AP111" s="1" t="str">
        <f t="shared" si="36"/>
        <v>df39358=df39357.drop(['Indicator Name','Unnamed: 0'],axis=1)</v>
      </c>
      <c r="AQ111" t="s">
        <v>6113</v>
      </c>
      <c r="AR111" t="s">
        <v>6114</v>
      </c>
      <c r="AS111" s="1" t="str">
        <f t="shared" si="37"/>
        <v>df91521=df39358</v>
      </c>
      <c r="AT111" s="1" t="str">
        <f t="shared" si="38"/>
        <v>df91521.to_csv(os.path.join(folder_name,"Chlamydia diagnostic rate per 100,000.csv"), index=False)</v>
      </c>
      <c r="AU111" t="str">
        <f t="shared" si="39"/>
        <v>df91521</v>
      </c>
      <c r="AV111" t="s">
        <v>1824</v>
      </c>
      <c r="AW111" s="1" t="str">
        <f t="shared" si="40"/>
        <v>df110=df91521</v>
      </c>
      <c r="AY111" t="str">
        <f t="shared" si="41"/>
        <v>df91521= pd.read_csv('Chlamydia diagnostic rate per 100,000.csv')</v>
      </c>
    </row>
    <row r="112" spans="1:51" x14ac:dyDescent="0.2">
      <c r="A112" t="s">
        <v>2187</v>
      </c>
      <c r="B112" s="2" t="s">
        <v>2076</v>
      </c>
      <c r="C112">
        <f>'Area 401 2021LAs'!B112</f>
        <v>91522</v>
      </c>
      <c r="D112" t="str">
        <f>'Area 401 2021LAs'!C112</f>
        <v>Chlamydia diagnostic rate per 100,000 aged 25 years and older</v>
      </c>
      <c r="E112" t="s">
        <v>3874</v>
      </c>
      <c r="F112" s="1" t="str">
        <f t="shared" si="22"/>
        <v>df39711=ftp.retrieve_data.get_all_data_for_indicators(91522, area_type_id=401, parent_area_type_id=15, filter_by_area_codes=None, is_test=False)</v>
      </c>
      <c r="G112" t="s">
        <v>2547</v>
      </c>
      <c r="H112" t="s">
        <v>3882</v>
      </c>
      <c r="I112" s="1" t="str">
        <f t="shared" si="23"/>
        <v>df39712=df39711.drop(['Area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2" t="s">
        <v>2906</v>
      </c>
      <c r="K112" t="s">
        <v>2077</v>
      </c>
      <c r="L112" s="1" t="str">
        <f t="shared" si="24"/>
        <v>df39713=df39712.loc[df39712["Area Name"] != "England" ]</v>
      </c>
      <c r="M112" t="s">
        <v>3264</v>
      </c>
      <c r="N112" t="s">
        <v>4999</v>
      </c>
      <c r="O112" t="str">
        <f t="shared" si="21"/>
        <v>df39714=df39713</v>
      </c>
      <c r="P112" s="3" t="str">
        <f t="shared" si="25"/>
        <v>df39714=df39713.round({"Value":2})</v>
      </c>
      <c r="Q112" s="4" t="s">
        <v>3872</v>
      </c>
      <c r="R112" s="4" t="str">
        <f t="shared" si="26"/>
        <v>df39714.csv")</v>
      </c>
      <c r="S112" s="3" t="str">
        <f t="shared" si="27"/>
        <v>df39714.to_csv("df39714.csv")</v>
      </c>
      <c r="T112" s="4" t="s">
        <v>5734</v>
      </c>
      <c r="U112" s="3" t="str">
        <f t="shared" si="28"/>
        <v>df39714=pd.read_csv('df39714.csv')</v>
      </c>
      <c r="V112" s="4" t="s">
        <v>3621</v>
      </c>
      <c r="W112" s="3" t="str">
        <f t="shared" si="29"/>
        <v>df39715=df39714[df39714['Sex'].isin(['Persons','Not applicable'])]</v>
      </c>
      <c r="X112" s="4" t="s">
        <v>4276</v>
      </c>
      <c r="Y112" s="4" t="s">
        <v>3993</v>
      </c>
      <c r="Z112" s="3" t="str">
        <f t="shared" si="30"/>
        <v>df39715.drop_duplicates(subset=["Area Name"], keep="last", inplace=True)</v>
      </c>
      <c r="AA112" s="4" t="s">
        <v>6110</v>
      </c>
      <c r="AB112" s="4" t="str">
        <f t="shared" si="31"/>
        <v>df39715.drop(['Unnamed: 0','Area Code','Sex','Age','Time period'],axis=1)</v>
      </c>
      <c r="AC112" s="4" t="s">
        <v>3993</v>
      </c>
      <c r="AD112" s="3" t="str">
        <f t="shared" si="32"/>
        <v>df39716=df39715.drop(['Unnamed: 0','Area Code','Sex','Age','Time period'],axis=1)</v>
      </c>
      <c r="AE112" s="4" t="s">
        <v>3872</v>
      </c>
      <c r="AF112" t="s">
        <v>3873</v>
      </c>
      <c r="AG112" s="1" t="str">
        <f t="shared" si="33"/>
        <v>df39716.to_csv("Chlamydia diagnostic rate per 100,000 aged 25 years and older.csv")</v>
      </c>
      <c r="AI112" t="s">
        <v>5123</v>
      </c>
      <c r="AJ112" s="1" t="str">
        <f t="shared" si="34"/>
        <v>df39717= pd.read_csv('Chlamydia diagnostic rate per 100,000 aged 25 years and older.csv')</v>
      </c>
      <c r="AK112" t="s">
        <v>5000</v>
      </c>
      <c r="AL112" t="s">
        <v>5482</v>
      </c>
      <c r="AM112" s="1" t="str">
        <f t="shared" si="35"/>
        <v>df39718=df39717.rename(columns={'Value': 'Chlamydia diagnostic rate per 100,000 aged 25 years and older'})</v>
      </c>
      <c r="AN112" t="s">
        <v>6111</v>
      </c>
      <c r="AO112" t="s">
        <v>5844</v>
      </c>
      <c r="AP112" s="1" t="str">
        <f t="shared" si="36"/>
        <v>df39719=df39718.drop(['Indicator Name','Unnamed: 0'],axis=1)</v>
      </c>
      <c r="AQ112" t="s">
        <v>6113</v>
      </c>
      <c r="AR112" t="s">
        <v>6114</v>
      </c>
      <c r="AS112" s="1" t="str">
        <f t="shared" si="37"/>
        <v>df91522=df39719</v>
      </c>
      <c r="AT112" s="1" t="str">
        <f t="shared" si="38"/>
        <v>df91522.to_csv(os.path.join(folder_name,"Chlamydia diagnostic rate per 100,000 aged 25 years and older.csv"), index=False)</v>
      </c>
      <c r="AU112" t="str">
        <f t="shared" si="39"/>
        <v>df91522</v>
      </c>
      <c r="AV112" t="s">
        <v>1825</v>
      </c>
      <c r="AW112" s="1" t="str">
        <f t="shared" si="40"/>
        <v>df111=df91522</v>
      </c>
      <c r="AY112" t="str">
        <f t="shared" si="41"/>
        <v>df91522= pd.read_csv('Chlamydia diagnostic rate per 100,000 aged 25 years and older.csv')</v>
      </c>
    </row>
    <row r="113" spans="1:51" x14ac:dyDescent="0.2">
      <c r="A113" t="s">
        <v>2188</v>
      </c>
      <c r="B113" s="2" t="s">
        <v>2076</v>
      </c>
      <c r="C113">
        <f>'Area 401 2021LAs'!B113</f>
        <v>91523</v>
      </c>
      <c r="D113" t="str">
        <f>'Area 401 2021LAs'!C113</f>
        <v>All new STI diagnoses rate per 100,000</v>
      </c>
      <c r="E113" t="s">
        <v>3874</v>
      </c>
      <c r="F113" s="1" t="str">
        <f t="shared" si="22"/>
        <v>df40072=ftp.retrieve_data.get_all_data_for_indicators(91523, area_type_id=401, parent_area_type_id=15, filter_by_area_codes=None, is_test=False)</v>
      </c>
      <c r="G113" t="s">
        <v>2548</v>
      </c>
      <c r="H113" t="s">
        <v>3882</v>
      </c>
      <c r="I113" s="1" t="str">
        <f t="shared" si="23"/>
        <v>df40073=df40072.drop(['Area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3" t="s">
        <v>2907</v>
      </c>
      <c r="K113" t="s">
        <v>2077</v>
      </c>
      <c r="L113" s="1" t="str">
        <f t="shared" si="24"/>
        <v>df40074=df40073.loc[df40073["Area Name"] != "England" ]</v>
      </c>
      <c r="M113" t="s">
        <v>3265</v>
      </c>
      <c r="N113" t="s">
        <v>4999</v>
      </c>
      <c r="O113" t="str">
        <f t="shared" si="21"/>
        <v>df40075=df40074</v>
      </c>
      <c r="P113" s="3" t="str">
        <f t="shared" si="25"/>
        <v>df40075=df40074.round({"Value":2})</v>
      </c>
      <c r="Q113" s="4" t="s">
        <v>3872</v>
      </c>
      <c r="R113" s="4" t="str">
        <f t="shared" si="26"/>
        <v>df40075.csv")</v>
      </c>
      <c r="S113" s="3" t="str">
        <f t="shared" si="27"/>
        <v>df40075.to_csv("df40075.csv")</v>
      </c>
      <c r="T113" s="4" t="s">
        <v>5734</v>
      </c>
      <c r="U113" s="3" t="str">
        <f t="shared" si="28"/>
        <v>df40075=pd.read_csv('df40075.csv')</v>
      </c>
      <c r="V113" t="s">
        <v>3622</v>
      </c>
      <c r="W113" s="3" t="str">
        <f t="shared" si="29"/>
        <v>df40076=df40075[df40075['Sex'].isin(['Persons','Not applicable'])]</v>
      </c>
      <c r="X113" s="4" t="s">
        <v>4276</v>
      </c>
      <c r="Y113" s="4" t="s">
        <v>3994</v>
      </c>
      <c r="Z113" s="3" t="str">
        <f t="shared" si="30"/>
        <v>df40076.drop_duplicates(subset=["Area Name"], keep="last", inplace=True)</v>
      </c>
      <c r="AA113" s="4" t="s">
        <v>6110</v>
      </c>
      <c r="AB113" s="4" t="str">
        <f t="shared" si="31"/>
        <v>df40076.drop(['Unnamed: 0','Area Code','Sex','Age','Time period'],axis=1)</v>
      </c>
      <c r="AC113" s="4" t="s">
        <v>3994</v>
      </c>
      <c r="AD113" s="3" t="str">
        <f t="shared" si="32"/>
        <v>df40077=df40076.drop(['Unnamed: 0','Area Code','Sex','Age','Time period'],axis=1)</v>
      </c>
      <c r="AE113" s="4" t="s">
        <v>3872</v>
      </c>
      <c r="AF113" t="s">
        <v>3873</v>
      </c>
      <c r="AG113" s="1" t="str">
        <f t="shared" si="33"/>
        <v>df40077.to_csv("All new STI diagnoses rate per 100,000.csv")</v>
      </c>
      <c r="AI113" t="s">
        <v>5124</v>
      </c>
      <c r="AJ113" s="1" t="str">
        <f t="shared" si="34"/>
        <v>df40078= pd.read_csv('All new STI diagnoses rate per 100,000.csv')</v>
      </c>
      <c r="AK113" t="s">
        <v>5000</v>
      </c>
      <c r="AL113" t="s">
        <v>5483</v>
      </c>
      <c r="AM113" s="1" t="str">
        <f t="shared" si="35"/>
        <v>df40079=df40078.rename(columns={'Value': 'All new STI diagnoses rate per 100,000'})</v>
      </c>
      <c r="AN113" t="s">
        <v>6111</v>
      </c>
      <c r="AO113" t="s">
        <v>5845</v>
      </c>
      <c r="AP113" s="1" t="str">
        <f t="shared" si="36"/>
        <v>df40080=df40079.drop(['Indicator Name','Unnamed: 0'],axis=1)</v>
      </c>
      <c r="AQ113" t="s">
        <v>6113</v>
      </c>
      <c r="AR113" t="s">
        <v>6114</v>
      </c>
      <c r="AS113" s="1" t="str">
        <f t="shared" si="37"/>
        <v>df91523=df40080</v>
      </c>
      <c r="AT113" s="1" t="str">
        <f t="shared" si="38"/>
        <v>df91523.to_csv(os.path.join(folder_name,"All new STI diagnoses rate per 100,000.csv"), index=False)</v>
      </c>
      <c r="AU113" t="str">
        <f t="shared" si="39"/>
        <v>df91523</v>
      </c>
      <c r="AV113" t="s">
        <v>1826</v>
      </c>
      <c r="AW113" s="1" t="str">
        <f t="shared" si="40"/>
        <v>df112=df91523</v>
      </c>
      <c r="AY113" t="str">
        <f t="shared" si="41"/>
        <v>df91523= pd.read_csv('All new STI diagnoses rate per 100,000.csv')</v>
      </c>
    </row>
    <row r="114" spans="1:51" x14ac:dyDescent="0.2">
      <c r="A114" t="s">
        <v>2189</v>
      </c>
      <c r="B114" s="2" t="s">
        <v>2076</v>
      </c>
      <c r="C114">
        <f>'Area 401 2021LAs'!B114</f>
        <v>91525</v>
      </c>
      <c r="D114" t="str">
        <f>'Area 401 2021LAs'!C114</f>
        <v>HIV testing coverage, total</v>
      </c>
      <c r="E114" t="s">
        <v>3874</v>
      </c>
      <c r="F114" s="1" t="str">
        <f t="shared" si="22"/>
        <v>df40433=ftp.retrieve_data.get_all_data_for_indicators(91525, area_type_id=401, parent_area_type_id=15, filter_by_area_codes=None, is_test=False)</v>
      </c>
      <c r="G114" t="s">
        <v>2549</v>
      </c>
      <c r="H114" t="s">
        <v>3882</v>
      </c>
      <c r="I114" s="1" t="str">
        <f t="shared" si="23"/>
        <v>df40434=df40433.drop(['Area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4" t="s">
        <v>2908</v>
      </c>
      <c r="K114" t="s">
        <v>2077</v>
      </c>
      <c r="L114" s="1" t="str">
        <f t="shared" si="24"/>
        <v>df40435=df40434.loc[df40434["Area Name"] != "England" ]</v>
      </c>
      <c r="M114" t="s">
        <v>3266</v>
      </c>
      <c r="N114" t="s">
        <v>4999</v>
      </c>
      <c r="O114" t="str">
        <f t="shared" si="21"/>
        <v>df40436=df40435</v>
      </c>
      <c r="P114" s="3" t="str">
        <f t="shared" si="25"/>
        <v>df40436=df40435.round({"Value":2})</v>
      </c>
      <c r="Q114" s="4" t="s">
        <v>3872</v>
      </c>
      <c r="R114" s="4" t="str">
        <f t="shared" si="26"/>
        <v>df40436.csv")</v>
      </c>
      <c r="S114" s="3" t="str">
        <f t="shared" si="27"/>
        <v>df40436.to_csv("df40436.csv")</v>
      </c>
      <c r="T114" s="4" t="s">
        <v>5734</v>
      </c>
      <c r="U114" s="3" t="str">
        <f t="shared" si="28"/>
        <v>df40436=pd.read_csv('df40436.csv')</v>
      </c>
      <c r="V114" s="4" t="s">
        <v>3623</v>
      </c>
      <c r="W114" s="3" t="str">
        <f t="shared" si="29"/>
        <v>df40437=df40436[df40436['Sex'].isin(['Persons','Not applicable'])]</v>
      </c>
      <c r="X114" s="4" t="s">
        <v>4276</v>
      </c>
      <c r="Y114" s="4" t="s">
        <v>3995</v>
      </c>
      <c r="Z114" s="3" t="str">
        <f t="shared" si="30"/>
        <v>df40437.drop_duplicates(subset=["Area Name"], keep="last", inplace=True)</v>
      </c>
      <c r="AA114" s="4" t="s">
        <v>6110</v>
      </c>
      <c r="AB114" s="4" t="str">
        <f t="shared" si="31"/>
        <v>df40437.drop(['Unnamed: 0','Area Code','Sex','Age','Time period'],axis=1)</v>
      </c>
      <c r="AC114" s="4" t="s">
        <v>3995</v>
      </c>
      <c r="AD114" s="3" t="str">
        <f t="shared" si="32"/>
        <v>df40438=df40437.drop(['Unnamed: 0','Area Code','Sex','Age','Time period'],axis=1)</v>
      </c>
      <c r="AE114" s="4" t="s">
        <v>3872</v>
      </c>
      <c r="AF114" t="s">
        <v>3873</v>
      </c>
      <c r="AG114" s="1" t="str">
        <f t="shared" si="33"/>
        <v>df40438.to_csv("HIV testing coverage, total.csv")</v>
      </c>
      <c r="AI114" t="s">
        <v>5125</v>
      </c>
      <c r="AJ114" s="1" t="str">
        <f t="shared" si="34"/>
        <v>df40439= pd.read_csv('HIV testing coverage, total.csv')</v>
      </c>
      <c r="AK114" t="s">
        <v>5000</v>
      </c>
      <c r="AL114" t="s">
        <v>5484</v>
      </c>
      <c r="AM114" s="1" t="str">
        <f t="shared" si="35"/>
        <v>df40440=df40439.rename(columns={'Value': 'HIV testing coverage, total'})</v>
      </c>
      <c r="AN114" t="s">
        <v>6111</v>
      </c>
      <c r="AO114" t="s">
        <v>5846</v>
      </c>
      <c r="AP114" s="1" t="str">
        <f t="shared" si="36"/>
        <v>df40441=df40440.drop(['Indicator Name','Unnamed: 0'],axis=1)</v>
      </c>
      <c r="AQ114" t="s">
        <v>6113</v>
      </c>
      <c r="AR114" t="s">
        <v>6114</v>
      </c>
      <c r="AS114" s="1" t="str">
        <f t="shared" si="37"/>
        <v>df91525=df40441</v>
      </c>
      <c r="AT114" s="1" t="str">
        <f t="shared" si="38"/>
        <v>df91525.to_csv(os.path.join(folder_name,"HIV testing coverage, total.csv"), index=False)</v>
      </c>
      <c r="AU114" t="str">
        <f t="shared" si="39"/>
        <v>df91525</v>
      </c>
      <c r="AV114" t="s">
        <v>1827</v>
      </c>
      <c r="AW114" s="1" t="str">
        <f t="shared" si="40"/>
        <v>df113=df91525</v>
      </c>
      <c r="AY114" t="str">
        <f t="shared" si="41"/>
        <v>df91525= pd.read_csv('HIV testing coverage, total.csv')</v>
      </c>
    </row>
    <row r="115" spans="1:51" x14ac:dyDescent="0.2">
      <c r="A115" t="s">
        <v>2190</v>
      </c>
      <c r="B115" s="2" t="s">
        <v>2076</v>
      </c>
      <c r="C115">
        <f>'Area 401 2021LAs'!B115</f>
        <v>91547</v>
      </c>
      <c r="D115" t="str">
        <f>'Area 401 2021LAs'!C115</f>
        <v>Smoking prevalence in adults (15+) - current smokers (QOF)</v>
      </c>
      <c r="E115" t="s">
        <v>3874</v>
      </c>
      <c r="F115" s="1" t="str">
        <f t="shared" si="22"/>
        <v>df40794=ftp.retrieve_data.get_all_data_for_indicators(91547, area_type_id=401, parent_area_type_id=15, filter_by_area_codes=None, is_test=False)</v>
      </c>
      <c r="G115" t="s">
        <v>2550</v>
      </c>
      <c r="H115" t="s">
        <v>3882</v>
      </c>
      <c r="I115" s="1" t="str">
        <f t="shared" si="23"/>
        <v>df40795=df40794.drop(['Area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5" t="s">
        <v>2909</v>
      </c>
      <c r="K115" t="s">
        <v>2077</v>
      </c>
      <c r="L115" s="1" t="str">
        <f t="shared" si="24"/>
        <v>df40796=df40795.loc[df40795["Area Name"] != "England" ]</v>
      </c>
      <c r="M115" t="s">
        <v>3267</v>
      </c>
      <c r="N115" t="s">
        <v>4999</v>
      </c>
      <c r="O115" t="str">
        <f t="shared" si="21"/>
        <v>df40797=df40796</v>
      </c>
      <c r="P115" s="3" t="str">
        <f t="shared" si="25"/>
        <v>df40797=df40796.round({"Value":2})</v>
      </c>
      <c r="Q115" s="4" t="s">
        <v>3872</v>
      </c>
      <c r="R115" s="4" t="str">
        <f t="shared" si="26"/>
        <v>df40797.csv")</v>
      </c>
      <c r="S115" s="3" t="str">
        <f t="shared" si="27"/>
        <v>df40797.to_csv("df40797.csv")</v>
      </c>
      <c r="T115" s="4" t="s">
        <v>5734</v>
      </c>
      <c r="U115" s="3" t="str">
        <f t="shared" si="28"/>
        <v>df40797=pd.read_csv('df40797.csv')</v>
      </c>
      <c r="V115" t="s">
        <v>3624</v>
      </c>
      <c r="W115" s="3" t="str">
        <f t="shared" si="29"/>
        <v>df40798=df40797[df40797['Sex'].isin(['Persons','Not applicable'])]</v>
      </c>
      <c r="X115" s="4" t="s">
        <v>4276</v>
      </c>
      <c r="Y115" s="4" t="s">
        <v>3996</v>
      </c>
      <c r="Z115" s="3" t="str">
        <f t="shared" si="30"/>
        <v>df40798.drop_duplicates(subset=["Area Name"], keep="last", inplace=True)</v>
      </c>
      <c r="AA115" s="4" t="s">
        <v>6110</v>
      </c>
      <c r="AB115" s="4" t="str">
        <f t="shared" si="31"/>
        <v>df40798.drop(['Unnamed: 0','Area Code','Sex','Age','Time period'],axis=1)</v>
      </c>
      <c r="AC115" s="4" t="s">
        <v>3996</v>
      </c>
      <c r="AD115" s="3" t="str">
        <f t="shared" si="32"/>
        <v>df40799=df40798.drop(['Unnamed: 0','Area Code','Sex','Age','Time period'],axis=1)</v>
      </c>
      <c r="AE115" s="4" t="s">
        <v>3872</v>
      </c>
      <c r="AF115" t="s">
        <v>3873</v>
      </c>
      <c r="AG115" s="1" t="str">
        <f t="shared" si="33"/>
        <v>df40799.to_csv("Smoking prevalence in adults (15+) - current smokers (QOF).csv")</v>
      </c>
      <c r="AI115" t="s">
        <v>5126</v>
      </c>
      <c r="AJ115" s="1" t="str">
        <f t="shared" si="34"/>
        <v>df40800= pd.read_csv('Smoking prevalence in adults (15+) - current smokers (QOF).csv')</v>
      </c>
      <c r="AK115" t="s">
        <v>5000</v>
      </c>
      <c r="AL115" t="s">
        <v>5485</v>
      </c>
      <c r="AM115" s="1" t="str">
        <f t="shared" si="35"/>
        <v>df40801=df40800.rename(columns={'Value': 'Smoking prevalence in adults (15+) - current smokers (QOF)'})</v>
      </c>
      <c r="AN115" t="s">
        <v>6111</v>
      </c>
      <c r="AO115" t="s">
        <v>5847</v>
      </c>
      <c r="AP115" s="1" t="str">
        <f t="shared" si="36"/>
        <v>df40802=df40801.drop(['Indicator Name','Unnamed: 0'],axis=1)</v>
      </c>
      <c r="AQ115" t="s">
        <v>6113</v>
      </c>
      <c r="AR115" t="s">
        <v>6114</v>
      </c>
      <c r="AS115" s="1" t="str">
        <f t="shared" si="37"/>
        <v>df91547=df40802</v>
      </c>
      <c r="AT115" s="1" t="str">
        <f t="shared" si="38"/>
        <v>df91547.to_csv(os.path.join(folder_name,"Smoking prevalence in adults (15+) - current smokers (QOF).csv"), index=False)</v>
      </c>
      <c r="AU115" t="str">
        <f t="shared" si="39"/>
        <v>df91547</v>
      </c>
      <c r="AV115" t="s">
        <v>1828</v>
      </c>
      <c r="AW115" s="1" t="str">
        <f t="shared" si="40"/>
        <v>df114=df91547</v>
      </c>
      <c r="AY115" t="str">
        <f t="shared" si="41"/>
        <v>df91547= pd.read_csv('Smoking prevalence in adults (15+) - current smokers (QOF).csv')</v>
      </c>
    </row>
    <row r="116" spans="1:51" x14ac:dyDescent="0.2">
      <c r="A116" t="s">
        <v>2191</v>
      </c>
      <c r="B116" s="2" t="s">
        <v>2076</v>
      </c>
      <c r="C116">
        <f>'Area 401 2021LAs'!B116</f>
        <v>91720</v>
      </c>
      <c r="D116" t="str">
        <f>'Area 401 2021LAs'!C116</f>
        <v>Cancer screening coverage: bowel cancer</v>
      </c>
      <c r="E116" t="s">
        <v>3874</v>
      </c>
      <c r="F116" s="1" t="str">
        <f t="shared" si="22"/>
        <v>df41155=ftp.retrieve_data.get_all_data_for_indicators(91720, area_type_id=401, parent_area_type_id=15, filter_by_area_codes=None, is_test=False)</v>
      </c>
      <c r="G116" t="s">
        <v>2551</v>
      </c>
      <c r="H116" t="s">
        <v>3882</v>
      </c>
      <c r="I116" s="1" t="str">
        <f t="shared" si="23"/>
        <v>df41156=df41155.drop(['Area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6" t="s">
        <v>2910</v>
      </c>
      <c r="K116" t="s">
        <v>2077</v>
      </c>
      <c r="L116" s="1" t="str">
        <f t="shared" si="24"/>
        <v>df41157=df41156.loc[df41156["Area Name"] != "England" ]</v>
      </c>
      <c r="M116" t="s">
        <v>3268</v>
      </c>
      <c r="N116" t="s">
        <v>4999</v>
      </c>
      <c r="O116" t="str">
        <f t="shared" si="21"/>
        <v>df41158=df41157</v>
      </c>
      <c r="P116" s="3" t="str">
        <f t="shared" si="25"/>
        <v>df41158=df41157.round({"Value":2})</v>
      </c>
      <c r="Q116" s="4" t="s">
        <v>3872</v>
      </c>
      <c r="R116" s="4" t="str">
        <f t="shared" si="26"/>
        <v>df41158.csv")</v>
      </c>
      <c r="S116" s="3" t="str">
        <f t="shared" si="27"/>
        <v>df41158.to_csv("df41158.csv")</v>
      </c>
      <c r="T116" s="4" t="s">
        <v>5734</v>
      </c>
      <c r="U116" s="3" t="str">
        <f t="shared" si="28"/>
        <v>df41158=pd.read_csv('df41158.csv')</v>
      </c>
      <c r="V116" s="4" t="s">
        <v>3625</v>
      </c>
      <c r="W116" s="3" t="str">
        <f t="shared" si="29"/>
        <v>df41159=df41158[df41158['Sex'].isin(['Persons','Not applicable'])]</v>
      </c>
      <c r="X116" s="4" t="s">
        <v>4276</v>
      </c>
      <c r="Y116" s="4" t="s">
        <v>3997</v>
      </c>
      <c r="Z116" s="3" t="str">
        <f t="shared" si="30"/>
        <v>df41159.drop_duplicates(subset=["Area Name"], keep="last", inplace=True)</v>
      </c>
      <c r="AA116" s="4" t="s">
        <v>6110</v>
      </c>
      <c r="AB116" s="4" t="str">
        <f t="shared" si="31"/>
        <v>df41159.drop(['Unnamed: 0','Area Code','Sex','Age','Time period'],axis=1)</v>
      </c>
      <c r="AC116" s="4" t="s">
        <v>3997</v>
      </c>
      <c r="AD116" s="3" t="str">
        <f t="shared" si="32"/>
        <v>df41160=df41159.drop(['Unnamed: 0','Area Code','Sex','Age','Time period'],axis=1)</v>
      </c>
      <c r="AE116" s="4" t="s">
        <v>3872</v>
      </c>
      <c r="AF116" t="s">
        <v>3873</v>
      </c>
      <c r="AG116" s="1" t="str">
        <f t="shared" si="33"/>
        <v>df41160.to_csv("Cancer screening coverage: bowel cancer.csv")</v>
      </c>
      <c r="AI116" t="s">
        <v>5127</v>
      </c>
      <c r="AJ116" s="1" t="str">
        <f t="shared" si="34"/>
        <v>df41161= pd.read_csv('Cancer screening coverage: bowel cancer.csv')</v>
      </c>
      <c r="AK116" t="s">
        <v>5000</v>
      </c>
      <c r="AL116" t="s">
        <v>5486</v>
      </c>
      <c r="AM116" s="1" t="str">
        <f t="shared" si="35"/>
        <v>df41162=df41161.rename(columns={'Value': 'Cancer screening coverage: bowel cancer'})</v>
      </c>
      <c r="AN116" t="s">
        <v>6111</v>
      </c>
      <c r="AO116" t="s">
        <v>5848</v>
      </c>
      <c r="AP116" s="1" t="str">
        <f t="shared" si="36"/>
        <v>df41163=df41162.drop(['Indicator Name','Unnamed: 0'],axis=1)</v>
      </c>
      <c r="AQ116" t="s">
        <v>6113</v>
      </c>
      <c r="AR116" t="s">
        <v>6114</v>
      </c>
      <c r="AS116" s="1" t="str">
        <f t="shared" si="37"/>
        <v>df91720=df41163</v>
      </c>
      <c r="AT116" s="1" t="str">
        <f t="shared" si="38"/>
        <v>df91720.to_csv(os.path.join(folder_name,"Cancer screening coverage: bowel cancer.csv"), index=False)</v>
      </c>
      <c r="AU116" t="str">
        <f t="shared" si="39"/>
        <v>df91720</v>
      </c>
      <c r="AV116" t="s">
        <v>1829</v>
      </c>
      <c r="AW116" s="1" t="str">
        <f t="shared" si="40"/>
        <v>df115=df91720</v>
      </c>
      <c r="AY116" t="str">
        <f t="shared" si="41"/>
        <v>df91720= pd.read_csv('Cancer screening coverage: bowel cancer.csv')</v>
      </c>
    </row>
    <row r="117" spans="1:51" x14ac:dyDescent="0.2">
      <c r="A117" t="s">
        <v>2192</v>
      </c>
      <c r="B117" s="2" t="s">
        <v>2076</v>
      </c>
      <c r="C117">
        <f>'Area 401 2021LAs'!B117</f>
        <v>91743</v>
      </c>
      <c r="D117" t="str">
        <f>'Area 401 2021LAs'!C117</f>
        <v>Premature births (less than 37 weeks gestation)</v>
      </c>
      <c r="E117" t="s">
        <v>3874</v>
      </c>
      <c r="F117" s="1" t="str">
        <f t="shared" si="22"/>
        <v>df41516=ftp.retrieve_data.get_all_data_for_indicators(91743, area_type_id=401, parent_area_type_id=15, filter_by_area_codes=None, is_test=False)</v>
      </c>
      <c r="G117" t="s">
        <v>2552</v>
      </c>
      <c r="H117" t="s">
        <v>3882</v>
      </c>
      <c r="I117" s="1" t="str">
        <f t="shared" si="23"/>
        <v>df41517=df41516.drop(['Area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7" t="s">
        <v>2911</v>
      </c>
      <c r="K117" t="s">
        <v>2077</v>
      </c>
      <c r="L117" s="1" t="str">
        <f t="shared" si="24"/>
        <v>df41518=df41517.loc[df41517["Area Name"] != "England" ]</v>
      </c>
      <c r="M117" t="s">
        <v>3269</v>
      </c>
      <c r="N117" t="s">
        <v>4999</v>
      </c>
      <c r="O117" t="str">
        <f t="shared" si="21"/>
        <v>df41519=df41518</v>
      </c>
      <c r="P117" s="3" t="str">
        <f t="shared" si="25"/>
        <v>df41519=df41518.round({"Value":2})</v>
      </c>
      <c r="Q117" s="4" t="s">
        <v>3872</v>
      </c>
      <c r="R117" s="4" t="str">
        <f t="shared" si="26"/>
        <v>df41519.csv")</v>
      </c>
      <c r="S117" s="3" t="str">
        <f t="shared" si="27"/>
        <v>df41519.to_csv("df41519.csv")</v>
      </c>
      <c r="T117" s="4" t="s">
        <v>5734</v>
      </c>
      <c r="U117" s="3" t="str">
        <f t="shared" si="28"/>
        <v>df41519=pd.read_csv('df41519.csv')</v>
      </c>
      <c r="V117" t="s">
        <v>3626</v>
      </c>
      <c r="W117" s="3" t="str">
        <f t="shared" si="29"/>
        <v>df41520=df41519[df41519['Sex'].isin(['Persons','Not applicable'])]</v>
      </c>
      <c r="X117" s="4" t="s">
        <v>4276</v>
      </c>
      <c r="Y117" s="4" t="s">
        <v>3998</v>
      </c>
      <c r="Z117" s="3" t="str">
        <f t="shared" si="30"/>
        <v>df41520.drop_duplicates(subset=["Area Name"], keep="last", inplace=True)</v>
      </c>
      <c r="AA117" s="4" t="s">
        <v>6110</v>
      </c>
      <c r="AB117" s="4" t="str">
        <f t="shared" si="31"/>
        <v>df41520.drop(['Unnamed: 0','Area Code','Sex','Age','Time period'],axis=1)</v>
      </c>
      <c r="AC117" s="4" t="s">
        <v>3998</v>
      </c>
      <c r="AD117" s="3" t="str">
        <f t="shared" si="32"/>
        <v>df41521=df41520.drop(['Unnamed: 0','Area Code','Sex','Age','Time period'],axis=1)</v>
      </c>
      <c r="AE117" s="4" t="s">
        <v>3872</v>
      </c>
      <c r="AF117" t="s">
        <v>3873</v>
      </c>
      <c r="AG117" s="1" t="str">
        <f t="shared" si="33"/>
        <v>df41521.to_csv("Premature births (less than 37 weeks gestation).csv")</v>
      </c>
      <c r="AI117" t="s">
        <v>5128</v>
      </c>
      <c r="AJ117" s="1" t="str">
        <f t="shared" si="34"/>
        <v>df41522= pd.read_csv('Premature births (less than 37 weeks gestation).csv')</v>
      </c>
      <c r="AK117" t="s">
        <v>5000</v>
      </c>
      <c r="AL117" t="s">
        <v>5487</v>
      </c>
      <c r="AM117" s="1" t="str">
        <f t="shared" si="35"/>
        <v>df41523=df41522.rename(columns={'Value': 'Premature births (less than 37 weeks gestation)'})</v>
      </c>
      <c r="AN117" t="s">
        <v>6111</v>
      </c>
      <c r="AO117" t="s">
        <v>5849</v>
      </c>
      <c r="AP117" s="1" t="str">
        <f t="shared" si="36"/>
        <v>df41524=df41523.drop(['Indicator Name','Unnamed: 0'],axis=1)</v>
      </c>
      <c r="AQ117" t="s">
        <v>6113</v>
      </c>
      <c r="AR117" t="s">
        <v>6114</v>
      </c>
      <c r="AS117" s="1" t="str">
        <f t="shared" si="37"/>
        <v>df91743=df41524</v>
      </c>
      <c r="AT117" s="1" t="str">
        <f t="shared" si="38"/>
        <v>df91743.to_csv(os.path.join(folder_name,"Premature births (less than 37 weeks gestation).csv"), index=False)</v>
      </c>
      <c r="AU117" t="str">
        <f t="shared" si="39"/>
        <v>df91743</v>
      </c>
      <c r="AV117" t="s">
        <v>1830</v>
      </c>
      <c r="AW117" s="1" t="str">
        <f t="shared" si="40"/>
        <v>df116=df91743</v>
      </c>
      <c r="AY117" t="str">
        <f t="shared" si="41"/>
        <v>df91743= pd.read_csv('Premature births (less than 37 weeks gestation).csv')</v>
      </c>
    </row>
    <row r="118" spans="1:51" x14ac:dyDescent="0.2">
      <c r="A118" t="s">
        <v>2193</v>
      </c>
      <c r="B118" s="2" t="s">
        <v>2076</v>
      </c>
      <c r="C118">
        <f>'Area 401 2021LAs'!B118</f>
        <v>91818</v>
      </c>
      <c r="D118" t="str">
        <f>'Area 401 2021LAs'!C118</f>
        <v>New HIV diagnosis rate per 100,000</v>
      </c>
      <c r="E118" t="s">
        <v>3874</v>
      </c>
      <c r="F118" s="1" t="str">
        <f t="shared" si="22"/>
        <v>df41877=ftp.retrieve_data.get_all_data_for_indicators(91818, area_type_id=401, parent_area_type_id=15, filter_by_area_codes=None, is_test=False)</v>
      </c>
      <c r="G118" t="s">
        <v>2553</v>
      </c>
      <c r="H118" t="s">
        <v>3882</v>
      </c>
      <c r="I118" s="1" t="str">
        <f t="shared" si="23"/>
        <v>df41878=df41877.drop(['Area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8" t="s">
        <v>2912</v>
      </c>
      <c r="K118" t="s">
        <v>2077</v>
      </c>
      <c r="L118" s="1" t="str">
        <f t="shared" si="24"/>
        <v>df41879=df41878.loc[df41878["Area Name"] != "England" ]</v>
      </c>
      <c r="M118" t="s">
        <v>3270</v>
      </c>
      <c r="N118" t="s">
        <v>4999</v>
      </c>
      <c r="O118" t="str">
        <f t="shared" si="21"/>
        <v>df41880=df41879</v>
      </c>
      <c r="P118" s="3" t="str">
        <f t="shared" si="25"/>
        <v>df41880=df41879.round({"Value":2})</v>
      </c>
      <c r="Q118" s="4" t="s">
        <v>3872</v>
      </c>
      <c r="R118" s="4" t="str">
        <f t="shared" si="26"/>
        <v>df41880.csv")</v>
      </c>
      <c r="S118" s="3" t="str">
        <f t="shared" si="27"/>
        <v>df41880.to_csv("df41880.csv")</v>
      </c>
      <c r="T118" s="4" t="s">
        <v>5734</v>
      </c>
      <c r="U118" s="3" t="str">
        <f t="shared" si="28"/>
        <v>df41880=pd.read_csv('df41880.csv')</v>
      </c>
      <c r="V118" s="4" t="s">
        <v>3627</v>
      </c>
      <c r="W118" s="3" t="str">
        <f t="shared" si="29"/>
        <v>df41881=df41880[df41880['Sex'].isin(['Persons','Not applicable'])]</v>
      </c>
      <c r="X118" s="4" t="s">
        <v>4276</v>
      </c>
      <c r="Y118" s="4" t="s">
        <v>3999</v>
      </c>
      <c r="Z118" s="3" t="str">
        <f t="shared" si="30"/>
        <v>df41881.drop_duplicates(subset=["Area Name"], keep="last", inplace=True)</v>
      </c>
      <c r="AA118" s="4" t="s">
        <v>6110</v>
      </c>
      <c r="AB118" s="4" t="str">
        <f t="shared" si="31"/>
        <v>df41881.drop(['Unnamed: 0','Area Code','Sex','Age','Time period'],axis=1)</v>
      </c>
      <c r="AC118" s="4" t="s">
        <v>3999</v>
      </c>
      <c r="AD118" s="3" t="str">
        <f t="shared" si="32"/>
        <v>df41882=df41881.drop(['Unnamed: 0','Area Code','Sex','Age','Time period'],axis=1)</v>
      </c>
      <c r="AE118" s="4" t="s">
        <v>3872</v>
      </c>
      <c r="AF118" t="s">
        <v>3873</v>
      </c>
      <c r="AG118" s="1" t="str">
        <f t="shared" si="33"/>
        <v>df41882.to_csv("New HIV diagnosis rate per 100,000.csv")</v>
      </c>
      <c r="AI118" t="s">
        <v>5129</v>
      </c>
      <c r="AJ118" s="1" t="str">
        <f t="shared" si="34"/>
        <v>df41883= pd.read_csv('New HIV diagnosis rate per 100,000.csv')</v>
      </c>
      <c r="AK118" t="s">
        <v>5000</v>
      </c>
      <c r="AL118" t="s">
        <v>5488</v>
      </c>
      <c r="AM118" s="1" t="str">
        <f t="shared" si="35"/>
        <v>df41884=df41883.rename(columns={'Value': 'New HIV diagnosis rate per 100,000'})</v>
      </c>
      <c r="AN118" t="s">
        <v>6111</v>
      </c>
      <c r="AO118" t="s">
        <v>5850</v>
      </c>
      <c r="AP118" s="1" t="str">
        <f t="shared" si="36"/>
        <v>df41885=df41884.drop(['Indicator Name','Unnamed: 0'],axis=1)</v>
      </c>
      <c r="AQ118" t="s">
        <v>6113</v>
      </c>
      <c r="AR118" t="s">
        <v>6114</v>
      </c>
      <c r="AS118" s="1" t="str">
        <f t="shared" si="37"/>
        <v>df91818=df41885</v>
      </c>
      <c r="AT118" s="1" t="str">
        <f t="shared" si="38"/>
        <v>df91818.to_csv(os.path.join(folder_name,"New HIV diagnosis rate per 100,000.csv"), index=False)</v>
      </c>
      <c r="AU118" t="str">
        <f t="shared" si="39"/>
        <v>df91818</v>
      </c>
      <c r="AV118" t="s">
        <v>1831</v>
      </c>
      <c r="AW118" s="1" t="str">
        <f t="shared" si="40"/>
        <v>df117=df91818</v>
      </c>
      <c r="AY118" t="str">
        <f t="shared" si="41"/>
        <v>df91818= pd.read_csv('New HIV diagnosis rate per 100,000.csv')</v>
      </c>
    </row>
    <row r="119" spans="1:51" x14ac:dyDescent="0.2">
      <c r="A119" t="s">
        <v>2194</v>
      </c>
      <c r="B119" s="2" t="s">
        <v>2076</v>
      </c>
      <c r="C119">
        <f>'Area 401 2021LAs'!B119</f>
        <v>91819</v>
      </c>
      <c r="D119" t="str">
        <f>'Area 401 2021LAs'!C119</f>
        <v>GP prescribed LARC excluding injections rate per 1,000</v>
      </c>
      <c r="E119" t="s">
        <v>3874</v>
      </c>
      <c r="F119" s="1" t="str">
        <f t="shared" si="22"/>
        <v>df42238=ftp.retrieve_data.get_all_data_for_indicators(91819, area_type_id=401, parent_area_type_id=15, filter_by_area_codes=None, is_test=False)</v>
      </c>
      <c r="G119" t="s">
        <v>2554</v>
      </c>
      <c r="H119" t="s">
        <v>3882</v>
      </c>
      <c r="I119" s="1" t="str">
        <f t="shared" si="23"/>
        <v>df42239=df42238.drop(['Area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19" t="s">
        <v>2913</v>
      </c>
      <c r="K119" t="s">
        <v>2077</v>
      </c>
      <c r="L119" s="1" t="str">
        <f t="shared" si="24"/>
        <v>df42240=df42239.loc[df42239["Area Name"] != "England" ]</v>
      </c>
      <c r="M119" t="s">
        <v>3271</v>
      </c>
      <c r="N119" t="s">
        <v>4999</v>
      </c>
      <c r="O119" t="str">
        <f t="shared" si="21"/>
        <v>df42241=df42240</v>
      </c>
      <c r="P119" s="3" t="str">
        <f t="shared" si="25"/>
        <v>df42241=df42240.round({"Value":2})</v>
      </c>
      <c r="Q119" s="4" t="s">
        <v>3872</v>
      </c>
      <c r="R119" s="4" t="str">
        <f t="shared" si="26"/>
        <v>df42241.csv")</v>
      </c>
      <c r="S119" s="3" t="str">
        <f t="shared" si="27"/>
        <v>df42241.to_csv("df42241.csv")</v>
      </c>
      <c r="T119" s="4" t="s">
        <v>5734</v>
      </c>
      <c r="U119" s="3" t="str">
        <f t="shared" si="28"/>
        <v>df42241=pd.read_csv('df42241.csv')</v>
      </c>
      <c r="V119" t="s">
        <v>3628</v>
      </c>
      <c r="W119" s="3" t="str">
        <f t="shared" si="29"/>
        <v>df42242=df42241[df42241['Sex'].isin(['Persons','Not applicable'])]</v>
      </c>
      <c r="X119" s="4" t="s">
        <v>4276</v>
      </c>
      <c r="Y119" s="4" t="s">
        <v>4000</v>
      </c>
      <c r="Z119" s="3" t="str">
        <f t="shared" si="30"/>
        <v>df42242.drop_duplicates(subset=["Area Name"], keep="last", inplace=True)</v>
      </c>
      <c r="AA119" s="4" t="s">
        <v>6110</v>
      </c>
      <c r="AB119" s="4" t="str">
        <f t="shared" si="31"/>
        <v>df42242.drop(['Unnamed: 0','Area Code','Sex','Age','Time period'],axis=1)</v>
      </c>
      <c r="AC119" s="4" t="s">
        <v>4000</v>
      </c>
      <c r="AD119" s="3" t="str">
        <f t="shared" si="32"/>
        <v>df42243=df42242.drop(['Unnamed: 0','Area Code','Sex','Age','Time period'],axis=1)</v>
      </c>
      <c r="AE119" s="4" t="s">
        <v>3872</v>
      </c>
      <c r="AF119" t="s">
        <v>3873</v>
      </c>
      <c r="AG119" s="1" t="str">
        <f t="shared" si="33"/>
        <v>df42243.to_csv("GP prescribed LARC excluding injections rate per 1,000.csv")</v>
      </c>
      <c r="AI119" t="s">
        <v>5130</v>
      </c>
      <c r="AJ119" s="1" t="str">
        <f t="shared" si="34"/>
        <v>df42244= pd.read_csv('GP prescribed LARC excluding injections rate per 1,000.csv')</v>
      </c>
      <c r="AK119" t="s">
        <v>5000</v>
      </c>
      <c r="AL119" t="s">
        <v>5489</v>
      </c>
      <c r="AM119" s="1" t="str">
        <f t="shared" si="35"/>
        <v>df42245=df42244.rename(columns={'Value': 'GP prescribed LARC excluding injections rate per 1,000'})</v>
      </c>
      <c r="AN119" t="s">
        <v>6111</v>
      </c>
      <c r="AO119" t="s">
        <v>5851</v>
      </c>
      <c r="AP119" s="1" t="str">
        <f t="shared" si="36"/>
        <v>df42246=df42245.drop(['Indicator Name','Unnamed: 0'],axis=1)</v>
      </c>
      <c r="AQ119" t="s">
        <v>6113</v>
      </c>
      <c r="AR119" t="s">
        <v>6114</v>
      </c>
      <c r="AS119" s="1" t="str">
        <f t="shared" si="37"/>
        <v>df91819=df42246</v>
      </c>
      <c r="AT119" s="1" t="str">
        <f t="shared" si="38"/>
        <v>df91819.to_csv(os.path.join(folder_name,"GP prescribed LARC excluding injections rate per 1,000.csv"), index=False)</v>
      </c>
      <c r="AU119" t="str">
        <f t="shared" si="39"/>
        <v>df91819</v>
      </c>
      <c r="AV119" t="s">
        <v>1832</v>
      </c>
      <c r="AW119" s="1" t="str">
        <f t="shared" si="40"/>
        <v>df118=df91819</v>
      </c>
      <c r="AY119" t="str">
        <f t="shared" si="41"/>
        <v>df91819= pd.read_csv('GP prescribed LARC excluding injections rate per 1,000.csv')</v>
      </c>
    </row>
    <row r="120" spans="1:51" x14ac:dyDescent="0.2">
      <c r="A120" t="s">
        <v>2195</v>
      </c>
      <c r="B120" s="2" t="s">
        <v>2076</v>
      </c>
      <c r="C120">
        <f>'Area 401 2021LAs'!B120</f>
        <v>91872</v>
      </c>
      <c r="D120" t="str">
        <f>'Area 401 2021LAs'!C120</f>
        <v>Deprivation score (IMD 2015)</v>
      </c>
      <c r="E120" t="s">
        <v>3874</v>
      </c>
      <c r="F120" s="1" t="str">
        <f t="shared" si="22"/>
        <v>df42599=ftp.retrieve_data.get_all_data_for_indicators(91872, area_type_id=401, parent_area_type_id=15, filter_by_area_codes=None, is_test=False)</v>
      </c>
      <c r="G120" t="s">
        <v>2555</v>
      </c>
      <c r="H120" t="s">
        <v>3882</v>
      </c>
      <c r="I120" s="1" t="str">
        <f t="shared" si="23"/>
        <v>df42600=df42599.drop(['Area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0" t="s">
        <v>2914</v>
      </c>
      <c r="K120" t="s">
        <v>2077</v>
      </c>
      <c r="L120" s="1" t="str">
        <f t="shared" si="24"/>
        <v>df42601=df42600.loc[df42600["Area Name"] != "England" ]</v>
      </c>
      <c r="M120" t="s">
        <v>3272</v>
      </c>
      <c r="N120" t="s">
        <v>4999</v>
      </c>
      <c r="O120" t="str">
        <f t="shared" si="21"/>
        <v>df42602=df42601</v>
      </c>
      <c r="P120" s="3" t="str">
        <f t="shared" si="25"/>
        <v>df42602=df42601.round({"Value":2})</v>
      </c>
      <c r="Q120" s="4" t="s">
        <v>3872</v>
      </c>
      <c r="R120" s="4" t="str">
        <f t="shared" si="26"/>
        <v>df42602.csv")</v>
      </c>
      <c r="S120" s="3" t="str">
        <f t="shared" si="27"/>
        <v>df42602.to_csv("df42602.csv")</v>
      </c>
      <c r="T120" s="4" t="s">
        <v>5734</v>
      </c>
      <c r="U120" s="3" t="str">
        <f t="shared" si="28"/>
        <v>df42602=pd.read_csv('df42602.csv')</v>
      </c>
      <c r="V120" s="4" t="s">
        <v>3629</v>
      </c>
      <c r="W120" s="3" t="str">
        <f t="shared" si="29"/>
        <v>df42603=df42602[df42602['Sex'].isin(['Persons','Not applicable'])]</v>
      </c>
      <c r="X120" s="4" t="s">
        <v>4276</v>
      </c>
      <c r="Y120" s="4" t="s">
        <v>4001</v>
      </c>
      <c r="Z120" s="3" t="str">
        <f t="shared" si="30"/>
        <v>df42603.drop_duplicates(subset=["Area Name"], keep="last", inplace=True)</v>
      </c>
      <c r="AA120" s="4" t="s">
        <v>6110</v>
      </c>
      <c r="AB120" s="4" t="str">
        <f t="shared" si="31"/>
        <v>df42603.drop(['Unnamed: 0','Area Code','Sex','Age','Time period'],axis=1)</v>
      </c>
      <c r="AC120" s="4" t="s">
        <v>4001</v>
      </c>
      <c r="AD120" s="3" t="str">
        <f t="shared" si="32"/>
        <v>df42604=df42603.drop(['Unnamed: 0','Area Code','Sex','Age','Time period'],axis=1)</v>
      </c>
      <c r="AE120" s="4" t="s">
        <v>3872</v>
      </c>
      <c r="AF120" t="s">
        <v>3873</v>
      </c>
      <c r="AG120" s="1" t="str">
        <f t="shared" si="33"/>
        <v>df42604.to_csv("Deprivation score (IMD 2015).csv")</v>
      </c>
      <c r="AI120" t="s">
        <v>5131</v>
      </c>
      <c r="AJ120" s="1" t="str">
        <f t="shared" si="34"/>
        <v>df42605= pd.read_csv('Deprivation score (IMD 2015).csv')</v>
      </c>
      <c r="AK120" t="s">
        <v>5000</v>
      </c>
      <c r="AL120" t="s">
        <v>5490</v>
      </c>
      <c r="AM120" s="1" t="str">
        <f t="shared" si="35"/>
        <v>df42606=df42605.rename(columns={'Value': 'Deprivation score (IMD 2015)'})</v>
      </c>
      <c r="AN120" t="s">
        <v>6111</v>
      </c>
      <c r="AO120" t="s">
        <v>5852</v>
      </c>
      <c r="AP120" s="1" t="str">
        <f t="shared" si="36"/>
        <v>df42607=df42606.drop(['Indicator Name','Unnamed: 0'],axis=1)</v>
      </c>
      <c r="AQ120" t="s">
        <v>6113</v>
      </c>
      <c r="AR120" t="s">
        <v>6114</v>
      </c>
      <c r="AS120" s="1" t="str">
        <f t="shared" si="37"/>
        <v>df91872=df42607</v>
      </c>
      <c r="AT120" s="1" t="str">
        <f t="shared" si="38"/>
        <v>df91872.to_csv(os.path.join(folder_name,"Deprivation score (IMD 2015).csv"), index=False)</v>
      </c>
      <c r="AU120" t="str">
        <f t="shared" si="39"/>
        <v>df91872</v>
      </c>
      <c r="AV120" t="s">
        <v>1833</v>
      </c>
      <c r="AW120" s="1" t="str">
        <f t="shared" si="40"/>
        <v>df119=df91872</v>
      </c>
      <c r="AY120" t="str">
        <f t="shared" si="41"/>
        <v>df91872= pd.read_csv('Deprivation score (IMD 2015).csv')</v>
      </c>
    </row>
    <row r="121" spans="1:51" x14ac:dyDescent="0.2">
      <c r="A121" t="s">
        <v>2196</v>
      </c>
      <c r="B121" s="2" t="s">
        <v>2076</v>
      </c>
      <c r="C121">
        <f>'Area 401 2021LAs'!B121</f>
        <v>92026</v>
      </c>
      <c r="D121" t="str">
        <f>'Area 401 2021LAs'!C121</f>
        <v>Reception: Prevalence of obesity (including severe obesity), 5-years data combined</v>
      </c>
      <c r="E121" t="s">
        <v>3874</v>
      </c>
      <c r="F121" s="1" t="str">
        <f t="shared" si="22"/>
        <v>df42960=ftp.retrieve_data.get_all_data_for_indicators(92026, area_type_id=401, parent_area_type_id=15, filter_by_area_codes=None, is_test=False)</v>
      </c>
      <c r="G121" t="s">
        <v>2556</v>
      </c>
      <c r="H121" t="s">
        <v>3882</v>
      </c>
      <c r="I121" s="1" t="str">
        <f t="shared" si="23"/>
        <v>df42961=df42960.drop(['Area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1" t="s">
        <v>2915</v>
      </c>
      <c r="K121" t="s">
        <v>2077</v>
      </c>
      <c r="L121" s="1" t="str">
        <f t="shared" si="24"/>
        <v>df42962=df42961.loc[df42961["Area Name"] != "England" ]</v>
      </c>
      <c r="M121" t="s">
        <v>3273</v>
      </c>
      <c r="N121" t="s">
        <v>4999</v>
      </c>
      <c r="O121" t="str">
        <f t="shared" si="21"/>
        <v>df42963=df42962</v>
      </c>
      <c r="P121" s="3" t="str">
        <f t="shared" si="25"/>
        <v>df42963=df42962.round({"Value":2})</v>
      </c>
      <c r="Q121" s="4" t="s">
        <v>3872</v>
      </c>
      <c r="R121" s="4" t="str">
        <f t="shared" si="26"/>
        <v>df42963.csv")</v>
      </c>
      <c r="S121" s="3" t="str">
        <f t="shared" si="27"/>
        <v>df42963.to_csv("df42963.csv")</v>
      </c>
      <c r="T121" s="4" t="s">
        <v>5734</v>
      </c>
      <c r="U121" s="3" t="str">
        <f t="shared" si="28"/>
        <v>df42963=pd.read_csv('df42963.csv')</v>
      </c>
      <c r="V121" t="s">
        <v>3630</v>
      </c>
      <c r="W121" s="3" t="str">
        <f t="shared" si="29"/>
        <v>df42964=df42963[df42963['Sex'].isin(['Persons','Not applicable'])]</v>
      </c>
      <c r="X121" s="4" t="s">
        <v>4276</v>
      </c>
      <c r="Y121" s="4" t="s">
        <v>4002</v>
      </c>
      <c r="Z121" s="3" t="str">
        <f t="shared" si="30"/>
        <v>df42964.drop_duplicates(subset=["Area Name"], keep="last", inplace=True)</v>
      </c>
      <c r="AA121" s="4" t="s">
        <v>6110</v>
      </c>
      <c r="AB121" s="4" t="str">
        <f t="shared" si="31"/>
        <v>df42964.drop(['Unnamed: 0','Area Code','Sex','Age','Time period'],axis=1)</v>
      </c>
      <c r="AC121" s="4" t="s">
        <v>4002</v>
      </c>
      <c r="AD121" s="3" t="str">
        <f t="shared" si="32"/>
        <v>df42965=df42964.drop(['Unnamed: 0','Area Code','Sex','Age','Time period'],axis=1)</v>
      </c>
      <c r="AE121" s="4" t="s">
        <v>3872</v>
      </c>
      <c r="AF121" t="s">
        <v>3873</v>
      </c>
      <c r="AG121" s="1" t="str">
        <f t="shared" si="33"/>
        <v>df42965.to_csv("Reception: Prevalence of obesity (including severe obesity), 5-years data combined.csv")</v>
      </c>
      <c r="AI121" t="s">
        <v>5132</v>
      </c>
      <c r="AJ121" s="1" t="str">
        <f t="shared" si="34"/>
        <v>df42966= pd.read_csv('Reception: Prevalence of obesity (including severe obesity), 5-years data combined.csv')</v>
      </c>
      <c r="AK121" t="s">
        <v>5000</v>
      </c>
      <c r="AL121" t="s">
        <v>5491</v>
      </c>
      <c r="AM121" s="1" t="str">
        <f t="shared" si="35"/>
        <v>df42967=df42966.rename(columns={'Value': 'Reception: Prevalence of obesity (including severe obesity), 5-years data combined'})</v>
      </c>
      <c r="AN121" t="s">
        <v>6111</v>
      </c>
      <c r="AO121" t="s">
        <v>5853</v>
      </c>
      <c r="AP121" s="1" t="str">
        <f t="shared" si="36"/>
        <v>df42968=df42967.drop(['Indicator Name','Unnamed: 0'],axis=1)</v>
      </c>
      <c r="AQ121" t="s">
        <v>6113</v>
      </c>
      <c r="AR121" t="s">
        <v>6114</v>
      </c>
      <c r="AS121" s="1" t="str">
        <f t="shared" si="37"/>
        <v>df92026=df42968</v>
      </c>
      <c r="AT121" s="1" t="str">
        <f t="shared" si="38"/>
        <v>df92026.to_csv(os.path.join(folder_name,"Reception: Prevalence of obesity (including severe obesity), 5-years data combined.csv"), index=False)</v>
      </c>
      <c r="AU121" t="str">
        <f t="shared" si="39"/>
        <v>df92026</v>
      </c>
      <c r="AV121" t="s">
        <v>1834</v>
      </c>
      <c r="AW121" s="1" t="str">
        <f t="shared" si="40"/>
        <v>df120=df92026</v>
      </c>
      <c r="AY121" t="str">
        <f t="shared" si="41"/>
        <v>df92026= pd.read_csv('Reception: Prevalence of obesity (including severe obesity), 5-years data combined.csv')</v>
      </c>
    </row>
    <row r="122" spans="1:51" x14ac:dyDescent="0.2">
      <c r="A122" t="s">
        <v>2197</v>
      </c>
      <c r="B122" s="2" t="s">
        <v>2076</v>
      </c>
      <c r="C122">
        <f>'Area 401 2021LAs'!B122</f>
        <v>92033</v>
      </c>
      <c r="D122" t="str">
        <f>'Area 401 2021LAs'!C122</f>
        <v>Year 6: Prevalence of obesity (including severe obesity), 5-years data combined</v>
      </c>
      <c r="E122" t="s">
        <v>3874</v>
      </c>
      <c r="F122" s="1" t="str">
        <f t="shared" si="22"/>
        <v>df43321=ftp.retrieve_data.get_all_data_for_indicators(92033, area_type_id=401, parent_area_type_id=15, filter_by_area_codes=None, is_test=False)</v>
      </c>
      <c r="G122" t="s">
        <v>2557</v>
      </c>
      <c r="H122" t="s">
        <v>3882</v>
      </c>
      <c r="I122" s="1" t="str">
        <f t="shared" si="23"/>
        <v>df43322=df43321.drop(['Area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2" t="s">
        <v>2916</v>
      </c>
      <c r="K122" t="s">
        <v>2077</v>
      </c>
      <c r="L122" s="1" t="str">
        <f t="shared" si="24"/>
        <v>df43323=df43322.loc[df43322["Area Name"] != "England" ]</v>
      </c>
      <c r="M122" t="s">
        <v>3274</v>
      </c>
      <c r="N122" t="s">
        <v>4999</v>
      </c>
      <c r="O122" t="str">
        <f t="shared" si="21"/>
        <v>df43324=df43323</v>
      </c>
      <c r="P122" s="3" t="str">
        <f t="shared" si="25"/>
        <v>df43324=df43323.round({"Value":2})</v>
      </c>
      <c r="Q122" s="4" t="s">
        <v>3872</v>
      </c>
      <c r="R122" s="4" t="str">
        <f t="shared" si="26"/>
        <v>df43324.csv")</v>
      </c>
      <c r="S122" s="3" t="str">
        <f t="shared" si="27"/>
        <v>df43324.to_csv("df43324.csv")</v>
      </c>
      <c r="T122" s="4" t="s">
        <v>5734</v>
      </c>
      <c r="U122" s="3" t="str">
        <f t="shared" si="28"/>
        <v>df43324=pd.read_csv('df43324.csv')</v>
      </c>
      <c r="V122" s="4" t="s">
        <v>3631</v>
      </c>
      <c r="W122" s="3" t="str">
        <f t="shared" si="29"/>
        <v>df43325=df43324[df43324['Sex'].isin(['Persons','Not applicable'])]</v>
      </c>
      <c r="X122" s="4" t="s">
        <v>4276</v>
      </c>
      <c r="Y122" s="4" t="s">
        <v>4003</v>
      </c>
      <c r="Z122" s="3" t="str">
        <f t="shared" si="30"/>
        <v>df43325.drop_duplicates(subset=["Area Name"], keep="last", inplace=True)</v>
      </c>
      <c r="AA122" s="4" t="s">
        <v>6110</v>
      </c>
      <c r="AB122" s="4" t="str">
        <f t="shared" si="31"/>
        <v>df43325.drop(['Unnamed: 0','Area Code','Sex','Age','Time period'],axis=1)</v>
      </c>
      <c r="AC122" s="4" t="s">
        <v>4003</v>
      </c>
      <c r="AD122" s="3" t="str">
        <f t="shared" si="32"/>
        <v>df43326=df43325.drop(['Unnamed: 0','Area Code','Sex','Age','Time period'],axis=1)</v>
      </c>
      <c r="AE122" s="4" t="s">
        <v>3872</v>
      </c>
      <c r="AF122" t="s">
        <v>3873</v>
      </c>
      <c r="AG122" s="1" t="str">
        <f t="shared" si="33"/>
        <v>df43326.to_csv("Year 6: Prevalence of obesity (including severe obesity), 5-years data combined.csv")</v>
      </c>
      <c r="AI122" t="s">
        <v>5133</v>
      </c>
      <c r="AJ122" s="1" t="str">
        <f t="shared" si="34"/>
        <v>df43327= pd.read_csv('Year 6: Prevalence of obesity (including severe obesity), 5-years data combined.csv')</v>
      </c>
      <c r="AK122" t="s">
        <v>5000</v>
      </c>
      <c r="AL122" t="s">
        <v>5492</v>
      </c>
      <c r="AM122" s="1" t="str">
        <f t="shared" si="35"/>
        <v>df43328=df43327.rename(columns={'Value': 'Year 6: Prevalence of obesity (including severe obesity), 5-years data combined'})</v>
      </c>
      <c r="AN122" t="s">
        <v>6111</v>
      </c>
      <c r="AO122" t="s">
        <v>5854</v>
      </c>
      <c r="AP122" s="1" t="str">
        <f t="shared" si="36"/>
        <v>df43329=df43328.drop(['Indicator Name','Unnamed: 0'],axis=1)</v>
      </c>
      <c r="AQ122" t="s">
        <v>6113</v>
      </c>
      <c r="AR122" t="s">
        <v>6114</v>
      </c>
      <c r="AS122" s="1" t="str">
        <f t="shared" si="37"/>
        <v>df92033=df43329</v>
      </c>
      <c r="AT122" s="1" t="str">
        <f t="shared" si="38"/>
        <v>df92033.to_csv(os.path.join(folder_name,"Year 6: Prevalence of obesity (including severe obesity), 5-years data combined.csv"), index=False)</v>
      </c>
      <c r="AU122" t="str">
        <f t="shared" si="39"/>
        <v>df92033</v>
      </c>
      <c r="AV122" t="s">
        <v>1835</v>
      </c>
      <c r="AW122" s="1" t="str">
        <f t="shared" si="40"/>
        <v>df121=df92033</v>
      </c>
      <c r="AY122" t="str">
        <f t="shared" si="41"/>
        <v>df92033= pd.read_csv('Year 6: Prevalence of obesity (including severe obesity), 5-years data combined.csv')</v>
      </c>
    </row>
    <row r="123" spans="1:51" x14ac:dyDescent="0.2">
      <c r="A123" t="s">
        <v>2198</v>
      </c>
      <c r="B123" s="2" t="s">
        <v>2076</v>
      </c>
      <c r="C123">
        <f>'Area 401 2021LAs'!B123</f>
        <v>92196</v>
      </c>
      <c r="D123" t="str">
        <f>'Area 401 2021LAs'!C123</f>
        <v>Infant mortality rate</v>
      </c>
      <c r="E123" t="s">
        <v>3874</v>
      </c>
      <c r="F123" s="1" t="str">
        <f t="shared" si="22"/>
        <v>df43682=ftp.retrieve_data.get_all_data_for_indicators(92196, area_type_id=401, parent_area_type_id=15, filter_by_area_codes=None, is_test=False)</v>
      </c>
      <c r="G123" t="s">
        <v>2558</v>
      </c>
      <c r="H123" t="s">
        <v>3882</v>
      </c>
      <c r="I123" s="1" t="str">
        <f t="shared" si="23"/>
        <v>df43683=df43682.drop(['Area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3" t="s">
        <v>2917</v>
      </c>
      <c r="K123" t="s">
        <v>2077</v>
      </c>
      <c r="L123" s="1" t="str">
        <f t="shared" si="24"/>
        <v>df43684=df43683.loc[df43683["Area Name"] != "England" ]</v>
      </c>
      <c r="M123" t="s">
        <v>3275</v>
      </c>
      <c r="N123" t="s">
        <v>4999</v>
      </c>
      <c r="O123" t="str">
        <f t="shared" si="21"/>
        <v>df43685=df43684</v>
      </c>
      <c r="P123" s="3" t="str">
        <f t="shared" si="25"/>
        <v>df43685=df43684.round({"Value":2})</v>
      </c>
      <c r="Q123" s="4" t="s">
        <v>3872</v>
      </c>
      <c r="R123" s="4" t="str">
        <f t="shared" si="26"/>
        <v>df43685.csv")</v>
      </c>
      <c r="S123" s="3" t="str">
        <f t="shared" si="27"/>
        <v>df43685.to_csv("df43685.csv")</v>
      </c>
      <c r="T123" s="4" t="s">
        <v>5734</v>
      </c>
      <c r="U123" s="3" t="str">
        <f t="shared" si="28"/>
        <v>df43685=pd.read_csv('df43685.csv')</v>
      </c>
      <c r="V123" t="s">
        <v>3632</v>
      </c>
      <c r="W123" s="3" t="str">
        <f t="shared" si="29"/>
        <v>df43686=df43685[df43685['Sex'].isin(['Persons','Not applicable'])]</v>
      </c>
      <c r="X123" s="4" t="s">
        <v>4276</v>
      </c>
      <c r="Y123" s="4" t="s">
        <v>4004</v>
      </c>
      <c r="Z123" s="3" t="str">
        <f t="shared" si="30"/>
        <v>df43686.drop_duplicates(subset=["Area Name"], keep="last", inplace=True)</v>
      </c>
      <c r="AA123" s="4" t="s">
        <v>6110</v>
      </c>
      <c r="AB123" s="4" t="str">
        <f t="shared" si="31"/>
        <v>df43686.drop(['Unnamed: 0','Area Code','Sex','Age','Time period'],axis=1)</v>
      </c>
      <c r="AC123" s="4" t="s">
        <v>4004</v>
      </c>
      <c r="AD123" s="3" t="str">
        <f t="shared" si="32"/>
        <v>df43687=df43686.drop(['Unnamed: 0','Area Code','Sex','Age','Time period'],axis=1)</v>
      </c>
      <c r="AE123" s="4" t="s">
        <v>3872</v>
      </c>
      <c r="AF123" t="s">
        <v>3873</v>
      </c>
      <c r="AG123" s="1" t="str">
        <f t="shared" si="33"/>
        <v>df43687.to_csv("Infant mortality rate.csv")</v>
      </c>
      <c r="AI123" t="s">
        <v>5134</v>
      </c>
      <c r="AJ123" s="1" t="str">
        <f t="shared" si="34"/>
        <v>df43688= pd.read_csv('Infant mortality rate.csv')</v>
      </c>
      <c r="AK123" t="s">
        <v>5000</v>
      </c>
      <c r="AL123" t="s">
        <v>5493</v>
      </c>
      <c r="AM123" s="1" t="str">
        <f t="shared" si="35"/>
        <v>df43689=df43688.rename(columns={'Value': 'Infant mortality rate'})</v>
      </c>
      <c r="AN123" t="s">
        <v>6111</v>
      </c>
      <c r="AO123" t="s">
        <v>5855</v>
      </c>
      <c r="AP123" s="1" t="str">
        <f t="shared" si="36"/>
        <v>df43690=df43689.drop(['Indicator Name','Unnamed: 0'],axis=1)</v>
      </c>
      <c r="AQ123" t="s">
        <v>6113</v>
      </c>
      <c r="AR123" t="s">
        <v>6114</v>
      </c>
      <c r="AS123" s="1" t="str">
        <f t="shared" si="37"/>
        <v>df92196=df43690</v>
      </c>
      <c r="AT123" s="1" t="str">
        <f t="shared" si="38"/>
        <v>df92196.to_csv(os.path.join(folder_name,"Infant mortality rate.csv"), index=False)</v>
      </c>
      <c r="AU123" t="str">
        <f t="shared" si="39"/>
        <v>df92196</v>
      </c>
      <c r="AV123" t="s">
        <v>1836</v>
      </c>
      <c r="AW123" s="1" t="str">
        <f t="shared" si="40"/>
        <v>df122=df92196</v>
      </c>
      <c r="AY123" t="str">
        <f t="shared" si="41"/>
        <v>df92196= pd.read_csv('Infant mortality rate.csv')</v>
      </c>
    </row>
    <row r="124" spans="1:51" x14ac:dyDescent="0.2">
      <c r="A124" t="s">
        <v>2199</v>
      </c>
      <c r="B124" s="2" t="s">
        <v>2076</v>
      </c>
      <c r="C124">
        <f>'Area 401 2021LAs'!B124</f>
        <v>92199</v>
      </c>
      <c r="D124" t="str">
        <f>'Area 401 2021LAs'!C124</f>
        <v>Educational attainment (5 or more GCSEs): % of all children</v>
      </c>
      <c r="E124" t="s">
        <v>3874</v>
      </c>
      <c r="F124" s="1" t="str">
        <f t="shared" si="22"/>
        <v>df44043=ftp.retrieve_data.get_all_data_for_indicators(92199, area_type_id=401, parent_area_type_id=15, filter_by_area_codes=None, is_test=False)</v>
      </c>
      <c r="G124" t="s">
        <v>2559</v>
      </c>
      <c r="H124" t="s">
        <v>3882</v>
      </c>
      <c r="I124" s="1" t="str">
        <f t="shared" si="23"/>
        <v>df44044=df44043.drop(['Area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4" t="s">
        <v>2918</v>
      </c>
      <c r="K124" t="s">
        <v>2077</v>
      </c>
      <c r="L124" s="1" t="str">
        <f t="shared" si="24"/>
        <v>df44045=df44044.loc[df44044["Area Name"] != "England" ]</v>
      </c>
      <c r="M124" t="s">
        <v>3276</v>
      </c>
      <c r="N124" t="s">
        <v>4999</v>
      </c>
      <c r="O124" t="str">
        <f t="shared" si="21"/>
        <v>df44046=df44045</v>
      </c>
      <c r="P124" s="3" t="str">
        <f t="shared" si="25"/>
        <v>df44046=df44045.round({"Value":2})</v>
      </c>
      <c r="Q124" s="4" t="s">
        <v>3872</v>
      </c>
      <c r="R124" s="4" t="str">
        <f t="shared" si="26"/>
        <v>df44046.csv")</v>
      </c>
      <c r="S124" s="3" t="str">
        <f t="shared" si="27"/>
        <v>df44046.to_csv("df44046.csv")</v>
      </c>
      <c r="T124" s="4" t="s">
        <v>5734</v>
      </c>
      <c r="U124" s="3" t="str">
        <f t="shared" si="28"/>
        <v>df44046=pd.read_csv('df44046.csv')</v>
      </c>
      <c r="V124" s="4" t="s">
        <v>3633</v>
      </c>
      <c r="W124" s="3" t="str">
        <f t="shared" si="29"/>
        <v>df44047=df44046[df44046['Sex'].isin(['Persons','Not applicable'])]</v>
      </c>
      <c r="X124" s="4" t="s">
        <v>4276</v>
      </c>
      <c r="Y124" s="4" t="s">
        <v>4005</v>
      </c>
      <c r="Z124" s="3" t="str">
        <f t="shared" si="30"/>
        <v>df44047.drop_duplicates(subset=["Area Name"], keep="last", inplace=True)</v>
      </c>
      <c r="AA124" s="4" t="s">
        <v>6110</v>
      </c>
      <c r="AB124" s="4" t="str">
        <f t="shared" si="31"/>
        <v>df44047.drop(['Unnamed: 0','Area Code','Sex','Age','Time period'],axis=1)</v>
      </c>
      <c r="AC124" s="4" t="s">
        <v>4005</v>
      </c>
      <c r="AD124" s="3" t="str">
        <f t="shared" si="32"/>
        <v>df44048=df44047.drop(['Unnamed: 0','Area Code','Sex','Age','Time period'],axis=1)</v>
      </c>
      <c r="AE124" s="4" t="s">
        <v>3872</v>
      </c>
      <c r="AF124" t="s">
        <v>3873</v>
      </c>
      <c r="AG124" s="1" t="str">
        <f t="shared" si="33"/>
        <v>df44048.to_csv("Educational attainment (5 or more GCSEs): % of all children.csv")</v>
      </c>
      <c r="AI124" t="s">
        <v>5135</v>
      </c>
      <c r="AJ124" s="1" t="str">
        <f t="shared" si="34"/>
        <v>df44049= pd.read_csv('Educational attainment (5 or more GCSEs): % of all children.csv')</v>
      </c>
      <c r="AK124" t="s">
        <v>5000</v>
      </c>
      <c r="AL124" t="s">
        <v>5494</v>
      </c>
      <c r="AM124" s="1" t="str">
        <f t="shared" si="35"/>
        <v>df44050=df44049.rename(columns={'Value': 'Educational attainment (5 or more GCSEs): % of all children'})</v>
      </c>
      <c r="AN124" t="s">
        <v>6111</v>
      </c>
      <c r="AO124" t="s">
        <v>5856</v>
      </c>
      <c r="AP124" s="1" t="str">
        <f t="shared" si="36"/>
        <v>df44051=df44050.drop(['Indicator Name','Unnamed: 0'],axis=1)</v>
      </c>
      <c r="AQ124" t="s">
        <v>6113</v>
      </c>
      <c r="AR124" t="s">
        <v>6114</v>
      </c>
      <c r="AS124" s="1" t="str">
        <f t="shared" si="37"/>
        <v>df92199=df44051</v>
      </c>
      <c r="AT124" s="1" t="str">
        <f t="shared" si="38"/>
        <v>df92199.to_csv(os.path.join(folder_name,"Educational attainment (5 or more GCSEs): % of all children.csv"), index=False)</v>
      </c>
      <c r="AU124" t="str">
        <f t="shared" si="39"/>
        <v>df92199</v>
      </c>
      <c r="AV124" t="s">
        <v>1837</v>
      </c>
      <c r="AW124" s="1" t="str">
        <f t="shared" si="40"/>
        <v>df123=df92199</v>
      </c>
      <c r="AY124" t="str">
        <f t="shared" si="41"/>
        <v>df92199= pd.read_csv('Educational attainment (5 or more GCSEs): % of all children.csv')</v>
      </c>
    </row>
    <row r="125" spans="1:51" x14ac:dyDescent="0.2">
      <c r="A125" t="s">
        <v>2200</v>
      </c>
      <c r="B125" s="2" t="s">
        <v>2076</v>
      </c>
      <c r="C125">
        <f>'Area 401 2021LAs'!B125</f>
        <v>92254</v>
      </c>
      <c r="D125" t="str">
        <f>'Area 401 2021LAs'!C125</f>
        <v>Total prescribed LARC excluding injections rate per 1,000</v>
      </c>
      <c r="E125" t="s">
        <v>3874</v>
      </c>
      <c r="F125" s="1" t="str">
        <f t="shared" si="22"/>
        <v>df44404=ftp.retrieve_data.get_all_data_for_indicators(92254, area_type_id=401, parent_area_type_id=15, filter_by_area_codes=None, is_test=False)</v>
      </c>
      <c r="G125" t="s">
        <v>2560</v>
      </c>
      <c r="H125" t="s">
        <v>3882</v>
      </c>
      <c r="I125" s="1" t="str">
        <f t="shared" si="23"/>
        <v>df44405=df44404.drop(['Area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5" t="s">
        <v>2919</v>
      </c>
      <c r="K125" t="s">
        <v>2077</v>
      </c>
      <c r="L125" s="1" t="str">
        <f t="shared" si="24"/>
        <v>df44406=df44405.loc[df44405["Area Name"] != "England" ]</v>
      </c>
      <c r="M125" t="s">
        <v>3277</v>
      </c>
      <c r="N125" t="s">
        <v>4999</v>
      </c>
      <c r="O125" t="str">
        <f t="shared" si="21"/>
        <v>df44407=df44406</v>
      </c>
      <c r="P125" s="3" t="str">
        <f t="shared" si="25"/>
        <v>df44407=df44406.round({"Value":2})</v>
      </c>
      <c r="Q125" s="4" t="s">
        <v>3872</v>
      </c>
      <c r="R125" s="4" t="str">
        <f t="shared" si="26"/>
        <v>df44407.csv")</v>
      </c>
      <c r="S125" s="3" t="str">
        <f t="shared" si="27"/>
        <v>df44407.to_csv("df44407.csv")</v>
      </c>
      <c r="T125" s="4" t="s">
        <v>5734</v>
      </c>
      <c r="U125" s="3" t="str">
        <f t="shared" si="28"/>
        <v>df44407=pd.read_csv('df44407.csv')</v>
      </c>
      <c r="V125" t="s">
        <v>3634</v>
      </c>
      <c r="W125" s="3" t="str">
        <f t="shared" si="29"/>
        <v>df44408=df44407[df44407['Sex'].isin(['Persons','Not applicable'])]</v>
      </c>
      <c r="X125" s="4" t="s">
        <v>4276</v>
      </c>
      <c r="Y125" s="4" t="s">
        <v>4006</v>
      </c>
      <c r="Z125" s="3" t="str">
        <f t="shared" si="30"/>
        <v>df44408.drop_duplicates(subset=["Area Name"], keep="last", inplace=True)</v>
      </c>
      <c r="AA125" s="4" t="s">
        <v>6110</v>
      </c>
      <c r="AB125" s="4" t="str">
        <f t="shared" si="31"/>
        <v>df44408.drop(['Unnamed: 0','Area Code','Sex','Age','Time period'],axis=1)</v>
      </c>
      <c r="AC125" s="4" t="s">
        <v>4006</v>
      </c>
      <c r="AD125" s="3" t="str">
        <f t="shared" si="32"/>
        <v>df44409=df44408.drop(['Unnamed: 0','Area Code','Sex','Age','Time period'],axis=1)</v>
      </c>
      <c r="AE125" s="4" t="s">
        <v>3872</v>
      </c>
      <c r="AF125" t="s">
        <v>3873</v>
      </c>
      <c r="AG125" s="1" t="str">
        <f t="shared" si="33"/>
        <v>df44409.to_csv("Total prescribed LARC excluding injections rate per 1,000.csv")</v>
      </c>
      <c r="AI125" t="s">
        <v>5136</v>
      </c>
      <c r="AJ125" s="1" t="str">
        <f t="shared" si="34"/>
        <v>df44410= pd.read_csv('Total prescribed LARC excluding injections rate per 1,000.csv')</v>
      </c>
      <c r="AK125" t="s">
        <v>5000</v>
      </c>
      <c r="AL125" t="s">
        <v>5495</v>
      </c>
      <c r="AM125" s="1" t="str">
        <f t="shared" si="35"/>
        <v>df44411=df44410.rename(columns={'Value': 'Total prescribed LARC excluding injections rate per 1,000'})</v>
      </c>
      <c r="AN125" t="s">
        <v>6111</v>
      </c>
      <c r="AO125" t="s">
        <v>5857</v>
      </c>
      <c r="AP125" s="1" t="str">
        <f t="shared" si="36"/>
        <v>df44412=df44411.drop(['Indicator Name','Unnamed: 0'],axis=1)</v>
      </c>
      <c r="AQ125" t="s">
        <v>6113</v>
      </c>
      <c r="AR125" t="s">
        <v>6114</v>
      </c>
      <c r="AS125" s="1" t="str">
        <f t="shared" si="37"/>
        <v>df92254=df44412</v>
      </c>
      <c r="AT125" s="1" t="str">
        <f t="shared" si="38"/>
        <v>df92254.to_csv(os.path.join(folder_name,"Total prescribed LARC excluding injections rate per 1,000.csv"), index=False)</v>
      </c>
      <c r="AU125" t="str">
        <f t="shared" si="39"/>
        <v>df92254</v>
      </c>
      <c r="AV125" t="s">
        <v>1838</v>
      </c>
      <c r="AW125" s="1" t="str">
        <f t="shared" si="40"/>
        <v>df124=df92254</v>
      </c>
      <c r="AY125" t="str">
        <f t="shared" si="41"/>
        <v>df92254= pd.read_csv('Total prescribed LARC excluding injections rate per 1,000.csv')</v>
      </c>
    </row>
    <row r="126" spans="1:51" x14ac:dyDescent="0.2">
      <c r="A126" t="s">
        <v>2201</v>
      </c>
      <c r="B126" s="2" t="s">
        <v>2076</v>
      </c>
      <c r="C126">
        <f>'Area 401 2021LAs'!B126</f>
        <v>92255</v>
      </c>
      <c r="D126" t="str">
        <f>'Area 401 2021LAs'!C126</f>
        <v>SRH Services prescribed LARC excluding injections rate per 1,000</v>
      </c>
      <c r="E126" t="s">
        <v>3874</v>
      </c>
      <c r="F126" s="1" t="str">
        <f t="shared" si="22"/>
        <v>df44765=ftp.retrieve_data.get_all_data_for_indicators(92255, area_type_id=401, parent_area_type_id=15, filter_by_area_codes=None, is_test=False)</v>
      </c>
      <c r="G126" t="s">
        <v>2561</v>
      </c>
      <c r="H126" t="s">
        <v>3882</v>
      </c>
      <c r="I126" s="1" t="str">
        <f t="shared" si="23"/>
        <v>df44766=df44765.drop(['Area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6" t="s">
        <v>2920</v>
      </c>
      <c r="K126" t="s">
        <v>2077</v>
      </c>
      <c r="L126" s="1" t="str">
        <f t="shared" si="24"/>
        <v>df44767=df44766.loc[df44766["Area Name"] != "England" ]</v>
      </c>
      <c r="M126" t="s">
        <v>3278</v>
      </c>
      <c r="N126" t="s">
        <v>4999</v>
      </c>
      <c r="O126" t="str">
        <f t="shared" si="21"/>
        <v>df44768=df44767</v>
      </c>
      <c r="P126" s="3" t="str">
        <f t="shared" si="25"/>
        <v>df44768=df44767.round({"Value":2})</v>
      </c>
      <c r="Q126" s="4" t="s">
        <v>3872</v>
      </c>
      <c r="R126" s="4" t="str">
        <f t="shared" si="26"/>
        <v>df44768.csv")</v>
      </c>
      <c r="S126" s="3" t="str">
        <f t="shared" si="27"/>
        <v>df44768.to_csv("df44768.csv")</v>
      </c>
      <c r="T126" s="4" t="s">
        <v>5734</v>
      </c>
      <c r="U126" s="3" t="str">
        <f t="shared" si="28"/>
        <v>df44768=pd.read_csv('df44768.csv')</v>
      </c>
      <c r="V126" s="4" t="s">
        <v>3635</v>
      </c>
      <c r="W126" s="3" t="str">
        <f t="shared" si="29"/>
        <v>df44769=df44768[df44768['Sex'].isin(['Persons','Not applicable'])]</v>
      </c>
      <c r="X126" s="4" t="s">
        <v>4276</v>
      </c>
      <c r="Y126" s="4" t="s">
        <v>4007</v>
      </c>
      <c r="Z126" s="3" t="str">
        <f t="shared" si="30"/>
        <v>df44769.drop_duplicates(subset=["Area Name"], keep="last", inplace=True)</v>
      </c>
      <c r="AA126" s="4" t="s">
        <v>6110</v>
      </c>
      <c r="AB126" s="4" t="str">
        <f t="shared" si="31"/>
        <v>df44769.drop(['Unnamed: 0','Area Code','Sex','Age','Time period'],axis=1)</v>
      </c>
      <c r="AC126" s="4" t="s">
        <v>4007</v>
      </c>
      <c r="AD126" s="3" t="str">
        <f t="shared" si="32"/>
        <v>df44770=df44769.drop(['Unnamed: 0','Area Code','Sex','Age','Time period'],axis=1)</v>
      </c>
      <c r="AE126" s="4" t="s">
        <v>3872</v>
      </c>
      <c r="AF126" t="s">
        <v>3873</v>
      </c>
      <c r="AG126" s="1" t="str">
        <f t="shared" si="33"/>
        <v>df44770.to_csv("SRH Services prescribed LARC excluding injections rate per 1,000.csv")</v>
      </c>
      <c r="AI126" t="s">
        <v>5137</v>
      </c>
      <c r="AJ126" s="1" t="str">
        <f t="shared" si="34"/>
        <v>df44771= pd.read_csv('SRH Services prescribed LARC excluding injections rate per 1,000.csv')</v>
      </c>
      <c r="AK126" t="s">
        <v>5000</v>
      </c>
      <c r="AL126" t="s">
        <v>5496</v>
      </c>
      <c r="AM126" s="1" t="str">
        <f t="shared" si="35"/>
        <v>df44772=df44771.rename(columns={'Value': 'SRH Services prescribed LARC excluding injections rate per 1,000'})</v>
      </c>
      <c r="AN126" t="s">
        <v>6111</v>
      </c>
      <c r="AO126" t="s">
        <v>5858</v>
      </c>
      <c r="AP126" s="1" t="str">
        <f t="shared" si="36"/>
        <v>df44773=df44772.drop(['Indicator Name','Unnamed: 0'],axis=1)</v>
      </c>
      <c r="AQ126" t="s">
        <v>6113</v>
      </c>
      <c r="AR126" t="s">
        <v>6114</v>
      </c>
      <c r="AS126" s="1" t="str">
        <f t="shared" si="37"/>
        <v>df92255=df44773</v>
      </c>
      <c r="AT126" s="1" t="str">
        <f t="shared" si="38"/>
        <v>df92255.to_csv(os.path.join(folder_name,"SRH Services prescribed LARC excluding injections rate per 1,000.csv"), index=False)</v>
      </c>
      <c r="AU126" t="str">
        <f t="shared" si="39"/>
        <v>df92255</v>
      </c>
      <c r="AV126" t="s">
        <v>1839</v>
      </c>
      <c r="AW126" s="1" t="str">
        <f t="shared" si="40"/>
        <v>df125=df92255</v>
      </c>
      <c r="AY126" t="str">
        <f t="shared" si="41"/>
        <v>df92255= pd.read_csv('SRH Services prescribed LARC excluding injections rate per 1,000.csv')</v>
      </c>
    </row>
    <row r="127" spans="1:51" x14ac:dyDescent="0.2">
      <c r="A127" t="s">
        <v>2202</v>
      </c>
      <c r="B127" s="2" t="s">
        <v>2076</v>
      </c>
      <c r="C127">
        <f>'Area 401 2021LAs'!B127</f>
        <v>92290</v>
      </c>
      <c r="D127" t="str">
        <f>'Area 401 2021LAs'!C127</f>
        <v>Women choose injections at SRH Services (%)</v>
      </c>
      <c r="E127" t="s">
        <v>3874</v>
      </c>
      <c r="F127" s="1" t="str">
        <f t="shared" si="22"/>
        <v>df45126=ftp.retrieve_data.get_all_data_for_indicators(92290, area_type_id=401, parent_area_type_id=15, filter_by_area_codes=None, is_test=False)</v>
      </c>
      <c r="G127" t="s">
        <v>2562</v>
      </c>
      <c r="H127" t="s">
        <v>3882</v>
      </c>
      <c r="I127" s="1" t="str">
        <f t="shared" si="23"/>
        <v>df45127=df45126.drop(['Area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7" t="s">
        <v>2921</v>
      </c>
      <c r="K127" t="s">
        <v>2077</v>
      </c>
      <c r="L127" s="1" t="str">
        <f t="shared" si="24"/>
        <v>df45128=df45127.loc[df45127["Area Name"] != "England" ]</v>
      </c>
      <c r="M127" t="s">
        <v>3279</v>
      </c>
      <c r="N127" t="s">
        <v>4999</v>
      </c>
      <c r="O127" t="str">
        <f t="shared" si="21"/>
        <v>df45129=df45128</v>
      </c>
      <c r="P127" s="3" t="str">
        <f t="shared" si="25"/>
        <v>df45129=df45128.round({"Value":2})</v>
      </c>
      <c r="Q127" s="4" t="s">
        <v>3872</v>
      </c>
      <c r="R127" s="4" t="str">
        <f t="shared" si="26"/>
        <v>df45129.csv")</v>
      </c>
      <c r="S127" s="3" t="str">
        <f t="shared" si="27"/>
        <v>df45129.to_csv("df45129.csv")</v>
      </c>
      <c r="T127" s="4" t="s">
        <v>5734</v>
      </c>
      <c r="U127" s="3" t="str">
        <f t="shared" si="28"/>
        <v>df45129=pd.read_csv('df45129.csv')</v>
      </c>
      <c r="V127" t="s">
        <v>3636</v>
      </c>
      <c r="W127" s="3" t="str">
        <f t="shared" si="29"/>
        <v>df45130=df45129[df45129['Sex'].isin(['Persons','Not applicable'])]</v>
      </c>
      <c r="X127" s="4" t="s">
        <v>4276</v>
      </c>
      <c r="Y127" s="4" t="s">
        <v>4008</v>
      </c>
      <c r="Z127" s="3" t="str">
        <f t="shared" si="30"/>
        <v>df45130.drop_duplicates(subset=["Area Name"], keep="last", inplace=True)</v>
      </c>
      <c r="AA127" s="4" t="s">
        <v>6110</v>
      </c>
      <c r="AB127" s="4" t="str">
        <f t="shared" si="31"/>
        <v>df45130.drop(['Unnamed: 0','Area Code','Sex','Age','Time period'],axis=1)</v>
      </c>
      <c r="AC127" s="4" t="s">
        <v>4008</v>
      </c>
      <c r="AD127" s="3" t="str">
        <f t="shared" si="32"/>
        <v>df45131=df45130.drop(['Unnamed: 0','Area Code','Sex','Age','Time period'],axis=1)</v>
      </c>
      <c r="AE127" s="4" t="s">
        <v>3872</v>
      </c>
      <c r="AF127" t="s">
        <v>3873</v>
      </c>
      <c r="AG127" s="1" t="str">
        <f t="shared" si="33"/>
        <v>df45131.to_csv("Women choose injections at SRH Services (%).csv")</v>
      </c>
      <c r="AI127" t="s">
        <v>5138</v>
      </c>
      <c r="AJ127" s="1" t="str">
        <f t="shared" si="34"/>
        <v>df45132= pd.read_csv('Women choose injections at SRH Services (%).csv')</v>
      </c>
      <c r="AK127" t="s">
        <v>5000</v>
      </c>
      <c r="AL127" t="s">
        <v>5497</v>
      </c>
      <c r="AM127" s="1" t="str">
        <f t="shared" si="35"/>
        <v>df45133=df45132.rename(columns={'Value': 'Women choose injections at SRH Services (%)'})</v>
      </c>
      <c r="AN127" t="s">
        <v>6111</v>
      </c>
      <c r="AO127" t="s">
        <v>5859</v>
      </c>
      <c r="AP127" s="1" t="str">
        <f t="shared" si="36"/>
        <v>df45134=df45133.drop(['Indicator Name','Unnamed: 0'],axis=1)</v>
      </c>
      <c r="AQ127" t="s">
        <v>6113</v>
      </c>
      <c r="AR127" t="s">
        <v>6114</v>
      </c>
      <c r="AS127" s="1" t="str">
        <f t="shared" si="37"/>
        <v>df92290=df45134</v>
      </c>
      <c r="AT127" s="1" t="str">
        <f t="shared" si="38"/>
        <v>df92290.to_csv(os.path.join(folder_name,"Women choose injections at SRH Services (%).csv"), index=False)</v>
      </c>
      <c r="AU127" t="str">
        <f t="shared" si="39"/>
        <v>df92290</v>
      </c>
      <c r="AV127" t="s">
        <v>1840</v>
      </c>
      <c r="AW127" s="1" t="str">
        <f t="shared" si="40"/>
        <v>df126=df92290</v>
      </c>
      <c r="AY127" t="str">
        <f t="shared" si="41"/>
        <v>df92290= pd.read_csv('Women choose injections at SRH Services (%).csv')</v>
      </c>
    </row>
    <row r="128" spans="1:51" x14ac:dyDescent="0.2">
      <c r="A128" t="s">
        <v>2203</v>
      </c>
      <c r="B128" s="2" t="s">
        <v>2076</v>
      </c>
      <c r="C128">
        <f>'Area 401 2021LAs'!B128</f>
        <v>92291</v>
      </c>
      <c r="D128" t="str">
        <f>'Area 401 2021LAs'!C128</f>
        <v>Women choose user-dependent methods at SRH Services (%)</v>
      </c>
      <c r="E128" t="s">
        <v>3874</v>
      </c>
      <c r="F128" s="1" t="str">
        <f t="shared" si="22"/>
        <v>df45487=ftp.retrieve_data.get_all_data_for_indicators(92291, area_type_id=401, parent_area_type_id=15, filter_by_area_codes=None, is_test=False)</v>
      </c>
      <c r="G128" t="s">
        <v>2563</v>
      </c>
      <c r="H128" t="s">
        <v>3882</v>
      </c>
      <c r="I128" s="1" t="str">
        <f t="shared" si="23"/>
        <v>df45488=df45487.drop(['Area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8" t="s">
        <v>2922</v>
      </c>
      <c r="K128" t="s">
        <v>2077</v>
      </c>
      <c r="L128" s="1" t="str">
        <f t="shared" si="24"/>
        <v>df45489=df45488.loc[df45488["Area Name"] != "England" ]</v>
      </c>
      <c r="M128" t="s">
        <v>3280</v>
      </c>
      <c r="N128" t="s">
        <v>4999</v>
      </c>
      <c r="O128" t="str">
        <f t="shared" si="21"/>
        <v>df45490=df45489</v>
      </c>
      <c r="P128" s="3" t="str">
        <f t="shared" si="25"/>
        <v>df45490=df45489.round({"Value":2})</v>
      </c>
      <c r="Q128" s="4" t="s">
        <v>3872</v>
      </c>
      <c r="R128" s="4" t="str">
        <f t="shared" si="26"/>
        <v>df45490.csv")</v>
      </c>
      <c r="S128" s="3" t="str">
        <f t="shared" si="27"/>
        <v>df45490.to_csv("df45490.csv")</v>
      </c>
      <c r="T128" s="4" t="s">
        <v>5734</v>
      </c>
      <c r="U128" s="3" t="str">
        <f t="shared" si="28"/>
        <v>df45490=pd.read_csv('df45490.csv')</v>
      </c>
      <c r="V128" s="4" t="s">
        <v>3637</v>
      </c>
      <c r="W128" s="3" t="str">
        <f t="shared" si="29"/>
        <v>df45491=df45490[df45490['Sex'].isin(['Persons','Not applicable'])]</v>
      </c>
      <c r="X128" s="4" t="s">
        <v>4276</v>
      </c>
      <c r="Y128" s="4" t="s">
        <v>4009</v>
      </c>
      <c r="Z128" s="3" t="str">
        <f t="shared" si="30"/>
        <v>df45491.drop_duplicates(subset=["Area Name"], keep="last", inplace=True)</v>
      </c>
      <c r="AA128" s="4" t="s">
        <v>6110</v>
      </c>
      <c r="AB128" s="4" t="str">
        <f t="shared" si="31"/>
        <v>df45491.drop(['Unnamed: 0','Area Code','Sex','Age','Time period'],axis=1)</v>
      </c>
      <c r="AC128" s="4" t="s">
        <v>4009</v>
      </c>
      <c r="AD128" s="3" t="str">
        <f t="shared" si="32"/>
        <v>df45492=df45491.drop(['Unnamed: 0','Area Code','Sex','Age','Time period'],axis=1)</v>
      </c>
      <c r="AE128" s="4" t="s">
        <v>3872</v>
      </c>
      <c r="AF128" t="s">
        <v>3873</v>
      </c>
      <c r="AG128" s="1" t="str">
        <f t="shared" si="33"/>
        <v>df45492.to_csv("Women choose user-dependent methods at SRH Services (%).csv")</v>
      </c>
      <c r="AI128" t="s">
        <v>5139</v>
      </c>
      <c r="AJ128" s="1" t="str">
        <f t="shared" si="34"/>
        <v>df45493= pd.read_csv('Women choose user-dependent methods at SRH Services (%).csv')</v>
      </c>
      <c r="AK128" t="s">
        <v>5000</v>
      </c>
      <c r="AL128" t="s">
        <v>5498</v>
      </c>
      <c r="AM128" s="1" t="str">
        <f t="shared" si="35"/>
        <v>df45494=df45493.rename(columns={'Value': 'Women choose user-dependent methods at SRH Services (%)'})</v>
      </c>
      <c r="AN128" t="s">
        <v>6111</v>
      </c>
      <c r="AO128" t="s">
        <v>5860</v>
      </c>
      <c r="AP128" s="1" t="str">
        <f t="shared" si="36"/>
        <v>df45495=df45494.drop(['Indicator Name','Unnamed: 0'],axis=1)</v>
      </c>
      <c r="AQ128" t="s">
        <v>6113</v>
      </c>
      <c r="AR128" t="s">
        <v>6114</v>
      </c>
      <c r="AS128" s="1" t="str">
        <f t="shared" si="37"/>
        <v>df92291=df45495</v>
      </c>
      <c r="AT128" s="1" t="str">
        <f t="shared" si="38"/>
        <v>df92291.to_csv(os.path.join(folder_name,"Women choose user-dependent methods at SRH Services (%).csv"), index=False)</v>
      </c>
      <c r="AU128" t="str">
        <f t="shared" si="39"/>
        <v>df92291</v>
      </c>
      <c r="AV128" t="s">
        <v>1841</v>
      </c>
      <c r="AW128" s="1" t="str">
        <f t="shared" si="40"/>
        <v>df127=df92291</v>
      </c>
      <c r="AY128" t="str">
        <f t="shared" si="41"/>
        <v>df92291= pd.read_csv('Women choose user-dependent methods at SRH Services (%).csv')</v>
      </c>
    </row>
    <row r="129" spans="1:51" x14ac:dyDescent="0.2">
      <c r="A129" t="s">
        <v>2204</v>
      </c>
      <c r="B129" s="2" t="s">
        <v>2076</v>
      </c>
      <c r="C129">
        <f>'Area 401 2021LAs'!B129</f>
        <v>92292</v>
      </c>
      <c r="D129" t="str">
        <f>'Area 401 2021LAs'!C129</f>
        <v>Women choose hormonal short-acting contraceptives at SRH Services (%)</v>
      </c>
      <c r="E129" t="s">
        <v>3874</v>
      </c>
      <c r="F129" s="1" t="str">
        <f t="shared" si="22"/>
        <v>df45848=ftp.retrieve_data.get_all_data_for_indicators(92292, area_type_id=401, parent_area_type_id=15, filter_by_area_codes=None, is_test=False)</v>
      </c>
      <c r="G129" t="s">
        <v>2564</v>
      </c>
      <c r="H129" t="s">
        <v>3882</v>
      </c>
      <c r="I129" s="1" t="str">
        <f t="shared" si="23"/>
        <v>df45849=df45848.drop(['Area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29" t="s">
        <v>2923</v>
      </c>
      <c r="K129" t="s">
        <v>2077</v>
      </c>
      <c r="L129" s="1" t="str">
        <f t="shared" si="24"/>
        <v>df45850=df45849.loc[df45849["Area Name"] != "England" ]</v>
      </c>
      <c r="M129" t="s">
        <v>3281</v>
      </c>
      <c r="N129" t="s">
        <v>4999</v>
      </c>
      <c r="O129" t="str">
        <f t="shared" si="21"/>
        <v>df45851=df45850</v>
      </c>
      <c r="P129" s="3" t="str">
        <f t="shared" si="25"/>
        <v>df45851=df45850.round({"Value":2})</v>
      </c>
      <c r="Q129" s="4" t="s">
        <v>3872</v>
      </c>
      <c r="R129" s="4" t="str">
        <f t="shared" si="26"/>
        <v>df45851.csv")</v>
      </c>
      <c r="S129" s="3" t="str">
        <f t="shared" si="27"/>
        <v>df45851.to_csv("df45851.csv")</v>
      </c>
      <c r="T129" s="4" t="s">
        <v>5734</v>
      </c>
      <c r="U129" s="3" t="str">
        <f t="shared" si="28"/>
        <v>df45851=pd.read_csv('df45851.csv')</v>
      </c>
      <c r="V129" t="s">
        <v>3638</v>
      </c>
      <c r="W129" s="3" t="str">
        <f t="shared" si="29"/>
        <v>df45852=df45851[df45851['Sex'].isin(['Persons','Not applicable'])]</v>
      </c>
      <c r="X129" s="4" t="s">
        <v>4276</v>
      </c>
      <c r="Y129" s="4" t="s">
        <v>4010</v>
      </c>
      <c r="Z129" s="3" t="str">
        <f t="shared" si="30"/>
        <v>df45852.drop_duplicates(subset=["Area Name"], keep="last", inplace=True)</v>
      </c>
      <c r="AA129" s="4" t="s">
        <v>6110</v>
      </c>
      <c r="AB129" s="4" t="str">
        <f t="shared" si="31"/>
        <v>df45852.drop(['Unnamed: 0','Area Code','Sex','Age','Time period'],axis=1)</v>
      </c>
      <c r="AC129" s="4" t="s">
        <v>4010</v>
      </c>
      <c r="AD129" s="3" t="str">
        <f t="shared" si="32"/>
        <v>df45853=df45852.drop(['Unnamed: 0','Area Code','Sex','Age','Time period'],axis=1)</v>
      </c>
      <c r="AE129" s="4" t="s">
        <v>3872</v>
      </c>
      <c r="AF129" t="s">
        <v>3873</v>
      </c>
      <c r="AG129" s="1" t="str">
        <f t="shared" si="33"/>
        <v>df45853.to_csv("Women choose hormonal short-acting contraceptives at SRH Services (%).csv")</v>
      </c>
      <c r="AI129" t="s">
        <v>5140</v>
      </c>
      <c r="AJ129" s="1" t="str">
        <f t="shared" si="34"/>
        <v>df45854= pd.read_csv('Women choose hormonal short-acting contraceptives at SRH Services (%).csv')</v>
      </c>
      <c r="AK129" t="s">
        <v>5000</v>
      </c>
      <c r="AL129" t="s">
        <v>5499</v>
      </c>
      <c r="AM129" s="1" t="str">
        <f t="shared" si="35"/>
        <v>df45855=df45854.rename(columns={'Value': 'Women choose hormonal short-acting contraceptives at SRH Services (%)'})</v>
      </c>
      <c r="AN129" t="s">
        <v>6111</v>
      </c>
      <c r="AO129" t="s">
        <v>5861</v>
      </c>
      <c r="AP129" s="1" t="str">
        <f t="shared" si="36"/>
        <v>df45856=df45855.drop(['Indicator Name','Unnamed: 0'],axis=1)</v>
      </c>
      <c r="AQ129" t="s">
        <v>6113</v>
      </c>
      <c r="AR129" t="s">
        <v>6114</v>
      </c>
      <c r="AS129" s="1" t="str">
        <f t="shared" si="37"/>
        <v>df92292=df45856</v>
      </c>
      <c r="AT129" s="1" t="str">
        <f t="shared" si="38"/>
        <v>df92292.to_csv(os.path.join(folder_name,"Women choose hormonal short-acting contraceptives at SRH Services (%).csv"), index=False)</v>
      </c>
      <c r="AU129" t="str">
        <f t="shared" si="39"/>
        <v>df92292</v>
      </c>
      <c r="AV129" t="s">
        <v>1842</v>
      </c>
      <c r="AW129" s="1" t="str">
        <f t="shared" si="40"/>
        <v>df128=df92292</v>
      </c>
      <c r="AY129" t="str">
        <f t="shared" si="41"/>
        <v>df92292= pd.read_csv('Women choose hormonal short-acting contraceptives at SRH Services (%).csv')</v>
      </c>
    </row>
    <row r="130" spans="1:51" x14ac:dyDescent="0.2">
      <c r="A130" t="s">
        <v>2205</v>
      </c>
      <c r="B130" s="2" t="s">
        <v>2076</v>
      </c>
      <c r="C130">
        <f>'Area 401 2021LAs'!B130</f>
        <v>92293</v>
      </c>
      <c r="D130" t="str">
        <f>'Area 401 2021LAs'!C130</f>
        <v>Under 25s choose LARC excluding injections at SRH Services (%)</v>
      </c>
      <c r="E130" t="s">
        <v>3874</v>
      </c>
      <c r="F130" s="1" t="str">
        <f t="shared" si="22"/>
        <v>df46209=ftp.retrieve_data.get_all_data_for_indicators(92293, area_type_id=401, parent_area_type_id=15, filter_by_area_codes=None, is_test=False)</v>
      </c>
      <c r="G130" t="s">
        <v>2565</v>
      </c>
      <c r="H130" t="s">
        <v>3882</v>
      </c>
      <c r="I130" s="1" t="str">
        <f t="shared" si="23"/>
        <v>df46210=df46209.drop(['Area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0" t="s">
        <v>2924</v>
      </c>
      <c r="K130" t="s">
        <v>2077</v>
      </c>
      <c r="L130" s="1" t="str">
        <f t="shared" si="24"/>
        <v>df46211=df46210.loc[df46210["Area Name"] != "England" ]</v>
      </c>
      <c r="M130" t="s">
        <v>3282</v>
      </c>
      <c r="N130" t="s">
        <v>4999</v>
      </c>
      <c r="O130" t="str">
        <f t="shared" ref="O130:O193" si="42">CONCATENATE(M130,"=",J130)</f>
        <v>df46212=df46211</v>
      </c>
      <c r="P130" s="3" t="str">
        <f t="shared" si="25"/>
        <v>df46212=df46211.round({"Value":2})</v>
      </c>
      <c r="Q130" s="4" t="s">
        <v>3872</v>
      </c>
      <c r="R130" s="4" t="str">
        <f t="shared" si="26"/>
        <v>df46212.csv")</v>
      </c>
      <c r="S130" s="3" t="str">
        <f t="shared" si="27"/>
        <v>df46212.to_csv("df46212.csv")</v>
      </c>
      <c r="T130" s="4" t="s">
        <v>5734</v>
      </c>
      <c r="U130" s="3" t="str">
        <f t="shared" si="28"/>
        <v>df46212=pd.read_csv('df46212.csv')</v>
      </c>
      <c r="V130" s="4" t="s">
        <v>3639</v>
      </c>
      <c r="W130" s="3" t="str">
        <f t="shared" si="29"/>
        <v>df46213=df46212[df46212['Sex'].isin(['Persons','Not applicable'])]</v>
      </c>
      <c r="X130" s="4" t="s">
        <v>4276</v>
      </c>
      <c r="Y130" s="4" t="s">
        <v>4011</v>
      </c>
      <c r="Z130" s="3" t="str">
        <f t="shared" si="30"/>
        <v>df46213.drop_duplicates(subset=["Area Name"], keep="last", inplace=True)</v>
      </c>
      <c r="AA130" s="4" t="s">
        <v>6110</v>
      </c>
      <c r="AB130" s="4" t="str">
        <f t="shared" si="31"/>
        <v>df46213.drop(['Unnamed: 0','Area Code','Sex','Age','Time period'],axis=1)</v>
      </c>
      <c r="AC130" s="4" t="s">
        <v>4011</v>
      </c>
      <c r="AD130" s="3" t="str">
        <f t="shared" si="32"/>
        <v>df46214=df46213.drop(['Unnamed: 0','Area Code','Sex','Age','Time period'],axis=1)</v>
      </c>
      <c r="AE130" s="4" t="s">
        <v>3872</v>
      </c>
      <c r="AF130" t="s">
        <v>3873</v>
      </c>
      <c r="AG130" s="1" t="str">
        <f t="shared" si="33"/>
        <v>df46214.to_csv("Under 25s choose LARC excluding injections at SRH Services (%).csv")</v>
      </c>
      <c r="AI130" t="s">
        <v>5141</v>
      </c>
      <c r="AJ130" s="1" t="str">
        <f t="shared" si="34"/>
        <v>df46215= pd.read_csv('Under 25s choose LARC excluding injections at SRH Services (%).csv')</v>
      </c>
      <c r="AK130" t="s">
        <v>5000</v>
      </c>
      <c r="AL130" t="s">
        <v>5500</v>
      </c>
      <c r="AM130" s="1" t="str">
        <f t="shared" si="35"/>
        <v>df46216=df46215.rename(columns={'Value': 'Under 25s choose LARC excluding injections at SRH Services (%)'})</v>
      </c>
      <c r="AN130" t="s">
        <v>6111</v>
      </c>
      <c r="AO130" t="s">
        <v>5862</v>
      </c>
      <c r="AP130" s="1" t="str">
        <f t="shared" si="36"/>
        <v>df46217=df46216.drop(['Indicator Name','Unnamed: 0'],axis=1)</v>
      </c>
      <c r="AQ130" t="s">
        <v>6113</v>
      </c>
      <c r="AR130" t="s">
        <v>6114</v>
      </c>
      <c r="AS130" s="1" t="str">
        <f t="shared" si="37"/>
        <v>df92293=df46217</v>
      </c>
      <c r="AT130" s="1" t="str">
        <f t="shared" si="38"/>
        <v>df92293.to_csv(os.path.join(folder_name,"Under 25s choose LARC excluding injections at SRH Services (%).csv"), index=False)</v>
      </c>
      <c r="AU130" t="str">
        <f t="shared" si="39"/>
        <v>df92293</v>
      </c>
      <c r="AV130" t="s">
        <v>1843</v>
      </c>
      <c r="AW130" s="1" t="str">
        <f t="shared" si="40"/>
        <v>df129=df92293</v>
      </c>
      <c r="AY130" t="str">
        <f t="shared" si="41"/>
        <v>df92293= pd.read_csv('Under 25s choose LARC excluding injections at SRH Services (%).csv')</v>
      </c>
    </row>
    <row r="131" spans="1:51" x14ac:dyDescent="0.2">
      <c r="A131" t="s">
        <v>2206</v>
      </c>
      <c r="B131" s="2" t="s">
        <v>2076</v>
      </c>
      <c r="C131">
        <f>'Area 401 2021LAs'!B131</f>
        <v>92294</v>
      </c>
      <c r="D131" t="str">
        <f>'Area 401 2021LAs'!C131</f>
        <v>Over 25s  choose LARC excluding injections at SRH Services (%)</v>
      </c>
      <c r="E131" t="s">
        <v>3874</v>
      </c>
      <c r="F131" s="1" t="str">
        <f t="shared" ref="F131:F194" si="43">CONCATENATE(A131,"=",B131,C131,E131)</f>
        <v>df46570=ftp.retrieve_data.get_all_data_for_indicators(92294, area_type_id=401, parent_area_type_id=15, filter_by_area_codes=None, is_test=False)</v>
      </c>
      <c r="G131" t="s">
        <v>2566</v>
      </c>
      <c r="H131" t="s">
        <v>3882</v>
      </c>
      <c r="I131" s="1" t="str">
        <f t="shared" ref="I131:I194" si="44">CONCATENATE(G131,"=",A131,H131)</f>
        <v>df46571=df46570.drop(['Area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1" t="s">
        <v>2925</v>
      </c>
      <c r="K131" t="s">
        <v>2077</v>
      </c>
      <c r="L131" s="1" t="str">
        <f t="shared" ref="L131:L194" si="45">CONCATENATE(J131,"=",G131,".loc[",G131,K131)</f>
        <v>df46572=df46571.loc[df46571["Area Name"] != "England" ]</v>
      </c>
      <c r="M131" t="s">
        <v>3283</v>
      </c>
      <c r="N131" t="s">
        <v>4999</v>
      </c>
      <c r="O131" t="str">
        <f t="shared" si="42"/>
        <v>df46573=df46572</v>
      </c>
      <c r="P131" s="3" t="str">
        <f t="shared" ref="P131:P194" si="46">CONCATENATE(O131,N131)</f>
        <v>df46573=df46572.round({"Value":2})</v>
      </c>
      <c r="Q131" s="4" t="s">
        <v>3872</v>
      </c>
      <c r="R131" s="4" t="str">
        <f t="shared" ref="R131:R194" si="47">M131&amp;".csv"&amp;""""&amp;")"</f>
        <v>df46573.csv")</v>
      </c>
      <c r="S131" s="3" t="str">
        <f t="shared" ref="S131:S194" si="48">CONCATENATE(M131,Q131,R131)</f>
        <v>df46573.to_csv("df46573.csv")</v>
      </c>
      <c r="T131" s="4" t="s">
        <v>5734</v>
      </c>
      <c r="U131" s="3" t="str">
        <f t="shared" ref="U131:U194" si="49">CONCATENATE(M131,"=",T131,M131,".csv')")</f>
        <v>df46573=pd.read_csv('df46573.csv')</v>
      </c>
      <c r="V131" t="s">
        <v>3640</v>
      </c>
      <c r="W131" s="3" t="str">
        <f t="shared" ref="W131:W194" si="50">CONCATENATE(V131,"=",M131,"[",M131,"['Sex'].isin(['Persons','Not applicable'])]")</f>
        <v>df46574=df46573[df46573['Sex'].isin(['Persons','Not applicable'])]</v>
      </c>
      <c r="X131" s="4" t="s">
        <v>4276</v>
      </c>
      <c r="Y131" s="4" t="s">
        <v>4012</v>
      </c>
      <c r="Z131" s="3" t="str">
        <f t="shared" ref="Z131:Z194" si="51">CONCATENATE(V131,X131)</f>
        <v>df46574.drop_duplicates(subset=["Area Name"], keep="last", inplace=True)</v>
      </c>
      <c r="AA131" s="4" t="s">
        <v>6110</v>
      </c>
      <c r="AB131" s="4" t="str">
        <f t="shared" ref="AB131:AB194" si="52">CONCATENATE(V131,AA131)</f>
        <v>df46574.drop(['Unnamed: 0','Area Code','Sex','Age','Time period'],axis=1)</v>
      </c>
      <c r="AC131" s="4" t="s">
        <v>4012</v>
      </c>
      <c r="AD131" s="3" t="str">
        <f t="shared" ref="AD131:AD194" si="53">CONCATENATE(AC131,"=",AB131)</f>
        <v>df46575=df46574.drop(['Unnamed: 0','Area Code','Sex','Age','Time period'],axis=1)</v>
      </c>
      <c r="AE131" s="4" t="s">
        <v>3872</v>
      </c>
      <c r="AF131" t="s">
        <v>3873</v>
      </c>
      <c r="AG131" s="1" t="str">
        <f t="shared" ref="AG131:AG194" si="54">CONCATENATE(AC131,AE131,D131,AF131)</f>
        <v>df46575.to_csv("Over 25s  choose LARC excluding injections at SRH Services (%).csv")</v>
      </c>
      <c r="AI131" t="s">
        <v>5142</v>
      </c>
      <c r="AJ131" s="1" t="str">
        <f t="shared" ref="AJ131:AJ194" si="55">CONCATENATE(AI131,"= pd.read_csv('",D131,".csv')")</f>
        <v>df46576= pd.read_csv('Over 25s  choose LARC excluding injections at SRH Services (%).csv')</v>
      </c>
      <c r="AK131" t="s">
        <v>5000</v>
      </c>
      <c r="AL131" t="s">
        <v>5501</v>
      </c>
      <c r="AM131" s="1" t="str">
        <f t="shared" ref="AM131:AM194" si="56">CONCATENATE(AL131,"=",AI131,AK131,D131,"'})")</f>
        <v>df46577=df46576.rename(columns={'Value': 'Over 25s  choose LARC excluding injections at SRH Services (%)'})</v>
      </c>
      <c r="AN131" t="s">
        <v>6111</v>
      </c>
      <c r="AO131" t="s">
        <v>5863</v>
      </c>
      <c r="AP131" s="1" t="str">
        <f t="shared" ref="AP131:AP194" si="57">CONCATENATE(AO131,"=",AL131,AN131)</f>
        <v>df46578=df46577.drop(['Indicator Name','Unnamed: 0'],axis=1)</v>
      </c>
      <c r="AQ131" t="s">
        <v>6113</v>
      </c>
      <c r="AR131" t="s">
        <v>6114</v>
      </c>
      <c r="AS131" s="1" t="str">
        <f t="shared" ref="AS131:AS194" si="58">"df"&amp;C131&amp;"="&amp;AO131</f>
        <v>df92294=df46578</v>
      </c>
      <c r="AT131" s="1" t="str">
        <f t="shared" ref="AT131:AT194" si="59">CONCATENATE("df",C131,AQ131,D131,AF131,AR131)</f>
        <v>df92294.to_csv(os.path.join(folder_name,"Over 25s  choose LARC excluding injections at SRH Services (%).csv"), index=False)</v>
      </c>
      <c r="AU131" t="str">
        <f t="shared" ref="AU131:AU194" si="60">"df"&amp;C131</f>
        <v>df92294</v>
      </c>
      <c r="AV131" t="s">
        <v>1844</v>
      </c>
      <c r="AW131" s="1" t="str">
        <f t="shared" ref="AW131:AW194" si="61">AV131&amp;"="&amp;AU131</f>
        <v>df130=df92294</v>
      </c>
      <c r="AY131" t="str">
        <f t="shared" ref="AY131:AY194" si="62">CONCATENATE("df",C131,"= pd.read_csv('",D131,".csv')")</f>
        <v>df92294= pd.read_csv('Over 25s  choose LARC excluding injections at SRH Services (%).csv')</v>
      </c>
    </row>
    <row r="132" spans="1:51" x14ac:dyDescent="0.2">
      <c r="A132" t="s">
        <v>2207</v>
      </c>
      <c r="B132" s="2" t="s">
        <v>2076</v>
      </c>
      <c r="C132">
        <f>'Area 401 2021LAs'!B132</f>
        <v>92302</v>
      </c>
      <c r="D132" t="str">
        <f>'Area 401 2021LAs'!C132</f>
        <v>Emergency hospital admissions for COPD</v>
      </c>
      <c r="E132" t="s">
        <v>3874</v>
      </c>
      <c r="F132" s="1" t="str">
        <f t="shared" si="43"/>
        <v>df46931=ftp.retrieve_data.get_all_data_for_indicators(92302, area_type_id=401, parent_area_type_id=15, filter_by_area_codes=None, is_test=False)</v>
      </c>
      <c r="G132" t="s">
        <v>2567</v>
      </c>
      <c r="H132" t="s">
        <v>3882</v>
      </c>
      <c r="I132" s="1" t="str">
        <f t="shared" si="44"/>
        <v>df46932=df46931.drop(['Area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2" t="s">
        <v>2926</v>
      </c>
      <c r="K132" t="s">
        <v>2077</v>
      </c>
      <c r="L132" s="1" t="str">
        <f t="shared" si="45"/>
        <v>df46933=df46932.loc[df46932["Area Name"] != "England" ]</v>
      </c>
      <c r="M132" t="s">
        <v>3284</v>
      </c>
      <c r="N132" t="s">
        <v>4999</v>
      </c>
      <c r="O132" t="str">
        <f t="shared" si="42"/>
        <v>df46934=df46933</v>
      </c>
      <c r="P132" s="3" t="str">
        <f t="shared" si="46"/>
        <v>df46934=df46933.round({"Value":2})</v>
      </c>
      <c r="Q132" s="4" t="s">
        <v>3872</v>
      </c>
      <c r="R132" s="4" t="str">
        <f t="shared" si="47"/>
        <v>df46934.csv")</v>
      </c>
      <c r="S132" s="3" t="str">
        <f t="shared" si="48"/>
        <v>df46934.to_csv("df46934.csv")</v>
      </c>
      <c r="T132" s="4" t="s">
        <v>5734</v>
      </c>
      <c r="U132" s="3" t="str">
        <f t="shared" si="49"/>
        <v>df46934=pd.read_csv('df46934.csv')</v>
      </c>
      <c r="V132" s="4" t="s">
        <v>3641</v>
      </c>
      <c r="W132" s="3" t="str">
        <f t="shared" si="50"/>
        <v>df46935=df46934[df46934['Sex'].isin(['Persons','Not applicable'])]</v>
      </c>
      <c r="X132" s="4" t="s">
        <v>4276</v>
      </c>
      <c r="Y132" s="4" t="s">
        <v>4013</v>
      </c>
      <c r="Z132" s="3" t="str">
        <f t="shared" si="51"/>
        <v>df46935.drop_duplicates(subset=["Area Name"], keep="last", inplace=True)</v>
      </c>
      <c r="AA132" s="4" t="s">
        <v>6110</v>
      </c>
      <c r="AB132" s="4" t="str">
        <f t="shared" si="52"/>
        <v>df46935.drop(['Unnamed: 0','Area Code','Sex','Age','Time period'],axis=1)</v>
      </c>
      <c r="AC132" s="4" t="s">
        <v>4013</v>
      </c>
      <c r="AD132" s="3" t="str">
        <f t="shared" si="53"/>
        <v>df46936=df46935.drop(['Unnamed: 0','Area Code','Sex','Age','Time period'],axis=1)</v>
      </c>
      <c r="AE132" s="4" t="s">
        <v>3872</v>
      </c>
      <c r="AF132" t="s">
        <v>3873</v>
      </c>
      <c r="AG132" s="1" t="str">
        <f t="shared" si="54"/>
        <v>df46936.to_csv("Emergency hospital admissions for COPD.csv")</v>
      </c>
      <c r="AI132" t="s">
        <v>5143</v>
      </c>
      <c r="AJ132" s="1" t="str">
        <f t="shared" si="55"/>
        <v>df46937= pd.read_csv('Emergency hospital admissions for COPD.csv')</v>
      </c>
      <c r="AK132" t="s">
        <v>5000</v>
      </c>
      <c r="AL132" t="s">
        <v>5502</v>
      </c>
      <c r="AM132" s="1" t="str">
        <f t="shared" si="56"/>
        <v>df46938=df46937.rename(columns={'Value': 'Emergency hospital admissions for COPD'})</v>
      </c>
      <c r="AN132" t="s">
        <v>6111</v>
      </c>
      <c r="AO132" t="s">
        <v>5864</v>
      </c>
      <c r="AP132" s="1" t="str">
        <f t="shared" si="57"/>
        <v>df46939=df46938.drop(['Indicator Name','Unnamed: 0'],axis=1)</v>
      </c>
      <c r="AQ132" t="s">
        <v>6113</v>
      </c>
      <c r="AR132" t="s">
        <v>6114</v>
      </c>
      <c r="AS132" s="1" t="str">
        <f t="shared" si="58"/>
        <v>df92302=df46939</v>
      </c>
      <c r="AT132" s="1" t="str">
        <f t="shared" si="59"/>
        <v>df92302.to_csv(os.path.join(folder_name,"Emergency hospital admissions for COPD.csv"), index=False)</v>
      </c>
      <c r="AU132" t="str">
        <f t="shared" si="60"/>
        <v>df92302</v>
      </c>
      <c r="AV132" t="s">
        <v>1845</v>
      </c>
      <c r="AW132" s="1" t="str">
        <f t="shared" si="61"/>
        <v>df131=df92302</v>
      </c>
      <c r="AY132" t="str">
        <f t="shared" si="62"/>
        <v>df92302= pd.read_csv('Emergency hospital admissions for COPD.csv')</v>
      </c>
    </row>
    <row r="133" spans="1:51" x14ac:dyDescent="0.2">
      <c r="A133" t="s">
        <v>2208</v>
      </c>
      <c r="B133" s="2" t="s">
        <v>2076</v>
      </c>
      <c r="C133">
        <f>'Area 401 2021LAs'!B133</f>
        <v>92304</v>
      </c>
      <c r="D133" t="str">
        <f>'Area 401 2021LAs'!C133</f>
        <v>Smoking prevalence in adults (18+) - current smokers (GPPS)</v>
      </c>
      <c r="E133" t="s">
        <v>3874</v>
      </c>
      <c r="F133" s="1" t="str">
        <f t="shared" si="43"/>
        <v>df47292=ftp.retrieve_data.get_all_data_for_indicators(92304, area_type_id=401, parent_area_type_id=15, filter_by_area_codes=None, is_test=False)</v>
      </c>
      <c r="G133" t="s">
        <v>2568</v>
      </c>
      <c r="H133" t="s">
        <v>3882</v>
      </c>
      <c r="I133" s="1" t="str">
        <f t="shared" si="44"/>
        <v>df47293=df47292.drop(['Area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3" t="s">
        <v>2927</v>
      </c>
      <c r="K133" t="s">
        <v>2077</v>
      </c>
      <c r="L133" s="1" t="str">
        <f t="shared" si="45"/>
        <v>df47294=df47293.loc[df47293["Area Name"] != "England" ]</v>
      </c>
      <c r="M133" t="s">
        <v>3285</v>
      </c>
      <c r="N133" t="s">
        <v>4999</v>
      </c>
      <c r="O133" t="str">
        <f t="shared" si="42"/>
        <v>df47295=df47294</v>
      </c>
      <c r="P133" s="3" t="str">
        <f t="shared" si="46"/>
        <v>df47295=df47294.round({"Value":2})</v>
      </c>
      <c r="Q133" s="4" t="s">
        <v>3872</v>
      </c>
      <c r="R133" s="4" t="str">
        <f t="shared" si="47"/>
        <v>df47295.csv")</v>
      </c>
      <c r="S133" s="3" t="str">
        <f t="shared" si="48"/>
        <v>df47295.to_csv("df47295.csv")</v>
      </c>
      <c r="T133" s="4" t="s">
        <v>5734</v>
      </c>
      <c r="U133" s="3" t="str">
        <f t="shared" si="49"/>
        <v>df47295=pd.read_csv('df47295.csv')</v>
      </c>
      <c r="V133" t="s">
        <v>3642</v>
      </c>
      <c r="W133" s="3" t="str">
        <f t="shared" si="50"/>
        <v>df47296=df47295[df47295['Sex'].isin(['Persons','Not applicable'])]</v>
      </c>
      <c r="X133" s="4" t="s">
        <v>4276</v>
      </c>
      <c r="Y133" s="4" t="s">
        <v>4014</v>
      </c>
      <c r="Z133" s="3" t="str">
        <f t="shared" si="51"/>
        <v>df47296.drop_duplicates(subset=["Area Name"], keep="last", inplace=True)</v>
      </c>
      <c r="AA133" s="4" t="s">
        <v>6110</v>
      </c>
      <c r="AB133" s="4" t="str">
        <f t="shared" si="52"/>
        <v>df47296.drop(['Unnamed: 0','Area Code','Sex','Age','Time period'],axis=1)</v>
      </c>
      <c r="AC133" s="4" t="s">
        <v>4014</v>
      </c>
      <c r="AD133" s="3" t="str">
        <f t="shared" si="53"/>
        <v>df47297=df47296.drop(['Unnamed: 0','Area Code','Sex','Age','Time period'],axis=1)</v>
      </c>
      <c r="AE133" s="4" t="s">
        <v>3872</v>
      </c>
      <c r="AF133" t="s">
        <v>3873</v>
      </c>
      <c r="AG133" s="1" t="str">
        <f t="shared" si="54"/>
        <v>df47297.to_csv("Smoking prevalence in adults (18+) - current smokers (GPPS).csv")</v>
      </c>
      <c r="AI133" t="s">
        <v>5144</v>
      </c>
      <c r="AJ133" s="1" t="str">
        <f t="shared" si="55"/>
        <v>df47298= pd.read_csv('Smoking prevalence in adults (18+) - current smokers (GPPS).csv')</v>
      </c>
      <c r="AK133" t="s">
        <v>5000</v>
      </c>
      <c r="AL133" t="s">
        <v>5503</v>
      </c>
      <c r="AM133" s="1" t="str">
        <f t="shared" si="56"/>
        <v>df47299=df47298.rename(columns={'Value': 'Smoking prevalence in adults (18+) - current smokers (GPPS)'})</v>
      </c>
      <c r="AN133" t="s">
        <v>6111</v>
      </c>
      <c r="AO133" t="s">
        <v>5865</v>
      </c>
      <c r="AP133" s="1" t="str">
        <f t="shared" si="57"/>
        <v>df47300=df47299.drop(['Indicator Name','Unnamed: 0'],axis=1)</v>
      </c>
      <c r="AQ133" t="s">
        <v>6113</v>
      </c>
      <c r="AR133" t="s">
        <v>6114</v>
      </c>
      <c r="AS133" s="1" t="str">
        <f t="shared" si="58"/>
        <v>df92304=df47300</v>
      </c>
      <c r="AT133" s="1" t="str">
        <f t="shared" si="59"/>
        <v>df92304.to_csv(os.path.join(folder_name,"Smoking prevalence in adults (18+) - current smokers (GPPS).csv"), index=False)</v>
      </c>
      <c r="AU133" t="str">
        <f t="shared" si="60"/>
        <v>df92304</v>
      </c>
      <c r="AV133" t="s">
        <v>1846</v>
      </c>
      <c r="AW133" s="1" t="str">
        <f t="shared" si="61"/>
        <v>df132=df92304</v>
      </c>
      <c r="AY133" t="str">
        <f t="shared" si="62"/>
        <v>df92304= pd.read_csv('Smoking prevalence in adults (18+) - current smokers (GPPS).csv')</v>
      </c>
    </row>
    <row r="134" spans="1:51" x14ac:dyDescent="0.2">
      <c r="A134" t="s">
        <v>2209</v>
      </c>
      <c r="B134" s="2" t="s">
        <v>2076</v>
      </c>
      <c r="C134">
        <f>'Area 401 2021LAs'!B134</f>
        <v>92306</v>
      </c>
      <c r="D134" t="str">
        <f>'Area 401 2021LAs'!C134</f>
        <v>Smoking prevalence in adults (18+) - ex smoker (GPPS)</v>
      </c>
      <c r="E134" t="s">
        <v>3874</v>
      </c>
      <c r="F134" s="1" t="str">
        <f t="shared" si="43"/>
        <v>df47653=ftp.retrieve_data.get_all_data_for_indicators(92306, area_type_id=401, parent_area_type_id=15, filter_by_area_codes=None, is_test=False)</v>
      </c>
      <c r="G134" t="s">
        <v>2569</v>
      </c>
      <c r="H134" t="s">
        <v>3882</v>
      </c>
      <c r="I134" s="1" t="str">
        <f t="shared" si="44"/>
        <v>df47654=df47653.drop(['Area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4" t="s">
        <v>2928</v>
      </c>
      <c r="K134" t="s">
        <v>2077</v>
      </c>
      <c r="L134" s="1" t="str">
        <f t="shared" si="45"/>
        <v>df47655=df47654.loc[df47654["Area Name"] != "England" ]</v>
      </c>
      <c r="M134" t="s">
        <v>3286</v>
      </c>
      <c r="N134" t="s">
        <v>4999</v>
      </c>
      <c r="O134" t="str">
        <f t="shared" si="42"/>
        <v>df47656=df47655</v>
      </c>
      <c r="P134" s="3" t="str">
        <f t="shared" si="46"/>
        <v>df47656=df47655.round({"Value":2})</v>
      </c>
      <c r="Q134" s="4" t="s">
        <v>3872</v>
      </c>
      <c r="R134" s="4" t="str">
        <f t="shared" si="47"/>
        <v>df47656.csv")</v>
      </c>
      <c r="S134" s="3" t="str">
        <f t="shared" si="48"/>
        <v>df47656.to_csv("df47656.csv")</v>
      </c>
      <c r="T134" s="4" t="s">
        <v>5734</v>
      </c>
      <c r="U134" s="3" t="str">
        <f t="shared" si="49"/>
        <v>df47656=pd.read_csv('df47656.csv')</v>
      </c>
      <c r="V134" s="4" t="s">
        <v>3643</v>
      </c>
      <c r="W134" s="3" t="str">
        <f t="shared" si="50"/>
        <v>df47657=df47656[df47656['Sex'].isin(['Persons','Not applicable'])]</v>
      </c>
      <c r="X134" s="4" t="s">
        <v>4276</v>
      </c>
      <c r="Y134" s="4" t="s">
        <v>4015</v>
      </c>
      <c r="Z134" s="3" t="str">
        <f t="shared" si="51"/>
        <v>df47657.drop_duplicates(subset=["Area Name"], keep="last", inplace=True)</v>
      </c>
      <c r="AA134" s="4" t="s">
        <v>6110</v>
      </c>
      <c r="AB134" s="4" t="str">
        <f t="shared" si="52"/>
        <v>df47657.drop(['Unnamed: 0','Area Code','Sex','Age','Time period'],axis=1)</v>
      </c>
      <c r="AC134" s="4" t="s">
        <v>4015</v>
      </c>
      <c r="AD134" s="3" t="str">
        <f t="shared" si="53"/>
        <v>df47658=df47657.drop(['Unnamed: 0','Area Code','Sex','Age','Time period'],axis=1)</v>
      </c>
      <c r="AE134" s="4" t="s">
        <v>3872</v>
      </c>
      <c r="AF134" t="s">
        <v>3873</v>
      </c>
      <c r="AG134" s="1" t="str">
        <f t="shared" si="54"/>
        <v>df47658.to_csv("Smoking prevalence in adults (18+) - ex smoker (GPPS).csv")</v>
      </c>
      <c r="AI134" t="s">
        <v>5145</v>
      </c>
      <c r="AJ134" s="1" t="str">
        <f t="shared" si="55"/>
        <v>df47659= pd.read_csv('Smoking prevalence in adults (18+) - ex smoker (GPPS).csv')</v>
      </c>
      <c r="AK134" t="s">
        <v>5000</v>
      </c>
      <c r="AL134" t="s">
        <v>5504</v>
      </c>
      <c r="AM134" s="1" t="str">
        <f t="shared" si="56"/>
        <v>df47660=df47659.rename(columns={'Value': 'Smoking prevalence in adults (18+) - ex smoker (GPPS)'})</v>
      </c>
      <c r="AN134" t="s">
        <v>6111</v>
      </c>
      <c r="AO134" t="s">
        <v>5866</v>
      </c>
      <c r="AP134" s="1" t="str">
        <f t="shared" si="57"/>
        <v>df47661=df47660.drop(['Indicator Name','Unnamed: 0'],axis=1)</v>
      </c>
      <c r="AQ134" t="s">
        <v>6113</v>
      </c>
      <c r="AR134" t="s">
        <v>6114</v>
      </c>
      <c r="AS134" s="1" t="str">
        <f t="shared" si="58"/>
        <v>df92306=df47661</v>
      </c>
      <c r="AT134" s="1" t="str">
        <f t="shared" si="59"/>
        <v>df92306.to_csv(os.path.join(folder_name,"Smoking prevalence in adults (18+) - ex smoker (GPPS).csv"), index=False)</v>
      </c>
      <c r="AU134" t="str">
        <f t="shared" si="60"/>
        <v>df92306</v>
      </c>
      <c r="AV134" t="s">
        <v>1847</v>
      </c>
      <c r="AW134" s="1" t="str">
        <f t="shared" si="61"/>
        <v>df133=df92306</v>
      </c>
      <c r="AY134" t="str">
        <f t="shared" si="62"/>
        <v>df92306= pd.read_csv('Smoking prevalence in adults (18+) - ex smoker (GPPS).csv')</v>
      </c>
    </row>
    <row r="135" spans="1:51" x14ac:dyDescent="0.2">
      <c r="A135" t="s">
        <v>2210</v>
      </c>
      <c r="B135" s="2" t="s">
        <v>2076</v>
      </c>
      <c r="C135">
        <f>'Area 401 2021LAs'!B135</f>
        <v>92308</v>
      </c>
      <c r="D135" t="str">
        <f>'Area 401 2021LAs'!C135</f>
        <v>Smoking prevalence in adults (18+) - never smoked (GPPS)</v>
      </c>
      <c r="E135" t="s">
        <v>3874</v>
      </c>
      <c r="F135" s="1" t="str">
        <f t="shared" si="43"/>
        <v>df48014=ftp.retrieve_data.get_all_data_for_indicators(92308, area_type_id=401, parent_area_type_id=15, filter_by_area_codes=None, is_test=False)</v>
      </c>
      <c r="G135" t="s">
        <v>2570</v>
      </c>
      <c r="H135" t="s">
        <v>3882</v>
      </c>
      <c r="I135" s="1" t="str">
        <f t="shared" si="44"/>
        <v>df48015=df48014.drop(['Area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5" t="s">
        <v>2929</v>
      </c>
      <c r="K135" t="s">
        <v>2077</v>
      </c>
      <c r="L135" s="1" t="str">
        <f t="shared" si="45"/>
        <v>df48016=df48015.loc[df48015["Area Name"] != "England" ]</v>
      </c>
      <c r="M135" t="s">
        <v>3287</v>
      </c>
      <c r="N135" t="s">
        <v>4999</v>
      </c>
      <c r="O135" t="str">
        <f t="shared" si="42"/>
        <v>df48017=df48016</v>
      </c>
      <c r="P135" s="3" t="str">
        <f t="shared" si="46"/>
        <v>df48017=df48016.round({"Value":2})</v>
      </c>
      <c r="Q135" s="4" t="s">
        <v>3872</v>
      </c>
      <c r="R135" s="4" t="str">
        <f t="shared" si="47"/>
        <v>df48017.csv")</v>
      </c>
      <c r="S135" s="3" t="str">
        <f t="shared" si="48"/>
        <v>df48017.to_csv("df48017.csv")</v>
      </c>
      <c r="T135" s="4" t="s">
        <v>5734</v>
      </c>
      <c r="U135" s="3" t="str">
        <f t="shared" si="49"/>
        <v>df48017=pd.read_csv('df48017.csv')</v>
      </c>
      <c r="V135" t="s">
        <v>3644</v>
      </c>
      <c r="W135" s="3" t="str">
        <f t="shared" si="50"/>
        <v>df48018=df48017[df48017['Sex'].isin(['Persons','Not applicable'])]</v>
      </c>
      <c r="X135" s="4" t="s">
        <v>4276</v>
      </c>
      <c r="Y135" s="4" t="s">
        <v>4016</v>
      </c>
      <c r="Z135" s="3" t="str">
        <f t="shared" si="51"/>
        <v>df48018.drop_duplicates(subset=["Area Name"], keep="last", inplace=True)</v>
      </c>
      <c r="AA135" s="4" t="s">
        <v>6110</v>
      </c>
      <c r="AB135" s="4" t="str">
        <f t="shared" si="52"/>
        <v>df48018.drop(['Unnamed: 0','Area Code','Sex','Age','Time period'],axis=1)</v>
      </c>
      <c r="AC135" s="4" t="s">
        <v>4016</v>
      </c>
      <c r="AD135" s="3" t="str">
        <f t="shared" si="53"/>
        <v>df48019=df48018.drop(['Unnamed: 0','Area Code','Sex','Age','Time period'],axis=1)</v>
      </c>
      <c r="AE135" s="4" t="s">
        <v>3872</v>
      </c>
      <c r="AF135" t="s">
        <v>3873</v>
      </c>
      <c r="AG135" s="1" t="str">
        <f t="shared" si="54"/>
        <v>df48019.to_csv("Smoking prevalence in adults (18+) - never smoked (GPPS).csv")</v>
      </c>
      <c r="AI135" t="s">
        <v>5146</v>
      </c>
      <c r="AJ135" s="1" t="str">
        <f t="shared" si="55"/>
        <v>df48020= pd.read_csv('Smoking prevalence in adults (18+) - never smoked (GPPS).csv')</v>
      </c>
      <c r="AK135" t="s">
        <v>5000</v>
      </c>
      <c r="AL135" t="s">
        <v>5505</v>
      </c>
      <c r="AM135" s="1" t="str">
        <f t="shared" si="56"/>
        <v>df48021=df48020.rename(columns={'Value': 'Smoking prevalence in adults (18+) - never smoked (GPPS)'})</v>
      </c>
      <c r="AN135" t="s">
        <v>6111</v>
      </c>
      <c r="AO135" t="s">
        <v>5867</v>
      </c>
      <c r="AP135" s="1" t="str">
        <f t="shared" si="57"/>
        <v>df48022=df48021.drop(['Indicator Name','Unnamed: 0'],axis=1)</v>
      </c>
      <c r="AQ135" t="s">
        <v>6113</v>
      </c>
      <c r="AR135" t="s">
        <v>6114</v>
      </c>
      <c r="AS135" s="1" t="str">
        <f t="shared" si="58"/>
        <v>df92308=df48022</v>
      </c>
      <c r="AT135" s="1" t="str">
        <f t="shared" si="59"/>
        <v>df92308.to_csv(os.path.join(folder_name,"Smoking prevalence in adults (18+) - never smoked (GPPS).csv"), index=False)</v>
      </c>
      <c r="AU135" t="str">
        <f t="shared" si="60"/>
        <v>df92308</v>
      </c>
      <c r="AV135" t="s">
        <v>1848</v>
      </c>
      <c r="AW135" s="1" t="str">
        <f t="shared" si="61"/>
        <v>df134=df92308</v>
      </c>
      <c r="AY135" t="str">
        <f t="shared" si="62"/>
        <v>df92308= pd.read_csv('Smoking prevalence in adults (18+) - never smoked (GPPS).csv')</v>
      </c>
    </row>
    <row r="136" spans="1:51" x14ac:dyDescent="0.2">
      <c r="A136" t="s">
        <v>2211</v>
      </c>
      <c r="B136" s="2" t="s">
        <v>2076</v>
      </c>
      <c r="C136">
        <f>'Area 401 2021LAs'!B136</f>
        <v>92309</v>
      </c>
      <c r="D136" t="str">
        <f>'Area 401 2021LAs'!C136</f>
        <v>Supporting information - % population aged under 18</v>
      </c>
      <c r="E136" t="s">
        <v>3874</v>
      </c>
      <c r="F136" s="1" t="str">
        <f t="shared" si="43"/>
        <v>df48375=ftp.retrieve_data.get_all_data_for_indicators(92309, area_type_id=401, parent_area_type_id=15, filter_by_area_codes=None, is_test=False)</v>
      </c>
      <c r="G136" t="s">
        <v>2571</v>
      </c>
      <c r="H136" t="s">
        <v>3882</v>
      </c>
      <c r="I136" s="1" t="str">
        <f t="shared" si="44"/>
        <v>df48376=df48375.drop(['Area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6" t="s">
        <v>2930</v>
      </c>
      <c r="K136" t="s">
        <v>2077</v>
      </c>
      <c r="L136" s="1" t="str">
        <f t="shared" si="45"/>
        <v>df48377=df48376.loc[df48376["Area Name"] != "England" ]</v>
      </c>
      <c r="M136" t="s">
        <v>3288</v>
      </c>
      <c r="N136" t="s">
        <v>4999</v>
      </c>
      <c r="O136" t="str">
        <f t="shared" si="42"/>
        <v>df48378=df48377</v>
      </c>
      <c r="P136" s="3" t="str">
        <f t="shared" si="46"/>
        <v>df48378=df48377.round({"Value":2})</v>
      </c>
      <c r="Q136" s="4" t="s">
        <v>3872</v>
      </c>
      <c r="R136" s="4" t="str">
        <f t="shared" si="47"/>
        <v>df48378.csv")</v>
      </c>
      <c r="S136" s="3" t="str">
        <f t="shared" si="48"/>
        <v>df48378.to_csv("df48378.csv")</v>
      </c>
      <c r="T136" s="4" t="s">
        <v>5734</v>
      </c>
      <c r="U136" s="3" t="str">
        <f t="shared" si="49"/>
        <v>df48378=pd.read_csv('df48378.csv')</v>
      </c>
      <c r="V136" s="4" t="s">
        <v>3645</v>
      </c>
      <c r="W136" s="3" t="str">
        <f t="shared" si="50"/>
        <v>df48379=df48378[df48378['Sex'].isin(['Persons','Not applicable'])]</v>
      </c>
      <c r="X136" s="4" t="s">
        <v>4276</v>
      </c>
      <c r="Y136" s="4" t="s">
        <v>4017</v>
      </c>
      <c r="Z136" s="3" t="str">
        <f t="shared" si="51"/>
        <v>df48379.drop_duplicates(subset=["Area Name"], keep="last", inplace=True)</v>
      </c>
      <c r="AA136" s="4" t="s">
        <v>6110</v>
      </c>
      <c r="AB136" s="4" t="str">
        <f t="shared" si="52"/>
        <v>df48379.drop(['Unnamed: 0','Area Code','Sex','Age','Time period'],axis=1)</v>
      </c>
      <c r="AC136" s="4" t="s">
        <v>4017</v>
      </c>
      <c r="AD136" s="3" t="str">
        <f t="shared" si="53"/>
        <v>df48380=df48379.drop(['Unnamed: 0','Area Code','Sex','Age','Time period'],axis=1)</v>
      </c>
      <c r="AE136" s="4" t="s">
        <v>3872</v>
      </c>
      <c r="AF136" t="s">
        <v>3873</v>
      </c>
      <c r="AG136" s="1" t="str">
        <f t="shared" si="54"/>
        <v>df48380.to_csv("Supporting information - % population aged under 18.csv")</v>
      </c>
      <c r="AI136" t="s">
        <v>5147</v>
      </c>
      <c r="AJ136" s="1" t="str">
        <f t="shared" si="55"/>
        <v>df48381= pd.read_csv('Supporting information - % population aged under 18.csv')</v>
      </c>
      <c r="AK136" t="s">
        <v>5000</v>
      </c>
      <c r="AL136" t="s">
        <v>5506</v>
      </c>
      <c r="AM136" s="1" t="str">
        <f t="shared" si="56"/>
        <v>df48382=df48381.rename(columns={'Value': 'Supporting information - % population aged under 18'})</v>
      </c>
      <c r="AN136" t="s">
        <v>6111</v>
      </c>
      <c r="AO136" t="s">
        <v>5868</v>
      </c>
      <c r="AP136" s="1" t="str">
        <f t="shared" si="57"/>
        <v>df48383=df48382.drop(['Indicator Name','Unnamed: 0'],axis=1)</v>
      </c>
      <c r="AQ136" t="s">
        <v>6113</v>
      </c>
      <c r="AR136" t="s">
        <v>6114</v>
      </c>
      <c r="AS136" s="1" t="str">
        <f t="shared" si="58"/>
        <v>df92309=df48383</v>
      </c>
      <c r="AT136" s="1" t="str">
        <f t="shared" si="59"/>
        <v>df92309.to_csv(os.path.join(folder_name,"Supporting information - % population aged under 18.csv"), index=False)</v>
      </c>
      <c r="AU136" t="str">
        <f t="shared" si="60"/>
        <v>df92309</v>
      </c>
      <c r="AV136" t="s">
        <v>1849</v>
      </c>
      <c r="AW136" s="1" t="str">
        <f t="shared" si="61"/>
        <v>df135=df92309</v>
      </c>
      <c r="AY136" t="str">
        <f t="shared" si="62"/>
        <v>df92309= pd.read_csv('Supporting information - % population aged under 18.csv')</v>
      </c>
    </row>
    <row r="137" spans="1:51" x14ac:dyDescent="0.2">
      <c r="A137" t="s">
        <v>2212</v>
      </c>
      <c r="B137" s="2" t="s">
        <v>2076</v>
      </c>
      <c r="C137">
        <f>'Area 401 2021LAs'!B137</f>
        <v>92310</v>
      </c>
      <c r="D137" t="str">
        <f>'Area 401 2021LAs'!C137</f>
        <v>Supporting information - % population aged 65+</v>
      </c>
      <c r="E137" t="s">
        <v>3874</v>
      </c>
      <c r="F137" s="1" t="str">
        <f t="shared" si="43"/>
        <v>df48736=ftp.retrieve_data.get_all_data_for_indicators(92310, area_type_id=401, parent_area_type_id=15, filter_by_area_codes=None, is_test=False)</v>
      </c>
      <c r="G137" t="s">
        <v>2572</v>
      </c>
      <c r="H137" t="s">
        <v>3882</v>
      </c>
      <c r="I137" s="1" t="str">
        <f t="shared" si="44"/>
        <v>df48737=df48736.drop(['Area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7" t="s">
        <v>2931</v>
      </c>
      <c r="K137" t="s">
        <v>2077</v>
      </c>
      <c r="L137" s="1" t="str">
        <f t="shared" si="45"/>
        <v>df48738=df48737.loc[df48737["Area Name"] != "England" ]</v>
      </c>
      <c r="M137" t="s">
        <v>3289</v>
      </c>
      <c r="N137" t="s">
        <v>4999</v>
      </c>
      <c r="O137" t="str">
        <f t="shared" si="42"/>
        <v>df48739=df48738</v>
      </c>
      <c r="P137" s="3" t="str">
        <f t="shared" si="46"/>
        <v>df48739=df48738.round({"Value":2})</v>
      </c>
      <c r="Q137" s="4" t="s">
        <v>3872</v>
      </c>
      <c r="R137" s="4" t="str">
        <f t="shared" si="47"/>
        <v>df48739.csv")</v>
      </c>
      <c r="S137" s="3" t="str">
        <f t="shared" si="48"/>
        <v>df48739.to_csv("df48739.csv")</v>
      </c>
      <c r="T137" s="4" t="s">
        <v>5734</v>
      </c>
      <c r="U137" s="3" t="str">
        <f t="shared" si="49"/>
        <v>df48739=pd.read_csv('df48739.csv')</v>
      </c>
      <c r="V137" t="s">
        <v>3646</v>
      </c>
      <c r="W137" s="3" t="str">
        <f t="shared" si="50"/>
        <v>df48740=df48739[df48739['Sex'].isin(['Persons','Not applicable'])]</v>
      </c>
      <c r="X137" s="4" t="s">
        <v>4276</v>
      </c>
      <c r="Y137" s="4" t="s">
        <v>4018</v>
      </c>
      <c r="Z137" s="3" t="str">
        <f t="shared" si="51"/>
        <v>df48740.drop_duplicates(subset=["Area Name"], keep="last", inplace=True)</v>
      </c>
      <c r="AA137" s="4" t="s">
        <v>6110</v>
      </c>
      <c r="AB137" s="4" t="str">
        <f t="shared" si="52"/>
        <v>df48740.drop(['Unnamed: 0','Area Code','Sex','Age','Time period'],axis=1)</v>
      </c>
      <c r="AC137" s="4" t="s">
        <v>4018</v>
      </c>
      <c r="AD137" s="3" t="str">
        <f t="shared" si="53"/>
        <v>df48741=df48740.drop(['Unnamed: 0','Area Code','Sex','Age','Time period'],axis=1)</v>
      </c>
      <c r="AE137" s="4" t="s">
        <v>3872</v>
      </c>
      <c r="AF137" t="s">
        <v>3873</v>
      </c>
      <c r="AG137" s="1" t="str">
        <f t="shared" si="54"/>
        <v>df48741.to_csv("Supporting information - % population aged 65+.csv")</v>
      </c>
      <c r="AI137" t="s">
        <v>5148</v>
      </c>
      <c r="AJ137" s="1" t="str">
        <f t="shared" si="55"/>
        <v>df48742= pd.read_csv('Supporting information - % population aged 65+.csv')</v>
      </c>
      <c r="AK137" t="s">
        <v>5000</v>
      </c>
      <c r="AL137" t="s">
        <v>5507</v>
      </c>
      <c r="AM137" s="1" t="str">
        <f t="shared" si="56"/>
        <v>df48743=df48742.rename(columns={'Value': 'Supporting information - % population aged 65+'})</v>
      </c>
      <c r="AN137" t="s">
        <v>6111</v>
      </c>
      <c r="AO137" t="s">
        <v>5869</v>
      </c>
      <c r="AP137" s="1" t="str">
        <f t="shared" si="57"/>
        <v>df48744=df48743.drop(['Indicator Name','Unnamed: 0'],axis=1)</v>
      </c>
      <c r="AQ137" t="s">
        <v>6113</v>
      </c>
      <c r="AR137" t="s">
        <v>6114</v>
      </c>
      <c r="AS137" s="1" t="str">
        <f t="shared" si="58"/>
        <v>df92310=df48744</v>
      </c>
      <c r="AT137" s="1" t="str">
        <f t="shared" si="59"/>
        <v>df92310.to_csv(os.path.join(folder_name,"Supporting information - % population aged 65+.csv"), index=False)</v>
      </c>
      <c r="AU137" t="str">
        <f t="shared" si="60"/>
        <v>df92310</v>
      </c>
      <c r="AV137" t="s">
        <v>1850</v>
      </c>
      <c r="AW137" s="1" t="str">
        <f t="shared" si="61"/>
        <v>df136=df92310</v>
      </c>
      <c r="AY137" t="str">
        <f t="shared" si="62"/>
        <v>df92310= pd.read_csv('Supporting information - % population aged 65+.csv')</v>
      </c>
    </row>
    <row r="138" spans="1:51" x14ac:dyDescent="0.2">
      <c r="A138" t="s">
        <v>2213</v>
      </c>
      <c r="B138" s="2" t="s">
        <v>2076</v>
      </c>
      <c r="C138">
        <f>'Area 401 2021LAs'!B138</f>
        <v>92313</v>
      </c>
      <c r="D138" t="str">
        <f>'Area 401 2021LAs'!C138</f>
        <v>Percentage of people in employment</v>
      </c>
      <c r="E138" t="s">
        <v>3874</v>
      </c>
      <c r="F138" s="1" t="str">
        <f t="shared" si="43"/>
        <v>df49097=ftp.retrieve_data.get_all_data_for_indicators(92313, area_type_id=401, parent_area_type_id=15, filter_by_area_codes=None, is_test=False)</v>
      </c>
      <c r="G138" t="s">
        <v>2573</v>
      </c>
      <c r="H138" t="s">
        <v>3882</v>
      </c>
      <c r="I138" s="1" t="str">
        <f t="shared" si="44"/>
        <v>df49098=df49097.drop(['Area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8" t="s">
        <v>2932</v>
      </c>
      <c r="K138" t="s">
        <v>2077</v>
      </c>
      <c r="L138" s="1" t="str">
        <f t="shared" si="45"/>
        <v>df49099=df49098.loc[df49098["Area Name"] != "England" ]</v>
      </c>
      <c r="M138" t="s">
        <v>3290</v>
      </c>
      <c r="N138" t="s">
        <v>4999</v>
      </c>
      <c r="O138" t="str">
        <f t="shared" si="42"/>
        <v>df49100=df49099</v>
      </c>
      <c r="P138" s="3" t="str">
        <f t="shared" si="46"/>
        <v>df49100=df49099.round({"Value":2})</v>
      </c>
      <c r="Q138" s="4" t="s">
        <v>3872</v>
      </c>
      <c r="R138" s="4" t="str">
        <f t="shared" si="47"/>
        <v>df49100.csv")</v>
      </c>
      <c r="S138" s="3" t="str">
        <f t="shared" si="48"/>
        <v>df49100.to_csv("df49100.csv")</v>
      </c>
      <c r="T138" s="4" t="s">
        <v>5734</v>
      </c>
      <c r="U138" s="3" t="str">
        <f t="shared" si="49"/>
        <v>df49100=pd.read_csv('df49100.csv')</v>
      </c>
      <c r="V138" s="4" t="s">
        <v>3647</v>
      </c>
      <c r="W138" s="3" t="str">
        <f t="shared" si="50"/>
        <v>df49101=df49100[df49100['Sex'].isin(['Persons','Not applicable'])]</v>
      </c>
      <c r="X138" s="4" t="s">
        <v>4276</v>
      </c>
      <c r="Y138" s="4" t="s">
        <v>4019</v>
      </c>
      <c r="Z138" s="3" t="str">
        <f t="shared" si="51"/>
        <v>df49101.drop_duplicates(subset=["Area Name"], keep="last", inplace=True)</v>
      </c>
      <c r="AA138" s="4" t="s">
        <v>6110</v>
      </c>
      <c r="AB138" s="4" t="str">
        <f t="shared" si="52"/>
        <v>df49101.drop(['Unnamed: 0','Area Code','Sex','Age','Time period'],axis=1)</v>
      </c>
      <c r="AC138" s="4" t="s">
        <v>4019</v>
      </c>
      <c r="AD138" s="3" t="str">
        <f t="shared" si="53"/>
        <v>df49102=df49101.drop(['Unnamed: 0','Area Code','Sex','Age','Time period'],axis=1)</v>
      </c>
      <c r="AE138" s="4" t="s">
        <v>3872</v>
      </c>
      <c r="AF138" t="s">
        <v>3873</v>
      </c>
      <c r="AG138" s="1" t="str">
        <f t="shared" si="54"/>
        <v>df49102.to_csv("Percentage of people in employment.csv")</v>
      </c>
      <c r="AI138" t="s">
        <v>5149</v>
      </c>
      <c r="AJ138" s="1" t="str">
        <f t="shared" si="55"/>
        <v>df49103= pd.read_csv('Percentage of people in employment.csv')</v>
      </c>
      <c r="AK138" t="s">
        <v>5000</v>
      </c>
      <c r="AL138" t="s">
        <v>5508</v>
      </c>
      <c r="AM138" s="1" t="str">
        <f t="shared" si="56"/>
        <v>df49104=df49103.rename(columns={'Value': 'Percentage of people in employment'})</v>
      </c>
      <c r="AN138" t="s">
        <v>6111</v>
      </c>
      <c r="AO138" t="s">
        <v>5870</v>
      </c>
      <c r="AP138" s="1" t="str">
        <f t="shared" si="57"/>
        <v>df49105=df49104.drop(['Indicator Name','Unnamed: 0'],axis=1)</v>
      </c>
      <c r="AQ138" t="s">
        <v>6113</v>
      </c>
      <c r="AR138" t="s">
        <v>6114</v>
      </c>
      <c r="AS138" s="1" t="str">
        <f t="shared" si="58"/>
        <v>df92313=df49105</v>
      </c>
      <c r="AT138" s="1" t="str">
        <f t="shared" si="59"/>
        <v>df92313.to_csv(os.path.join(folder_name,"Percentage of people in employment.csv"), index=False)</v>
      </c>
      <c r="AU138" t="str">
        <f t="shared" si="60"/>
        <v>df92313</v>
      </c>
      <c r="AV138" t="s">
        <v>1851</v>
      </c>
      <c r="AW138" s="1" t="str">
        <f t="shared" si="61"/>
        <v>df137=df92313</v>
      </c>
      <c r="AY138" t="str">
        <f t="shared" si="62"/>
        <v>df92313= pd.read_csv('Percentage of people in employment.csv')</v>
      </c>
    </row>
    <row r="139" spans="1:51" x14ac:dyDescent="0.2">
      <c r="A139" t="s">
        <v>2214</v>
      </c>
      <c r="B139" s="2" t="s">
        <v>2076</v>
      </c>
      <c r="C139">
        <f>'Area 401 2021LAs'!B139</f>
        <v>92317</v>
      </c>
      <c r="D139" t="str">
        <f>'Area 401 2021LAs'!C139</f>
        <v>Abdominal Aortic Aneurysm Screening Coverage</v>
      </c>
      <c r="E139" t="s">
        <v>3874</v>
      </c>
      <c r="F139" s="1" t="str">
        <f t="shared" si="43"/>
        <v>df49458=ftp.retrieve_data.get_all_data_for_indicators(92317, area_type_id=401, parent_area_type_id=15, filter_by_area_codes=None, is_test=False)</v>
      </c>
      <c r="G139" t="s">
        <v>2574</v>
      </c>
      <c r="H139" t="s">
        <v>3882</v>
      </c>
      <c r="I139" s="1" t="str">
        <f t="shared" si="44"/>
        <v>df49459=df49458.drop(['Area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39" t="s">
        <v>2933</v>
      </c>
      <c r="K139" t="s">
        <v>2077</v>
      </c>
      <c r="L139" s="1" t="str">
        <f t="shared" si="45"/>
        <v>df49460=df49459.loc[df49459["Area Name"] != "England" ]</v>
      </c>
      <c r="M139" t="s">
        <v>3291</v>
      </c>
      <c r="N139" t="s">
        <v>4999</v>
      </c>
      <c r="O139" t="str">
        <f t="shared" si="42"/>
        <v>df49461=df49460</v>
      </c>
      <c r="P139" s="3" t="str">
        <f t="shared" si="46"/>
        <v>df49461=df49460.round({"Value":2})</v>
      </c>
      <c r="Q139" s="4" t="s">
        <v>3872</v>
      </c>
      <c r="R139" s="4" t="str">
        <f t="shared" si="47"/>
        <v>df49461.csv")</v>
      </c>
      <c r="S139" s="3" t="str">
        <f t="shared" si="48"/>
        <v>df49461.to_csv("df49461.csv")</v>
      </c>
      <c r="T139" s="4" t="s">
        <v>5734</v>
      </c>
      <c r="U139" s="3" t="str">
        <f t="shared" si="49"/>
        <v>df49461=pd.read_csv('df49461.csv')</v>
      </c>
      <c r="V139" t="s">
        <v>3648</v>
      </c>
      <c r="W139" s="3" t="str">
        <f t="shared" si="50"/>
        <v>df49462=df49461[df49461['Sex'].isin(['Persons','Not applicable'])]</v>
      </c>
      <c r="X139" s="4" t="s">
        <v>4276</v>
      </c>
      <c r="Y139" s="4" t="s">
        <v>4020</v>
      </c>
      <c r="Z139" s="3" t="str">
        <f t="shared" si="51"/>
        <v>df49462.drop_duplicates(subset=["Area Name"], keep="last", inplace=True)</v>
      </c>
      <c r="AA139" s="4" t="s">
        <v>6110</v>
      </c>
      <c r="AB139" s="4" t="str">
        <f t="shared" si="52"/>
        <v>df49462.drop(['Unnamed: 0','Area Code','Sex','Age','Time period'],axis=1)</v>
      </c>
      <c r="AC139" s="4" t="s">
        <v>4020</v>
      </c>
      <c r="AD139" s="3" t="str">
        <f t="shared" si="53"/>
        <v>df49463=df49462.drop(['Unnamed: 0','Area Code','Sex','Age','Time period'],axis=1)</v>
      </c>
      <c r="AE139" s="4" t="s">
        <v>3872</v>
      </c>
      <c r="AF139" t="s">
        <v>3873</v>
      </c>
      <c r="AG139" s="1" t="str">
        <f t="shared" si="54"/>
        <v>df49463.to_csv("Abdominal Aortic Aneurysm Screening Coverage.csv")</v>
      </c>
      <c r="AI139" t="s">
        <v>5150</v>
      </c>
      <c r="AJ139" s="1" t="str">
        <f t="shared" si="55"/>
        <v>df49464= pd.read_csv('Abdominal Aortic Aneurysm Screening Coverage.csv')</v>
      </c>
      <c r="AK139" t="s">
        <v>5000</v>
      </c>
      <c r="AL139" t="s">
        <v>5509</v>
      </c>
      <c r="AM139" s="1" t="str">
        <f t="shared" si="56"/>
        <v>df49465=df49464.rename(columns={'Value': 'Abdominal Aortic Aneurysm Screening Coverage'})</v>
      </c>
      <c r="AN139" t="s">
        <v>6111</v>
      </c>
      <c r="AO139" t="s">
        <v>5871</v>
      </c>
      <c r="AP139" s="1" t="str">
        <f t="shared" si="57"/>
        <v>df49466=df49465.drop(['Indicator Name','Unnamed: 0'],axis=1)</v>
      </c>
      <c r="AQ139" t="s">
        <v>6113</v>
      </c>
      <c r="AR139" t="s">
        <v>6114</v>
      </c>
      <c r="AS139" s="1" t="str">
        <f t="shared" si="58"/>
        <v>df92317=df49466</v>
      </c>
      <c r="AT139" s="1" t="str">
        <f t="shared" si="59"/>
        <v>df92317.to_csv(os.path.join(folder_name,"Abdominal Aortic Aneurysm Screening Coverage.csv"), index=False)</v>
      </c>
      <c r="AU139" t="str">
        <f t="shared" si="60"/>
        <v>df92317</v>
      </c>
      <c r="AV139" t="s">
        <v>1852</v>
      </c>
      <c r="AW139" s="1" t="str">
        <f t="shared" si="61"/>
        <v>df138=df92317</v>
      </c>
      <c r="AY139" t="str">
        <f t="shared" si="62"/>
        <v>df92317= pd.read_csv('Abdominal Aortic Aneurysm Screening Coverage.csv')</v>
      </c>
    </row>
    <row r="140" spans="1:51" x14ac:dyDescent="0.2">
      <c r="A140" t="s">
        <v>2215</v>
      </c>
      <c r="B140" s="2" t="s">
        <v>2076</v>
      </c>
      <c r="C140">
        <f>'Area 401 2021LAs'!B140</f>
        <v>92323</v>
      </c>
      <c r="D140" t="str">
        <f>'Area 401 2021LAs'!C140</f>
        <v>Incidence rate of alcohol-related cancer</v>
      </c>
      <c r="E140" t="s">
        <v>3874</v>
      </c>
      <c r="F140" s="1" t="str">
        <f t="shared" si="43"/>
        <v>df49819=ftp.retrieve_data.get_all_data_for_indicators(92323, area_type_id=401, parent_area_type_id=15, filter_by_area_codes=None, is_test=False)</v>
      </c>
      <c r="G140" t="s">
        <v>2575</v>
      </c>
      <c r="H140" t="s">
        <v>3882</v>
      </c>
      <c r="I140" s="1" t="str">
        <f t="shared" si="44"/>
        <v>df49820=df49819.drop(['Area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0" t="s">
        <v>2934</v>
      </c>
      <c r="K140" t="s">
        <v>2077</v>
      </c>
      <c r="L140" s="1" t="str">
        <f t="shared" si="45"/>
        <v>df49821=df49820.loc[df49820["Area Name"] != "England" ]</v>
      </c>
      <c r="M140" t="s">
        <v>3292</v>
      </c>
      <c r="N140" t="s">
        <v>4999</v>
      </c>
      <c r="O140" t="str">
        <f t="shared" si="42"/>
        <v>df49822=df49821</v>
      </c>
      <c r="P140" s="3" t="str">
        <f t="shared" si="46"/>
        <v>df49822=df49821.round({"Value":2})</v>
      </c>
      <c r="Q140" s="4" t="s">
        <v>3872</v>
      </c>
      <c r="R140" s="4" t="str">
        <f t="shared" si="47"/>
        <v>df49822.csv")</v>
      </c>
      <c r="S140" s="3" t="str">
        <f t="shared" si="48"/>
        <v>df49822.to_csv("df49822.csv")</v>
      </c>
      <c r="T140" s="4" t="s">
        <v>5734</v>
      </c>
      <c r="U140" s="3" t="str">
        <f t="shared" si="49"/>
        <v>df49822=pd.read_csv('df49822.csv')</v>
      </c>
      <c r="V140" s="4" t="s">
        <v>3649</v>
      </c>
      <c r="W140" s="3" t="str">
        <f t="shared" si="50"/>
        <v>df49823=df49822[df49822['Sex'].isin(['Persons','Not applicable'])]</v>
      </c>
      <c r="X140" s="4" t="s">
        <v>4276</v>
      </c>
      <c r="Y140" s="4" t="s">
        <v>4021</v>
      </c>
      <c r="Z140" s="3" t="str">
        <f t="shared" si="51"/>
        <v>df49823.drop_duplicates(subset=["Area Name"], keep="last", inplace=True)</v>
      </c>
      <c r="AA140" s="4" t="s">
        <v>6110</v>
      </c>
      <c r="AB140" s="4" t="str">
        <f t="shared" si="52"/>
        <v>df49823.drop(['Unnamed: 0','Area Code','Sex','Age','Time period'],axis=1)</v>
      </c>
      <c r="AC140" s="4" t="s">
        <v>4021</v>
      </c>
      <c r="AD140" s="3" t="str">
        <f t="shared" si="53"/>
        <v>df49824=df49823.drop(['Unnamed: 0','Area Code','Sex','Age','Time period'],axis=1)</v>
      </c>
      <c r="AE140" s="4" t="s">
        <v>3872</v>
      </c>
      <c r="AF140" t="s">
        <v>3873</v>
      </c>
      <c r="AG140" s="1" t="str">
        <f t="shared" si="54"/>
        <v>df49824.to_csv("Incidence rate of alcohol-related cancer.csv")</v>
      </c>
      <c r="AI140" t="s">
        <v>5151</v>
      </c>
      <c r="AJ140" s="1" t="str">
        <f t="shared" si="55"/>
        <v>df49825= pd.read_csv('Incidence rate of alcohol-related cancer.csv')</v>
      </c>
      <c r="AK140" t="s">
        <v>5000</v>
      </c>
      <c r="AL140" t="s">
        <v>5510</v>
      </c>
      <c r="AM140" s="1" t="str">
        <f t="shared" si="56"/>
        <v>df49826=df49825.rename(columns={'Value': 'Incidence rate of alcohol-related cancer'})</v>
      </c>
      <c r="AN140" t="s">
        <v>6111</v>
      </c>
      <c r="AO140" t="s">
        <v>5872</v>
      </c>
      <c r="AP140" s="1" t="str">
        <f t="shared" si="57"/>
        <v>df49827=df49826.drop(['Indicator Name','Unnamed: 0'],axis=1)</v>
      </c>
      <c r="AQ140" t="s">
        <v>6113</v>
      </c>
      <c r="AR140" t="s">
        <v>6114</v>
      </c>
      <c r="AS140" s="1" t="str">
        <f t="shared" si="58"/>
        <v>df92323=df49827</v>
      </c>
      <c r="AT140" s="1" t="str">
        <f t="shared" si="59"/>
        <v>df92323.to_csv(os.path.join(folder_name,"Incidence rate of alcohol-related cancer.csv"), index=False)</v>
      </c>
      <c r="AU140" t="str">
        <f t="shared" si="60"/>
        <v>df92323</v>
      </c>
      <c r="AV140" t="s">
        <v>1853</v>
      </c>
      <c r="AW140" s="1" t="str">
        <f t="shared" si="61"/>
        <v>df139=df92323</v>
      </c>
      <c r="AY140" t="str">
        <f t="shared" si="62"/>
        <v>df92323= pd.read_csv('Incidence rate of alcohol-related cancer.csv')</v>
      </c>
    </row>
    <row r="141" spans="1:51" x14ac:dyDescent="0.2">
      <c r="A141" t="s">
        <v>2216</v>
      </c>
      <c r="B141" s="2" t="s">
        <v>2076</v>
      </c>
      <c r="C141">
        <f>'Area 401 2021LAs'!B141</f>
        <v>92326</v>
      </c>
      <c r="D141" t="str">
        <f>'Area 401 2021LAs'!C141</f>
        <v>Mortality rate from a range of specified communicable diseases, including influenza</v>
      </c>
      <c r="E141" t="s">
        <v>3874</v>
      </c>
      <c r="F141" s="1" t="str">
        <f t="shared" si="43"/>
        <v>df50180=ftp.retrieve_data.get_all_data_for_indicators(92326, area_type_id=401, parent_area_type_id=15, filter_by_area_codes=None, is_test=False)</v>
      </c>
      <c r="G141" t="s">
        <v>2576</v>
      </c>
      <c r="H141" t="s">
        <v>3882</v>
      </c>
      <c r="I141" s="1" t="str">
        <f t="shared" si="44"/>
        <v>df50181=df50180.drop(['Area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1" t="s">
        <v>2935</v>
      </c>
      <c r="K141" t="s">
        <v>2077</v>
      </c>
      <c r="L141" s="1" t="str">
        <f t="shared" si="45"/>
        <v>df50182=df50181.loc[df50181["Area Name"] != "England" ]</v>
      </c>
      <c r="M141" t="s">
        <v>3293</v>
      </c>
      <c r="N141" t="s">
        <v>4999</v>
      </c>
      <c r="O141" t="str">
        <f t="shared" si="42"/>
        <v>df50183=df50182</v>
      </c>
      <c r="P141" s="3" t="str">
        <f t="shared" si="46"/>
        <v>df50183=df50182.round({"Value":2})</v>
      </c>
      <c r="Q141" s="4" t="s">
        <v>3872</v>
      </c>
      <c r="R141" s="4" t="str">
        <f t="shared" si="47"/>
        <v>df50183.csv")</v>
      </c>
      <c r="S141" s="3" t="str">
        <f t="shared" si="48"/>
        <v>df50183.to_csv("df50183.csv")</v>
      </c>
      <c r="T141" s="4" t="s">
        <v>5734</v>
      </c>
      <c r="U141" s="3" t="str">
        <f t="shared" si="49"/>
        <v>df50183=pd.read_csv('df50183.csv')</v>
      </c>
      <c r="V141" t="s">
        <v>3650</v>
      </c>
      <c r="W141" s="3" t="str">
        <f t="shared" si="50"/>
        <v>df50184=df50183[df50183['Sex'].isin(['Persons','Not applicable'])]</v>
      </c>
      <c r="X141" s="4" t="s">
        <v>4276</v>
      </c>
      <c r="Y141" s="4" t="s">
        <v>4022</v>
      </c>
      <c r="Z141" s="3" t="str">
        <f t="shared" si="51"/>
        <v>df50184.drop_duplicates(subset=["Area Name"], keep="last", inplace=True)</v>
      </c>
      <c r="AA141" s="4" t="s">
        <v>6110</v>
      </c>
      <c r="AB141" s="4" t="str">
        <f t="shared" si="52"/>
        <v>df50184.drop(['Unnamed: 0','Area Code','Sex','Age','Time period'],axis=1)</v>
      </c>
      <c r="AC141" s="4" t="s">
        <v>4022</v>
      </c>
      <c r="AD141" s="3" t="str">
        <f t="shared" si="53"/>
        <v>df50185=df50184.drop(['Unnamed: 0','Area Code','Sex','Age','Time period'],axis=1)</v>
      </c>
      <c r="AE141" s="4" t="s">
        <v>3872</v>
      </c>
      <c r="AF141" t="s">
        <v>3873</v>
      </c>
      <c r="AG141" s="1" t="str">
        <f t="shared" si="54"/>
        <v>df50185.to_csv("Mortality rate from a range of specified communicable diseases, including influenza.csv")</v>
      </c>
      <c r="AI141" t="s">
        <v>5152</v>
      </c>
      <c r="AJ141" s="1" t="str">
        <f t="shared" si="55"/>
        <v>df50186= pd.read_csv('Mortality rate from a range of specified communicable diseases, including influenza.csv')</v>
      </c>
      <c r="AK141" t="s">
        <v>5000</v>
      </c>
      <c r="AL141" t="s">
        <v>5511</v>
      </c>
      <c r="AM141" s="1" t="str">
        <f t="shared" si="56"/>
        <v>df50187=df50186.rename(columns={'Value': 'Mortality rate from a range of specified communicable diseases, including influenza'})</v>
      </c>
      <c r="AN141" t="s">
        <v>6111</v>
      </c>
      <c r="AO141" t="s">
        <v>5873</v>
      </c>
      <c r="AP141" s="1" t="str">
        <f t="shared" si="57"/>
        <v>df50188=df50187.drop(['Indicator Name','Unnamed: 0'],axis=1)</v>
      </c>
      <c r="AQ141" t="s">
        <v>6113</v>
      </c>
      <c r="AR141" t="s">
        <v>6114</v>
      </c>
      <c r="AS141" s="1" t="str">
        <f t="shared" si="58"/>
        <v>df92326=df50188</v>
      </c>
      <c r="AT141" s="1" t="str">
        <f t="shared" si="59"/>
        <v>df92326.to_csv(os.path.join(folder_name,"Mortality rate from a range of specified communicable diseases, including influenza.csv"), index=False)</v>
      </c>
      <c r="AU141" t="str">
        <f t="shared" si="60"/>
        <v>df92326</v>
      </c>
      <c r="AV141" t="s">
        <v>1854</v>
      </c>
      <c r="AW141" s="1" t="str">
        <f t="shared" si="61"/>
        <v>df140=df92326</v>
      </c>
      <c r="AY141" t="str">
        <f t="shared" si="62"/>
        <v>df92326= pd.read_csv('Mortality rate from a range of specified communicable diseases, including influenza.csv')</v>
      </c>
    </row>
    <row r="142" spans="1:51" x14ac:dyDescent="0.2">
      <c r="A142" t="s">
        <v>2217</v>
      </c>
      <c r="B142" s="2" t="s">
        <v>2076</v>
      </c>
      <c r="C142">
        <f>'Area 401 2021LAs'!B142</f>
        <v>92432</v>
      </c>
      <c r="D142" t="str">
        <f>'Area 401 2021LAs'!C142</f>
        <v>Deaths from drug misuse</v>
      </c>
      <c r="E142" t="s">
        <v>3874</v>
      </c>
      <c r="F142" s="1" t="str">
        <f t="shared" si="43"/>
        <v>df50541=ftp.retrieve_data.get_all_data_for_indicators(92432, area_type_id=401, parent_area_type_id=15, filter_by_area_codes=None, is_test=False)</v>
      </c>
      <c r="G142" t="s">
        <v>2577</v>
      </c>
      <c r="H142" t="s">
        <v>3882</v>
      </c>
      <c r="I142" s="1" t="str">
        <f t="shared" si="44"/>
        <v>df50542=df50541.drop(['Area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2" t="s">
        <v>2936</v>
      </c>
      <c r="K142" t="s">
        <v>2077</v>
      </c>
      <c r="L142" s="1" t="str">
        <f t="shared" si="45"/>
        <v>df50543=df50542.loc[df50542["Area Name"] != "England" ]</v>
      </c>
      <c r="M142" t="s">
        <v>3294</v>
      </c>
      <c r="N142" t="s">
        <v>4999</v>
      </c>
      <c r="O142" t="str">
        <f t="shared" si="42"/>
        <v>df50544=df50543</v>
      </c>
      <c r="P142" s="3" t="str">
        <f t="shared" si="46"/>
        <v>df50544=df50543.round({"Value":2})</v>
      </c>
      <c r="Q142" s="4" t="s">
        <v>3872</v>
      </c>
      <c r="R142" s="4" t="str">
        <f t="shared" si="47"/>
        <v>df50544.csv")</v>
      </c>
      <c r="S142" s="3" t="str">
        <f t="shared" si="48"/>
        <v>df50544.to_csv("df50544.csv")</v>
      </c>
      <c r="T142" s="4" t="s">
        <v>5734</v>
      </c>
      <c r="U142" s="3" t="str">
        <f t="shared" si="49"/>
        <v>df50544=pd.read_csv('df50544.csv')</v>
      </c>
      <c r="V142" s="4" t="s">
        <v>3651</v>
      </c>
      <c r="W142" s="3" t="str">
        <f t="shared" si="50"/>
        <v>df50545=df50544[df50544['Sex'].isin(['Persons','Not applicable'])]</v>
      </c>
      <c r="X142" s="4" t="s">
        <v>4276</v>
      </c>
      <c r="Y142" s="4" t="s">
        <v>4023</v>
      </c>
      <c r="Z142" s="3" t="str">
        <f t="shared" si="51"/>
        <v>df50545.drop_duplicates(subset=["Area Name"], keep="last", inplace=True)</v>
      </c>
      <c r="AA142" s="4" t="s">
        <v>6110</v>
      </c>
      <c r="AB142" s="4" t="str">
        <f t="shared" si="52"/>
        <v>df50545.drop(['Unnamed: 0','Area Code','Sex','Age','Time period'],axis=1)</v>
      </c>
      <c r="AC142" s="4" t="s">
        <v>4023</v>
      </c>
      <c r="AD142" s="3" t="str">
        <f t="shared" si="53"/>
        <v>df50546=df50545.drop(['Unnamed: 0','Area Code','Sex','Age','Time period'],axis=1)</v>
      </c>
      <c r="AE142" s="4" t="s">
        <v>3872</v>
      </c>
      <c r="AF142" t="s">
        <v>3873</v>
      </c>
      <c r="AG142" s="1" t="str">
        <f t="shared" si="54"/>
        <v>df50546.to_csv("Deaths from drug misuse.csv")</v>
      </c>
      <c r="AI142" t="s">
        <v>5153</v>
      </c>
      <c r="AJ142" s="1" t="str">
        <f t="shared" si="55"/>
        <v>df50547= pd.read_csv('Deaths from drug misuse.csv')</v>
      </c>
      <c r="AK142" t="s">
        <v>5000</v>
      </c>
      <c r="AL142" t="s">
        <v>5512</v>
      </c>
      <c r="AM142" s="1" t="str">
        <f t="shared" si="56"/>
        <v>df50548=df50547.rename(columns={'Value': 'Deaths from drug misuse'})</v>
      </c>
      <c r="AN142" t="s">
        <v>6111</v>
      </c>
      <c r="AO142" t="s">
        <v>5874</v>
      </c>
      <c r="AP142" s="1" t="str">
        <f t="shared" si="57"/>
        <v>df50549=df50548.drop(['Indicator Name','Unnamed: 0'],axis=1)</v>
      </c>
      <c r="AQ142" t="s">
        <v>6113</v>
      </c>
      <c r="AR142" t="s">
        <v>6114</v>
      </c>
      <c r="AS142" s="1" t="str">
        <f t="shared" si="58"/>
        <v>df92432=df50549</v>
      </c>
      <c r="AT142" s="1" t="str">
        <f t="shared" si="59"/>
        <v>df92432.to_csv(os.path.join(folder_name,"Deaths from drug misuse.csv"), index=False)</v>
      </c>
      <c r="AU142" t="str">
        <f t="shared" si="60"/>
        <v>df92432</v>
      </c>
      <c r="AV142" t="s">
        <v>1855</v>
      </c>
      <c r="AW142" s="1" t="str">
        <f t="shared" si="61"/>
        <v>df141=df92432</v>
      </c>
      <c r="AY142" t="str">
        <f t="shared" si="62"/>
        <v>df92432= pd.read_csv('Deaths from drug misuse.csv')</v>
      </c>
    </row>
    <row r="143" spans="1:51" x14ac:dyDescent="0.2">
      <c r="A143" t="s">
        <v>2218</v>
      </c>
      <c r="B143" s="2" t="s">
        <v>2076</v>
      </c>
      <c r="C143">
        <f>'Area 401 2021LAs'!B143</f>
        <v>92443</v>
      </c>
      <c r="D143" t="str">
        <f>'Area 401 2021LAs'!C143</f>
        <v>Smoking Prevalence in adults (18+) - current smokers (APS)</v>
      </c>
      <c r="E143" t="s">
        <v>3874</v>
      </c>
      <c r="F143" s="1" t="str">
        <f t="shared" si="43"/>
        <v>df50902=ftp.retrieve_data.get_all_data_for_indicators(92443, area_type_id=401, parent_area_type_id=15, filter_by_area_codes=None, is_test=False)</v>
      </c>
      <c r="G143" t="s">
        <v>2578</v>
      </c>
      <c r="H143" t="s">
        <v>3882</v>
      </c>
      <c r="I143" s="1" t="str">
        <f t="shared" si="44"/>
        <v>df50903=df50902.drop(['Area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3" t="s">
        <v>2937</v>
      </c>
      <c r="K143" t="s">
        <v>2077</v>
      </c>
      <c r="L143" s="1" t="str">
        <f t="shared" si="45"/>
        <v>df50904=df50903.loc[df50903["Area Name"] != "England" ]</v>
      </c>
      <c r="M143" t="s">
        <v>3295</v>
      </c>
      <c r="N143" t="s">
        <v>4999</v>
      </c>
      <c r="O143" t="str">
        <f t="shared" si="42"/>
        <v>df50905=df50904</v>
      </c>
      <c r="P143" s="3" t="str">
        <f t="shared" si="46"/>
        <v>df50905=df50904.round({"Value":2})</v>
      </c>
      <c r="Q143" s="4" t="s">
        <v>3872</v>
      </c>
      <c r="R143" s="4" t="str">
        <f t="shared" si="47"/>
        <v>df50905.csv")</v>
      </c>
      <c r="S143" s="3" t="str">
        <f t="shared" si="48"/>
        <v>df50905.to_csv("df50905.csv")</v>
      </c>
      <c r="T143" s="4" t="s">
        <v>5734</v>
      </c>
      <c r="U143" s="3" t="str">
        <f t="shared" si="49"/>
        <v>df50905=pd.read_csv('df50905.csv')</v>
      </c>
      <c r="V143" t="s">
        <v>3652</v>
      </c>
      <c r="W143" s="3" t="str">
        <f t="shared" si="50"/>
        <v>df50906=df50905[df50905['Sex'].isin(['Persons','Not applicable'])]</v>
      </c>
      <c r="X143" s="4" t="s">
        <v>4276</v>
      </c>
      <c r="Y143" s="4" t="s">
        <v>4024</v>
      </c>
      <c r="Z143" s="3" t="str">
        <f t="shared" si="51"/>
        <v>df50906.drop_duplicates(subset=["Area Name"], keep="last", inplace=True)</v>
      </c>
      <c r="AA143" s="4" t="s">
        <v>6110</v>
      </c>
      <c r="AB143" s="4" t="str">
        <f t="shared" si="52"/>
        <v>df50906.drop(['Unnamed: 0','Area Code','Sex','Age','Time period'],axis=1)</v>
      </c>
      <c r="AC143" s="4" t="s">
        <v>4024</v>
      </c>
      <c r="AD143" s="3" t="str">
        <f t="shared" si="53"/>
        <v>df50907=df50906.drop(['Unnamed: 0','Area Code','Sex','Age','Time period'],axis=1)</v>
      </c>
      <c r="AE143" s="4" t="s">
        <v>3872</v>
      </c>
      <c r="AF143" t="s">
        <v>3873</v>
      </c>
      <c r="AG143" s="1" t="str">
        <f t="shared" si="54"/>
        <v>df50907.to_csv("Smoking Prevalence in adults (18+) - current smokers (APS).csv")</v>
      </c>
      <c r="AI143" t="s">
        <v>5154</v>
      </c>
      <c r="AJ143" s="1" t="str">
        <f t="shared" si="55"/>
        <v>df50908= pd.read_csv('Smoking Prevalence in adults (18+) - current smokers (APS).csv')</v>
      </c>
      <c r="AK143" t="s">
        <v>5000</v>
      </c>
      <c r="AL143" t="s">
        <v>5513</v>
      </c>
      <c r="AM143" s="1" t="str">
        <f t="shared" si="56"/>
        <v>df50909=df50908.rename(columns={'Value': 'Smoking Prevalence in adults (18+) - current smokers (APS)'})</v>
      </c>
      <c r="AN143" t="s">
        <v>6111</v>
      </c>
      <c r="AO143" t="s">
        <v>5875</v>
      </c>
      <c r="AP143" s="1" t="str">
        <f t="shared" si="57"/>
        <v>df50910=df50909.drop(['Indicator Name','Unnamed: 0'],axis=1)</v>
      </c>
      <c r="AQ143" t="s">
        <v>6113</v>
      </c>
      <c r="AR143" t="s">
        <v>6114</v>
      </c>
      <c r="AS143" s="1" t="str">
        <f t="shared" si="58"/>
        <v>df92443=df50910</v>
      </c>
      <c r="AT143" s="1" t="str">
        <f t="shared" si="59"/>
        <v>df92443.to_csv(os.path.join(folder_name,"Smoking Prevalence in adults (18+) - current smokers (APS).csv"), index=False)</v>
      </c>
      <c r="AU143" t="str">
        <f t="shared" si="60"/>
        <v>df92443</v>
      </c>
      <c r="AV143" t="s">
        <v>1856</v>
      </c>
      <c r="AW143" s="1" t="str">
        <f t="shared" si="61"/>
        <v>df142=df92443</v>
      </c>
      <c r="AY143" t="str">
        <f t="shared" si="62"/>
        <v>df92443= pd.read_csv('Smoking Prevalence in adults (18+) - current smokers (APS).csv')</v>
      </c>
    </row>
    <row r="144" spans="1:51" x14ac:dyDescent="0.2">
      <c r="A144" t="s">
        <v>2219</v>
      </c>
      <c r="B144" s="2" t="s">
        <v>2076</v>
      </c>
      <c r="C144">
        <f>'Area 401 2021LAs'!B144</f>
        <v>92445</v>
      </c>
      <c r="D144" t="str">
        <f>'Area 401 2021LAs'!C144</f>
        <v>Smoking prevalence in adults in routine and manual occupations (18-64) - current smokers (APS)</v>
      </c>
      <c r="E144" t="s">
        <v>3874</v>
      </c>
      <c r="F144" s="1" t="str">
        <f t="shared" si="43"/>
        <v>df51263=ftp.retrieve_data.get_all_data_for_indicators(92445, area_type_id=401, parent_area_type_id=15, filter_by_area_codes=None, is_test=False)</v>
      </c>
      <c r="G144" t="s">
        <v>2579</v>
      </c>
      <c r="H144" t="s">
        <v>3882</v>
      </c>
      <c r="I144" s="1" t="str">
        <f t="shared" si="44"/>
        <v>df51264=df51263.drop(['Area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4" t="s">
        <v>2938</v>
      </c>
      <c r="K144" t="s">
        <v>2077</v>
      </c>
      <c r="L144" s="1" t="str">
        <f t="shared" si="45"/>
        <v>df51265=df51264.loc[df51264["Area Name"] != "England" ]</v>
      </c>
      <c r="M144" t="s">
        <v>3296</v>
      </c>
      <c r="N144" t="s">
        <v>4999</v>
      </c>
      <c r="O144" t="str">
        <f t="shared" si="42"/>
        <v>df51266=df51265</v>
      </c>
      <c r="P144" s="3" t="str">
        <f t="shared" si="46"/>
        <v>df51266=df51265.round({"Value":2})</v>
      </c>
      <c r="Q144" s="4" t="s">
        <v>3872</v>
      </c>
      <c r="R144" s="4" t="str">
        <f t="shared" si="47"/>
        <v>df51266.csv")</v>
      </c>
      <c r="S144" s="3" t="str">
        <f t="shared" si="48"/>
        <v>df51266.to_csv("df51266.csv")</v>
      </c>
      <c r="T144" s="4" t="s">
        <v>5734</v>
      </c>
      <c r="U144" s="3" t="str">
        <f t="shared" si="49"/>
        <v>df51266=pd.read_csv('df51266.csv')</v>
      </c>
      <c r="V144" s="4" t="s">
        <v>3653</v>
      </c>
      <c r="W144" s="3" t="str">
        <f t="shared" si="50"/>
        <v>df51267=df51266[df51266['Sex'].isin(['Persons','Not applicable'])]</v>
      </c>
      <c r="X144" s="4" t="s">
        <v>4276</v>
      </c>
      <c r="Y144" s="4" t="s">
        <v>4025</v>
      </c>
      <c r="Z144" s="3" t="str">
        <f t="shared" si="51"/>
        <v>df51267.drop_duplicates(subset=["Area Name"], keep="last", inplace=True)</v>
      </c>
      <c r="AA144" s="4" t="s">
        <v>6110</v>
      </c>
      <c r="AB144" s="4" t="str">
        <f t="shared" si="52"/>
        <v>df51267.drop(['Unnamed: 0','Area Code','Sex','Age','Time period'],axis=1)</v>
      </c>
      <c r="AC144" s="4" t="s">
        <v>4025</v>
      </c>
      <c r="AD144" s="3" t="str">
        <f t="shared" si="53"/>
        <v>df51268=df51267.drop(['Unnamed: 0','Area Code','Sex','Age','Time period'],axis=1)</v>
      </c>
      <c r="AE144" s="4" t="s">
        <v>3872</v>
      </c>
      <c r="AF144" t="s">
        <v>3873</v>
      </c>
      <c r="AG144" s="1" t="str">
        <f t="shared" si="54"/>
        <v>df51268.to_csv("Smoking prevalence in adults in routine and manual occupations (18-64) - current smokers (APS).csv")</v>
      </c>
      <c r="AI144" t="s">
        <v>5155</v>
      </c>
      <c r="AJ144" s="1" t="str">
        <f t="shared" si="55"/>
        <v>df51269= pd.read_csv('Smoking prevalence in adults in routine and manual occupations (18-64) - current smokers (APS).csv')</v>
      </c>
      <c r="AK144" t="s">
        <v>5000</v>
      </c>
      <c r="AL144" t="s">
        <v>5514</v>
      </c>
      <c r="AM144" s="1" t="str">
        <f t="shared" si="56"/>
        <v>df51270=df51269.rename(columns={'Value': 'Smoking prevalence in adults in routine and manual occupations (18-64) - current smokers (APS)'})</v>
      </c>
      <c r="AN144" t="s">
        <v>6111</v>
      </c>
      <c r="AO144" t="s">
        <v>5876</v>
      </c>
      <c r="AP144" s="1" t="str">
        <f t="shared" si="57"/>
        <v>df51271=df51270.drop(['Indicator Name','Unnamed: 0'],axis=1)</v>
      </c>
      <c r="AQ144" t="s">
        <v>6113</v>
      </c>
      <c r="AR144" t="s">
        <v>6114</v>
      </c>
      <c r="AS144" s="1" t="str">
        <f t="shared" si="58"/>
        <v>df92445=df51271</v>
      </c>
      <c r="AT144" s="1" t="str">
        <f t="shared" si="59"/>
        <v>df92445.to_csv(os.path.join(folder_name,"Smoking prevalence in adults in routine and manual occupations (18-64) - current smokers (APS).csv"), index=False)</v>
      </c>
      <c r="AU144" t="str">
        <f t="shared" si="60"/>
        <v>df92445</v>
      </c>
      <c r="AV144" t="s">
        <v>1857</v>
      </c>
      <c r="AW144" s="1" t="str">
        <f t="shared" si="61"/>
        <v>df143=df92445</v>
      </c>
      <c r="AY144" t="str">
        <f t="shared" si="62"/>
        <v>df92445= pd.read_csv('Smoking prevalence in adults in routine and manual occupations (18-64) - current smokers (APS).csv')</v>
      </c>
    </row>
    <row r="145" spans="1:51" x14ac:dyDescent="0.2">
      <c r="A145" t="s">
        <v>2220</v>
      </c>
      <c r="B145" s="2" t="s">
        <v>2076</v>
      </c>
      <c r="C145">
        <f>'Area 401 2021LAs'!B145</f>
        <v>92453</v>
      </c>
      <c r="D145">
        <f>'Area 401 2021LAs'!C145</f>
        <v>0</v>
      </c>
      <c r="E145" t="s">
        <v>3874</v>
      </c>
      <c r="F145" s="1" t="str">
        <f t="shared" si="43"/>
        <v>df51624=ftp.retrieve_data.get_all_data_for_indicators(92453, area_type_id=401, parent_area_type_id=15, filter_by_area_codes=None, is_test=False)</v>
      </c>
      <c r="G145" t="s">
        <v>2580</v>
      </c>
      <c r="H145" t="s">
        <v>3882</v>
      </c>
      <c r="I145" s="1" t="str">
        <f t="shared" si="44"/>
        <v>df51625=df51624.drop(['Area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5" t="s">
        <v>2939</v>
      </c>
      <c r="K145" t="s">
        <v>2077</v>
      </c>
      <c r="L145" s="1" t="str">
        <f t="shared" si="45"/>
        <v>df51626=df51625.loc[df51625["Area Name"] != "England" ]</v>
      </c>
      <c r="M145" t="s">
        <v>3297</v>
      </c>
      <c r="N145" t="s">
        <v>4999</v>
      </c>
      <c r="O145" t="str">
        <f t="shared" si="42"/>
        <v>df51627=df51626</v>
      </c>
      <c r="P145" s="3" t="str">
        <f t="shared" si="46"/>
        <v>df51627=df51626.round({"Value":2})</v>
      </c>
      <c r="Q145" s="4" t="s">
        <v>3872</v>
      </c>
      <c r="R145" s="4" t="str">
        <f t="shared" si="47"/>
        <v>df51627.csv")</v>
      </c>
      <c r="S145" s="3" t="str">
        <f t="shared" si="48"/>
        <v>df51627.to_csv("df51627.csv")</v>
      </c>
      <c r="T145" s="4" t="s">
        <v>5734</v>
      </c>
      <c r="U145" s="3" t="str">
        <f t="shared" si="49"/>
        <v>df51627=pd.read_csv('df51627.csv')</v>
      </c>
      <c r="V145" t="s">
        <v>3654</v>
      </c>
      <c r="W145" s="3" t="str">
        <f t="shared" si="50"/>
        <v>df51628=df51627[df51627['Sex'].isin(['Persons','Not applicable'])]</v>
      </c>
      <c r="X145" s="4" t="s">
        <v>4276</v>
      </c>
      <c r="Y145" s="4" t="s">
        <v>4026</v>
      </c>
      <c r="Z145" s="3" t="str">
        <f t="shared" si="51"/>
        <v>df51628.drop_duplicates(subset=["Area Name"], keep="last", inplace=True)</v>
      </c>
      <c r="AA145" s="4" t="s">
        <v>6110</v>
      </c>
      <c r="AB145" s="4" t="str">
        <f t="shared" si="52"/>
        <v>df51628.drop(['Unnamed: 0','Area Code','Sex','Age','Time period'],axis=1)</v>
      </c>
      <c r="AC145" s="4" t="s">
        <v>4026</v>
      </c>
      <c r="AD145" s="3" t="str">
        <f t="shared" si="53"/>
        <v>df51629=df51628.drop(['Unnamed: 0','Area Code','Sex','Age','Time period'],axis=1)</v>
      </c>
      <c r="AE145" s="4" t="s">
        <v>3872</v>
      </c>
      <c r="AF145" t="s">
        <v>3873</v>
      </c>
      <c r="AG145" s="1" t="str">
        <f t="shared" si="54"/>
        <v>df51629.to_csv("0.csv")</v>
      </c>
      <c r="AI145" t="s">
        <v>5156</v>
      </c>
      <c r="AJ145" s="1" t="str">
        <f t="shared" si="55"/>
        <v>df51630= pd.read_csv('0.csv')</v>
      </c>
      <c r="AK145" t="s">
        <v>5000</v>
      </c>
      <c r="AL145" t="s">
        <v>5515</v>
      </c>
      <c r="AM145" s="1" t="str">
        <f t="shared" si="56"/>
        <v>df51631=df51630.rename(columns={'Value': '0'})</v>
      </c>
      <c r="AN145" t="s">
        <v>6111</v>
      </c>
      <c r="AO145" t="s">
        <v>5877</v>
      </c>
      <c r="AP145" s="1" t="str">
        <f t="shared" si="57"/>
        <v>df51632=df51631.drop(['Indicator Name','Unnamed: 0'],axis=1)</v>
      </c>
      <c r="AQ145" t="s">
        <v>6113</v>
      </c>
      <c r="AR145" t="s">
        <v>6114</v>
      </c>
      <c r="AS145" s="1" t="str">
        <f t="shared" si="58"/>
        <v>df92453=df51632</v>
      </c>
      <c r="AT145" s="1" t="str">
        <f t="shared" si="59"/>
        <v>df92453.to_csv(os.path.join(folder_name,"0.csv"), index=False)</v>
      </c>
      <c r="AU145" t="str">
        <f t="shared" si="60"/>
        <v>df92453</v>
      </c>
      <c r="AV145" t="s">
        <v>1858</v>
      </c>
      <c r="AW145" s="1" t="str">
        <f t="shared" si="61"/>
        <v>df144=df92453</v>
      </c>
      <c r="AY145" t="str">
        <f t="shared" si="62"/>
        <v>df92453= pd.read_csv('0.csv')</v>
      </c>
    </row>
    <row r="146" spans="1:51" x14ac:dyDescent="0.2">
      <c r="A146" t="s">
        <v>2221</v>
      </c>
      <c r="B146" s="2" t="s">
        <v>2076</v>
      </c>
      <c r="C146">
        <f>'Area 401 2021LAs'!B146</f>
        <v>92464</v>
      </c>
      <c r="D146" t="str">
        <f>'Area 401 2021LAs'!C146</f>
        <v>Reception: Prevalence of overweight</v>
      </c>
      <c r="E146" t="s">
        <v>3874</v>
      </c>
      <c r="F146" s="1" t="str">
        <f t="shared" si="43"/>
        <v>df51985=ftp.retrieve_data.get_all_data_for_indicators(92464, area_type_id=401, parent_area_type_id=15, filter_by_area_codes=None, is_test=False)</v>
      </c>
      <c r="G146" t="s">
        <v>2581</v>
      </c>
      <c r="H146" t="s">
        <v>3882</v>
      </c>
      <c r="I146" s="1" t="str">
        <f t="shared" si="44"/>
        <v>df51986=df51985.drop(['Area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6" t="s">
        <v>2940</v>
      </c>
      <c r="K146" t="s">
        <v>2077</v>
      </c>
      <c r="L146" s="1" t="str">
        <f t="shared" si="45"/>
        <v>df51987=df51986.loc[df51986["Area Name"] != "England" ]</v>
      </c>
      <c r="M146" t="s">
        <v>3298</v>
      </c>
      <c r="N146" t="s">
        <v>4999</v>
      </c>
      <c r="O146" t="str">
        <f t="shared" si="42"/>
        <v>df51988=df51987</v>
      </c>
      <c r="P146" s="3" t="str">
        <f t="shared" si="46"/>
        <v>df51988=df51987.round({"Value":2})</v>
      </c>
      <c r="Q146" s="4" t="s">
        <v>3872</v>
      </c>
      <c r="R146" s="4" t="str">
        <f t="shared" si="47"/>
        <v>df51988.csv")</v>
      </c>
      <c r="S146" s="3" t="str">
        <f t="shared" si="48"/>
        <v>df51988.to_csv("df51988.csv")</v>
      </c>
      <c r="T146" s="4" t="s">
        <v>5734</v>
      </c>
      <c r="U146" s="3" t="str">
        <f t="shared" si="49"/>
        <v>df51988=pd.read_csv('df51988.csv')</v>
      </c>
      <c r="V146" s="4" t="s">
        <v>3655</v>
      </c>
      <c r="W146" s="3" t="str">
        <f t="shared" si="50"/>
        <v>df51989=df51988[df51988['Sex'].isin(['Persons','Not applicable'])]</v>
      </c>
      <c r="X146" s="4" t="s">
        <v>4276</v>
      </c>
      <c r="Y146" s="4" t="s">
        <v>4027</v>
      </c>
      <c r="Z146" s="3" t="str">
        <f t="shared" si="51"/>
        <v>df51989.drop_duplicates(subset=["Area Name"], keep="last", inplace=True)</v>
      </c>
      <c r="AA146" s="4" t="s">
        <v>6110</v>
      </c>
      <c r="AB146" s="4" t="str">
        <f t="shared" si="52"/>
        <v>df51989.drop(['Unnamed: 0','Area Code','Sex','Age','Time period'],axis=1)</v>
      </c>
      <c r="AC146" s="4" t="s">
        <v>4027</v>
      </c>
      <c r="AD146" s="3" t="str">
        <f t="shared" si="53"/>
        <v>df51990=df51989.drop(['Unnamed: 0','Area Code','Sex','Age','Time period'],axis=1)</v>
      </c>
      <c r="AE146" s="4" t="s">
        <v>3872</v>
      </c>
      <c r="AF146" t="s">
        <v>3873</v>
      </c>
      <c r="AG146" s="1" t="str">
        <f t="shared" si="54"/>
        <v>df51990.to_csv("Reception: Prevalence of overweight.csv")</v>
      </c>
      <c r="AI146" t="s">
        <v>5157</v>
      </c>
      <c r="AJ146" s="1" t="str">
        <f t="shared" si="55"/>
        <v>df51991= pd.read_csv('Reception: Prevalence of overweight.csv')</v>
      </c>
      <c r="AK146" t="s">
        <v>5000</v>
      </c>
      <c r="AL146" t="s">
        <v>5516</v>
      </c>
      <c r="AM146" s="1" t="str">
        <f t="shared" si="56"/>
        <v>df51992=df51991.rename(columns={'Value': 'Reception: Prevalence of overweight'})</v>
      </c>
      <c r="AN146" t="s">
        <v>6111</v>
      </c>
      <c r="AO146" t="s">
        <v>5878</v>
      </c>
      <c r="AP146" s="1" t="str">
        <f t="shared" si="57"/>
        <v>df51993=df51992.drop(['Indicator Name','Unnamed: 0'],axis=1)</v>
      </c>
      <c r="AQ146" t="s">
        <v>6113</v>
      </c>
      <c r="AR146" t="s">
        <v>6114</v>
      </c>
      <c r="AS146" s="1" t="str">
        <f t="shared" si="58"/>
        <v>df92464=df51993</v>
      </c>
      <c r="AT146" s="1" t="str">
        <f t="shared" si="59"/>
        <v>df92464.to_csv(os.path.join(folder_name,"Reception: Prevalence of overweight.csv"), index=False)</v>
      </c>
      <c r="AU146" t="str">
        <f t="shared" si="60"/>
        <v>df92464</v>
      </c>
      <c r="AV146" t="s">
        <v>1859</v>
      </c>
      <c r="AW146" s="1" t="str">
        <f t="shared" si="61"/>
        <v>df145=df92464</v>
      </c>
      <c r="AY146" t="str">
        <f t="shared" si="62"/>
        <v>df92464= pd.read_csv('Reception: Prevalence of overweight.csv')</v>
      </c>
    </row>
    <row r="147" spans="1:51" x14ac:dyDescent="0.2">
      <c r="A147" t="s">
        <v>2222</v>
      </c>
      <c r="B147" s="2" t="s">
        <v>2076</v>
      </c>
      <c r="C147">
        <f>'Area 401 2021LAs'!B147</f>
        <v>92465</v>
      </c>
      <c r="D147" t="str">
        <f>'Area 401 2021LAs'!C147</f>
        <v>Year 6: Prevalence of overweight</v>
      </c>
      <c r="E147" t="s">
        <v>3874</v>
      </c>
      <c r="F147" s="1" t="str">
        <f t="shared" si="43"/>
        <v>df52346=ftp.retrieve_data.get_all_data_for_indicators(92465, area_type_id=401, parent_area_type_id=15, filter_by_area_codes=None, is_test=False)</v>
      </c>
      <c r="G147" t="s">
        <v>2582</v>
      </c>
      <c r="H147" t="s">
        <v>3882</v>
      </c>
      <c r="I147" s="1" t="str">
        <f t="shared" si="44"/>
        <v>df52347=df52346.drop(['Area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7" t="s">
        <v>2941</v>
      </c>
      <c r="K147" t="s">
        <v>2077</v>
      </c>
      <c r="L147" s="1" t="str">
        <f t="shared" si="45"/>
        <v>df52348=df52347.loc[df52347["Area Name"] != "England" ]</v>
      </c>
      <c r="M147" t="s">
        <v>3299</v>
      </c>
      <c r="N147" t="s">
        <v>4999</v>
      </c>
      <c r="O147" t="str">
        <f t="shared" si="42"/>
        <v>df52349=df52348</v>
      </c>
      <c r="P147" s="3" t="str">
        <f t="shared" si="46"/>
        <v>df52349=df52348.round({"Value":2})</v>
      </c>
      <c r="Q147" s="4" t="s">
        <v>3872</v>
      </c>
      <c r="R147" s="4" t="str">
        <f t="shared" si="47"/>
        <v>df52349.csv")</v>
      </c>
      <c r="S147" s="3" t="str">
        <f t="shared" si="48"/>
        <v>df52349.to_csv("df52349.csv")</v>
      </c>
      <c r="T147" s="4" t="s">
        <v>5734</v>
      </c>
      <c r="U147" s="3" t="str">
        <f t="shared" si="49"/>
        <v>df52349=pd.read_csv('df52349.csv')</v>
      </c>
      <c r="V147" t="s">
        <v>3656</v>
      </c>
      <c r="W147" s="3" t="str">
        <f t="shared" si="50"/>
        <v>df52350=df52349[df52349['Sex'].isin(['Persons','Not applicable'])]</v>
      </c>
      <c r="X147" s="4" t="s">
        <v>4276</v>
      </c>
      <c r="Y147" s="4" t="s">
        <v>4028</v>
      </c>
      <c r="Z147" s="3" t="str">
        <f t="shared" si="51"/>
        <v>df52350.drop_duplicates(subset=["Area Name"], keep="last", inplace=True)</v>
      </c>
      <c r="AA147" s="4" t="s">
        <v>6110</v>
      </c>
      <c r="AB147" s="4" t="str">
        <f t="shared" si="52"/>
        <v>df52350.drop(['Unnamed: 0','Area Code','Sex','Age','Time period'],axis=1)</v>
      </c>
      <c r="AC147" s="4" t="s">
        <v>4028</v>
      </c>
      <c r="AD147" s="3" t="str">
        <f t="shared" si="53"/>
        <v>df52351=df52350.drop(['Unnamed: 0','Area Code','Sex','Age','Time period'],axis=1)</v>
      </c>
      <c r="AE147" s="4" t="s">
        <v>3872</v>
      </c>
      <c r="AF147" t="s">
        <v>3873</v>
      </c>
      <c r="AG147" s="1" t="str">
        <f t="shared" si="54"/>
        <v>df52351.to_csv("Year 6: Prevalence of overweight.csv")</v>
      </c>
      <c r="AI147" t="s">
        <v>5158</v>
      </c>
      <c r="AJ147" s="1" t="str">
        <f t="shared" si="55"/>
        <v>df52352= pd.read_csv('Year 6: Prevalence of overweight.csv')</v>
      </c>
      <c r="AK147" t="s">
        <v>5000</v>
      </c>
      <c r="AL147" t="s">
        <v>5517</v>
      </c>
      <c r="AM147" s="1" t="str">
        <f t="shared" si="56"/>
        <v>df52353=df52352.rename(columns={'Value': 'Year 6: Prevalence of overweight'})</v>
      </c>
      <c r="AN147" t="s">
        <v>6111</v>
      </c>
      <c r="AO147" t="s">
        <v>5879</v>
      </c>
      <c r="AP147" s="1" t="str">
        <f t="shared" si="57"/>
        <v>df52354=df52353.drop(['Indicator Name','Unnamed: 0'],axis=1)</v>
      </c>
      <c r="AQ147" t="s">
        <v>6113</v>
      </c>
      <c r="AR147" t="s">
        <v>6114</v>
      </c>
      <c r="AS147" s="1" t="str">
        <f t="shared" si="58"/>
        <v>df92465=df52354</v>
      </c>
      <c r="AT147" s="1" t="str">
        <f t="shared" si="59"/>
        <v>df92465.to_csv(os.path.join(folder_name,"Year 6: Prevalence of overweight.csv"), index=False)</v>
      </c>
      <c r="AU147" t="str">
        <f t="shared" si="60"/>
        <v>df92465</v>
      </c>
      <c r="AV147" t="s">
        <v>1860</v>
      </c>
      <c r="AW147" s="1" t="str">
        <f t="shared" si="61"/>
        <v>df146=df92465</v>
      </c>
      <c r="AY147" t="str">
        <f t="shared" si="62"/>
        <v>df92465= pd.read_csv('Year 6: Prevalence of overweight.csv')</v>
      </c>
    </row>
    <row r="148" spans="1:51" x14ac:dyDescent="0.2">
      <c r="A148" t="s">
        <v>2223</v>
      </c>
      <c r="B148" s="2" t="s">
        <v>2076</v>
      </c>
      <c r="C148">
        <f>'Area 401 2021LAs'!B148</f>
        <v>92488</v>
      </c>
      <c r="D148" t="str">
        <f>'Area 401 2021LAs'!C148</f>
        <v>Mortality rate from causes considered preventable (2016 definition)</v>
      </c>
      <c r="E148" t="s">
        <v>3874</v>
      </c>
      <c r="F148" s="1" t="str">
        <f t="shared" si="43"/>
        <v>df52707=ftp.retrieve_data.get_all_data_for_indicators(92488, area_type_id=401, parent_area_type_id=15, filter_by_area_codes=None, is_test=False)</v>
      </c>
      <c r="G148" t="s">
        <v>2583</v>
      </c>
      <c r="H148" t="s">
        <v>3882</v>
      </c>
      <c r="I148" s="1" t="str">
        <f t="shared" si="44"/>
        <v>df52708=df52707.drop(['Area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8" t="s">
        <v>2942</v>
      </c>
      <c r="K148" t="s">
        <v>2077</v>
      </c>
      <c r="L148" s="1" t="str">
        <f t="shared" si="45"/>
        <v>df52709=df52708.loc[df52708["Area Name"] != "England" ]</v>
      </c>
      <c r="M148" t="s">
        <v>3300</v>
      </c>
      <c r="N148" t="s">
        <v>4999</v>
      </c>
      <c r="O148" t="str">
        <f t="shared" si="42"/>
        <v>df52710=df52709</v>
      </c>
      <c r="P148" s="3" t="str">
        <f t="shared" si="46"/>
        <v>df52710=df52709.round({"Value":2})</v>
      </c>
      <c r="Q148" s="4" t="s">
        <v>3872</v>
      </c>
      <c r="R148" s="4" t="str">
        <f t="shared" si="47"/>
        <v>df52710.csv")</v>
      </c>
      <c r="S148" s="3" t="str">
        <f t="shared" si="48"/>
        <v>df52710.to_csv("df52710.csv")</v>
      </c>
      <c r="T148" s="4" t="s">
        <v>5734</v>
      </c>
      <c r="U148" s="3" t="str">
        <f t="shared" si="49"/>
        <v>df52710=pd.read_csv('df52710.csv')</v>
      </c>
      <c r="V148" s="4" t="s">
        <v>3657</v>
      </c>
      <c r="W148" s="3" t="str">
        <f t="shared" si="50"/>
        <v>df52711=df52710[df52710['Sex'].isin(['Persons','Not applicable'])]</v>
      </c>
      <c r="X148" s="4" t="s">
        <v>4276</v>
      </c>
      <c r="Y148" s="4" t="s">
        <v>4029</v>
      </c>
      <c r="Z148" s="3" t="str">
        <f t="shared" si="51"/>
        <v>df52711.drop_duplicates(subset=["Area Name"], keep="last", inplace=True)</v>
      </c>
      <c r="AA148" s="4" t="s">
        <v>6110</v>
      </c>
      <c r="AB148" s="4" t="str">
        <f t="shared" si="52"/>
        <v>df52711.drop(['Unnamed: 0','Area Code','Sex','Age','Time period'],axis=1)</v>
      </c>
      <c r="AC148" s="4" t="s">
        <v>4029</v>
      </c>
      <c r="AD148" s="3" t="str">
        <f t="shared" si="53"/>
        <v>df52712=df52711.drop(['Unnamed: 0','Area Code','Sex','Age','Time period'],axis=1)</v>
      </c>
      <c r="AE148" s="4" t="s">
        <v>3872</v>
      </c>
      <c r="AF148" t="s">
        <v>3873</v>
      </c>
      <c r="AG148" s="1" t="str">
        <f t="shared" si="54"/>
        <v>df52712.to_csv("Mortality rate from causes considered preventable (2016 definition).csv")</v>
      </c>
      <c r="AI148" t="s">
        <v>5159</v>
      </c>
      <c r="AJ148" s="1" t="str">
        <f t="shared" si="55"/>
        <v>df52713= pd.read_csv('Mortality rate from causes considered preventable (2016 definition).csv')</v>
      </c>
      <c r="AK148" t="s">
        <v>5000</v>
      </c>
      <c r="AL148" t="s">
        <v>5518</v>
      </c>
      <c r="AM148" s="1" t="str">
        <f t="shared" si="56"/>
        <v>df52714=df52713.rename(columns={'Value': 'Mortality rate from causes considered preventable (2016 definition)'})</v>
      </c>
      <c r="AN148" t="s">
        <v>6111</v>
      </c>
      <c r="AO148" t="s">
        <v>5880</v>
      </c>
      <c r="AP148" s="1" t="str">
        <f t="shared" si="57"/>
        <v>df52715=df52714.drop(['Indicator Name','Unnamed: 0'],axis=1)</v>
      </c>
      <c r="AQ148" t="s">
        <v>6113</v>
      </c>
      <c r="AR148" t="s">
        <v>6114</v>
      </c>
      <c r="AS148" s="1" t="str">
        <f t="shared" si="58"/>
        <v>df92488=df52715</v>
      </c>
      <c r="AT148" s="1" t="str">
        <f t="shared" si="59"/>
        <v>df92488.to_csv(os.path.join(folder_name,"Mortality rate from causes considered preventable (2016 definition).csv"), index=False)</v>
      </c>
      <c r="AU148" t="str">
        <f t="shared" si="60"/>
        <v>df92488</v>
      </c>
      <c r="AV148" t="s">
        <v>1861</v>
      </c>
      <c r="AW148" s="1" t="str">
        <f t="shared" si="61"/>
        <v>df147=df92488</v>
      </c>
      <c r="AY148" t="str">
        <f t="shared" si="62"/>
        <v>df92488= pd.read_csv('Mortality rate from causes considered preventable (2016 definition).csv')</v>
      </c>
    </row>
    <row r="149" spans="1:51" x14ac:dyDescent="0.2">
      <c r="A149" t="s">
        <v>2224</v>
      </c>
      <c r="B149" s="2" t="s">
        <v>2076</v>
      </c>
      <c r="C149">
        <f>'Area 401 2021LAs'!B149</f>
        <v>92489</v>
      </c>
      <c r="D149" t="str">
        <f>'Area 401 2021LAs'!C149</f>
        <v>Care home beds per 100 people 75+</v>
      </c>
      <c r="E149" t="s">
        <v>3874</v>
      </c>
      <c r="F149" s="1" t="str">
        <f t="shared" si="43"/>
        <v>df53068=ftp.retrieve_data.get_all_data_for_indicators(92489, area_type_id=401, parent_area_type_id=15, filter_by_area_codes=None, is_test=False)</v>
      </c>
      <c r="G149" t="s">
        <v>2584</v>
      </c>
      <c r="H149" t="s">
        <v>3882</v>
      </c>
      <c r="I149" s="1" t="str">
        <f t="shared" si="44"/>
        <v>df53069=df53068.drop(['Area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49" t="s">
        <v>2943</v>
      </c>
      <c r="K149" t="s">
        <v>2077</v>
      </c>
      <c r="L149" s="1" t="str">
        <f t="shared" si="45"/>
        <v>df53070=df53069.loc[df53069["Area Name"] != "England" ]</v>
      </c>
      <c r="M149" t="s">
        <v>3301</v>
      </c>
      <c r="N149" t="s">
        <v>4999</v>
      </c>
      <c r="O149" t="str">
        <f t="shared" si="42"/>
        <v>df53071=df53070</v>
      </c>
      <c r="P149" s="3" t="str">
        <f t="shared" si="46"/>
        <v>df53071=df53070.round({"Value":2})</v>
      </c>
      <c r="Q149" s="4" t="s">
        <v>3872</v>
      </c>
      <c r="R149" s="4" t="str">
        <f t="shared" si="47"/>
        <v>df53071.csv")</v>
      </c>
      <c r="S149" s="3" t="str">
        <f t="shared" si="48"/>
        <v>df53071.to_csv("df53071.csv")</v>
      </c>
      <c r="T149" s="4" t="s">
        <v>5734</v>
      </c>
      <c r="U149" s="3" t="str">
        <f t="shared" si="49"/>
        <v>df53071=pd.read_csv('df53071.csv')</v>
      </c>
      <c r="V149" t="s">
        <v>3658</v>
      </c>
      <c r="W149" s="3" t="str">
        <f t="shared" si="50"/>
        <v>df53072=df53071[df53071['Sex'].isin(['Persons','Not applicable'])]</v>
      </c>
      <c r="X149" s="4" t="s">
        <v>4276</v>
      </c>
      <c r="Y149" s="4" t="s">
        <v>4030</v>
      </c>
      <c r="Z149" s="3" t="str">
        <f t="shared" si="51"/>
        <v>df53072.drop_duplicates(subset=["Area Name"], keep="last", inplace=True)</v>
      </c>
      <c r="AA149" s="4" t="s">
        <v>6110</v>
      </c>
      <c r="AB149" s="4" t="str">
        <f t="shared" si="52"/>
        <v>df53072.drop(['Unnamed: 0','Area Code','Sex','Age','Time period'],axis=1)</v>
      </c>
      <c r="AC149" s="4" t="s">
        <v>4030</v>
      </c>
      <c r="AD149" s="3" t="str">
        <f t="shared" si="53"/>
        <v>df53073=df53072.drop(['Unnamed: 0','Area Code','Sex','Age','Time period'],axis=1)</v>
      </c>
      <c r="AE149" s="4" t="s">
        <v>3872</v>
      </c>
      <c r="AF149" t="s">
        <v>3873</v>
      </c>
      <c r="AG149" s="1" t="str">
        <f t="shared" si="54"/>
        <v>df53073.to_csv("Care home beds per 100 people 75+.csv")</v>
      </c>
      <c r="AI149" t="s">
        <v>5160</v>
      </c>
      <c r="AJ149" s="1" t="str">
        <f t="shared" si="55"/>
        <v>df53074= pd.read_csv('Care home beds per 100 people 75+.csv')</v>
      </c>
      <c r="AK149" t="s">
        <v>5000</v>
      </c>
      <c r="AL149" t="s">
        <v>5519</v>
      </c>
      <c r="AM149" s="1" t="str">
        <f t="shared" si="56"/>
        <v>df53075=df53074.rename(columns={'Value': 'Care home beds per 100 people 75+'})</v>
      </c>
      <c r="AN149" t="s">
        <v>6111</v>
      </c>
      <c r="AO149" t="s">
        <v>5881</v>
      </c>
      <c r="AP149" s="1" t="str">
        <f t="shared" si="57"/>
        <v>df53076=df53075.drop(['Indicator Name','Unnamed: 0'],axis=1)</v>
      </c>
      <c r="AQ149" t="s">
        <v>6113</v>
      </c>
      <c r="AR149" t="s">
        <v>6114</v>
      </c>
      <c r="AS149" s="1" t="str">
        <f t="shared" si="58"/>
        <v>df92489=df53076</v>
      </c>
      <c r="AT149" s="1" t="str">
        <f t="shared" si="59"/>
        <v>df92489.to_csv(os.path.join(folder_name,"Care home beds per 100 people 75+.csv"), index=False)</v>
      </c>
      <c r="AU149" t="str">
        <f t="shared" si="60"/>
        <v>df92489</v>
      </c>
      <c r="AV149" t="s">
        <v>1862</v>
      </c>
      <c r="AW149" s="1" t="str">
        <f t="shared" si="61"/>
        <v>df148=df92489</v>
      </c>
      <c r="AY149" t="str">
        <f t="shared" si="62"/>
        <v>df92489= pd.read_csv('Care home beds per 100 people 75+.csv')</v>
      </c>
    </row>
    <row r="150" spans="1:51" x14ac:dyDescent="0.2">
      <c r="A150" t="s">
        <v>2225</v>
      </c>
      <c r="B150" s="2" t="s">
        <v>2076</v>
      </c>
      <c r="C150">
        <f>'Area 401 2021LAs'!B150</f>
        <v>92490</v>
      </c>
      <c r="D150" t="str">
        <f>'Area 401 2021LAs'!C150</f>
        <v>Nursing home beds per 100 people 75+</v>
      </c>
      <c r="E150" t="s">
        <v>3874</v>
      </c>
      <c r="F150" s="1" t="str">
        <f t="shared" si="43"/>
        <v>df53429=ftp.retrieve_data.get_all_data_for_indicators(92490, area_type_id=401, parent_area_type_id=15, filter_by_area_codes=None, is_test=False)</v>
      </c>
      <c r="G150" t="s">
        <v>2585</v>
      </c>
      <c r="H150" t="s">
        <v>3882</v>
      </c>
      <c r="I150" s="1" t="str">
        <f t="shared" si="44"/>
        <v>df53430=df53429.drop(['Area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0" t="s">
        <v>2944</v>
      </c>
      <c r="K150" t="s">
        <v>2077</v>
      </c>
      <c r="L150" s="1" t="str">
        <f t="shared" si="45"/>
        <v>df53431=df53430.loc[df53430["Area Name"] != "England" ]</v>
      </c>
      <c r="M150" t="s">
        <v>3302</v>
      </c>
      <c r="N150" t="s">
        <v>4999</v>
      </c>
      <c r="O150" t="str">
        <f t="shared" si="42"/>
        <v>df53432=df53431</v>
      </c>
      <c r="P150" s="3" t="str">
        <f t="shared" si="46"/>
        <v>df53432=df53431.round({"Value":2})</v>
      </c>
      <c r="Q150" s="4" t="s">
        <v>3872</v>
      </c>
      <c r="R150" s="4" t="str">
        <f t="shared" si="47"/>
        <v>df53432.csv")</v>
      </c>
      <c r="S150" s="3" t="str">
        <f t="shared" si="48"/>
        <v>df53432.to_csv("df53432.csv")</v>
      </c>
      <c r="T150" s="4" t="s">
        <v>5734</v>
      </c>
      <c r="U150" s="3" t="str">
        <f t="shared" si="49"/>
        <v>df53432=pd.read_csv('df53432.csv')</v>
      </c>
      <c r="V150" s="4" t="s">
        <v>3659</v>
      </c>
      <c r="W150" s="3" t="str">
        <f t="shared" si="50"/>
        <v>df53433=df53432[df53432['Sex'].isin(['Persons','Not applicable'])]</v>
      </c>
      <c r="X150" s="4" t="s">
        <v>4276</v>
      </c>
      <c r="Y150" s="4" t="s">
        <v>4031</v>
      </c>
      <c r="Z150" s="3" t="str">
        <f t="shared" si="51"/>
        <v>df53433.drop_duplicates(subset=["Area Name"], keep="last", inplace=True)</v>
      </c>
      <c r="AA150" s="4" t="s">
        <v>6110</v>
      </c>
      <c r="AB150" s="4" t="str">
        <f t="shared" si="52"/>
        <v>df53433.drop(['Unnamed: 0','Area Code','Sex','Age','Time period'],axis=1)</v>
      </c>
      <c r="AC150" s="4" t="s">
        <v>4031</v>
      </c>
      <c r="AD150" s="3" t="str">
        <f t="shared" si="53"/>
        <v>df53434=df53433.drop(['Unnamed: 0','Area Code','Sex','Age','Time period'],axis=1)</v>
      </c>
      <c r="AE150" s="4" t="s">
        <v>3872</v>
      </c>
      <c r="AF150" t="s">
        <v>3873</v>
      </c>
      <c r="AG150" s="1" t="str">
        <f t="shared" si="54"/>
        <v>df53434.to_csv("Nursing home beds per 100 people 75+.csv")</v>
      </c>
      <c r="AI150" t="s">
        <v>5161</v>
      </c>
      <c r="AJ150" s="1" t="str">
        <f t="shared" si="55"/>
        <v>df53435= pd.read_csv('Nursing home beds per 100 people 75+.csv')</v>
      </c>
      <c r="AK150" t="s">
        <v>5000</v>
      </c>
      <c r="AL150" t="s">
        <v>5520</v>
      </c>
      <c r="AM150" s="1" t="str">
        <f t="shared" si="56"/>
        <v>df53436=df53435.rename(columns={'Value': 'Nursing home beds per 100 people 75+'})</v>
      </c>
      <c r="AN150" t="s">
        <v>6111</v>
      </c>
      <c r="AO150" t="s">
        <v>5882</v>
      </c>
      <c r="AP150" s="1" t="str">
        <f t="shared" si="57"/>
        <v>df53437=df53436.drop(['Indicator Name','Unnamed: 0'],axis=1)</v>
      </c>
      <c r="AQ150" t="s">
        <v>6113</v>
      </c>
      <c r="AR150" t="s">
        <v>6114</v>
      </c>
      <c r="AS150" s="1" t="str">
        <f t="shared" si="58"/>
        <v>df92490=df53437</v>
      </c>
      <c r="AT150" s="1" t="str">
        <f t="shared" si="59"/>
        <v>df92490.to_csv(os.path.join(folder_name,"Nursing home beds per 100 people 75+.csv"), index=False)</v>
      </c>
      <c r="AU150" t="str">
        <f t="shared" si="60"/>
        <v>df92490</v>
      </c>
      <c r="AV150" t="s">
        <v>1863</v>
      </c>
      <c r="AW150" s="1" t="str">
        <f t="shared" si="61"/>
        <v>df149=df92490</v>
      </c>
      <c r="AY150" t="str">
        <f t="shared" si="62"/>
        <v>df92490= pd.read_csv('Nursing home beds per 100 people 75+.csv')</v>
      </c>
    </row>
    <row r="151" spans="1:51" x14ac:dyDescent="0.2">
      <c r="A151" t="s">
        <v>2226</v>
      </c>
      <c r="B151" s="2" t="s">
        <v>2076</v>
      </c>
      <c r="C151">
        <f>'Area 401 2021LAs'!B151</f>
        <v>92534</v>
      </c>
      <c r="D151" t="str">
        <f>'Area 401 2021LAs'!C151</f>
        <v>Smoking Prevalence in adults (18+) - ex smokers (APS)</v>
      </c>
      <c r="E151" t="s">
        <v>3874</v>
      </c>
      <c r="F151" s="1" t="str">
        <f t="shared" si="43"/>
        <v>df53790=ftp.retrieve_data.get_all_data_for_indicators(92534, area_type_id=401, parent_area_type_id=15, filter_by_area_codes=None, is_test=False)</v>
      </c>
      <c r="G151" t="s">
        <v>2586</v>
      </c>
      <c r="H151" t="s">
        <v>3882</v>
      </c>
      <c r="I151" s="1" t="str">
        <f t="shared" si="44"/>
        <v>df53791=df53790.drop(['Area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1" t="s">
        <v>2945</v>
      </c>
      <c r="K151" t="s">
        <v>2077</v>
      </c>
      <c r="L151" s="1" t="str">
        <f t="shared" si="45"/>
        <v>df53792=df53791.loc[df53791["Area Name"] != "England" ]</v>
      </c>
      <c r="M151" t="s">
        <v>3303</v>
      </c>
      <c r="N151" t="s">
        <v>4999</v>
      </c>
      <c r="O151" t="str">
        <f t="shared" si="42"/>
        <v>df53793=df53792</v>
      </c>
      <c r="P151" s="3" t="str">
        <f t="shared" si="46"/>
        <v>df53793=df53792.round({"Value":2})</v>
      </c>
      <c r="Q151" s="4" t="s">
        <v>3872</v>
      </c>
      <c r="R151" s="4" t="str">
        <f t="shared" si="47"/>
        <v>df53793.csv")</v>
      </c>
      <c r="S151" s="3" t="str">
        <f t="shared" si="48"/>
        <v>df53793.to_csv("df53793.csv")</v>
      </c>
      <c r="T151" s="4" t="s">
        <v>5734</v>
      </c>
      <c r="U151" s="3" t="str">
        <f t="shared" si="49"/>
        <v>df53793=pd.read_csv('df53793.csv')</v>
      </c>
      <c r="V151" t="s">
        <v>3660</v>
      </c>
      <c r="W151" s="3" t="str">
        <f t="shared" si="50"/>
        <v>df53794=df53793[df53793['Sex'].isin(['Persons','Not applicable'])]</v>
      </c>
      <c r="X151" s="4" t="s">
        <v>4276</v>
      </c>
      <c r="Y151" s="4" t="s">
        <v>4032</v>
      </c>
      <c r="Z151" s="3" t="str">
        <f t="shared" si="51"/>
        <v>df53794.drop_duplicates(subset=["Area Name"], keep="last", inplace=True)</v>
      </c>
      <c r="AA151" s="4" t="s">
        <v>6110</v>
      </c>
      <c r="AB151" s="4" t="str">
        <f t="shared" si="52"/>
        <v>df53794.drop(['Unnamed: 0','Area Code','Sex','Age','Time period'],axis=1)</v>
      </c>
      <c r="AC151" s="4" t="s">
        <v>4032</v>
      </c>
      <c r="AD151" s="3" t="str">
        <f t="shared" si="53"/>
        <v>df53795=df53794.drop(['Unnamed: 0','Area Code','Sex','Age','Time period'],axis=1)</v>
      </c>
      <c r="AE151" s="4" t="s">
        <v>3872</v>
      </c>
      <c r="AF151" t="s">
        <v>3873</v>
      </c>
      <c r="AG151" s="1" t="str">
        <f t="shared" si="54"/>
        <v>df53795.to_csv("Smoking Prevalence in adults (18+) - ex smokers (APS).csv")</v>
      </c>
      <c r="AI151" t="s">
        <v>5162</v>
      </c>
      <c r="AJ151" s="1" t="str">
        <f t="shared" si="55"/>
        <v>df53796= pd.read_csv('Smoking Prevalence in adults (18+) - ex smokers (APS).csv')</v>
      </c>
      <c r="AK151" t="s">
        <v>5000</v>
      </c>
      <c r="AL151" t="s">
        <v>5521</v>
      </c>
      <c r="AM151" s="1" t="str">
        <f t="shared" si="56"/>
        <v>df53797=df53796.rename(columns={'Value': 'Smoking Prevalence in adults (18+) - ex smokers (APS)'})</v>
      </c>
      <c r="AN151" t="s">
        <v>6111</v>
      </c>
      <c r="AO151" t="s">
        <v>5883</v>
      </c>
      <c r="AP151" s="1" t="str">
        <f t="shared" si="57"/>
        <v>df53798=df53797.drop(['Indicator Name','Unnamed: 0'],axis=1)</v>
      </c>
      <c r="AQ151" t="s">
        <v>6113</v>
      </c>
      <c r="AR151" t="s">
        <v>6114</v>
      </c>
      <c r="AS151" s="1" t="str">
        <f t="shared" si="58"/>
        <v>df92534=df53798</v>
      </c>
      <c r="AT151" s="1" t="str">
        <f t="shared" si="59"/>
        <v>df92534.to_csv(os.path.join(folder_name,"Smoking Prevalence in adults (18+) - ex smokers (APS).csv"), index=False)</v>
      </c>
      <c r="AU151" t="str">
        <f t="shared" si="60"/>
        <v>df92534</v>
      </c>
      <c r="AV151" t="s">
        <v>1864</v>
      </c>
      <c r="AW151" s="1" t="str">
        <f t="shared" si="61"/>
        <v>df150=df92534</v>
      </c>
      <c r="AY151" t="str">
        <f t="shared" si="62"/>
        <v>df92534= pd.read_csv('Smoking Prevalence in adults (18+) - ex smokers (APS).csv')</v>
      </c>
    </row>
    <row r="152" spans="1:51" x14ac:dyDescent="0.2">
      <c r="A152" t="s">
        <v>2227</v>
      </c>
      <c r="B152" s="2" t="s">
        <v>2076</v>
      </c>
      <c r="C152">
        <f>'Area 401 2021LAs'!B152</f>
        <v>92538</v>
      </c>
      <c r="D152" t="str">
        <f>'Area 401 2021LAs'!C152</f>
        <v>Smoking Prevalence in adults (18+) - never smoked (APS)</v>
      </c>
      <c r="E152" t="s">
        <v>3874</v>
      </c>
      <c r="F152" s="1" t="str">
        <f t="shared" si="43"/>
        <v>df54151=ftp.retrieve_data.get_all_data_for_indicators(92538, area_type_id=401, parent_area_type_id=15, filter_by_area_codes=None, is_test=False)</v>
      </c>
      <c r="G152" t="s">
        <v>2587</v>
      </c>
      <c r="H152" t="s">
        <v>3882</v>
      </c>
      <c r="I152" s="1" t="str">
        <f t="shared" si="44"/>
        <v>df54152=df54151.drop(['Area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2" t="s">
        <v>2946</v>
      </c>
      <c r="K152" t="s">
        <v>2077</v>
      </c>
      <c r="L152" s="1" t="str">
        <f t="shared" si="45"/>
        <v>df54153=df54152.loc[df54152["Area Name"] != "England" ]</v>
      </c>
      <c r="M152" t="s">
        <v>3304</v>
      </c>
      <c r="N152" t="s">
        <v>4999</v>
      </c>
      <c r="O152" t="str">
        <f t="shared" si="42"/>
        <v>df54154=df54153</v>
      </c>
      <c r="P152" s="3" t="str">
        <f t="shared" si="46"/>
        <v>df54154=df54153.round({"Value":2})</v>
      </c>
      <c r="Q152" s="4" t="s">
        <v>3872</v>
      </c>
      <c r="R152" s="4" t="str">
        <f t="shared" si="47"/>
        <v>df54154.csv")</v>
      </c>
      <c r="S152" s="3" t="str">
        <f t="shared" si="48"/>
        <v>df54154.to_csv("df54154.csv")</v>
      </c>
      <c r="T152" s="4" t="s">
        <v>5734</v>
      </c>
      <c r="U152" s="3" t="str">
        <f t="shared" si="49"/>
        <v>df54154=pd.read_csv('df54154.csv')</v>
      </c>
      <c r="V152" s="4" t="s">
        <v>3661</v>
      </c>
      <c r="W152" s="3" t="str">
        <f t="shared" si="50"/>
        <v>df54155=df54154[df54154['Sex'].isin(['Persons','Not applicable'])]</v>
      </c>
      <c r="X152" s="4" t="s">
        <v>4276</v>
      </c>
      <c r="Y152" s="4" t="s">
        <v>4033</v>
      </c>
      <c r="Z152" s="3" t="str">
        <f t="shared" si="51"/>
        <v>df54155.drop_duplicates(subset=["Area Name"], keep="last", inplace=True)</v>
      </c>
      <c r="AA152" s="4" t="s">
        <v>6110</v>
      </c>
      <c r="AB152" s="4" t="str">
        <f t="shared" si="52"/>
        <v>df54155.drop(['Unnamed: 0','Area Code','Sex','Age','Time period'],axis=1)</v>
      </c>
      <c r="AC152" s="4" t="s">
        <v>4033</v>
      </c>
      <c r="AD152" s="3" t="str">
        <f t="shared" si="53"/>
        <v>df54156=df54155.drop(['Unnamed: 0','Area Code','Sex','Age','Time period'],axis=1)</v>
      </c>
      <c r="AE152" s="4" t="s">
        <v>3872</v>
      </c>
      <c r="AF152" t="s">
        <v>3873</v>
      </c>
      <c r="AG152" s="1" t="str">
        <f t="shared" si="54"/>
        <v>df54156.to_csv("Smoking Prevalence in adults (18+) - never smoked (APS).csv")</v>
      </c>
      <c r="AI152" t="s">
        <v>5163</v>
      </c>
      <c r="AJ152" s="1" t="str">
        <f t="shared" si="55"/>
        <v>df54157= pd.read_csv('Smoking Prevalence in adults (18+) - never smoked (APS).csv')</v>
      </c>
      <c r="AK152" t="s">
        <v>5000</v>
      </c>
      <c r="AL152" t="s">
        <v>5522</v>
      </c>
      <c r="AM152" s="1" t="str">
        <f t="shared" si="56"/>
        <v>df54158=df54157.rename(columns={'Value': 'Smoking Prevalence in adults (18+) - never smoked (APS)'})</v>
      </c>
      <c r="AN152" t="s">
        <v>6111</v>
      </c>
      <c r="AO152" t="s">
        <v>5884</v>
      </c>
      <c r="AP152" s="1" t="str">
        <f t="shared" si="57"/>
        <v>df54159=df54158.drop(['Indicator Name','Unnamed: 0'],axis=1)</v>
      </c>
      <c r="AQ152" t="s">
        <v>6113</v>
      </c>
      <c r="AR152" t="s">
        <v>6114</v>
      </c>
      <c r="AS152" s="1" t="str">
        <f t="shared" si="58"/>
        <v>df92538=df54159</v>
      </c>
      <c r="AT152" s="1" t="str">
        <f t="shared" si="59"/>
        <v>df92538.to_csv(os.path.join(folder_name,"Smoking Prevalence in adults (18+) - never smoked (APS).csv"), index=False)</v>
      </c>
      <c r="AU152" t="str">
        <f t="shared" si="60"/>
        <v>df92538</v>
      </c>
      <c r="AV152" t="s">
        <v>1865</v>
      </c>
      <c r="AW152" s="1" t="str">
        <f t="shared" si="61"/>
        <v>df151=df92538</v>
      </c>
      <c r="AY152" t="str">
        <f t="shared" si="62"/>
        <v>df92538= pd.read_csv('Smoking Prevalence in adults (18+) - never smoked (APS).csv')</v>
      </c>
    </row>
    <row r="153" spans="1:51" x14ac:dyDescent="0.2">
      <c r="A153" t="s">
        <v>2228</v>
      </c>
      <c r="B153" s="2" t="s">
        <v>2076</v>
      </c>
      <c r="C153">
        <f>'Area 401 2021LAs'!B153</f>
        <v>92635</v>
      </c>
      <c r="D153" t="str">
        <f>'Area 401 2021LAs'!C153</f>
        <v>Crime deprivation: score</v>
      </c>
      <c r="E153" t="s">
        <v>3874</v>
      </c>
      <c r="F153" s="1" t="str">
        <f t="shared" si="43"/>
        <v>df54512=ftp.retrieve_data.get_all_data_for_indicators(92635, area_type_id=401, parent_area_type_id=15, filter_by_area_codes=None, is_test=False)</v>
      </c>
      <c r="G153" t="s">
        <v>2588</v>
      </c>
      <c r="H153" t="s">
        <v>3882</v>
      </c>
      <c r="I153" s="1" t="str">
        <f t="shared" si="44"/>
        <v>df54513=df54512.drop(['Area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3" t="s">
        <v>2947</v>
      </c>
      <c r="K153" t="s">
        <v>2077</v>
      </c>
      <c r="L153" s="1" t="str">
        <f t="shared" si="45"/>
        <v>df54514=df54513.loc[df54513["Area Name"] != "England" ]</v>
      </c>
      <c r="M153" t="s">
        <v>3305</v>
      </c>
      <c r="N153" t="s">
        <v>4999</v>
      </c>
      <c r="O153" t="str">
        <f t="shared" si="42"/>
        <v>df54515=df54514</v>
      </c>
      <c r="P153" s="3" t="str">
        <f t="shared" si="46"/>
        <v>df54515=df54514.round({"Value":2})</v>
      </c>
      <c r="Q153" s="4" t="s">
        <v>3872</v>
      </c>
      <c r="R153" s="4" t="str">
        <f t="shared" si="47"/>
        <v>df54515.csv")</v>
      </c>
      <c r="S153" s="3" t="str">
        <f t="shared" si="48"/>
        <v>df54515.to_csv("df54515.csv")</v>
      </c>
      <c r="T153" s="4" t="s">
        <v>5734</v>
      </c>
      <c r="U153" s="3" t="str">
        <f t="shared" si="49"/>
        <v>df54515=pd.read_csv('df54515.csv')</v>
      </c>
      <c r="V153" t="s">
        <v>3662</v>
      </c>
      <c r="W153" s="3" t="str">
        <f t="shared" si="50"/>
        <v>df54516=df54515[df54515['Sex'].isin(['Persons','Not applicable'])]</v>
      </c>
      <c r="X153" s="4" t="s">
        <v>4276</v>
      </c>
      <c r="Y153" s="4" t="s">
        <v>4034</v>
      </c>
      <c r="Z153" s="3" t="str">
        <f t="shared" si="51"/>
        <v>df54516.drop_duplicates(subset=["Area Name"], keep="last", inplace=True)</v>
      </c>
      <c r="AA153" s="4" t="s">
        <v>6110</v>
      </c>
      <c r="AB153" s="4" t="str">
        <f t="shared" si="52"/>
        <v>df54516.drop(['Unnamed: 0','Area Code','Sex','Age','Time period'],axis=1)</v>
      </c>
      <c r="AC153" s="4" t="s">
        <v>4034</v>
      </c>
      <c r="AD153" s="3" t="str">
        <f t="shared" si="53"/>
        <v>df54517=df54516.drop(['Unnamed: 0','Area Code','Sex','Age','Time period'],axis=1)</v>
      </c>
      <c r="AE153" s="4" t="s">
        <v>3872</v>
      </c>
      <c r="AF153" t="s">
        <v>3873</v>
      </c>
      <c r="AG153" s="1" t="str">
        <f t="shared" si="54"/>
        <v>df54517.to_csv("Crime deprivation: score.csv")</v>
      </c>
      <c r="AI153" t="s">
        <v>5164</v>
      </c>
      <c r="AJ153" s="1" t="str">
        <f t="shared" si="55"/>
        <v>df54518= pd.read_csv('Crime deprivation: score.csv')</v>
      </c>
      <c r="AK153" t="s">
        <v>5000</v>
      </c>
      <c r="AL153" t="s">
        <v>5523</v>
      </c>
      <c r="AM153" s="1" t="str">
        <f t="shared" si="56"/>
        <v>df54519=df54518.rename(columns={'Value': 'Crime deprivation: score'})</v>
      </c>
      <c r="AN153" t="s">
        <v>6111</v>
      </c>
      <c r="AO153" t="s">
        <v>5885</v>
      </c>
      <c r="AP153" s="1" t="str">
        <f t="shared" si="57"/>
        <v>df54520=df54519.drop(['Indicator Name','Unnamed: 0'],axis=1)</v>
      </c>
      <c r="AQ153" t="s">
        <v>6113</v>
      </c>
      <c r="AR153" t="s">
        <v>6114</v>
      </c>
      <c r="AS153" s="1" t="str">
        <f t="shared" si="58"/>
        <v>df92635=df54520</v>
      </c>
      <c r="AT153" s="1" t="str">
        <f t="shared" si="59"/>
        <v>df92635.to_csv(os.path.join(folder_name,"Crime deprivation: score.csv"), index=False)</v>
      </c>
      <c r="AU153" t="str">
        <f t="shared" si="60"/>
        <v>df92635</v>
      </c>
      <c r="AV153" t="s">
        <v>1866</v>
      </c>
      <c r="AW153" s="1" t="str">
        <f t="shared" si="61"/>
        <v>df152=df92635</v>
      </c>
      <c r="AY153" t="str">
        <f t="shared" si="62"/>
        <v>df92635= pd.read_csv('Crime deprivation: score.csv')</v>
      </c>
    </row>
    <row r="154" spans="1:51" x14ac:dyDescent="0.2">
      <c r="A154" t="s">
        <v>2229</v>
      </c>
      <c r="B154" s="2" t="s">
        <v>2076</v>
      </c>
      <c r="C154">
        <f>'Area 401 2021LAs'!B154</f>
        <v>92670</v>
      </c>
      <c r="D154" t="str">
        <f>'Area 401 2021LAs'!C154</f>
        <v>Adjusted antibiotic prescribing in primary care by the NHS</v>
      </c>
      <c r="E154" t="s">
        <v>3874</v>
      </c>
      <c r="F154" s="1" t="str">
        <f t="shared" si="43"/>
        <v>df54873=ftp.retrieve_data.get_all_data_for_indicators(92670, area_type_id=401, parent_area_type_id=15, filter_by_area_codes=None, is_test=False)</v>
      </c>
      <c r="G154" t="s">
        <v>2589</v>
      </c>
      <c r="H154" t="s">
        <v>3882</v>
      </c>
      <c r="I154" s="1" t="str">
        <f t="shared" si="44"/>
        <v>df54874=df54873.drop(['Area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4" t="s">
        <v>2948</v>
      </c>
      <c r="K154" t="s">
        <v>2077</v>
      </c>
      <c r="L154" s="1" t="str">
        <f t="shared" si="45"/>
        <v>df54875=df54874.loc[df54874["Area Name"] != "England" ]</v>
      </c>
      <c r="M154" t="s">
        <v>3306</v>
      </c>
      <c r="N154" t="s">
        <v>4999</v>
      </c>
      <c r="O154" t="str">
        <f t="shared" si="42"/>
        <v>df54876=df54875</v>
      </c>
      <c r="P154" s="3" t="str">
        <f t="shared" si="46"/>
        <v>df54876=df54875.round({"Value":2})</v>
      </c>
      <c r="Q154" s="4" t="s">
        <v>3872</v>
      </c>
      <c r="R154" s="4" t="str">
        <f t="shared" si="47"/>
        <v>df54876.csv")</v>
      </c>
      <c r="S154" s="3" t="str">
        <f t="shared" si="48"/>
        <v>df54876.to_csv("df54876.csv")</v>
      </c>
      <c r="T154" s="4" t="s">
        <v>5734</v>
      </c>
      <c r="U154" s="3" t="str">
        <f t="shared" si="49"/>
        <v>df54876=pd.read_csv('df54876.csv')</v>
      </c>
      <c r="V154" s="4" t="s">
        <v>3663</v>
      </c>
      <c r="W154" s="3" t="str">
        <f t="shared" si="50"/>
        <v>df54877=df54876[df54876['Sex'].isin(['Persons','Not applicable'])]</v>
      </c>
      <c r="X154" s="4" t="s">
        <v>4276</v>
      </c>
      <c r="Y154" s="4" t="s">
        <v>4035</v>
      </c>
      <c r="Z154" s="3" t="str">
        <f t="shared" si="51"/>
        <v>df54877.drop_duplicates(subset=["Area Name"], keep="last", inplace=True)</v>
      </c>
      <c r="AA154" s="4" t="s">
        <v>6110</v>
      </c>
      <c r="AB154" s="4" t="str">
        <f t="shared" si="52"/>
        <v>df54877.drop(['Unnamed: 0','Area Code','Sex','Age','Time period'],axis=1)</v>
      </c>
      <c r="AC154" s="4" t="s">
        <v>4035</v>
      </c>
      <c r="AD154" s="3" t="str">
        <f t="shared" si="53"/>
        <v>df54878=df54877.drop(['Unnamed: 0','Area Code','Sex','Age','Time period'],axis=1)</v>
      </c>
      <c r="AE154" s="4" t="s">
        <v>3872</v>
      </c>
      <c r="AF154" t="s">
        <v>3873</v>
      </c>
      <c r="AG154" s="1" t="str">
        <f t="shared" si="54"/>
        <v>df54878.to_csv("Adjusted antibiotic prescribing in primary care by the NHS.csv")</v>
      </c>
      <c r="AI154" t="s">
        <v>5165</v>
      </c>
      <c r="AJ154" s="1" t="str">
        <f t="shared" si="55"/>
        <v>df54879= pd.read_csv('Adjusted antibiotic prescribing in primary care by the NHS.csv')</v>
      </c>
      <c r="AK154" t="s">
        <v>5000</v>
      </c>
      <c r="AL154" t="s">
        <v>5524</v>
      </c>
      <c r="AM154" s="1" t="str">
        <f t="shared" si="56"/>
        <v>df54880=df54879.rename(columns={'Value': 'Adjusted antibiotic prescribing in primary care by the NHS'})</v>
      </c>
      <c r="AN154" t="s">
        <v>6111</v>
      </c>
      <c r="AO154" t="s">
        <v>5886</v>
      </c>
      <c r="AP154" s="1" t="str">
        <f t="shared" si="57"/>
        <v>df54881=df54880.drop(['Indicator Name','Unnamed: 0'],axis=1)</v>
      </c>
      <c r="AQ154" t="s">
        <v>6113</v>
      </c>
      <c r="AR154" t="s">
        <v>6114</v>
      </c>
      <c r="AS154" s="1" t="str">
        <f t="shared" si="58"/>
        <v>df92670=df54881</v>
      </c>
      <c r="AT154" s="1" t="str">
        <f t="shared" si="59"/>
        <v>df92670.to_csv(os.path.join(folder_name,"Adjusted antibiotic prescribing in primary care by the NHS.csv"), index=False)</v>
      </c>
      <c r="AU154" t="str">
        <f t="shared" si="60"/>
        <v>df92670</v>
      </c>
      <c r="AV154" t="s">
        <v>1867</v>
      </c>
      <c r="AW154" s="1" t="str">
        <f t="shared" si="61"/>
        <v>df153=df92670</v>
      </c>
      <c r="AY154" t="str">
        <f t="shared" si="62"/>
        <v>df92670= pd.read_csv('Adjusted antibiotic prescribing in primary care by the NHS.csv')</v>
      </c>
    </row>
    <row r="155" spans="1:51" x14ac:dyDescent="0.2">
      <c r="A155" t="s">
        <v>2230</v>
      </c>
      <c r="B155" s="2" t="s">
        <v>2076</v>
      </c>
      <c r="C155">
        <f>'Area 401 2021LAs'!B155</f>
        <v>92708</v>
      </c>
      <c r="D155" t="str">
        <f>'Area 401 2021LAs'!C155</f>
        <v>Resident population</v>
      </c>
      <c r="E155" t="s">
        <v>3874</v>
      </c>
      <c r="F155" s="1" t="str">
        <f t="shared" si="43"/>
        <v>df55234=ftp.retrieve_data.get_all_data_for_indicators(92708, area_type_id=401, parent_area_type_id=15, filter_by_area_codes=None, is_test=False)</v>
      </c>
      <c r="G155" t="s">
        <v>2590</v>
      </c>
      <c r="H155" t="s">
        <v>3882</v>
      </c>
      <c r="I155" s="1" t="str">
        <f t="shared" si="44"/>
        <v>df55235=df55234.drop(['Area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5" t="s">
        <v>2949</v>
      </c>
      <c r="K155" t="s">
        <v>2077</v>
      </c>
      <c r="L155" s="1" t="str">
        <f t="shared" si="45"/>
        <v>df55236=df55235.loc[df55235["Area Name"] != "England" ]</v>
      </c>
      <c r="M155" t="s">
        <v>3307</v>
      </c>
      <c r="N155" t="s">
        <v>4999</v>
      </c>
      <c r="O155" t="str">
        <f t="shared" si="42"/>
        <v>df55237=df55236</v>
      </c>
      <c r="P155" s="3" t="str">
        <f t="shared" si="46"/>
        <v>df55237=df55236.round({"Value":2})</v>
      </c>
      <c r="Q155" s="4" t="s">
        <v>3872</v>
      </c>
      <c r="R155" s="4" t="str">
        <f t="shared" si="47"/>
        <v>df55237.csv")</v>
      </c>
      <c r="S155" s="3" t="str">
        <f t="shared" si="48"/>
        <v>df55237.to_csv("df55237.csv")</v>
      </c>
      <c r="T155" s="4" t="s">
        <v>5734</v>
      </c>
      <c r="U155" s="3" t="str">
        <f t="shared" si="49"/>
        <v>df55237=pd.read_csv('df55237.csv')</v>
      </c>
      <c r="V155" t="s">
        <v>3664</v>
      </c>
      <c r="W155" s="3" t="str">
        <f t="shared" si="50"/>
        <v>df55238=df55237[df55237['Sex'].isin(['Persons','Not applicable'])]</v>
      </c>
      <c r="X155" s="4" t="s">
        <v>4276</v>
      </c>
      <c r="Y155" s="4" t="s">
        <v>4036</v>
      </c>
      <c r="Z155" s="3" t="str">
        <f t="shared" si="51"/>
        <v>df55238.drop_duplicates(subset=["Area Name"], keep="last", inplace=True)</v>
      </c>
      <c r="AA155" s="4" t="s">
        <v>6110</v>
      </c>
      <c r="AB155" s="4" t="str">
        <f t="shared" si="52"/>
        <v>df55238.drop(['Unnamed: 0','Area Code','Sex','Age','Time period'],axis=1)</v>
      </c>
      <c r="AC155" s="4" t="s">
        <v>4036</v>
      </c>
      <c r="AD155" s="3" t="str">
        <f t="shared" si="53"/>
        <v>df55239=df55238.drop(['Unnamed: 0','Area Code','Sex','Age','Time period'],axis=1)</v>
      </c>
      <c r="AE155" s="4" t="s">
        <v>3872</v>
      </c>
      <c r="AF155" t="s">
        <v>3873</v>
      </c>
      <c r="AG155" s="1" t="str">
        <f t="shared" si="54"/>
        <v>df55239.to_csv("Resident population.csv")</v>
      </c>
      <c r="AI155" t="s">
        <v>5166</v>
      </c>
      <c r="AJ155" s="1" t="str">
        <f t="shared" si="55"/>
        <v>df55240= pd.read_csv('Resident population.csv')</v>
      </c>
      <c r="AK155" t="s">
        <v>5000</v>
      </c>
      <c r="AL155" t="s">
        <v>5525</v>
      </c>
      <c r="AM155" s="1" t="str">
        <f t="shared" si="56"/>
        <v>df55241=df55240.rename(columns={'Value': 'Resident population'})</v>
      </c>
      <c r="AN155" t="s">
        <v>6111</v>
      </c>
      <c r="AO155" t="s">
        <v>5887</v>
      </c>
      <c r="AP155" s="1" t="str">
        <f t="shared" si="57"/>
        <v>df55242=df55241.drop(['Indicator Name','Unnamed: 0'],axis=1)</v>
      </c>
      <c r="AQ155" t="s">
        <v>6113</v>
      </c>
      <c r="AR155" t="s">
        <v>6114</v>
      </c>
      <c r="AS155" s="1" t="str">
        <f t="shared" si="58"/>
        <v>df92708=df55242</v>
      </c>
      <c r="AT155" s="1" t="str">
        <f t="shared" si="59"/>
        <v>df92708.to_csv(os.path.join(folder_name,"Resident population.csv"), index=False)</v>
      </c>
      <c r="AU155" t="str">
        <f t="shared" si="60"/>
        <v>df92708</v>
      </c>
      <c r="AV155" t="s">
        <v>1868</v>
      </c>
      <c r="AW155" s="1" t="str">
        <f t="shared" si="61"/>
        <v>df154=df92708</v>
      </c>
      <c r="AY155" t="str">
        <f t="shared" si="62"/>
        <v>df92708= pd.read_csv('Resident population.csv')</v>
      </c>
    </row>
    <row r="156" spans="1:51" x14ac:dyDescent="0.2">
      <c r="A156" t="s">
        <v>2231</v>
      </c>
      <c r="B156" s="2" t="s">
        <v>2076</v>
      </c>
      <c r="C156">
        <f>'Area 401 2021LAs'!B156</f>
        <v>92718</v>
      </c>
      <c r="D156" t="str">
        <f>'Area 401 2021LAs'!C156</f>
        <v>Mortality rate from all cardiovascular diseases, ages 65+ years</v>
      </c>
      <c r="E156" t="s">
        <v>3874</v>
      </c>
      <c r="F156" s="1" t="str">
        <f t="shared" si="43"/>
        <v>df55595=ftp.retrieve_data.get_all_data_for_indicators(92718, area_type_id=401, parent_area_type_id=15, filter_by_area_codes=None, is_test=False)</v>
      </c>
      <c r="G156" t="s">
        <v>2591</v>
      </c>
      <c r="H156" t="s">
        <v>3882</v>
      </c>
      <c r="I156" s="1" t="str">
        <f t="shared" si="44"/>
        <v>df55596=df55595.drop(['Area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6" t="s">
        <v>2950</v>
      </c>
      <c r="K156" t="s">
        <v>2077</v>
      </c>
      <c r="L156" s="1" t="str">
        <f t="shared" si="45"/>
        <v>df55597=df55596.loc[df55596["Area Name"] != "England" ]</v>
      </c>
      <c r="M156" t="s">
        <v>3308</v>
      </c>
      <c r="N156" t="s">
        <v>4999</v>
      </c>
      <c r="O156" t="str">
        <f t="shared" si="42"/>
        <v>df55598=df55597</v>
      </c>
      <c r="P156" s="3" t="str">
        <f t="shared" si="46"/>
        <v>df55598=df55597.round({"Value":2})</v>
      </c>
      <c r="Q156" s="4" t="s">
        <v>3872</v>
      </c>
      <c r="R156" s="4" t="str">
        <f t="shared" si="47"/>
        <v>df55598.csv")</v>
      </c>
      <c r="S156" s="3" t="str">
        <f t="shared" si="48"/>
        <v>df55598.to_csv("df55598.csv")</v>
      </c>
      <c r="T156" s="4" t="s">
        <v>5734</v>
      </c>
      <c r="U156" s="3" t="str">
        <f t="shared" si="49"/>
        <v>df55598=pd.read_csv('df55598.csv')</v>
      </c>
      <c r="V156" s="4" t="s">
        <v>3665</v>
      </c>
      <c r="W156" s="3" t="str">
        <f t="shared" si="50"/>
        <v>df55599=df55598[df55598['Sex'].isin(['Persons','Not applicable'])]</v>
      </c>
      <c r="X156" s="4" t="s">
        <v>4276</v>
      </c>
      <c r="Y156" s="4" t="s">
        <v>4037</v>
      </c>
      <c r="Z156" s="3" t="str">
        <f t="shared" si="51"/>
        <v>df55599.drop_duplicates(subset=["Area Name"], keep="last", inplace=True)</v>
      </c>
      <c r="AA156" s="4" t="s">
        <v>6110</v>
      </c>
      <c r="AB156" s="4" t="str">
        <f t="shared" si="52"/>
        <v>df55599.drop(['Unnamed: 0','Area Code','Sex','Age','Time period'],axis=1)</v>
      </c>
      <c r="AC156" s="4" t="s">
        <v>4037</v>
      </c>
      <c r="AD156" s="3" t="str">
        <f t="shared" si="53"/>
        <v>df55600=df55599.drop(['Unnamed: 0','Area Code','Sex','Age','Time period'],axis=1)</v>
      </c>
      <c r="AE156" s="4" t="s">
        <v>3872</v>
      </c>
      <c r="AF156" t="s">
        <v>3873</v>
      </c>
      <c r="AG156" s="1" t="str">
        <f t="shared" si="54"/>
        <v>df55600.to_csv("Mortality rate from all cardiovascular diseases, ages 65+ years.csv")</v>
      </c>
      <c r="AI156" t="s">
        <v>5167</v>
      </c>
      <c r="AJ156" s="1" t="str">
        <f t="shared" si="55"/>
        <v>df55601= pd.read_csv('Mortality rate from all cardiovascular diseases, ages 65+ years.csv')</v>
      </c>
      <c r="AK156" t="s">
        <v>5000</v>
      </c>
      <c r="AL156" t="s">
        <v>5526</v>
      </c>
      <c r="AM156" s="1" t="str">
        <f t="shared" si="56"/>
        <v>df55602=df55601.rename(columns={'Value': 'Mortality rate from all cardiovascular diseases, ages 65+ years'})</v>
      </c>
      <c r="AN156" t="s">
        <v>6111</v>
      </c>
      <c r="AO156" t="s">
        <v>5888</v>
      </c>
      <c r="AP156" s="1" t="str">
        <f t="shared" si="57"/>
        <v>df55603=df55602.drop(['Indicator Name','Unnamed: 0'],axis=1)</v>
      </c>
      <c r="AQ156" t="s">
        <v>6113</v>
      </c>
      <c r="AR156" t="s">
        <v>6114</v>
      </c>
      <c r="AS156" s="1" t="str">
        <f t="shared" si="58"/>
        <v>df92718=df55603</v>
      </c>
      <c r="AT156" s="1" t="str">
        <f t="shared" si="59"/>
        <v>df92718.to_csv(os.path.join(folder_name,"Mortality rate from all cardiovascular diseases, ages 65+ years.csv"), index=False)</v>
      </c>
      <c r="AU156" t="str">
        <f t="shared" si="60"/>
        <v>df92718</v>
      </c>
      <c r="AV156" t="s">
        <v>1869</v>
      </c>
      <c r="AW156" s="1" t="str">
        <f t="shared" si="61"/>
        <v>df155=df92718</v>
      </c>
      <c r="AY156" t="str">
        <f t="shared" si="62"/>
        <v>df92718= pd.read_csv('Mortality rate from all cardiovascular diseases, ages 65+ years.csv')</v>
      </c>
    </row>
    <row r="157" spans="1:51" x14ac:dyDescent="0.2">
      <c r="A157" t="s">
        <v>2232</v>
      </c>
      <c r="B157" s="2" t="s">
        <v>2076</v>
      </c>
      <c r="C157">
        <f>'Area 401 2021LAs'!B157</f>
        <v>92724</v>
      </c>
      <c r="D157" t="str">
        <f>'Area 401 2021LAs'!C157</f>
        <v>Mortality rate from cancer, ages 65+ years</v>
      </c>
      <c r="E157" t="s">
        <v>3874</v>
      </c>
      <c r="F157" s="1" t="str">
        <f t="shared" si="43"/>
        <v>df55956=ftp.retrieve_data.get_all_data_for_indicators(92724, area_type_id=401, parent_area_type_id=15, filter_by_area_codes=None, is_test=False)</v>
      </c>
      <c r="G157" t="s">
        <v>2592</v>
      </c>
      <c r="H157" t="s">
        <v>3882</v>
      </c>
      <c r="I157" s="1" t="str">
        <f t="shared" si="44"/>
        <v>df55957=df55956.drop(['Area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7" t="s">
        <v>2951</v>
      </c>
      <c r="K157" t="s">
        <v>2077</v>
      </c>
      <c r="L157" s="1" t="str">
        <f t="shared" si="45"/>
        <v>df55958=df55957.loc[df55957["Area Name"] != "England" ]</v>
      </c>
      <c r="M157" t="s">
        <v>3309</v>
      </c>
      <c r="N157" t="s">
        <v>4999</v>
      </c>
      <c r="O157" t="str">
        <f t="shared" si="42"/>
        <v>df55959=df55958</v>
      </c>
      <c r="P157" s="3" t="str">
        <f t="shared" si="46"/>
        <v>df55959=df55958.round({"Value":2})</v>
      </c>
      <c r="Q157" s="4" t="s">
        <v>3872</v>
      </c>
      <c r="R157" s="4" t="str">
        <f t="shared" si="47"/>
        <v>df55959.csv")</v>
      </c>
      <c r="S157" s="3" t="str">
        <f t="shared" si="48"/>
        <v>df55959.to_csv("df55959.csv")</v>
      </c>
      <c r="T157" s="4" t="s">
        <v>5734</v>
      </c>
      <c r="U157" s="3" t="str">
        <f t="shared" si="49"/>
        <v>df55959=pd.read_csv('df55959.csv')</v>
      </c>
      <c r="V157" t="s">
        <v>3666</v>
      </c>
      <c r="W157" s="3" t="str">
        <f t="shared" si="50"/>
        <v>df55960=df55959[df55959['Sex'].isin(['Persons','Not applicable'])]</v>
      </c>
      <c r="X157" s="4" t="s">
        <v>4276</v>
      </c>
      <c r="Y157" s="4" t="s">
        <v>4038</v>
      </c>
      <c r="Z157" s="3" t="str">
        <f t="shared" si="51"/>
        <v>df55960.drop_duplicates(subset=["Area Name"], keep="last", inplace=True)</v>
      </c>
      <c r="AA157" s="4" t="s">
        <v>6110</v>
      </c>
      <c r="AB157" s="4" t="str">
        <f t="shared" si="52"/>
        <v>df55960.drop(['Unnamed: 0','Area Code','Sex','Age','Time period'],axis=1)</v>
      </c>
      <c r="AC157" s="4" t="s">
        <v>4038</v>
      </c>
      <c r="AD157" s="3" t="str">
        <f t="shared" si="53"/>
        <v>df55961=df55960.drop(['Unnamed: 0','Area Code','Sex','Age','Time period'],axis=1)</v>
      </c>
      <c r="AE157" s="4" t="s">
        <v>3872</v>
      </c>
      <c r="AF157" t="s">
        <v>3873</v>
      </c>
      <c r="AG157" s="1" t="str">
        <f t="shared" si="54"/>
        <v>df55961.to_csv("Mortality rate from cancer, ages 65+ years.csv")</v>
      </c>
      <c r="AI157" t="s">
        <v>5168</v>
      </c>
      <c r="AJ157" s="1" t="str">
        <f t="shared" si="55"/>
        <v>df55962= pd.read_csv('Mortality rate from cancer, ages 65+ years.csv')</v>
      </c>
      <c r="AK157" t="s">
        <v>5000</v>
      </c>
      <c r="AL157" t="s">
        <v>5527</v>
      </c>
      <c r="AM157" s="1" t="str">
        <f t="shared" si="56"/>
        <v>df55963=df55962.rename(columns={'Value': 'Mortality rate from cancer, ages 65+ years'})</v>
      </c>
      <c r="AN157" t="s">
        <v>6111</v>
      </c>
      <c r="AO157" t="s">
        <v>5889</v>
      </c>
      <c r="AP157" s="1" t="str">
        <f t="shared" si="57"/>
        <v>df55964=df55963.drop(['Indicator Name','Unnamed: 0'],axis=1)</v>
      </c>
      <c r="AQ157" t="s">
        <v>6113</v>
      </c>
      <c r="AR157" t="s">
        <v>6114</v>
      </c>
      <c r="AS157" s="1" t="str">
        <f t="shared" si="58"/>
        <v>df92724=df55964</v>
      </c>
      <c r="AT157" s="1" t="str">
        <f t="shared" si="59"/>
        <v>df92724.to_csv(os.path.join(folder_name,"Mortality rate from cancer, ages 65+ years.csv"), index=False)</v>
      </c>
      <c r="AU157" t="str">
        <f t="shared" si="60"/>
        <v>df92724</v>
      </c>
      <c r="AV157" t="s">
        <v>1870</v>
      </c>
      <c r="AW157" s="1" t="str">
        <f t="shared" si="61"/>
        <v>df156=df92724</v>
      </c>
      <c r="AY157" t="str">
        <f t="shared" si="62"/>
        <v>df92724= pd.read_csv('Mortality rate from cancer, ages 65+ years.csv')</v>
      </c>
    </row>
    <row r="158" spans="1:51" x14ac:dyDescent="0.2">
      <c r="A158" t="s">
        <v>2233</v>
      </c>
      <c r="B158" s="2" t="s">
        <v>2076</v>
      </c>
      <c r="C158">
        <f>'Area 401 2021LAs'!B158</f>
        <v>92725</v>
      </c>
      <c r="D158" t="str">
        <f>'Area 401 2021LAs'!C158</f>
        <v>Mortality rate from respiratory disease, ages 65+ years</v>
      </c>
      <c r="E158" t="s">
        <v>3874</v>
      </c>
      <c r="F158" s="1" t="str">
        <f t="shared" si="43"/>
        <v>df56317=ftp.retrieve_data.get_all_data_for_indicators(92725, area_type_id=401, parent_area_type_id=15, filter_by_area_codes=None, is_test=False)</v>
      </c>
      <c r="G158" t="s">
        <v>2593</v>
      </c>
      <c r="H158" t="s">
        <v>3882</v>
      </c>
      <c r="I158" s="1" t="str">
        <f t="shared" si="44"/>
        <v>df56318=df56317.drop(['Area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8" t="s">
        <v>2952</v>
      </c>
      <c r="K158" t="s">
        <v>2077</v>
      </c>
      <c r="L158" s="1" t="str">
        <f t="shared" si="45"/>
        <v>df56319=df56318.loc[df56318["Area Name"] != "England" ]</v>
      </c>
      <c r="M158" t="s">
        <v>3310</v>
      </c>
      <c r="N158" t="s">
        <v>4999</v>
      </c>
      <c r="O158" t="str">
        <f t="shared" si="42"/>
        <v>df56320=df56319</v>
      </c>
      <c r="P158" s="3" t="str">
        <f t="shared" si="46"/>
        <v>df56320=df56319.round({"Value":2})</v>
      </c>
      <c r="Q158" s="4" t="s">
        <v>3872</v>
      </c>
      <c r="R158" s="4" t="str">
        <f t="shared" si="47"/>
        <v>df56320.csv")</v>
      </c>
      <c r="S158" s="3" t="str">
        <f t="shared" si="48"/>
        <v>df56320.to_csv("df56320.csv")</v>
      </c>
      <c r="T158" s="4" t="s">
        <v>5734</v>
      </c>
      <c r="U158" s="3" t="str">
        <f t="shared" si="49"/>
        <v>df56320=pd.read_csv('df56320.csv')</v>
      </c>
      <c r="V158" s="4" t="s">
        <v>3667</v>
      </c>
      <c r="W158" s="3" t="str">
        <f t="shared" si="50"/>
        <v>df56321=df56320[df56320['Sex'].isin(['Persons','Not applicable'])]</v>
      </c>
      <c r="X158" s="4" t="s">
        <v>4276</v>
      </c>
      <c r="Y158" s="4" t="s">
        <v>4039</v>
      </c>
      <c r="Z158" s="3" t="str">
        <f t="shared" si="51"/>
        <v>df56321.drop_duplicates(subset=["Area Name"], keep="last", inplace=True)</v>
      </c>
      <c r="AA158" s="4" t="s">
        <v>6110</v>
      </c>
      <c r="AB158" s="4" t="str">
        <f t="shared" si="52"/>
        <v>df56321.drop(['Unnamed: 0','Area Code','Sex','Age','Time period'],axis=1)</v>
      </c>
      <c r="AC158" s="4" t="s">
        <v>4039</v>
      </c>
      <c r="AD158" s="3" t="str">
        <f t="shared" si="53"/>
        <v>df56322=df56321.drop(['Unnamed: 0','Area Code','Sex','Age','Time period'],axis=1)</v>
      </c>
      <c r="AE158" s="4" t="s">
        <v>3872</v>
      </c>
      <c r="AF158" t="s">
        <v>3873</v>
      </c>
      <c r="AG158" s="1" t="str">
        <f t="shared" si="54"/>
        <v>df56322.to_csv("Mortality rate from respiratory disease, ages 65+ years.csv")</v>
      </c>
      <c r="AI158" t="s">
        <v>5169</v>
      </c>
      <c r="AJ158" s="1" t="str">
        <f t="shared" si="55"/>
        <v>df56323= pd.read_csv('Mortality rate from respiratory disease, ages 65+ years.csv')</v>
      </c>
      <c r="AK158" t="s">
        <v>5000</v>
      </c>
      <c r="AL158" t="s">
        <v>5528</v>
      </c>
      <c r="AM158" s="1" t="str">
        <f t="shared" si="56"/>
        <v>df56324=df56323.rename(columns={'Value': 'Mortality rate from respiratory disease, ages 65+ years'})</v>
      </c>
      <c r="AN158" t="s">
        <v>6111</v>
      </c>
      <c r="AO158" t="s">
        <v>5890</v>
      </c>
      <c r="AP158" s="1" t="str">
        <f t="shared" si="57"/>
        <v>df56325=df56324.drop(['Indicator Name','Unnamed: 0'],axis=1)</v>
      </c>
      <c r="AQ158" t="s">
        <v>6113</v>
      </c>
      <c r="AR158" t="s">
        <v>6114</v>
      </c>
      <c r="AS158" s="1" t="str">
        <f t="shared" si="58"/>
        <v>df92725=df56325</v>
      </c>
      <c r="AT158" s="1" t="str">
        <f t="shared" si="59"/>
        <v>df92725.to_csv(os.path.join(folder_name,"Mortality rate from respiratory disease, ages 65+ years.csv"), index=False)</v>
      </c>
      <c r="AU158" t="str">
        <f t="shared" si="60"/>
        <v>df92725</v>
      </c>
      <c r="AV158" t="s">
        <v>1871</v>
      </c>
      <c r="AW158" s="1" t="str">
        <f t="shared" si="61"/>
        <v>df157=df92725</v>
      </c>
      <c r="AY158" t="str">
        <f t="shared" si="62"/>
        <v>df92725= pd.read_csv('Mortality rate from respiratory disease, ages 65+ years.csv')</v>
      </c>
    </row>
    <row r="159" spans="1:51" x14ac:dyDescent="0.2">
      <c r="A159" t="s">
        <v>2234</v>
      </c>
      <c r="B159" s="2" t="s">
        <v>2076</v>
      </c>
      <c r="C159">
        <f>'Area 401 2021LAs'!B159</f>
        <v>92763</v>
      </c>
      <c r="D159" t="str">
        <f>'Area 401 2021LAs'!C159</f>
        <v>Volume of pure alcohol sold through the off-trade: all alcohol sales</v>
      </c>
      <c r="E159" t="s">
        <v>3874</v>
      </c>
      <c r="F159" s="1" t="str">
        <f t="shared" si="43"/>
        <v>df56678=ftp.retrieve_data.get_all_data_for_indicators(92763, area_type_id=401, parent_area_type_id=15, filter_by_area_codes=None, is_test=False)</v>
      </c>
      <c r="G159" t="s">
        <v>2594</v>
      </c>
      <c r="H159" t="s">
        <v>3882</v>
      </c>
      <c r="I159" s="1" t="str">
        <f t="shared" si="44"/>
        <v>df56679=df56678.drop(['Area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59" t="s">
        <v>2953</v>
      </c>
      <c r="K159" t="s">
        <v>2077</v>
      </c>
      <c r="L159" s="1" t="str">
        <f t="shared" si="45"/>
        <v>df56680=df56679.loc[df56679["Area Name"] != "England" ]</v>
      </c>
      <c r="M159" t="s">
        <v>3311</v>
      </c>
      <c r="N159" t="s">
        <v>4999</v>
      </c>
      <c r="O159" t="str">
        <f t="shared" si="42"/>
        <v>df56681=df56680</v>
      </c>
      <c r="P159" s="3" t="str">
        <f t="shared" si="46"/>
        <v>df56681=df56680.round({"Value":2})</v>
      </c>
      <c r="Q159" s="4" t="s">
        <v>3872</v>
      </c>
      <c r="R159" s="4" t="str">
        <f t="shared" si="47"/>
        <v>df56681.csv")</v>
      </c>
      <c r="S159" s="3" t="str">
        <f t="shared" si="48"/>
        <v>df56681.to_csv("df56681.csv")</v>
      </c>
      <c r="T159" s="4" t="s">
        <v>5734</v>
      </c>
      <c r="U159" s="3" t="str">
        <f t="shared" si="49"/>
        <v>df56681=pd.read_csv('df56681.csv')</v>
      </c>
      <c r="V159" t="s">
        <v>3668</v>
      </c>
      <c r="W159" s="3" t="str">
        <f t="shared" si="50"/>
        <v>df56682=df56681[df56681['Sex'].isin(['Persons','Not applicable'])]</v>
      </c>
      <c r="X159" s="4" t="s">
        <v>4276</v>
      </c>
      <c r="Y159" s="4" t="s">
        <v>4040</v>
      </c>
      <c r="Z159" s="3" t="str">
        <f t="shared" si="51"/>
        <v>df56682.drop_duplicates(subset=["Area Name"], keep="last", inplace=True)</v>
      </c>
      <c r="AA159" s="4" t="s">
        <v>6110</v>
      </c>
      <c r="AB159" s="4" t="str">
        <f t="shared" si="52"/>
        <v>df56682.drop(['Unnamed: 0','Area Code','Sex','Age','Time period'],axis=1)</v>
      </c>
      <c r="AC159" s="4" t="s">
        <v>4040</v>
      </c>
      <c r="AD159" s="3" t="str">
        <f t="shared" si="53"/>
        <v>df56683=df56682.drop(['Unnamed: 0','Area Code','Sex','Age','Time period'],axis=1)</v>
      </c>
      <c r="AE159" s="4" t="s">
        <v>3872</v>
      </c>
      <c r="AF159" t="s">
        <v>3873</v>
      </c>
      <c r="AG159" s="1" t="str">
        <f t="shared" si="54"/>
        <v>df56683.to_csv("Volume of pure alcohol sold through the off-trade: all alcohol sales.csv")</v>
      </c>
      <c r="AI159" t="s">
        <v>5170</v>
      </c>
      <c r="AJ159" s="1" t="str">
        <f t="shared" si="55"/>
        <v>df56684= pd.read_csv('Volume of pure alcohol sold through the off-trade: all alcohol sales.csv')</v>
      </c>
      <c r="AK159" t="s">
        <v>5000</v>
      </c>
      <c r="AL159" t="s">
        <v>5529</v>
      </c>
      <c r="AM159" s="1" t="str">
        <f t="shared" si="56"/>
        <v>df56685=df56684.rename(columns={'Value': 'Volume of pure alcohol sold through the off-trade: all alcohol sales'})</v>
      </c>
      <c r="AN159" t="s">
        <v>6111</v>
      </c>
      <c r="AO159" t="s">
        <v>5891</v>
      </c>
      <c r="AP159" s="1" t="str">
        <f t="shared" si="57"/>
        <v>df56686=df56685.drop(['Indicator Name','Unnamed: 0'],axis=1)</v>
      </c>
      <c r="AQ159" t="s">
        <v>6113</v>
      </c>
      <c r="AR159" t="s">
        <v>6114</v>
      </c>
      <c r="AS159" s="1" t="str">
        <f t="shared" si="58"/>
        <v>df92763=df56686</v>
      </c>
      <c r="AT159" s="1" t="str">
        <f t="shared" si="59"/>
        <v>df92763.to_csv(os.path.join(folder_name,"Volume of pure alcohol sold through the off-trade: all alcohol sales.csv"), index=False)</v>
      </c>
      <c r="AU159" t="str">
        <f t="shared" si="60"/>
        <v>df92763</v>
      </c>
      <c r="AV159" t="s">
        <v>1872</v>
      </c>
      <c r="AW159" s="1" t="str">
        <f t="shared" si="61"/>
        <v>df158=df92763</v>
      </c>
      <c r="AY159" t="str">
        <f t="shared" si="62"/>
        <v>df92763= pd.read_csv('Volume of pure alcohol sold through the off-trade: all alcohol sales.csv')</v>
      </c>
    </row>
    <row r="160" spans="1:51" x14ac:dyDescent="0.2">
      <c r="A160" t="s">
        <v>2235</v>
      </c>
      <c r="B160" s="2" t="s">
        <v>2076</v>
      </c>
      <c r="C160">
        <f>'Area 401 2021LAs'!B160</f>
        <v>92765</v>
      </c>
      <c r="D160" t="str">
        <f>'Area 401 2021LAs'!C160</f>
        <v>Volume of pure alcohol sold through the off-trade: beer sales</v>
      </c>
      <c r="E160" t="s">
        <v>3874</v>
      </c>
      <c r="F160" s="1" t="str">
        <f t="shared" si="43"/>
        <v>df57039=ftp.retrieve_data.get_all_data_for_indicators(92765, area_type_id=401, parent_area_type_id=15, filter_by_area_codes=None, is_test=False)</v>
      </c>
      <c r="G160" t="s">
        <v>2595</v>
      </c>
      <c r="H160" t="s">
        <v>3882</v>
      </c>
      <c r="I160" s="1" t="str">
        <f t="shared" si="44"/>
        <v>df57040=df57039.drop(['Area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0" t="s">
        <v>2954</v>
      </c>
      <c r="K160" t="s">
        <v>2077</v>
      </c>
      <c r="L160" s="1" t="str">
        <f t="shared" si="45"/>
        <v>df57041=df57040.loc[df57040["Area Name"] != "England" ]</v>
      </c>
      <c r="M160" t="s">
        <v>3312</v>
      </c>
      <c r="N160" t="s">
        <v>4999</v>
      </c>
      <c r="O160" t="str">
        <f t="shared" si="42"/>
        <v>df57042=df57041</v>
      </c>
      <c r="P160" s="3" t="str">
        <f t="shared" si="46"/>
        <v>df57042=df57041.round({"Value":2})</v>
      </c>
      <c r="Q160" s="4" t="s">
        <v>3872</v>
      </c>
      <c r="R160" s="4" t="str">
        <f t="shared" si="47"/>
        <v>df57042.csv")</v>
      </c>
      <c r="S160" s="3" t="str">
        <f t="shared" si="48"/>
        <v>df57042.to_csv("df57042.csv")</v>
      </c>
      <c r="T160" s="4" t="s">
        <v>5734</v>
      </c>
      <c r="U160" s="3" t="str">
        <f t="shared" si="49"/>
        <v>df57042=pd.read_csv('df57042.csv')</v>
      </c>
      <c r="V160" s="4" t="s">
        <v>3669</v>
      </c>
      <c r="W160" s="3" t="str">
        <f t="shared" si="50"/>
        <v>df57043=df57042[df57042['Sex'].isin(['Persons','Not applicable'])]</v>
      </c>
      <c r="X160" s="4" t="s">
        <v>4276</v>
      </c>
      <c r="Y160" s="4" t="s">
        <v>4041</v>
      </c>
      <c r="Z160" s="3" t="str">
        <f t="shared" si="51"/>
        <v>df57043.drop_duplicates(subset=["Area Name"], keep="last", inplace=True)</v>
      </c>
      <c r="AA160" s="4" t="s">
        <v>6110</v>
      </c>
      <c r="AB160" s="4" t="str">
        <f t="shared" si="52"/>
        <v>df57043.drop(['Unnamed: 0','Area Code','Sex','Age','Time period'],axis=1)</v>
      </c>
      <c r="AC160" s="4" t="s">
        <v>4041</v>
      </c>
      <c r="AD160" s="3" t="str">
        <f t="shared" si="53"/>
        <v>df57044=df57043.drop(['Unnamed: 0','Area Code','Sex','Age','Time period'],axis=1)</v>
      </c>
      <c r="AE160" s="4" t="s">
        <v>3872</v>
      </c>
      <c r="AF160" t="s">
        <v>3873</v>
      </c>
      <c r="AG160" s="1" t="str">
        <f t="shared" si="54"/>
        <v>df57044.to_csv("Volume of pure alcohol sold through the off-trade: beer sales.csv")</v>
      </c>
      <c r="AI160" t="s">
        <v>5171</v>
      </c>
      <c r="AJ160" s="1" t="str">
        <f t="shared" si="55"/>
        <v>df57045= pd.read_csv('Volume of pure alcohol sold through the off-trade: beer sales.csv')</v>
      </c>
      <c r="AK160" t="s">
        <v>5000</v>
      </c>
      <c r="AL160" t="s">
        <v>5530</v>
      </c>
      <c r="AM160" s="1" t="str">
        <f t="shared" si="56"/>
        <v>df57046=df57045.rename(columns={'Value': 'Volume of pure alcohol sold through the off-trade: beer sales'})</v>
      </c>
      <c r="AN160" t="s">
        <v>6111</v>
      </c>
      <c r="AO160" t="s">
        <v>5892</v>
      </c>
      <c r="AP160" s="1" t="str">
        <f t="shared" si="57"/>
        <v>df57047=df57046.drop(['Indicator Name','Unnamed: 0'],axis=1)</v>
      </c>
      <c r="AQ160" t="s">
        <v>6113</v>
      </c>
      <c r="AR160" t="s">
        <v>6114</v>
      </c>
      <c r="AS160" s="1" t="str">
        <f t="shared" si="58"/>
        <v>df92765=df57047</v>
      </c>
      <c r="AT160" s="1" t="str">
        <f t="shared" si="59"/>
        <v>df92765.to_csv(os.path.join(folder_name,"Volume of pure alcohol sold through the off-trade: beer sales.csv"), index=False)</v>
      </c>
      <c r="AU160" t="str">
        <f t="shared" si="60"/>
        <v>df92765</v>
      </c>
      <c r="AV160" t="s">
        <v>1873</v>
      </c>
      <c r="AW160" s="1" t="str">
        <f t="shared" si="61"/>
        <v>df159=df92765</v>
      </c>
      <c r="AY160" t="str">
        <f t="shared" si="62"/>
        <v>df92765= pd.read_csv('Volume of pure alcohol sold through the off-trade: beer sales.csv')</v>
      </c>
    </row>
    <row r="161" spans="1:51" x14ac:dyDescent="0.2">
      <c r="A161" t="s">
        <v>2236</v>
      </c>
      <c r="B161" s="2" t="s">
        <v>2076</v>
      </c>
      <c r="C161">
        <f>'Area 401 2021LAs'!B161</f>
        <v>92768</v>
      </c>
      <c r="D161" t="str">
        <f>'Area 401 2021LAs'!C161</f>
        <v>Volume of pure alcohol sold through the off-trade: wine sales</v>
      </c>
      <c r="E161" t="s">
        <v>3874</v>
      </c>
      <c r="F161" s="1" t="str">
        <f t="shared" si="43"/>
        <v>df57400=ftp.retrieve_data.get_all_data_for_indicators(92768, area_type_id=401, parent_area_type_id=15, filter_by_area_codes=None, is_test=False)</v>
      </c>
      <c r="G161" t="s">
        <v>2596</v>
      </c>
      <c r="H161" t="s">
        <v>3882</v>
      </c>
      <c r="I161" s="1" t="str">
        <f t="shared" si="44"/>
        <v>df57401=df57400.drop(['Area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1" t="s">
        <v>2955</v>
      </c>
      <c r="K161" t="s">
        <v>2077</v>
      </c>
      <c r="L161" s="1" t="str">
        <f t="shared" si="45"/>
        <v>df57402=df57401.loc[df57401["Area Name"] != "England" ]</v>
      </c>
      <c r="M161" t="s">
        <v>3313</v>
      </c>
      <c r="N161" t="s">
        <v>4999</v>
      </c>
      <c r="O161" t="str">
        <f t="shared" si="42"/>
        <v>df57403=df57402</v>
      </c>
      <c r="P161" s="3" t="str">
        <f t="shared" si="46"/>
        <v>df57403=df57402.round({"Value":2})</v>
      </c>
      <c r="Q161" s="4" t="s">
        <v>3872</v>
      </c>
      <c r="R161" s="4" t="str">
        <f t="shared" si="47"/>
        <v>df57403.csv")</v>
      </c>
      <c r="S161" s="3" t="str">
        <f t="shared" si="48"/>
        <v>df57403.to_csv("df57403.csv")</v>
      </c>
      <c r="T161" s="4" t="s">
        <v>5734</v>
      </c>
      <c r="U161" s="3" t="str">
        <f t="shared" si="49"/>
        <v>df57403=pd.read_csv('df57403.csv')</v>
      </c>
      <c r="V161" t="s">
        <v>3670</v>
      </c>
      <c r="W161" s="3" t="str">
        <f t="shared" si="50"/>
        <v>df57404=df57403[df57403['Sex'].isin(['Persons','Not applicable'])]</v>
      </c>
      <c r="X161" s="4" t="s">
        <v>4276</v>
      </c>
      <c r="Y161" s="4" t="s">
        <v>4042</v>
      </c>
      <c r="Z161" s="3" t="str">
        <f t="shared" si="51"/>
        <v>df57404.drop_duplicates(subset=["Area Name"], keep="last", inplace=True)</v>
      </c>
      <c r="AA161" s="4" t="s">
        <v>6110</v>
      </c>
      <c r="AB161" s="4" t="str">
        <f t="shared" si="52"/>
        <v>df57404.drop(['Unnamed: 0','Area Code','Sex','Age','Time period'],axis=1)</v>
      </c>
      <c r="AC161" s="4" t="s">
        <v>4042</v>
      </c>
      <c r="AD161" s="3" t="str">
        <f t="shared" si="53"/>
        <v>df57405=df57404.drop(['Unnamed: 0','Area Code','Sex','Age','Time period'],axis=1)</v>
      </c>
      <c r="AE161" s="4" t="s">
        <v>3872</v>
      </c>
      <c r="AF161" t="s">
        <v>3873</v>
      </c>
      <c r="AG161" s="1" t="str">
        <f t="shared" si="54"/>
        <v>df57405.to_csv("Volume of pure alcohol sold through the off-trade: wine sales.csv")</v>
      </c>
      <c r="AI161" t="s">
        <v>5172</v>
      </c>
      <c r="AJ161" s="1" t="str">
        <f t="shared" si="55"/>
        <v>df57406= pd.read_csv('Volume of pure alcohol sold through the off-trade: wine sales.csv')</v>
      </c>
      <c r="AK161" t="s">
        <v>5000</v>
      </c>
      <c r="AL161" t="s">
        <v>5531</v>
      </c>
      <c r="AM161" s="1" t="str">
        <f t="shared" si="56"/>
        <v>df57407=df57406.rename(columns={'Value': 'Volume of pure alcohol sold through the off-trade: wine sales'})</v>
      </c>
      <c r="AN161" t="s">
        <v>6111</v>
      </c>
      <c r="AO161" t="s">
        <v>5893</v>
      </c>
      <c r="AP161" s="1" t="str">
        <f t="shared" si="57"/>
        <v>df57408=df57407.drop(['Indicator Name','Unnamed: 0'],axis=1)</v>
      </c>
      <c r="AQ161" t="s">
        <v>6113</v>
      </c>
      <c r="AR161" t="s">
        <v>6114</v>
      </c>
      <c r="AS161" s="1" t="str">
        <f t="shared" si="58"/>
        <v>df92768=df57408</v>
      </c>
      <c r="AT161" s="1" t="str">
        <f t="shared" si="59"/>
        <v>df92768.to_csv(os.path.join(folder_name,"Volume of pure alcohol sold through the off-trade: wine sales.csv"), index=False)</v>
      </c>
      <c r="AU161" t="str">
        <f t="shared" si="60"/>
        <v>df92768</v>
      </c>
      <c r="AV161" t="s">
        <v>1874</v>
      </c>
      <c r="AW161" s="1" t="str">
        <f t="shared" si="61"/>
        <v>df160=df92768</v>
      </c>
      <c r="AY161" t="str">
        <f t="shared" si="62"/>
        <v>df92768= pd.read_csv('Volume of pure alcohol sold through the off-trade: wine sales.csv')</v>
      </c>
    </row>
    <row r="162" spans="1:51" x14ac:dyDescent="0.2">
      <c r="A162" t="s">
        <v>2237</v>
      </c>
      <c r="B162" s="2" t="s">
        <v>2076</v>
      </c>
      <c r="C162">
        <f>'Area 401 2021LAs'!B162</f>
        <v>92770</v>
      </c>
      <c r="D162" t="str">
        <f>'Area 401 2021LAs'!C162</f>
        <v>Volume of pure alcohol sold through the off-trade: spirit sales</v>
      </c>
      <c r="E162" t="s">
        <v>3874</v>
      </c>
      <c r="F162" s="1" t="str">
        <f t="shared" si="43"/>
        <v>df57761=ftp.retrieve_data.get_all_data_for_indicators(92770, area_type_id=401, parent_area_type_id=15, filter_by_area_codes=None, is_test=False)</v>
      </c>
      <c r="G162" t="s">
        <v>2597</v>
      </c>
      <c r="H162" t="s">
        <v>3882</v>
      </c>
      <c r="I162" s="1" t="str">
        <f t="shared" si="44"/>
        <v>df57762=df57761.drop(['Area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2" t="s">
        <v>2956</v>
      </c>
      <c r="K162" t="s">
        <v>2077</v>
      </c>
      <c r="L162" s="1" t="str">
        <f t="shared" si="45"/>
        <v>df57763=df57762.loc[df57762["Area Name"] != "England" ]</v>
      </c>
      <c r="M162" t="s">
        <v>3314</v>
      </c>
      <c r="N162" t="s">
        <v>4999</v>
      </c>
      <c r="O162" t="str">
        <f t="shared" si="42"/>
        <v>df57764=df57763</v>
      </c>
      <c r="P162" s="3" t="str">
        <f t="shared" si="46"/>
        <v>df57764=df57763.round({"Value":2})</v>
      </c>
      <c r="Q162" s="4" t="s">
        <v>3872</v>
      </c>
      <c r="R162" s="4" t="str">
        <f t="shared" si="47"/>
        <v>df57764.csv")</v>
      </c>
      <c r="S162" s="3" t="str">
        <f t="shared" si="48"/>
        <v>df57764.to_csv("df57764.csv")</v>
      </c>
      <c r="T162" s="4" t="s">
        <v>5734</v>
      </c>
      <c r="U162" s="3" t="str">
        <f t="shared" si="49"/>
        <v>df57764=pd.read_csv('df57764.csv')</v>
      </c>
      <c r="V162" s="4" t="s">
        <v>3671</v>
      </c>
      <c r="W162" s="3" t="str">
        <f t="shared" si="50"/>
        <v>df57765=df57764[df57764['Sex'].isin(['Persons','Not applicable'])]</v>
      </c>
      <c r="X162" s="4" t="s">
        <v>4276</v>
      </c>
      <c r="Y162" s="4" t="s">
        <v>4043</v>
      </c>
      <c r="Z162" s="3" t="str">
        <f t="shared" si="51"/>
        <v>df57765.drop_duplicates(subset=["Area Name"], keep="last", inplace=True)</v>
      </c>
      <c r="AA162" s="4" t="s">
        <v>6110</v>
      </c>
      <c r="AB162" s="4" t="str">
        <f t="shared" si="52"/>
        <v>df57765.drop(['Unnamed: 0','Area Code','Sex','Age','Time period'],axis=1)</v>
      </c>
      <c r="AC162" s="4" t="s">
        <v>4043</v>
      </c>
      <c r="AD162" s="3" t="str">
        <f t="shared" si="53"/>
        <v>df57766=df57765.drop(['Unnamed: 0','Area Code','Sex','Age','Time period'],axis=1)</v>
      </c>
      <c r="AE162" s="4" t="s">
        <v>3872</v>
      </c>
      <c r="AF162" t="s">
        <v>3873</v>
      </c>
      <c r="AG162" s="1" t="str">
        <f t="shared" si="54"/>
        <v>df57766.to_csv("Volume of pure alcohol sold through the off-trade: spirit sales.csv")</v>
      </c>
      <c r="AI162" t="s">
        <v>5173</v>
      </c>
      <c r="AJ162" s="1" t="str">
        <f t="shared" si="55"/>
        <v>df57767= pd.read_csv('Volume of pure alcohol sold through the off-trade: spirit sales.csv')</v>
      </c>
      <c r="AK162" t="s">
        <v>5000</v>
      </c>
      <c r="AL162" t="s">
        <v>5532</v>
      </c>
      <c r="AM162" s="1" t="str">
        <f t="shared" si="56"/>
        <v>df57768=df57767.rename(columns={'Value': 'Volume of pure alcohol sold through the off-trade: spirit sales'})</v>
      </c>
      <c r="AN162" t="s">
        <v>6111</v>
      </c>
      <c r="AO162" t="s">
        <v>5894</v>
      </c>
      <c r="AP162" s="1" t="str">
        <f t="shared" si="57"/>
        <v>df57769=df57768.drop(['Indicator Name','Unnamed: 0'],axis=1)</v>
      </c>
      <c r="AQ162" t="s">
        <v>6113</v>
      </c>
      <c r="AR162" t="s">
        <v>6114</v>
      </c>
      <c r="AS162" s="1" t="str">
        <f t="shared" si="58"/>
        <v>df92770=df57769</v>
      </c>
      <c r="AT162" s="1" t="str">
        <f t="shared" si="59"/>
        <v>df92770.to_csv(os.path.join(folder_name,"Volume of pure alcohol sold through the off-trade: spirit sales.csv"), index=False)</v>
      </c>
      <c r="AU162" t="str">
        <f t="shared" si="60"/>
        <v>df92770</v>
      </c>
      <c r="AV162" t="s">
        <v>1875</v>
      </c>
      <c r="AW162" s="1" t="str">
        <f t="shared" si="61"/>
        <v>df161=df92770</v>
      </c>
      <c r="AY162" t="str">
        <f t="shared" si="62"/>
        <v>df92770= pd.read_csv('Volume of pure alcohol sold through the off-trade: spirit sales.csv')</v>
      </c>
    </row>
    <row r="163" spans="1:51" x14ac:dyDescent="0.2">
      <c r="A163" t="s">
        <v>2238</v>
      </c>
      <c r="B163" s="2" t="s">
        <v>2076</v>
      </c>
      <c r="C163">
        <f>'Area 401 2021LAs'!B163</f>
        <v>92772</v>
      </c>
      <c r="D163" t="str">
        <f>'Area 401 2021LAs'!C163</f>
        <v>Number of premises licensed to sell alcohol per square kilometre</v>
      </c>
      <c r="E163" t="s">
        <v>3874</v>
      </c>
      <c r="F163" s="1" t="str">
        <f t="shared" si="43"/>
        <v>df58122=ftp.retrieve_data.get_all_data_for_indicators(92772, area_type_id=401, parent_area_type_id=15, filter_by_area_codes=None, is_test=False)</v>
      </c>
      <c r="G163" t="s">
        <v>2598</v>
      </c>
      <c r="H163" t="s">
        <v>3882</v>
      </c>
      <c r="I163" s="1" t="str">
        <f t="shared" si="44"/>
        <v>df58123=df58122.drop(['Area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3" t="s">
        <v>2957</v>
      </c>
      <c r="K163" t="s">
        <v>2077</v>
      </c>
      <c r="L163" s="1" t="str">
        <f t="shared" si="45"/>
        <v>df58124=df58123.loc[df58123["Area Name"] != "England" ]</v>
      </c>
      <c r="M163" t="s">
        <v>3315</v>
      </c>
      <c r="N163" t="s">
        <v>4999</v>
      </c>
      <c r="O163" t="str">
        <f t="shared" si="42"/>
        <v>df58125=df58124</v>
      </c>
      <c r="P163" s="3" t="str">
        <f t="shared" si="46"/>
        <v>df58125=df58124.round({"Value":2})</v>
      </c>
      <c r="Q163" s="4" t="s">
        <v>3872</v>
      </c>
      <c r="R163" s="4" t="str">
        <f t="shared" si="47"/>
        <v>df58125.csv")</v>
      </c>
      <c r="S163" s="3" t="str">
        <f t="shared" si="48"/>
        <v>df58125.to_csv("df58125.csv")</v>
      </c>
      <c r="T163" s="4" t="s">
        <v>5734</v>
      </c>
      <c r="U163" s="3" t="str">
        <f t="shared" si="49"/>
        <v>df58125=pd.read_csv('df58125.csv')</v>
      </c>
      <c r="V163" t="s">
        <v>3672</v>
      </c>
      <c r="W163" s="3" t="str">
        <f t="shared" si="50"/>
        <v>df58126=df58125[df58125['Sex'].isin(['Persons','Not applicable'])]</v>
      </c>
      <c r="X163" s="4" t="s">
        <v>4276</v>
      </c>
      <c r="Y163" s="4" t="s">
        <v>4044</v>
      </c>
      <c r="Z163" s="3" t="str">
        <f t="shared" si="51"/>
        <v>df58126.drop_duplicates(subset=["Area Name"], keep="last", inplace=True)</v>
      </c>
      <c r="AA163" s="4" t="s">
        <v>6110</v>
      </c>
      <c r="AB163" s="4" t="str">
        <f t="shared" si="52"/>
        <v>df58126.drop(['Unnamed: 0','Area Code','Sex','Age','Time period'],axis=1)</v>
      </c>
      <c r="AC163" s="4" t="s">
        <v>4044</v>
      </c>
      <c r="AD163" s="3" t="str">
        <f t="shared" si="53"/>
        <v>df58127=df58126.drop(['Unnamed: 0','Area Code','Sex','Age','Time period'],axis=1)</v>
      </c>
      <c r="AE163" s="4" t="s">
        <v>3872</v>
      </c>
      <c r="AF163" t="s">
        <v>3873</v>
      </c>
      <c r="AG163" s="1" t="str">
        <f t="shared" si="54"/>
        <v>df58127.to_csv("Number of premises licensed to sell alcohol per square kilometre.csv")</v>
      </c>
      <c r="AI163" t="s">
        <v>5174</v>
      </c>
      <c r="AJ163" s="1" t="str">
        <f t="shared" si="55"/>
        <v>df58128= pd.read_csv('Number of premises licensed to sell alcohol per square kilometre.csv')</v>
      </c>
      <c r="AK163" t="s">
        <v>5000</v>
      </c>
      <c r="AL163" t="s">
        <v>5533</v>
      </c>
      <c r="AM163" s="1" t="str">
        <f t="shared" si="56"/>
        <v>df58129=df58128.rename(columns={'Value': 'Number of premises licensed to sell alcohol per square kilometre'})</v>
      </c>
      <c r="AN163" t="s">
        <v>6111</v>
      </c>
      <c r="AO163" t="s">
        <v>5895</v>
      </c>
      <c r="AP163" s="1" t="str">
        <f t="shared" si="57"/>
        <v>df58130=df58129.drop(['Indicator Name','Unnamed: 0'],axis=1)</v>
      </c>
      <c r="AQ163" t="s">
        <v>6113</v>
      </c>
      <c r="AR163" t="s">
        <v>6114</v>
      </c>
      <c r="AS163" s="1" t="str">
        <f t="shared" si="58"/>
        <v>df92772=df58130</v>
      </c>
      <c r="AT163" s="1" t="str">
        <f t="shared" si="59"/>
        <v>df92772.to_csv(os.path.join(folder_name,"Number of premises licensed to sell alcohol per square kilometre.csv"), index=False)</v>
      </c>
      <c r="AU163" t="str">
        <f t="shared" si="60"/>
        <v>df92772</v>
      </c>
      <c r="AV163" t="s">
        <v>1876</v>
      </c>
      <c r="AW163" s="1" t="str">
        <f t="shared" si="61"/>
        <v>df162=df92772</v>
      </c>
      <c r="AY163" t="str">
        <f t="shared" si="62"/>
        <v>df92772= pd.read_csv('Number of premises licensed to sell alcohol per square kilometre.csv')</v>
      </c>
    </row>
    <row r="164" spans="1:51" x14ac:dyDescent="0.2">
      <c r="A164" t="s">
        <v>2239</v>
      </c>
      <c r="B164" s="2" t="s">
        <v>2076</v>
      </c>
      <c r="C164">
        <f>'Area 401 2021LAs'!B164</f>
        <v>92841</v>
      </c>
      <c r="D164" t="str">
        <f>'Area 401 2021LAs'!C164</f>
        <v>Typhoid &amp; paratyphoid incidence rateper100,000</v>
      </c>
      <c r="E164" t="s">
        <v>3874</v>
      </c>
      <c r="F164" s="1" t="str">
        <f t="shared" si="43"/>
        <v>df58483=ftp.retrieve_data.get_all_data_for_indicators(92841, area_type_id=401, parent_area_type_id=15, filter_by_area_codes=None, is_test=False)</v>
      </c>
      <c r="G164" t="s">
        <v>2599</v>
      </c>
      <c r="H164" t="s">
        <v>3882</v>
      </c>
      <c r="I164" s="1" t="str">
        <f t="shared" si="44"/>
        <v>df58484=df58483.drop(['Area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4" t="s">
        <v>2958</v>
      </c>
      <c r="K164" t="s">
        <v>2077</v>
      </c>
      <c r="L164" s="1" t="str">
        <f t="shared" si="45"/>
        <v>df58485=df58484.loc[df58484["Area Name"] != "England" ]</v>
      </c>
      <c r="M164" t="s">
        <v>3316</v>
      </c>
      <c r="N164" t="s">
        <v>4999</v>
      </c>
      <c r="O164" t="str">
        <f t="shared" si="42"/>
        <v>df58486=df58485</v>
      </c>
      <c r="P164" s="3" t="str">
        <f t="shared" si="46"/>
        <v>df58486=df58485.round({"Value":2})</v>
      </c>
      <c r="Q164" s="4" t="s">
        <v>3872</v>
      </c>
      <c r="R164" s="4" t="str">
        <f t="shared" si="47"/>
        <v>df58486.csv")</v>
      </c>
      <c r="S164" s="3" t="str">
        <f t="shared" si="48"/>
        <v>df58486.to_csv("df58486.csv")</v>
      </c>
      <c r="T164" s="4" t="s">
        <v>5734</v>
      </c>
      <c r="U164" s="3" t="str">
        <f t="shared" si="49"/>
        <v>df58486=pd.read_csv('df58486.csv')</v>
      </c>
      <c r="V164" s="4" t="s">
        <v>3673</v>
      </c>
      <c r="W164" s="3" t="str">
        <f t="shared" si="50"/>
        <v>df58487=df58486[df58486['Sex'].isin(['Persons','Not applicable'])]</v>
      </c>
      <c r="X164" s="4" t="s">
        <v>4276</v>
      </c>
      <c r="Y164" s="4" t="s">
        <v>4045</v>
      </c>
      <c r="Z164" s="3" t="str">
        <f t="shared" si="51"/>
        <v>df58487.drop_duplicates(subset=["Area Name"], keep="last", inplace=True)</v>
      </c>
      <c r="AA164" s="4" t="s">
        <v>6110</v>
      </c>
      <c r="AB164" s="4" t="str">
        <f t="shared" si="52"/>
        <v>df58487.drop(['Unnamed: 0','Area Code','Sex','Age','Time period'],axis=1)</v>
      </c>
      <c r="AC164" s="4" t="s">
        <v>4045</v>
      </c>
      <c r="AD164" s="3" t="str">
        <f t="shared" si="53"/>
        <v>df58488=df58487.drop(['Unnamed: 0','Area Code','Sex','Age','Time period'],axis=1)</v>
      </c>
      <c r="AE164" s="4" t="s">
        <v>3872</v>
      </c>
      <c r="AF164" t="s">
        <v>3873</v>
      </c>
      <c r="AG164" s="1" t="str">
        <f t="shared" si="54"/>
        <v>df58488.to_csv("Typhoid &amp; paratyphoid incidence rateper100,000.csv")</v>
      </c>
      <c r="AI164" t="s">
        <v>5175</v>
      </c>
      <c r="AJ164" s="1" t="str">
        <f t="shared" si="55"/>
        <v>df58489= pd.read_csv('Typhoid &amp; paratyphoid incidence rateper100,000.csv')</v>
      </c>
      <c r="AK164" t="s">
        <v>5000</v>
      </c>
      <c r="AL164" t="s">
        <v>5534</v>
      </c>
      <c r="AM164" s="1" t="str">
        <f t="shared" si="56"/>
        <v>df58490=df58489.rename(columns={'Value': 'Typhoid &amp; paratyphoid incidence rateper100,000'})</v>
      </c>
      <c r="AN164" t="s">
        <v>6111</v>
      </c>
      <c r="AO164" t="s">
        <v>5896</v>
      </c>
      <c r="AP164" s="1" t="str">
        <f t="shared" si="57"/>
        <v>df58491=df58490.drop(['Indicator Name','Unnamed: 0'],axis=1)</v>
      </c>
      <c r="AQ164" t="s">
        <v>6113</v>
      </c>
      <c r="AR164" t="s">
        <v>6114</v>
      </c>
      <c r="AS164" s="1" t="str">
        <f t="shared" si="58"/>
        <v>df92841=df58491</v>
      </c>
      <c r="AT164" s="1" t="str">
        <f t="shared" si="59"/>
        <v>df92841.to_csv(os.path.join(folder_name,"Typhoid &amp; paratyphoid incidence rateper100,000.csv"), index=False)</v>
      </c>
      <c r="AU164" t="str">
        <f t="shared" si="60"/>
        <v>df92841</v>
      </c>
      <c r="AV164" t="s">
        <v>1877</v>
      </c>
      <c r="AW164" s="1" t="str">
        <f t="shared" si="61"/>
        <v>df163=df92841</v>
      </c>
      <c r="AY164" t="str">
        <f t="shared" si="62"/>
        <v>df92841= pd.read_csv('Typhoid &amp; paratyphoid incidence rateper100,000.csv')</v>
      </c>
    </row>
    <row r="165" spans="1:51" x14ac:dyDescent="0.2">
      <c r="A165" t="s">
        <v>2240</v>
      </c>
      <c r="B165" s="2" t="s">
        <v>2076</v>
      </c>
      <c r="C165">
        <f>'Area 401 2021LAs'!B165</f>
        <v>92860</v>
      </c>
      <c r="D165" t="str">
        <f>'Area 401 2021LAs'!C165</f>
        <v>Supporting information - % population from ethnic minorities</v>
      </c>
      <c r="E165" t="s">
        <v>3874</v>
      </c>
      <c r="F165" s="1" t="str">
        <f t="shared" si="43"/>
        <v>df58844=ftp.retrieve_data.get_all_data_for_indicators(92860, area_type_id=401, parent_area_type_id=15, filter_by_area_codes=None, is_test=False)</v>
      </c>
      <c r="G165" t="s">
        <v>2600</v>
      </c>
      <c r="H165" t="s">
        <v>3882</v>
      </c>
      <c r="I165" s="1" t="str">
        <f t="shared" si="44"/>
        <v>df58845=df58844.drop(['Area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5" t="s">
        <v>2959</v>
      </c>
      <c r="K165" t="s">
        <v>2077</v>
      </c>
      <c r="L165" s="1" t="str">
        <f t="shared" si="45"/>
        <v>df58846=df58845.loc[df58845["Area Name"] != "England" ]</v>
      </c>
      <c r="M165" t="s">
        <v>3317</v>
      </c>
      <c r="N165" t="s">
        <v>4999</v>
      </c>
      <c r="O165" t="str">
        <f t="shared" si="42"/>
        <v>df58847=df58846</v>
      </c>
      <c r="P165" s="3" t="str">
        <f t="shared" si="46"/>
        <v>df58847=df58846.round({"Value":2})</v>
      </c>
      <c r="Q165" s="4" t="s">
        <v>3872</v>
      </c>
      <c r="R165" s="4" t="str">
        <f t="shared" si="47"/>
        <v>df58847.csv")</v>
      </c>
      <c r="S165" s="3" t="str">
        <f t="shared" si="48"/>
        <v>df58847.to_csv("df58847.csv")</v>
      </c>
      <c r="T165" s="4" t="s">
        <v>5734</v>
      </c>
      <c r="U165" s="3" t="str">
        <f t="shared" si="49"/>
        <v>df58847=pd.read_csv('df58847.csv')</v>
      </c>
      <c r="V165" t="s">
        <v>3674</v>
      </c>
      <c r="W165" s="3" t="str">
        <f t="shared" si="50"/>
        <v>df58848=df58847[df58847['Sex'].isin(['Persons','Not applicable'])]</v>
      </c>
      <c r="X165" s="4" t="s">
        <v>4276</v>
      </c>
      <c r="Y165" s="4" t="s">
        <v>4046</v>
      </c>
      <c r="Z165" s="3" t="str">
        <f t="shared" si="51"/>
        <v>df58848.drop_duplicates(subset=["Area Name"], keep="last", inplace=True)</v>
      </c>
      <c r="AA165" s="4" t="s">
        <v>6110</v>
      </c>
      <c r="AB165" s="4" t="str">
        <f t="shared" si="52"/>
        <v>df58848.drop(['Unnamed: 0','Area Code','Sex','Age','Time period'],axis=1)</v>
      </c>
      <c r="AC165" s="4" t="s">
        <v>4046</v>
      </c>
      <c r="AD165" s="3" t="str">
        <f t="shared" si="53"/>
        <v>df58849=df58848.drop(['Unnamed: 0','Area Code','Sex','Age','Time period'],axis=1)</v>
      </c>
      <c r="AE165" s="4" t="s">
        <v>3872</v>
      </c>
      <c r="AF165" t="s">
        <v>3873</v>
      </c>
      <c r="AG165" s="1" t="str">
        <f t="shared" si="54"/>
        <v>df58849.to_csv("Supporting information - % population from ethnic minorities.csv")</v>
      </c>
      <c r="AI165" t="s">
        <v>5176</v>
      </c>
      <c r="AJ165" s="1" t="str">
        <f t="shared" si="55"/>
        <v>df58850= pd.read_csv('Supporting information - % population from ethnic minorities.csv')</v>
      </c>
      <c r="AK165" t="s">
        <v>5000</v>
      </c>
      <c r="AL165" t="s">
        <v>5535</v>
      </c>
      <c r="AM165" s="1" t="str">
        <f t="shared" si="56"/>
        <v>df58851=df58850.rename(columns={'Value': 'Supporting information - % population from ethnic minorities'})</v>
      </c>
      <c r="AN165" t="s">
        <v>6111</v>
      </c>
      <c r="AO165" t="s">
        <v>5897</v>
      </c>
      <c r="AP165" s="1" t="str">
        <f t="shared" si="57"/>
        <v>df58852=df58851.drop(['Indicator Name','Unnamed: 0'],axis=1)</v>
      </c>
      <c r="AQ165" t="s">
        <v>6113</v>
      </c>
      <c r="AR165" t="s">
        <v>6114</v>
      </c>
      <c r="AS165" s="1" t="str">
        <f t="shared" si="58"/>
        <v>df92860=df58852</v>
      </c>
      <c r="AT165" s="1" t="str">
        <f t="shared" si="59"/>
        <v>df92860.to_csv(os.path.join(folder_name,"Supporting information - % population from ethnic minorities.csv"), index=False)</v>
      </c>
      <c r="AU165" t="str">
        <f t="shared" si="60"/>
        <v>df92860</v>
      </c>
      <c r="AV165" t="s">
        <v>1878</v>
      </c>
      <c r="AW165" s="1" t="str">
        <f t="shared" si="61"/>
        <v>df164=df92860</v>
      </c>
      <c r="AY165" t="str">
        <f t="shared" si="62"/>
        <v>df92860= pd.read_csv('Supporting information - % population from ethnic minorities.csv')</v>
      </c>
    </row>
    <row r="166" spans="1:51" x14ac:dyDescent="0.2">
      <c r="A166" t="s">
        <v>2241</v>
      </c>
      <c r="B166" s="2" t="s">
        <v>2076</v>
      </c>
      <c r="C166">
        <f>'Area 401 2021LAs'!B166</f>
        <v>92899</v>
      </c>
      <c r="D166" t="str">
        <f>'Area 401 2021LAs'!C166</f>
        <v>Economic inactivity rate</v>
      </c>
      <c r="E166" t="s">
        <v>3874</v>
      </c>
      <c r="F166" s="1" t="str">
        <f t="shared" si="43"/>
        <v>df59205=ftp.retrieve_data.get_all_data_for_indicators(92899, area_type_id=401, parent_area_type_id=15, filter_by_area_codes=None, is_test=False)</v>
      </c>
      <c r="G166" t="s">
        <v>2601</v>
      </c>
      <c r="H166" t="s">
        <v>3882</v>
      </c>
      <c r="I166" s="1" t="str">
        <f t="shared" si="44"/>
        <v>df59206=df59205.drop(['Area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6" t="s">
        <v>2960</v>
      </c>
      <c r="K166" t="s">
        <v>2077</v>
      </c>
      <c r="L166" s="1" t="str">
        <f t="shared" si="45"/>
        <v>df59207=df59206.loc[df59206["Area Name"] != "England" ]</v>
      </c>
      <c r="M166" t="s">
        <v>3318</v>
      </c>
      <c r="N166" t="s">
        <v>4999</v>
      </c>
      <c r="O166" t="str">
        <f t="shared" si="42"/>
        <v>df59208=df59207</v>
      </c>
      <c r="P166" s="3" t="str">
        <f t="shared" si="46"/>
        <v>df59208=df59207.round({"Value":2})</v>
      </c>
      <c r="Q166" s="4" t="s">
        <v>3872</v>
      </c>
      <c r="R166" s="4" t="str">
        <f t="shared" si="47"/>
        <v>df59208.csv")</v>
      </c>
      <c r="S166" s="3" t="str">
        <f t="shared" si="48"/>
        <v>df59208.to_csv("df59208.csv")</v>
      </c>
      <c r="T166" s="4" t="s">
        <v>5734</v>
      </c>
      <c r="U166" s="3" t="str">
        <f t="shared" si="49"/>
        <v>df59208=pd.read_csv('df59208.csv')</v>
      </c>
      <c r="V166" s="4" t="s">
        <v>3675</v>
      </c>
      <c r="W166" s="3" t="str">
        <f t="shared" si="50"/>
        <v>df59209=df59208[df59208['Sex'].isin(['Persons','Not applicable'])]</v>
      </c>
      <c r="X166" s="4" t="s">
        <v>4276</v>
      </c>
      <c r="Y166" s="4" t="s">
        <v>4047</v>
      </c>
      <c r="Z166" s="3" t="str">
        <f t="shared" si="51"/>
        <v>df59209.drop_duplicates(subset=["Area Name"], keep="last", inplace=True)</v>
      </c>
      <c r="AA166" s="4" t="s">
        <v>6110</v>
      </c>
      <c r="AB166" s="4" t="str">
        <f t="shared" si="52"/>
        <v>df59209.drop(['Unnamed: 0','Area Code','Sex','Age','Time period'],axis=1)</v>
      </c>
      <c r="AC166" s="4" t="s">
        <v>4047</v>
      </c>
      <c r="AD166" s="3" t="str">
        <f t="shared" si="53"/>
        <v>df59210=df59209.drop(['Unnamed: 0','Area Code','Sex','Age','Time period'],axis=1)</v>
      </c>
      <c r="AE166" s="4" t="s">
        <v>3872</v>
      </c>
      <c r="AF166" t="s">
        <v>3873</v>
      </c>
      <c r="AG166" s="1" t="str">
        <f t="shared" si="54"/>
        <v>df59210.to_csv("Economic inactivity rate.csv")</v>
      </c>
      <c r="AI166" t="s">
        <v>5177</v>
      </c>
      <c r="AJ166" s="1" t="str">
        <f t="shared" si="55"/>
        <v>df59211= pd.read_csv('Economic inactivity rate.csv')</v>
      </c>
      <c r="AK166" t="s">
        <v>5000</v>
      </c>
      <c r="AL166" t="s">
        <v>5536</v>
      </c>
      <c r="AM166" s="1" t="str">
        <f t="shared" si="56"/>
        <v>df59212=df59211.rename(columns={'Value': 'Economic inactivity rate'})</v>
      </c>
      <c r="AN166" t="s">
        <v>6111</v>
      </c>
      <c r="AO166" t="s">
        <v>5898</v>
      </c>
      <c r="AP166" s="1" t="str">
        <f t="shared" si="57"/>
        <v>df59213=df59212.drop(['Indicator Name','Unnamed: 0'],axis=1)</v>
      </c>
      <c r="AQ166" t="s">
        <v>6113</v>
      </c>
      <c r="AR166" t="s">
        <v>6114</v>
      </c>
      <c r="AS166" s="1" t="str">
        <f t="shared" si="58"/>
        <v>df92899=df59213</v>
      </c>
      <c r="AT166" s="1" t="str">
        <f t="shared" si="59"/>
        <v>df92899.to_csv(os.path.join(folder_name,"Economic inactivity rate.csv"), index=False)</v>
      </c>
      <c r="AU166" t="str">
        <f t="shared" si="60"/>
        <v>df92899</v>
      </c>
      <c r="AV166" t="s">
        <v>1879</v>
      </c>
      <c r="AW166" s="1" t="str">
        <f t="shared" si="61"/>
        <v>df165=df92899</v>
      </c>
      <c r="AY166" t="str">
        <f t="shared" si="62"/>
        <v>df92899= pd.read_csv('Economic inactivity rate.csv')</v>
      </c>
    </row>
    <row r="167" spans="1:51" x14ac:dyDescent="0.2">
      <c r="A167" t="s">
        <v>2242</v>
      </c>
      <c r="B167" s="2" t="s">
        <v>2076</v>
      </c>
      <c r="C167">
        <f>'Area 401 2021LAs'!B167</f>
        <v>92901</v>
      </c>
      <c r="D167" t="str">
        <f>'Area 401 2021LAs'!C167</f>
        <v>Inequality in life expectancy at birth</v>
      </c>
      <c r="E167" t="s">
        <v>3874</v>
      </c>
      <c r="F167" s="1" t="str">
        <f t="shared" si="43"/>
        <v>df59566=ftp.retrieve_data.get_all_data_for_indicators(92901, area_type_id=401, parent_area_type_id=15, filter_by_area_codes=None, is_test=False)</v>
      </c>
      <c r="G167" t="s">
        <v>2602</v>
      </c>
      <c r="H167" t="s">
        <v>3882</v>
      </c>
      <c r="I167" s="1" t="str">
        <f t="shared" si="44"/>
        <v>df59567=df59566.drop(['Area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7" t="s">
        <v>2961</v>
      </c>
      <c r="K167" t="s">
        <v>2077</v>
      </c>
      <c r="L167" s="1" t="str">
        <f t="shared" si="45"/>
        <v>df59568=df59567.loc[df59567["Area Name"] != "England" ]</v>
      </c>
      <c r="M167" t="s">
        <v>3319</v>
      </c>
      <c r="N167" t="s">
        <v>4999</v>
      </c>
      <c r="O167" t="str">
        <f t="shared" si="42"/>
        <v>df59569=df59568</v>
      </c>
      <c r="P167" s="3" t="str">
        <f t="shared" si="46"/>
        <v>df59569=df59568.round({"Value":2})</v>
      </c>
      <c r="Q167" s="4" t="s">
        <v>3872</v>
      </c>
      <c r="R167" s="4" t="str">
        <f t="shared" si="47"/>
        <v>df59569.csv")</v>
      </c>
      <c r="S167" s="3" t="str">
        <f t="shared" si="48"/>
        <v>df59569.to_csv("df59569.csv")</v>
      </c>
      <c r="T167" s="4" t="s">
        <v>5734</v>
      </c>
      <c r="U167" s="3" t="str">
        <f t="shared" si="49"/>
        <v>df59569=pd.read_csv('df59569.csv')</v>
      </c>
      <c r="V167" t="s">
        <v>3676</v>
      </c>
      <c r="W167" s="3" t="str">
        <f t="shared" si="50"/>
        <v>df59570=df59569[df59569['Sex'].isin(['Persons','Not applicable'])]</v>
      </c>
      <c r="X167" s="4" t="s">
        <v>4276</v>
      </c>
      <c r="Y167" s="4" t="s">
        <v>4048</v>
      </c>
      <c r="Z167" s="3" t="str">
        <f t="shared" si="51"/>
        <v>df59570.drop_duplicates(subset=["Area Name"], keep="last", inplace=True)</v>
      </c>
      <c r="AA167" s="4" t="s">
        <v>6110</v>
      </c>
      <c r="AB167" s="4" t="str">
        <f t="shared" si="52"/>
        <v>df59570.drop(['Unnamed: 0','Area Code','Sex','Age','Time period'],axis=1)</v>
      </c>
      <c r="AC167" s="4" t="s">
        <v>4048</v>
      </c>
      <c r="AD167" s="3" t="str">
        <f t="shared" si="53"/>
        <v>df59571=df59570.drop(['Unnamed: 0','Area Code','Sex','Age','Time period'],axis=1)</v>
      </c>
      <c r="AE167" s="4" t="s">
        <v>3872</v>
      </c>
      <c r="AF167" t="s">
        <v>3873</v>
      </c>
      <c r="AG167" s="1" t="str">
        <f t="shared" si="54"/>
        <v>df59571.to_csv("Inequality in life expectancy at birth.csv")</v>
      </c>
      <c r="AI167" t="s">
        <v>5178</v>
      </c>
      <c r="AJ167" s="1" t="str">
        <f t="shared" si="55"/>
        <v>df59572= pd.read_csv('Inequality in life expectancy at birth.csv')</v>
      </c>
      <c r="AK167" t="s">
        <v>5000</v>
      </c>
      <c r="AL167" t="s">
        <v>5537</v>
      </c>
      <c r="AM167" s="1" t="str">
        <f t="shared" si="56"/>
        <v>df59573=df59572.rename(columns={'Value': 'Inequality in life expectancy at birth'})</v>
      </c>
      <c r="AN167" t="s">
        <v>6111</v>
      </c>
      <c r="AO167" t="s">
        <v>5899</v>
      </c>
      <c r="AP167" s="1" t="str">
        <f t="shared" si="57"/>
        <v>df59574=df59573.drop(['Indicator Name','Unnamed: 0'],axis=1)</v>
      </c>
      <c r="AQ167" t="s">
        <v>6113</v>
      </c>
      <c r="AR167" t="s">
        <v>6114</v>
      </c>
      <c r="AS167" s="1" t="str">
        <f t="shared" si="58"/>
        <v>df92901=df59574</v>
      </c>
      <c r="AT167" s="1" t="str">
        <f t="shared" si="59"/>
        <v>df92901.to_csv(os.path.join(folder_name,"Inequality in life expectancy at birth.csv"), index=False)</v>
      </c>
      <c r="AU167" t="str">
        <f t="shared" si="60"/>
        <v>df92901</v>
      </c>
      <c r="AV167" t="s">
        <v>1880</v>
      </c>
      <c r="AW167" s="1" t="str">
        <f t="shared" si="61"/>
        <v>df166=df92901</v>
      </c>
      <c r="AY167" t="str">
        <f t="shared" si="62"/>
        <v>df92901= pd.read_csv('Inequality in life expectancy at birth.csv')</v>
      </c>
    </row>
    <row r="168" spans="1:51" x14ac:dyDescent="0.2">
      <c r="A168" t="s">
        <v>2243</v>
      </c>
      <c r="B168" s="2" t="s">
        <v>2076</v>
      </c>
      <c r="C168">
        <f>'Area 401 2021LAs'!B168</f>
        <v>92904</v>
      </c>
      <c r="D168" t="str">
        <f>'Area 401 2021LAs'!C168</f>
        <v>Admission episodes for alcohol-specific conditions - Under 18s</v>
      </c>
      <c r="E168" t="s">
        <v>3874</v>
      </c>
      <c r="F168" s="1" t="str">
        <f t="shared" si="43"/>
        <v>df59927=ftp.retrieve_data.get_all_data_for_indicators(92904, area_type_id=401, parent_area_type_id=15, filter_by_area_codes=None, is_test=False)</v>
      </c>
      <c r="G168" t="s">
        <v>2603</v>
      </c>
      <c r="H168" t="s">
        <v>3882</v>
      </c>
      <c r="I168" s="1" t="str">
        <f t="shared" si="44"/>
        <v>df59928=df59927.drop(['Area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8" t="s">
        <v>2962</v>
      </c>
      <c r="K168" t="s">
        <v>2077</v>
      </c>
      <c r="L168" s="1" t="str">
        <f t="shared" si="45"/>
        <v>df59929=df59928.loc[df59928["Area Name"] != "England" ]</v>
      </c>
      <c r="M168" t="s">
        <v>3320</v>
      </c>
      <c r="N168" t="s">
        <v>4999</v>
      </c>
      <c r="O168" t="str">
        <f t="shared" si="42"/>
        <v>df59930=df59929</v>
      </c>
      <c r="P168" s="3" t="str">
        <f t="shared" si="46"/>
        <v>df59930=df59929.round({"Value":2})</v>
      </c>
      <c r="Q168" s="4" t="s">
        <v>3872</v>
      </c>
      <c r="R168" s="4" t="str">
        <f t="shared" si="47"/>
        <v>df59930.csv")</v>
      </c>
      <c r="S168" s="3" t="str">
        <f t="shared" si="48"/>
        <v>df59930.to_csv("df59930.csv")</v>
      </c>
      <c r="T168" s="4" t="s">
        <v>5734</v>
      </c>
      <c r="U168" s="3" t="str">
        <f t="shared" si="49"/>
        <v>df59930=pd.read_csv('df59930.csv')</v>
      </c>
      <c r="V168" s="4" t="s">
        <v>3677</v>
      </c>
      <c r="W168" s="3" t="str">
        <f t="shared" si="50"/>
        <v>df59931=df59930[df59930['Sex'].isin(['Persons','Not applicable'])]</v>
      </c>
      <c r="X168" s="4" t="s">
        <v>4276</v>
      </c>
      <c r="Y168" s="4" t="s">
        <v>4049</v>
      </c>
      <c r="Z168" s="3" t="str">
        <f t="shared" si="51"/>
        <v>df59931.drop_duplicates(subset=["Area Name"], keep="last", inplace=True)</v>
      </c>
      <c r="AA168" s="4" t="s">
        <v>6110</v>
      </c>
      <c r="AB168" s="4" t="str">
        <f t="shared" si="52"/>
        <v>df59931.drop(['Unnamed: 0','Area Code','Sex','Age','Time period'],axis=1)</v>
      </c>
      <c r="AC168" s="4" t="s">
        <v>4049</v>
      </c>
      <c r="AD168" s="3" t="str">
        <f t="shared" si="53"/>
        <v>df59932=df59931.drop(['Unnamed: 0','Area Code','Sex','Age','Time period'],axis=1)</v>
      </c>
      <c r="AE168" s="4" t="s">
        <v>3872</v>
      </c>
      <c r="AF168" t="s">
        <v>3873</v>
      </c>
      <c r="AG168" s="1" t="str">
        <f t="shared" si="54"/>
        <v>df59932.to_csv("Admission episodes for alcohol-specific conditions - Under 18s.csv")</v>
      </c>
      <c r="AI168" t="s">
        <v>5179</v>
      </c>
      <c r="AJ168" s="1" t="str">
        <f t="shared" si="55"/>
        <v>df59933= pd.read_csv('Admission episodes for alcohol-specific conditions - Under 18s.csv')</v>
      </c>
      <c r="AK168" t="s">
        <v>5000</v>
      </c>
      <c r="AL168" t="s">
        <v>5538</v>
      </c>
      <c r="AM168" s="1" t="str">
        <f t="shared" si="56"/>
        <v>df59934=df59933.rename(columns={'Value': 'Admission episodes for alcohol-specific conditions - Under 18s'})</v>
      </c>
      <c r="AN168" t="s">
        <v>6111</v>
      </c>
      <c r="AO168" t="s">
        <v>5900</v>
      </c>
      <c r="AP168" s="1" t="str">
        <f t="shared" si="57"/>
        <v>df59935=df59934.drop(['Indicator Name','Unnamed: 0'],axis=1)</v>
      </c>
      <c r="AQ168" t="s">
        <v>6113</v>
      </c>
      <c r="AR168" t="s">
        <v>6114</v>
      </c>
      <c r="AS168" s="1" t="str">
        <f t="shared" si="58"/>
        <v>df92904=df59935</v>
      </c>
      <c r="AT168" s="1" t="str">
        <f t="shared" si="59"/>
        <v>df92904.to_csv(os.path.join(folder_name,"Admission episodes for alcohol-specific conditions - Under 18s.csv"), index=False)</v>
      </c>
      <c r="AU168" t="str">
        <f t="shared" si="60"/>
        <v>df92904</v>
      </c>
      <c r="AV168" t="s">
        <v>1881</v>
      </c>
      <c r="AW168" s="1" t="str">
        <f t="shared" si="61"/>
        <v>df167=df92904</v>
      </c>
      <c r="AY168" t="str">
        <f t="shared" si="62"/>
        <v>df92904= pd.read_csv('Admission episodes for alcohol-specific conditions - Under 18s.csv')</v>
      </c>
    </row>
    <row r="169" spans="1:51" x14ac:dyDescent="0.2">
      <c r="A169" t="s">
        <v>2244</v>
      </c>
      <c r="B169" s="2" t="s">
        <v>2076</v>
      </c>
      <c r="C169">
        <f>'Area 401 2021LAs'!B169</f>
        <v>92906</v>
      </c>
      <c r="D169" t="str">
        <f>'Area 401 2021LAs'!C169</f>
        <v>Admission episodes for alcohol-specific conditions</v>
      </c>
      <c r="E169" t="s">
        <v>3874</v>
      </c>
      <c r="F169" s="1" t="str">
        <f t="shared" si="43"/>
        <v>df60288=ftp.retrieve_data.get_all_data_for_indicators(92906, area_type_id=401, parent_area_type_id=15, filter_by_area_codes=None, is_test=False)</v>
      </c>
      <c r="G169" t="s">
        <v>2604</v>
      </c>
      <c r="H169" t="s">
        <v>3882</v>
      </c>
      <c r="I169" s="1" t="str">
        <f t="shared" si="44"/>
        <v>df60289=df60288.drop(['Area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69" t="s">
        <v>2963</v>
      </c>
      <c r="K169" t="s">
        <v>2077</v>
      </c>
      <c r="L169" s="1" t="str">
        <f t="shared" si="45"/>
        <v>df60290=df60289.loc[df60289["Area Name"] != "England" ]</v>
      </c>
      <c r="M169" t="s">
        <v>3321</v>
      </c>
      <c r="N169" t="s">
        <v>4999</v>
      </c>
      <c r="O169" t="str">
        <f t="shared" si="42"/>
        <v>df60291=df60290</v>
      </c>
      <c r="P169" s="3" t="str">
        <f t="shared" si="46"/>
        <v>df60291=df60290.round({"Value":2})</v>
      </c>
      <c r="Q169" s="4" t="s">
        <v>3872</v>
      </c>
      <c r="R169" s="4" t="str">
        <f t="shared" si="47"/>
        <v>df60291.csv")</v>
      </c>
      <c r="S169" s="3" t="str">
        <f t="shared" si="48"/>
        <v>df60291.to_csv("df60291.csv")</v>
      </c>
      <c r="T169" s="4" t="s">
        <v>5734</v>
      </c>
      <c r="U169" s="3" t="str">
        <f t="shared" si="49"/>
        <v>df60291=pd.read_csv('df60291.csv')</v>
      </c>
      <c r="V169" t="s">
        <v>3678</v>
      </c>
      <c r="W169" s="3" t="str">
        <f t="shared" si="50"/>
        <v>df60292=df60291[df60291['Sex'].isin(['Persons','Not applicable'])]</v>
      </c>
      <c r="X169" s="4" t="s">
        <v>4276</v>
      </c>
      <c r="Y169" s="4" t="s">
        <v>4050</v>
      </c>
      <c r="Z169" s="3" t="str">
        <f t="shared" si="51"/>
        <v>df60292.drop_duplicates(subset=["Area Name"], keep="last", inplace=True)</v>
      </c>
      <c r="AA169" s="4" t="s">
        <v>6110</v>
      </c>
      <c r="AB169" s="4" t="str">
        <f t="shared" si="52"/>
        <v>df60292.drop(['Unnamed: 0','Area Code','Sex','Age','Time period'],axis=1)</v>
      </c>
      <c r="AC169" s="4" t="s">
        <v>4050</v>
      </c>
      <c r="AD169" s="3" t="str">
        <f t="shared" si="53"/>
        <v>df60293=df60292.drop(['Unnamed: 0','Area Code','Sex','Age','Time period'],axis=1)</v>
      </c>
      <c r="AE169" s="4" t="s">
        <v>3872</v>
      </c>
      <c r="AF169" t="s">
        <v>3873</v>
      </c>
      <c r="AG169" s="1" t="str">
        <f t="shared" si="54"/>
        <v>df60293.to_csv("Admission episodes for alcohol-specific conditions.csv")</v>
      </c>
      <c r="AI169" t="s">
        <v>5180</v>
      </c>
      <c r="AJ169" s="1" t="str">
        <f t="shared" si="55"/>
        <v>df60294= pd.read_csv('Admission episodes for alcohol-specific conditions.csv')</v>
      </c>
      <c r="AK169" t="s">
        <v>5000</v>
      </c>
      <c r="AL169" t="s">
        <v>5539</v>
      </c>
      <c r="AM169" s="1" t="str">
        <f t="shared" si="56"/>
        <v>df60295=df60294.rename(columns={'Value': 'Admission episodes for alcohol-specific conditions'})</v>
      </c>
      <c r="AN169" t="s">
        <v>6111</v>
      </c>
      <c r="AO169" t="s">
        <v>5901</v>
      </c>
      <c r="AP169" s="1" t="str">
        <f t="shared" si="57"/>
        <v>df60296=df60295.drop(['Indicator Name','Unnamed: 0'],axis=1)</v>
      </c>
      <c r="AQ169" t="s">
        <v>6113</v>
      </c>
      <c r="AR169" t="s">
        <v>6114</v>
      </c>
      <c r="AS169" s="1" t="str">
        <f t="shared" si="58"/>
        <v>df92906=df60296</v>
      </c>
      <c r="AT169" s="1" t="str">
        <f t="shared" si="59"/>
        <v>df92906.to_csv(os.path.join(folder_name,"Admission episodes for alcohol-specific conditions.csv"), index=False)</v>
      </c>
      <c r="AU169" t="str">
        <f t="shared" si="60"/>
        <v>df92906</v>
      </c>
      <c r="AV169" t="s">
        <v>1882</v>
      </c>
      <c r="AW169" s="1" t="str">
        <f t="shared" si="61"/>
        <v>df168=df92906</v>
      </c>
      <c r="AY169" t="str">
        <f t="shared" si="62"/>
        <v>df92906= pd.read_csv('Admission episodes for alcohol-specific conditions.csv')</v>
      </c>
    </row>
    <row r="170" spans="1:51" x14ac:dyDescent="0.2">
      <c r="A170" t="s">
        <v>2245</v>
      </c>
      <c r="B170" s="2" t="s">
        <v>2076</v>
      </c>
      <c r="C170">
        <f>'Area 401 2021LAs'!B170</f>
        <v>92924</v>
      </c>
      <c r="D170" t="str">
        <f>'Area 401 2021LAs'!C170</f>
        <v>Air pollution: fine particulate matter (historic indicator)</v>
      </c>
      <c r="E170" t="s">
        <v>3874</v>
      </c>
      <c r="F170" s="1" t="str">
        <f t="shared" si="43"/>
        <v>df60649=ftp.retrieve_data.get_all_data_for_indicators(92924, area_type_id=401, parent_area_type_id=15, filter_by_area_codes=None, is_test=False)</v>
      </c>
      <c r="G170" t="s">
        <v>2605</v>
      </c>
      <c r="H170" t="s">
        <v>3882</v>
      </c>
      <c r="I170" s="1" t="str">
        <f t="shared" si="44"/>
        <v>df60650=df60649.drop(['Area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0" t="s">
        <v>2964</v>
      </c>
      <c r="K170" t="s">
        <v>2077</v>
      </c>
      <c r="L170" s="1" t="str">
        <f t="shared" si="45"/>
        <v>df60651=df60650.loc[df60650["Area Name"] != "England" ]</v>
      </c>
      <c r="M170" t="s">
        <v>3322</v>
      </c>
      <c r="N170" t="s">
        <v>4999</v>
      </c>
      <c r="O170" t="str">
        <f t="shared" si="42"/>
        <v>df60652=df60651</v>
      </c>
      <c r="P170" s="3" t="str">
        <f t="shared" si="46"/>
        <v>df60652=df60651.round({"Value":2})</v>
      </c>
      <c r="Q170" s="4" t="s">
        <v>3872</v>
      </c>
      <c r="R170" s="4" t="str">
        <f t="shared" si="47"/>
        <v>df60652.csv")</v>
      </c>
      <c r="S170" s="3" t="str">
        <f t="shared" si="48"/>
        <v>df60652.to_csv("df60652.csv")</v>
      </c>
      <c r="T170" s="4" t="s">
        <v>5734</v>
      </c>
      <c r="U170" s="3" t="str">
        <f t="shared" si="49"/>
        <v>df60652=pd.read_csv('df60652.csv')</v>
      </c>
      <c r="V170" s="4" t="s">
        <v>3679</v>
      </c>
      <c r="W170" s="3" t="str">
        <f t="shared" si="50"/>
        <v>df60653=df60652[df60652['Sex'].isin(['Persons','Not applicable'])]</v>
      </c>
      <c r="X170" s="4" t="s">
        <v>4276</v>
      </c>
      <c r="Y170" s="4" t="s">
        <v>4051</v>
      </c>
      <c r="Z170" s="3" t="str">
        <f t="shared" si="51"/>
        <v>df60653.drop_duplicates(subset=["Area Name"], keep="last", inplace=True)</v>
      </c>
      <c r="AA170" s="4" t="s">
        <v>6110</v>
      </c>
      <c r="AB170" s="4" t="str">
        <f t="shared" si="52"/>
        <v>df60653.drop(['Unnamed: 0','Area Code','Sex','Age','Time period'],axis=1)</v>
      </c>
      <c r="AC170" s="4" t="s">
        <v>4051</v>
      </c>
      <c r="AD170" s="3" t="str">
        <f t="shared" si="53"/>
        <v>df60654=df60653.drop(['Unnamed: 0','Area Code','Sex','Age','Time period'],axis=1)</v>
      </c>
      <c r="AE170" s="4" t="s">
        <v>3872</v>
      </c>
      <c r="AF170" t="s">
        <v>3873</v>
      </c>
      <c r="AG170" s="1" t="str">
        <f t="shared" si="54"/>
        <v>df60654.to_csv("Air pollution: fine particulate matter (historic indicator).csv")</v>
      </c>
      <c r="AI170" t="s">
        <v>5181</v>
      </c>
      <c r="AJ170" s="1" t="str">
        <f t="shared" si="55"/>
        <v>df60655= pd.read_csv('Air pollution: fine particulate matter (historic indicator).csv')</v>
      </c>
      <c r="AK170" t="s">
        <v>5000</v>
      </c>
      <c r="AL170" t="s">
        <v>5540</v>
      </c>
      <c r="AM170" s="1" t="str">
        <f t="shared" si="56"/>
        <v>df60656=df60655.rename(columns={'Value': 'Air pollution: fine particulate matter (historic indicator)'})</v>
      </c>
      <c r="AN170" t="s">
        <v>6111</v>
      </c>
      <c r="AO170" t="s">
        <v>5902</v>
      </c>
      <c r="AP170" s="1" t="str">
        <f t="shared" si="57"/>
        <v>df60657=df60656.drop(['Indicator Name','Unnamed: 0'],axis=1)</v>
      </c>
      <c r="AQ170" t="s">
        <v>6113</v>
      </c>
      <c r="AR170" t="s">
        <v>6114</v>
      </c>
      <c r="AS170" s="1" t="str">
        <f t="shared" si="58"/>
        <v>df92924=df60657</v>
      </c>
      <c r="AT170" s="1" t="str">
        <f t="shared" si="59"/>
        <v>df92924.to_csv(os.path.join(folder_name,"Air pollution: fine particulate matter (historic indicator).csv"), index=False)</v>
      </c>
      <c r="AU170" t="str">
        <f t="shared" si="60"/>
        <v>df92924</v>
      </c>
      <c r="AV170" t="s">
        <v>1883</v>
      </c>
      <c r="AW170" s="1" t="str">
        <f t="shared" si="61"/>
        <v>df169=df92924</v>
      </c>
      <c r="AY170" t="str">
        <f t="shared" si="62"/>
        <v>df92924= pd.read_csv('Air pollution: fine particulate matter (historic indicator).csv')</v>
      </c>
    </row>
    <row r="171" spans="1:51" x14ac:dyDescent="0.2">
      <c r="A171" t="s">
        <v>2246</v>
      </c>
      <c r="B171" s="2" t="s">
        <v>2076</v>
      </c>
      <c r="C171">
        <f>'Area 401 2021LAs'!B171</f>
        <v>92937</v>
      </c>
      <c r="D171" t="str">
        <f>'Area 401 2021LAs'!C171</f>
        <v>Density of fast food outlets</v>
      </c>
      <c r="E171" t="s">
        <v>3874</v>
      </c>
      <c r="F171" s="1" t="str">
        <f t="shared" si="43"/>
        <v>df61010=ftp.retrieve_data.get_all_data_for_indicators(92937, area_type_id=401, parent_area_type_id=15, filter_by_area_codes=None, is_test=False)</v>
      </c>
      <c r="G171" t="s">
        <v>2606</v>
      </c>
      <c r="H171" t="s">
        <v>3882</v>
      </c>
      <c r="I171" s="1" t="str">
        <f t="shared" si="44"/>
        <v>df61011=df61010.drop(['Area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1" t="s">
        <v>2965</v>
      </c>
      <c r="K171" t="s">
        <v>2077</v>
      </c>
      <c r="L171" s="1" t="str">
        <f t="shared" si="45"/>
        <v>df61012=df61011.loc[df61011["Area Name"] != "England" ]</v>
      </c>
      <c r="M171" t="s">
        <v>3323</v>
      </c>
      <c r="N171" t="s">
        <v>4999</v>
      </c>
      <c r="O171" t="str">
        <f t="shared" si="42"/>
        <v>df61013=df61012</v>
      </c>
      <c r="P171" s="3" t="str">
        <f t="shared" si="46"/>
        <v>df61013=df61012.round({"Value":2})</v>
      </c>
      <c r="Q171" s="4" t="s">
        <v>3872</v>
      </c>
      <c r="R171" s="4" t="str">
        <f t="shared" si="47"/>
        <v>df61013.csv")</v>
      </c>
      <c r="S171" s="3" t="str">
        <f t="shared" si="48"/>
        <v>df61013.to_csv("df61013.csv")</v>
      </c>
      <c r="T171" s="4" t="s">
        <v>5734</v>
      </c>
      <c r="U171" s="3" t="str">
        <f t="shared" si="49"/>
        <v>df61013=pd.read_csv('df61013.csv')</v>
      </c>
      <c r="V171" t="s">
        <v>3680</v>
      </c>
      <c r="W171" s="3" t="str">
        <f t="shared" si="50"/>
        <v>df61014=df61013[df61013['Sex'].isin(['Persons','Not applicable'])]</v>
      </c>
      <c r="X171" s="4" t="s">
        <v>4276</v>
      </c>
      <c r="Y171" s="4" t="s">
        <v>4052</v>
      </c>
      <c r="Z171" s="3" t="str">
        <f t="shared" si="51"/>
        <v>df61014.drop_duplicates(subset=["Area Name"], keep="last", inplace=True)</v>
      </c>
      <c r="AA171" s="4" t="s">
        <v>6110</v>
      </c>
      <c r="AB171" s="4" t="str">
        <f t="shared" si="52"/>
        <v>df61014.drop(['Unnamed: 0','Area Code','Sex','Age','Time period'],axis=1)</v>
      </c>
      <c r="AC171" s="4" t="s">
        <v>4052</v>
      </c>
      <c r="AD171" s="3" t="str">
        <f t="shared" si="53"/>
        <v>df61015=df61014.drop(['Unnamed: 0','Area Code','Sex','Age','Time period'],axis=1)</v>
      </c>
      <c r="AE171" s="4" t="s">
        <v>3872</v>
      </c>
      <c r="AF171" t="s">
        <v>3873</v>
      </c>
      <c r="AG171" s="1" t="str">
        <f t="shared" si="54"/>
        <v>df61015.to_csv("Density of fast food outlets.csv")</v>
      </c>
      <c r="AI171" t="s">
        <v>5182</v>
      </c>
      <c r="AJ171" s="1" t="str">
        <f t="shared" si="55"/>
        <v>df61016= pd.read_csv('Density of fast food outlets.csv')</v>
      </c>
      <c r="AK171" t="s">
        <v>5000</v>
      </c>
      <c r="AL171" t="s">
        <v>5541</v>
      </c>
      <c r="AM171" s="1" t="str">
        <f t="shared" si="56"/>
        <v>df61017=df61016.rename(columns={'Value': 'Density of fast food outlets'})</v>
      </c>
      <c r="AN171" t="s">
        <v>6111</v>
      </c>
      <c r="AO171" t="s">
        <v>5903</v>
      </c>
      <c r="AP171" s="1" t="str">
        <f t="shared" si="57"/>
        <v>df61018=df61017.drop(['Indicator Name','Unnamed: 0'],axis=1)</v>
      </c>
      <c r="AQ171" t="s">
        <v>6113</v>
      </c>
      <c r="AR171" t="s">
        <v>6114</v>
      </c>
      <c r="AS171" s="1" t="str">
        <f t="shared" si="58"/>
        <v>df92937=df61018</v>
      </c>
      <c r="AT171" s="1" t="str">
        <f t="shared" si="59"/>
        <v>df92937.to_csv(os.path.join(folder_name,"Density of fast food outlets.csv"), index=False)</v>
      </c>
      <c r="AU171" t="str">
        <f t="shared" si="60"/>
        <v>df92937</v>
      </c>
      <c r="AV171" t="s">
        <v>1884</v>
      </c>
      <c r="AW171" s="1" t="str">
        <f t="shared" si="61"/>
        <v>df170=df92937</v>
      </c>
      <c r="AY171" t="str">
        <f t="shared" si="62"/>
        <v>df92937= pd.read_csv('Density of fast food outlets.csv')</v>
      </c>
    </row>
    <row r="172" spans="1:51" x14ac:dyDescent="0.2">
      <c r="A172" t="s">
        <v>2247</v>
      </c>
      <c r="B172" s="2" t="s">
        <v>2076</v>
      </c>
      <c r="C172">
        <f>'Area 401 2021LAs'!B172</f>
        <v>92949</v>
      </c>
      <c r="D172" t="str">
        <f>'Area 401 2021LAs'!C172</f>
        <v>Estimated dementia diagnosis rate (aged 65 and over)</v>
      </c>
      <c r="E172" t="s">
        <v>3874</v>
      </c>
      <c r="F172" s="1" t="str">
        <f t="shared" si="43"/>
        <v>df61371=ftp.retrieve_data.get_all_data_for_indicators(92949, area_type_id=401, parent_area_type_id=15, filter_by_area_codes=None, is_test=False)</v>
      </c>
      <c r="G172" t="s">
        <v>2607</v>
      </c>
      <c r="H172" t="s">
        <v>3882</v>
      </c>
      <c r="I172" s="1" t="str">
        <f t="shared" si="44"/>
        <v>df61372=df61371.drop(['Area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2" t="s">
        <v>2966</v>
      </c>
      <c r="K172" t="s">
        <v>2077</v>
      </c>
      <c r="L172" s="1" t="str">
        <f t="shared" si="45"/>
        <v>df61373=df61372.loc[df61372["Area Name"] != "England" ]</v>
      </c>
      <c r="M172" t="s">
        <v>3324</v>
      </c>
      <c r="N172" t="s">
        <v>4999</v>
      </c>
      <c r="O172" t="str">
        <f t="shared" si="42"/>
        <v>df61374=df61373</v>
      </c>
      <c r="P172" s="3" t="str">
        <f t="shared" si="46"/>
        <v>df61374=df61373.round({"Value":2})</v>
      </c>
      <c r="Q172" s="4" t="s">
        <v>3872</v>
      </c>
      <c r="R172" s="4" t="str">
        <f t="shared" si="47"/>
        <v>df61374.csv")</v>
      </c>
      <c r="S172" s="3" t="str">
        <f t="shared" si="48"/>
        <v>df61374.to_csv("df61374.csv")</v>
      </c>
      <c r="T172" s="4" t="s">
        <v>5734</v>
      </c>
      <c r="U172" s="3" t="str">
        <f t="shared" si="49"/>
        <v>df61374=pd.read_csv('df61374.csv')</v>
      </c>
      <c r="V172" s="4" t="s">
        <v>3681</v>
      </c>
      <c r="W172" s="3" t="str">
        <f t="shared" si="50"/>
        <v>df61375=df61374[df61374['Sex'].isin(['Persons','Not applicable'])]</v>
      </c>
      <c r="X172" s="4" t="s">
        <v>4276</v>
      </c>
      <c r="Y172" s="4" t="s">
        <v>4053</v>
      </c>
      <c r="Z172" s="3" t="str">
        <f t="shared" si="51"/>
        <v>df61375.drop_duplicates(subset=["Area Name"], keep="last", inplace=True)</v>
      </c>
      <c r="AA172" s="4" t="s">
        <v>6110</v>
      </c>
      <c r="AB172" s="4" t="str">
        <f t="shared" si="52"/>
        <v>df61375.drop(['Unnamed: 0','Area Code','Sex','Age','Time period'],axis=1)</v>
      </c>
      <c r="AC172" s="4" t="s">
        <v>4053</v>
      </c>
      <c r="AD172" s="3" t="str">
        <f t="shared" si="53"/>
        <v>df61376=df61375.drop(['Unnamed: 0','Area Code','Sex','Age','Time period'],axis=1)</v>
      </c>
      <c r="AE172" s="4" t="s">
        <v>3872</v>
      </c>
      <c r="AF172" t="s">
        <v>3873</v>
      </c>
      <c r="AG172" s="1" t="str">
        <f t="shared" si="54"/>
        <v>df61376.to_csv("Estimated dementia diagnosis rate (aged 65 and over).csv")</v>
      </c>
      <c r="AI172" t="s">
        <v>5183</v>
      </c>
      <c r="AJ172" s="1" t="str">
        <f t="shared" si="55"/>
        <v>df61377= pd.read_csv('Estimated dementia diagnosis rate (aged 65 and over).csv')</v>
      </c>
      <c r="AK172" t="s">
        <v>5000</v>
      </c>
      <c r="AL172" t="s">
        <v>5542</v>
      </c>
      <c r="AM172" s="1" t="str">
        <f t="shared" si="56"/>
        <v>df61378=df61377.rename(columns={'Value': 'Estimated dementia diagnosis rate (aged 65 and over)'})</v>
      </c>
      <c r="AN172" t="s">
        <v>6111</v>
      </c>
      <c r="AO172" t="s">
        <v>5904</v>
      </c>
      <c r="AP172" s="1" t="str">
        <f t="shared" si="57"/>
        <v>df61379=df61378.drop(['Indicator Name','Unnamed: 0'],axis=1)</v>
      </c>
      <c r="AQ172" t="s">
        <v>6113</v>
      </c>
      <c r="AR172" t="s">
        <v>6114</v>
      </c>
      <c r="AS172" s="1" t="str">
        <f t="shared" si="58"/>
        <v>df92949=df61379</v>
      </c>
      <c r="AT172" s="1" t="str">
        <f t="shared" si="59"/>
        <v>df92949.to_csv(os.path.join(folder_name,"Estimated dementia diagnosis rate (aged 65 and over).csv"), index=False)</v>
      </c>
      <c r="AU172" t="str">
        <f t="shared" si="60"/>
        <v>df92949</v>
      </c>
      <c r="AV172" t="s">
        <v>1885</v>
      </c>
      <c r="AW172" s="1" t="str">
        <f t="shared" si="61"/>
        <v>df171=df92949</v>
      </c>
      <c r="AY172" t="str">
        <f t="shared" si="62"/>
        <v>df92949= pd.read_csv('Estimated dementia diagnosis rate (aged 65 and over).csv')</v>
      </c>
    </row>
    <row r="173" spans="1:51" x14ac:dyDescent="0.2">
      <c r="A173" t="s">
        <v>2248</v>
      </c>
      <c r="B173" s="2" t="s">
        <v>2076</v>
      </c>
      <c r="C173">
        <f>'Area 401 2021LAs'!B173</f>
        <v>92953</v>
      </c>
      <c r="D173" t="str">
        <f>'Area 401 2021LAs'!C173</f>
        <v>Mortality rate from oral cancer</v>
      </c>
      <c r="E173" t="s">
        <v>3874</v>
      </c>
      <c r="F173" s="1" t="str">
        <f t="shared" si="43"/>
        <v>df61732=ftp.retrieve_data.get_all_data_for_indicators(92953, area_type_id=401, parent_area_type_id=15, filter_by_area_codes=None, is_test=False)</v>
      </c>
      <c r="G173" t="s">
        <v>2608</v>
      </c>
      <c r="H173" t="s">
        <v>3882</v>
      </c>
      <c r="I173" s="1" t="str">
        <f t="shared" si="44"/>
        <v>df61733=df61732.drop(['Area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3" t="s">
        <v>2967</v>
      </c>
      <c r="K173" t="s">
        <v>2077</v>
      </c>
      <c r="L173" s="1" t="str">
        <f t="shared" si="45"/>
        <v>df61734=df61733.loc[df61733["Area Name"] != "England" ]</v>
      </c>
      <c r="M173" t="s">
        <v>3325</v>
      </c>
      <c r="N173" t="s">
        <v>4999</v>
      </c>
      <c r="O173" t="str">
        <f t="shared" si="42"/>
        <v>df61735=df61734</v>
      </c>
      <c r="P173" s="3" t="str">
        <f t="shared" si="46"/>
        <v>df61735=df61734.round({"Value":2})</v>
      </c>
      <c r="Q173" s="4" t="s">
        <v>3872</v>
      </c>
      <c r="R173" s="4" t="str">
        <f t="shared" si="47"/>
        <v>df61735.csv")</v>
      </c>
      <c r="S173" s="3" t="str">
        <f t="shared" si="48"/>
        <v>df61735.to_csv("df61735.csv")</v>
      </c>
      <c r="T173" s="4" t="s">
        <v>5734</v>
      </c>
      <c r="U173" s="3" t="str">
        <f t="shared" si="49"/>
        <v>df61735=pd.read_csv('df61735.csv')</v>
      </c>
      <c r="V173" t="s">
        <v>3682</v>
      </c>
      <c r="W173" s="3" t="str">
        <f t="shared" si="50"/>
        <v>df61736=df61735[df61735['Sex'].isin(['Persons','Not applicable'])]</v>
      </c>
      <c r="X173" s="4" t="s">
        <v>4276</v>
      </c>
      <c r="Y173" s="4" t="s">
        <v>4054</v>
      </c>
      <c r="Z173" s="3" t="str">
        <f t="shared" si="51"/>
        <v>df61736.drop_duplicates(subset=["Area Name"], keep="last", inplace=True)</v>
      </c>
      <c r="AA173" s="4" t="s">
        <v>6110</v>
      </c>
      <c r="AB173" s="4" t="str">
        <f t="shared" si="52"/>
        <v>df61736.drop(['Unnamed: 0','Area Code','Sex','Age','Time period'],axis=1)</v>
      </c>
      <c r="AC173" s="4" t="s">
        <v>4054</v>
      </c>
      <c r="AD173" s="3" t="str">
        <f t="shared" si="53"/>
        <v>df61737=df61736.drop(['Unnamed: 0','Area Code','Sex','Age','Time period'],axis=1)</v>
      </c>
      <c r="AE173" s="4" t="s">
        <v>3872</v>
      </c>
      <c r="AF173" t="s">
        <v>3873</v>
      </c>
      <c r="AG173" s="1" t="str">
        <f t="shared" si="54"/>
        <v>df61737.to_csv("Mortality rate from oral cancer.csv")</v>
      </c>
      <c r="AI173" t="s">
        <v>5184</v>
      </c>
      <c r="AJ173" s="1" t="str">
        <f t="shared" si="55"/>
        <v>df61738= pd.read_csv('Mortality rate from oral cancer.csv')</v>
      </c>
      <c r="AK173" t="s">
        <v>5000</v>
      </c>
      <c r="AL173" t="s">
        <v>5543</v>
      </c>
      <c r="AM173" s="1" t="str">
        <f t="shared" si="56"/>
        <v>df61739=df61738.rename(columns={'Value': 'Mortality rate from oral cancer'})</v>
      </c>
      <c r="AN173" t="s">
        <v>6111</v>
      </c>
      <c r="AO173" t="s">
        <v>5905</v>
      </c>
      <c r="AP173" s="1" t="str">
        <f t="shared" si="57"/>
        <v>df61740=df61739.drop(['Indicator Name','Unnamed: 0'],axis=1)</v>
      </c>
      <c r="AQ173" t="s">
        <v>6113</v>
      </c>
      <c r="AR173" t="s">
        <v>6114</v>
      </c>
      <c r="AS173" s="1" t="str">
        <f t="shared" si="58"/>
        <v>df92953=df61740</v>
      </c>
      <c r="AT173" s="1" t="str">
        <f t="shared" si="59"/>
        <v>df92953.to_csv(os.path.join(folder_name,"Mortality rate from oral cancer.csv"), index=False)</v>
      </c>
      <c r="AU173" t="str">
        <f t="shared" si="60"/>
        <v>df92953</v>
      </c>
      <c r="AV173" t="s">
        <v>1886</v>
      </c>
      <c r="AW173" s="1" t="str">
        <f t="shared" si="61"/>
        <v>df172=df92953</v>
      </c>
      <c r="AY173" t="str">
        <f t="shared" si="62"/>
        <v>df92953= pd.read_csv('Mortality rate from oral cancer.csv')</v>
      </c>
    </row>
    <row r="174" spans="1:51" x14ac:dyDescent="0.2">
      <c r="A174" t="s">
        <v>2249</v>
      </c>
      <c r="B174" s="2" t="s">
        <v>2076</v>
      </c>
      <c r="C174">
        <f>'Area 401 2021LAs'!B174</f>
        <v>93014</v>
      </c>
      <c r="D174" t="str">
        <f>'Area 401 2021LAs'!C174</f>
        <v>Percentage of physically active adults</v>
      </c>
      <c r="E174" t="s">
        <v>3874</v>
      </c>
      <c r="F174" s="1" t="str">
        <f t="shared" si="43"/>
        <v>df62093=ftp.retrieve_data.get_all_data_for_indicators(93014, area_type_id=401, parent_area_type_id=15, filter_by_area_codes=None, is_test=False)</v>
      </c>
      <c r="G174" t="s">
        <v>2609</v>
      </c>
      <c r="H174" t="s">
        <v>3882</v>
      </c>
      <c r="I174" s="1" t="str">
        <f t="shared" si="44"/>
        <v>df62094=df62093.drop(['Area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4" t="s">
        <v>2968</v>
      </c>
      <c r="K174" t="s">
        <v>2077</v>
      </c>
      <c r="L174" s="1" t="str">
        <f t="shared" si="45"/>
        <v>df62095=df62094.loc[df62094["Area Name"] != "England" ]</v>
      </c>
      <c r="M174" t="s">
        <v>3326</v>
      </c>
      <c r="N174" t="s">
        <v>4999</v>
      </c>
      <c r="O174" t="str">
        <f t="shared" si="42"/>
        <v>df62096=df62095</v>
      </c>
      <c r="P174" s="3" t="str">
        <f t="shared" si="46"/>
        <v>df62096=df62095.round({"Value":2})</v>
      </c>
      <c r="Q174" s="4" t="s">
        <v>3872</v>
      </c>
      <c r="R174" s="4" t="str">
        <f t="shared" si="47"/>
        <v>df62096.csv")</v>
      </c>
      <c r="S174" s="3" t="str">
        <f t="shared" si="48"/>
        <v>df62096.to_csv("df62096.csv")</v>
      </c>
      <c r="T174" s="4" t="s">
        <v>5734</v>
      </c>
      <c r="U174" s="3" t="str">
        <f t="shared" si="49"/>
        <v>df62096=pd.read_csv('df62096.csv')</v>
      </c>
      <c r="V174" s="4" t="s">
        <v>3683</v>
      </c>
      <c r="W174" s="3" t="str">
        <f t="shared" si="50"/>
        <v>df62097=df62096[df62096['Sex'].isin(['Persons','Not applicable'])]</v>
      </c>
      <c r="X174" s="4" t="s">
        <v>4276</v>
      </c>
      <c r="Y174" s="4" t="s">
        <v>4055</v>
      </c>
      <c r="Z174" s="3" t="str">
        <f t="shared" si="51"/>
        <v>df62097.drop_duplicates(subset=["Area Name"], keep="last", inplace=True)</v>
      </c>
      <c r="AA174" s="4" t="s">
        <v>6110</v>
      </c>
      <c r="AB174" s="4" t="str">
        <f t="shared" si="52"/>
        <v>df62097.drop(['Unnamed: 0','Area Code','Sex','Age','Time period'],axis=1)</v>
      </c>
      <c r="AC174" s="4" t="s">
        <v>4055</v>
      </c>
      <c r="AD174" s="3" t="str">
        <f t="shared" si="53"/>
        <v>df62098=df62097.drop(['Unnamed: 0','Area Code','Sex','Age','Time period'],axis=1)</v>
      </c>
      <c r="AE174" s="4" t="s">
        <v>3872</v>
      </c>
      <c r="AF174" t="s">
        <v>3873</v>
      </c>
      <c r="AG174" s="1" t="str">
        <f t="shared" si="54"/>
        <v>df62098.to_csv("Percentage of physically active adults.csv")</v>
      </c>
      <c r="AI174" t="s">
        <v>5185</v>
      </c>
      <c r="AJ174" s="1" t="str">
        <f t="shared" si="55"/>
        <v>df62099= pd.read_csv('Percentage of physically active adults.csv')</v>
      </c>
      <c r="AK174" t="s">
        <v>5000</v>
      </c>
      <c r="AL174" t="s">
        <v>5544</v>
      </c>
      <c r="AM174" s="1" t="str">
        <f t="shared" si="56"/>
        <v>df62100=df62099.rename(columns={'Value': 'Percentage of physically active adults'})</v>
      </c>
      <c r="AN174" t="s">
        <v>6111</v>
      </c>
      <c r="AO174" t="s">
        <v>5906</v>
      </c>
      <c r="AP174" s="1" t="str">
        <f t="shared" si="57"/>
        <v>df62101=df62100.drop(['Indicator Name','Unnamed: 0'],axis=1)</v>
      </c>
      <c r="AQ174" t="s">
        <v>6113</v>
      </c>
      <c r="AR174" t="s">
        <v>6114</v>
      </c>
      <c r="AS174" s="1" t="str">
        <f t="shared" si="58"/>
        <v>df93014=df62101</v>
      </c>
      <c r="AT174" s="1" t="str">
        <f t="shared" si="59"/>
        <v>df93014.to_csv(os.path.join(folder_name,"Percentage of physically active adults.csv"), index=False)</v>
      </c>
      <c r="AU174" t="str">
        <f t="shared" si="60"/>
        <v>df93014</v>
      </c>
      <c r="AV174" t="s">
        <v>1887</v>
      </c>
      <c r="AW174" s="1" t="str">
        <f t="shared" si="61"/>
        <v>df173=df93014</v>
      </c>
      <c r="AY174" t="str">
        <f t="shared" si="62"/>
        <v>df93014= pd.read_csv('Percentage of physically active adults.csv')</v>
      </c>
    </row>
    <row r="175" spans="1:51" x14ac:dyDescent="0.2">
      <c r="A175" t="s">
        <v>2250</v>
      </c>
      <c r="B175" s="2" t="s">
        <v>2076</v>
      </c>
      <c r="C175">
        <f>'Area 401 2021LAs'!B175</f>
        <v>93015</v>
      </c>
      <c r="D175" t="str">
        <f>'Area 401 2021LAs'!C175</f>
        <v>Percentage of physically inactive adults</v>
      </c>
      <c r="E175" t="s">
        <v>3874</v>
      </c>
      <c r="F175" s="1" t="str">
        <f t="shared" si="43"/>
        <v>df62454=ftp.retrieve_data.get_all_data_for_indicators(93015, area_type_id=401, parent_area_type_id=15, filter_by_area_codes=None, is_test=False)</v>
      </c>
      <c r="G175" t="s">
        <v>2610</v>
      </c>
      <c r="H175" t="s">
        <v>3882</v>
      </c>
      <c r="I175" s="1" t="str">
        <f t="shared" si="44"/>
        <v>df62455=df62454.drop(['Area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5" t="s">
        <v>2969</v>
      </c>
      <c r="K175" t="s">
        <v>2077</v>
      </c>
      <c r="L175" s="1" t="str">
        <f t="shared" si="45"/>
        <v>df62456=df62455.loc[df62455["Area Name"] != "England" ]</v>
      </c>
      <c r="M175" t="s">
        <v>3327</v>
      </c>
      <c r="N175" t="s">
        <v>4999</v>
      </c>
      <c r="O175" t="str">
        <f t="shared" si="42"/>
        <v>df62457=df62456</v>
      </c>
      <c r="P175" s="3" t="str">
        <f t="shared" si="46"/>
        <v>df62457=df62456.round({"Value":2})</v>
      </c>
      <c r="Q175" s="4" t="s">
        <v>3872</v>
      </c>
      <c r="R175" s="4" t="str">
        <f t="shared" si="47"/>
        <v>df62457.csv")</v>
      </c>
      <c r="S175" s="3" t="str">
        <f t="shared" si="48"/>
        <v>df62457.to_csv("df62457.csv")</v>
      </c>
      <c r="T175" s="4" t="s">
        <v>5734</v>
      </c>
      <c r="U175" s="3" t="str">
        <f t="shared" si="49"/>
        <v>df62457=pd.read_csv('df62457.csv')</v>
      </c>
      <c r="V175" t="s">
        <v>3684</v>
      </c>
      <c r="W175" s="3" t="str">
        <f t="shared" si="50"/>
        <v>df62458=df62457[df62457['Sex'].isin(['Persons','Not applicable'])]</v>
      </c>
      <c r="X175" s="4" t="s">
        <v>4276</v>
      </c>
      <c r="Y175" s="4" t="s">
        <v>4056</v>
      </c>
      <c r="Z175" s="3" t="str">
        <f t="shared" si="51"/>
        <v>df62458.drop_duplicates(subset=["Area Name"], keep="last", inplace=True)</v>
      </c>
      <c r="AA175" s="4" t="s">
        <v>6110</v>
      </c>
      <c r="AB175" s="4" t="str">
        <f t="shared" si="52"/>
        <v>df62458.drop(['Unnamed: 0','Area Code','Sex','Age','Time period'],axis=1)</v>
      </c>
      <c r="AC175" s="4" t="s">
        <v>4056</v>
      </c>
      <c r="AD175" s="3" t="str">
        <f t="shared" si="53"/>
        <v>df62459=df62458.drop(['Unnamed: 0','Area Code','Sex','Age','Time period'],axis=1)</v>
      </c>
      <c r="AE175" s="4" t="s">
        <v>3872</v>
      </c>
      <c r="AF175" t="s">
        <v>3873</v>
      </c>
      <c r="AG175" s="1" t="str">
        <f t="shared" si="54"/>
        <v>df62459.to_csv("Percentage of physically inactive adults.csv")</v>
      </c>
      <c r="AI175" t="s">
        <v>5186</v>
      </c>
      <c r="AJ175" s="1" t="str">
        <f t="shared" si="55"/>
        <v>df62460= pd.read_csv('Percentage of physically inactive adults.csv')</v>
      </c>
      <c r="AK175" t="s">
        <v>5000</v>
      </c>
      <c r="AL175" t="s">
        <v>5545</v>
      </c>
      <c r="AM175" s="1" t="str">
        <f t="shared" si="56"/>
        <v>df62461=df62460.rename(columns={'Value': 'Percentage of physically inactive adults'})</v>
      </c>
      <c r="AN175" t="s">
        <v>6111</v>
      </c>
      <c r="AO175" t="s">
        <v>5907</v>
      </c>
      <c r="AP175" s="1" t="str">
        <f t="shared" si="57"/>
        <v>df62462=df62461.drop(['Indicator Name','Unnamed: 0'],axis=1)</v>
      </c>
      <c r="AQ175" t="s">
        <v>6113</v>
      </c>
      <c r="AR175" t="s">
        <v>6114</v>
      </c>
      <c r="AS175" s="1" t="str">
        <f t="shared" si="58"/>
        <v>df93015=df62462</v>
      </c>
      <c r="AT175" s="1" t="str">
        <f t="shared" si="59"/>
        <v>df93015.to_csv(os.path.join(folder_name,"Percentage of physically inactive adults.csv"), index=False)</v>
      </c>
      <c r="AU175" t="str">
        <f t="shared" si="60"/>
        <v>df93015</v>
      </c>
      <c r="AV175" t="s">
        <v>1888</v>
      </c>
      <c r="AW175" s="1" t="str">
        <f t="shared" si="61"/>
        <v>df174=df93015</v>
      </c>
      <c r="AY175" t="str">
        <f t="shared" si="62"/>
        <v>df93015= pd.read_csv('Percentage of physically inactive adults.csv')</v>
      </c>
    </row>
    <row r="176" spans="1:51" x14ac:dyDescent="0.2">
      <c r="A176" t="s">
        <v>2251</v>
      </c>
      <c r="B176" s="2" t="s">
        <v>2076</v>
      </c>
      <c r="C176">
        <f>'Area 401 2021LAs'!B176</f>
        <v>93074</v>
      </c>
      <c r="D176" t="str">
        <f>'Area 401 2021LAs'!C176</f>
        <v>Access to Healthy Assets &amp; Hazards Index</v>
      </c>
      <c r="E176" t="s">
        <v>3874</v>
      </c>
      <c r="F176" s="1" t="str">
        <f t="shared" si="43"/>
        <v>df62815=ftp.retrieve_data.get_all_data_for_indicators(93074, area_type_id=401, parent_area_type_id=15, filter_by_area_codes=None, is_test=False)</v>
      </c>
      <c r="G176" t="s">
        <v>2611</v>
      </c>
      <c r="H176" t="s">
        <v>3882</v>
      </c>
      <c r="I176" s="1" t="str">
        <f t="shared" si="44"/>
        <v>df62816=df62815.drop(['Area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6" t="s">
        <v>2970</v>
      </c>
      <c r="K176" t="s">
        <v>2077</v>
      </c>
      <c r="L176" s="1" t="str">
        <f t="shared" si="45"/>
        <v>df62817=df62816.loc[df62816["Area Name"] != "England" ]</v>
      </c>
      <c r="M176" t="s">
        <v>3328</v>
      </c>
      <c r="N176" t="s">
        <v>4999</v>
      </c>
      <c r="O176" t="str">
        <f t="shared" si="42"/>
        <v>df62818=df62817</v>
      </c>
      <c r="P176" s="3" t="str">
        <f t="shared" si="46"/>
        <v>df62818=df62817.round({"Value":2})</v>
      </c>
      <c r="Q176" s="4" t="s">
        <v>3872</v>
      </c>
      <c r="R176" s="4" t="str">
        <f t="shared" si="47"/>
        <v>df62818.csv")</v>
      </c>
      <c r="S176" s="3" t="str">
        <f t="shared" si="48"/>
        <v>df62818.to_csv("df62818.csv")</v>
      </c>
      <c r="T176" s="4" t="s">
        <v>5734</v>
      </c>
      <c r="U176" s="3" t="str">
        <f t="shared" si="49"/>
        <v>df62818=pd.read_csv('df62818.csv')</v>
      </c>
      <c r="V176" s="4" t="s">
        <v>3685</v>
      </c>
      <c r="W176" s="3" t="str">
        <f t="shared" si="50"/>
        <v>df62819=df62818[df62818['Sex'].isin(['Persons','Not applicable'])]</v>
      </c>
      <c r="X176" s="4" t="s">
        <v>4276</v>
      </c>
      <c r="Y176" s="4" t="s">
        <v>4057</v>
      </c>
      <c r="Z176" s="3" t="str">
        <f t="shared" si="51"/>
        <v>df62819.drop_duplicates(subset=["Area Name"], keep="last", inplace=True)</v>
      </c>
      <c r="AA176" s="4" t="s">
        <v>6110</v>
      </c>
      <c r="AB176" s="4" t="str">
        <f t="shared" si="52"/>
        <v>df62819.drop(['Unnamed: 0','Area Code','Sex','Age','Time period'],axis=1)</v>
      </c>
      <c r="AC176" s="4" t="s">
        <v>4057</v>
      </c>
      <c r="AD176" s="3" t="str">
        <f t="shared" si="53"/>
        <v>df62820=df62819.drop(['Unnamed: 0','Area Code','Sex','Age','Time period'],axis=1)</v>
      </c>
      <c r="AE176" s="4" t="s">
        <v>3872</v>
      </c>
      <c r="AF176" t="s">
        <v>3873</v>
      </c>
      <c r="AG176" s="1" t="str">
        <f t="shared" si="54"/>
        <v>df62820.to_csv("Access to Healthy Assets &amp; Hazards Index.csv")</v>
      </c>
      <c r="AI176" t="s">
        <v>5187</v>
      </c>
      <c r="AJ176" s="1" t="str">
        <f t="shared" si="55"/>
        <v>df62821= pd.read_csv('Access to Healthy Assets &amp; Hazards Index.csv')</v>
      </c>
      <c r="AK176" t="s">
        <v>5000</v>
      </c>
      <c r="AL176" t="s">
        <v>5546</v>
      </c>
      <c r="AM176" s="1" t="str">
        <f t="shared" si="56"/>
        <v>df62822=df62821.rename(columns={'Value': 'Access to Healthy Assets &amp; Hazards Index'})</v>
      </c>
      <c r="AN176" t="s">
        <v>6111</v>
      </c>
      <c r="AO176" t="s">
        <v>5908</v>
      </c>
      <c r="AP176" s="1" t="str">
        <f t="shared" si="57"/>
        <v>df62823=df62822.drop(['Indicator Name','Unnamed: 0'],axis=1)</v>
      </c>
      <c r="AQ176" t="s">
        <v>6113</v>
      </c>
      <c r="AR176" t="s">
        <v>6114</v>
      </c>
      <c r="AS176" s="1" t="str">
        <f t="shared" si="58"/>
        <v>df93074=df62823</v>
      </c>
      <c r="AT176" s="1" t="str">
        <f t="shared" si="59"/>
        <v>df93074.to_csv(os.path.join(folder_name,"Access to Healthy Assets &amp; Hazards Index.csv"), index=False)</v>
      </c>
      <c r="AU176" t="str">
        <f t="shared" si="60"/>
        <v>df93074</v>
      </c>
      <c r="AV176" t="s">
        <v>1889</v>
      </c>
      <c r="AW176" s="1" t="str">
        <f t="shared" si="61"/>
        <v>df175=df93074</v>
      </c>
      <c r="AY176" t="str">
        <f t="shared" si="62"/>
        <v>df93074= pd.read_csv('Access to Healthy Assets &amp; Hazards Index.csv')</v>
      </c>
    </row>
    <row r="177" spans="1:51" x14ac:dyDescent="0.2">
      <c r="A177" t="s">
        <v>2252</v>
      </c>
      <c r="B177" s="2" t="s">
        <v>2076</v>
      </c>
      <c r="C177">
        <f>'Area 401 2021LAs'!B177</f>
        <v>93077</v>
      </c>
      <c r="D177" t="str">
        <f>'Area 401 2021LAs'!C177</f>
        <v>Proportion of the population meeting the recommended 5-a-day on a usual day (adults)</v>
      </c>
      <c r="E177" t="s">
        <v>3874</v>
      </c>
      <c r="F177" s="1" t="str">
        <f t="shared" si="43"/>
        <v>df63176=ftp.retrieve_data.get_all_data_for_indicators(93077, area_type_id=401, parent_area_type_id=15, filter_by_area_codes=None, is_test=False)</v>
      </c>
      <c r="G177" t="s">
        <v>2612</v>
      </c>
      <c r="H177" t="s">
        <v>3882</v>
      </c>
      <c r="I177" s="1" t="str">
        <f t="shared" si="44"/>
        <v>df63177=df63176.drop(['Area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7" t="s">
        <v>2971</v>
      </c>
      <c r="K177" t="s">
        <v>2077</v>
      </c>
      <c r="L177" s="1" t="str">
        <f t="shared" si="45"/>
        <v>df63178=df63177.loc[df63177["Area Name"] != "England" ]</v>
      </c>
      <c r="M177" t="s">
        <v>3329</v>
      </c>
      <c r="N177" t="s">
        <v>4999</v>
      </c>
      <c r="O177" t="str">
        <f t="shared" si="42"/>
        <v>df63179=df63178</v>
      </c>
      <c r="P177" s="3" t="str">
        <f t="shared" si="46"/>
        <v>df63179=df63178.round({"Value":2})</v>
      </c>
      <c r="Q177" s="4" t="s">
        <v>3872</v>
      </c>
      <c r="R177" s="4" t="str">
        <f t="shared" si="47"/>
        <v>df63179.csv")</v>
      </c>
      <c r="S177" s="3" t="str">
        <f t="shared" si="48"/>
        <v>df63179.to_csv("df63179.csv")</v>
      </c>
      <c r="T177" s="4" t="s">
        <v>5734</v>
      </c>
      <c r="U177" s="3" t="str">
        <f t="shared" si="49"/>
        <v>df63179=pd.read_csv('df63179.csv')</v>
      </c>
      <c r="V177" t="s">
        <v>3686</v>
      </c>
      <c r="W177" s="3" t="str">
        <f t="shared" si="50"/>
        <v>df63180=df63179[df63179['Sex'].isin(['Persons','Not applicable'])]</v>
      </c>
      <c r="X177" s="4" t="s">
        <v>4276</v>
      </c>
      <c r="Y177" s="4" t="s">
        <v>4058</v>
      </c>
      <c r="Z177" s="3" t="str">
        <f t="shared" si="51"/>
        <v>df63180.drop_duplicates(subset=["Area Name"], keep="last", inplace=True)</v>
      </c>
      <c r="AA177" s="4" t="s">
        <v>6110</v>
      </c>
      <c r="AB177" s="4" t="str">
        <f t="shared" si="52"/>
        <v>df63180.drop(['Unnamed: 0','Area Code','Sex','Age','Time period'],axis=1)</v>
      </c>
      <c r="AC177" s="4" t="s">
        <v>4058</v>
      </c>
      <c r="AD177" s="3" t="str">
        <f t="shared" si="53"/>
        <v>df63181=df63180.drop(['Unnamed: 0','Area Code','Sex','Age','Time period'],axis=1)</v>
      </c>
      <c r="AE177" s="4" t="s">
        <v>3872</v>
      </c>
      <c r="AF177" t="s">
        <v>3873</v>
      </c>
      <c r="AG177" s="1" t="str">
        <f t="shared" si="54"/>
        <v>df63181.to_csv("Proportion of the population meeting the recommended 5-a-day on a usual day (adults).csv")</v>
      </c>
      <c r="AI177" t="s">
        <v>5188</v>
      </c>
      <c r="AJ177" s="1" t="str">
        <f t="shared" si="55"/>
        <v>df63182= pd.read_csv('Proportion of the population meeting the recommended 5-a-day on a usual day (adults).csv')</v>
      </c>
      <c r="AK177" t="s">
        <v>5000</v>
      </c>
      <c r="AL177" t="s">
        <v>5547</v>
      </c>
      <c r="AM177" s="1" t="str">
        <f t="shared" si="56"/>
        <v>df63183=df63182.rename(columns={'Value': 'Proportion of the population meeting the recommended 5-a-day on a usual day (adults)'})</v>
      </c>
      <c r="AN177" t="s">
        <v>6111</v>
      </c>
      <c r="AO177" t="s">
        <v>5909</v>
      </c>
      <c r="AP177" s="1" t="str">
        <f t="shared" si="57"/>
        <v>df63184=df63183.drop(['Indicator Name','Unnamed: 0'],axis=1)</v>
      </c>
      <c r="AQ177" t="s">
        <v>6113</v>
      </c>
      <c r="AR177" t="s">
        <v>6114</v>
      </c>
      <c r="AS177" s="1" t="str">
        <f t="shared" si="58"/>
        <v>df93077=df63184</v>
      </c>
      <c r="AT177" s="1" t="str">
        <f t="shared" si="59"/>
        <v>df93077.to_csv(os.path.join(folder_name,"Proportion of the population meeting the recommended 5-a-day on a usual day (adults).csv"), index=False)</v>
      </c>
      <c r="AU177" t="str">
        <f t="shared" si="60"/>
        <v>df93077</v>
      </c>
      <c r="AV177" t="s">
        <v>1890</v>
      </c>
      <c r="AW177" s="1" t="str">
        <f t="shared" si="61"/>
        <v>df176=df93077</v>
      </c>
      <c r="AY177" t="str">
        <f t="shared" si="62"/>
        <v>df93077= pd.read_csv('Proportion of the population meeting the recommended 5-a-day on a usual day (adults).csv')</v>
      </c>
    </row>
    <row r="178" spans="1:51" x14ac:dyDescent="0.2">
      <c r="A178" t="s">
        <v>2253</v>
      </c>
      <c r="B178" s="2" t="s">
        <v>2076</v>
      </c>
      <c r="C178">
        <f>'Area 401 2021LAs'!B178</f>
        <v>93081</v>
      </c>
      <c r="D178" t="str">
        <f>'Area 401 2021LAs'!C178</f>
        <v>Percentage of the total resident population who are 65 and over</v>
      </c>
      <c r="E178" t="s">
        <v>3874</v>
      </c>
      <c r="F178" s="1" t="str">
        <f t="shared" si="43"/>
        <v>df63537=ftp.retrieve_data.get_all_data_for_indicators(93081, area_type_id=401, parent_area_type_id=15, filter_by_area_codes=None, is_test=False)</v>
      </c>
      <c r="G178" t="s">
        <v>2613</v>
      </c>
      <c r="H178" t="s">
        <v>3882</v>
      </c>
      <c r="I178" s="1" t="str">
        <f t="shared" si="44"/>
        <v>df63538=df63537.drop(['Area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8" t="s">
        <v>2972</v>
      </c>
      <c r="K178" t="s">
        <v>2077</v>
      </c>
      <c r="L178" s="1" t="str">
        <f t="shared" si="45"/>
        <v>df63539=df63538.loc[df63538["Area Name"] != "England" ]</v>
      </c>
      <c r="M178" t="s">
        <v>3330</v>
      </c>
      <c r="N178" t="s">
        <v>4999</v>
      </c>
      <c r="O178" t="str">
        <f t="shared" si="42"/>
        <v>df63540=df63539</v>
      </c>
      <c r="P178" s="3" t="str">
        <f t="shared" si="46"/>
        <v>df63540=df63539.round({"Value":2})</v>
      </c>
      <c r="Q178" s="4" t="s">
        <v>3872</v>
      </c>
      <c r="R178" s="4" t="str">
        <f t="shared" si="47"/>
        <v>df63540.csv")</v>
      </c>
      <c r="S178" s="3" t="str">
        <f t="shared" si="48"/>
        <v>df63540.to_csv("df63540.csv")</v>
      </c>
      <c r="T178" s="4" t="s">
        <v>5734</v>
      </c>
      <c r="U178" s="3" t="str">
        <f t="shared" si="49"/>
        <v>df63540=pd.read_csv('df63540.csv')</v>
      </c>
      <c r="V178" s="4" t="s">
        <v>3687</v>
      </c>
      <c r="W178" s="3" t="str">
        <f t="shared" si="50"/>
        <v>df63541=df63540[df63540['Sex'].isin(['Persons','Not applicable'])]</v>
      </c>
      <c r="X178" s="4" t="s">
        <v>4276</v>
      </c>
      <c r="Y178" s="4" t="s">
        <v>4059</v>
      </c>
      <c r="Z178" s="3" t="str">
        <f t="shared" si="51"/>
        <v>df63541.drop_duplicates(subset=["Area Name"], keep="last", inplace=True)</v>
      </c>
      <c r="AA178" s="4" t="s">
        <v>6110</v>
      </c>
      <c r="AB178" s="4" t="str">
        <f t="shared" si="52"/>
        <v>df63541.drop(['Unnamed: 0','Area Code','Sex','Age','Time period'],axis=1)</v>
      </c>
      <c r="AC178" s="4" t="s">
        <v>4059</v>
      </c>
      <c r="AD178" s="3" t="str">
        <f t="shared" si="53"/>
        <v>df63542=df63541.drop(['Unnamed: 0','Area Code','Sex','Age','Time period'],axis=1)</v>
      </c>
      <c r="AE178" s="4" t="s">
        <v>3872</v>
      </c>
      <c r="AF178" t="s">
        <v>3873</v>
      </c>
      <c r="AG178" s="1" t="str">
        <f t="shared" si="54"/>
        <v>df63542.to_csv("Percentage of the total resident population who are 65 and over.csv")</v>
      </c>
      <c r="AI178" t="s">
        <v>5189</v>
      </c>
      <c r="AJ178" s="1" t="str">
        <f t="shared" si="55"/>
        <v>df63543= pd.read_csv('Percentage of the total resident population who are 65 and over.csv')</v>
      </c>
      <c r="AK178" t="s">
        <v>5000</v>
      </c>
      <c r="AL178" t="s">
        <v>5548</v>
      </c>
      <c r="AM178" s="1" t="str">
        <f t="shared" si="56"/>
        <v>df63544=df63543.rename(columns={'Value': 'Percentage of the total resident population who are 65 and over'})</v>
      </c>
      <c r="AN178" t="s">
        <v>6111</v>
      </c>
      <c r="AO178" t="s">
        <v>5910</v>
      </c>
      <c r="AP178" s="1" t="str">
        <f t="shared" si="57"/>
        <v>df63545=df63544.drop(['Indicator Name','Unnamed: 0'],axis=1)</v>
      </c>
      <c r="AQ178" t="s">
        <v>6113</v>
      </c>
      <c r="AR178" t="s">
        <v>6114</v>
      </c>
      <c r="AS178" s="1" t="str">
        <f t="shared" si="58"/>
        <v>df93081=df63545</v>
      </c>
      <c r="AT178" s="1" t="str">
        <f t="shared" si="59"/>
        <v>df93081.to_csv(os.path.join(folder_name,"Percentage of the total resident population who are 65 and over.csv"), index=False)</v>
      </c>
      <c r="AU178" t="str">
        <f t="shared" si="60"/>
        <v>df93081</v>
      </c>
      <c r="AV178" t="s">
        <v>1891</v>
      </c>
      <c r="AW178" s="1" t="str">
        <f t="shared" si="61"/>
        <v>df177=df93081</v>
      </c>
      <c r="AY178" t="str">
        <f t="shared" si="62"/>
        <v>df93081= pd.read_csv('Percentage of the total resident population who are 65 and over.csv')</v>
      </c>
    </row>
    <row r="179" spans="1:51" x14ac:dyDescent="0.2">
      <c r="A179" t="s">
        <v>2254</v>
      </c>
      <c r="B179" s="2" t="s">
        <v>2076</v>
      </c>
      <c r="C179">
        <f>'Area 401 2021LAs'!B179</f>
        <v>93082</v>
      </c>
      <c r="D179" t="str">
        <f>'Area 401 2021LAs'!C179</f>
        <v>Percentage of the total resident population who are 25 to 64 years of age</v>
      </c>
      <c r="E179" t="s">
        <v>3874</v>
      </c>
      <c r="F179" s="1" t="str">
        <f t="shared" si="43"/>
        <v>df63898=ftp.retrieve_data.get_all_data_for_indicators(93082, area_type_id=401, parent_area_type_id=15, filter_by_area_codes=None, is_test=False)</v>
      </c>
      <c r="G179" t="s">
        <v>2614</v>
      </c>
      <c r="H179" t="s">
        <v>3882</v>
      </c>
      <c r="I179" s="1" t="str">
        <f t="shared" si="44"/>
        <v>df63899=df63898.drop(['Area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79" t="s">
        <v>2973</v>
      </c>
      <c r="K179" t="s">
        <v>2077</v>
      </c>
      <c r="L179" s="1" t="str">
        <f t="shared" si="45"/>
        <v>df63900=df63899.loc[df63899["Area Name"] != "England" ]</v>
      </c>
      <c r="M179" t="s">
        <v>3331</v>
      </c>
      <c r="N179" t="s">
        <v>4999</v>
      </c>
      <c r="O179" t="str">
        <f t="shared" si="42"/>
        <v>df63901=df63900</v>
      </c>
      <c r="P179" s="3" t="str">
        <f t="shared" si="46"/>
        <v>df63901=df63900.round({"Value":2})</v>
      </c>
      <c r="Q179" s="4" t="s">
        <v>3872</v>
      </c>
      <c r="R179" s="4" t="str">
        <f t="shared" si="47"/>
        <v>df63901.csv")</v>
      </c>
      <c r="S179" s="3" t="str">
        <f t="shared" si="48"/>
        <v>df63901.to_csv("df63901.csv")</v>
      </c>
      <c r="T179" s="4" t="s">
        <v>5734</v>
      </c>
      <c r="U179" s="3" t="str">
        <f t="shared" si="49"/>
        <v>df63901=pd.read_csv('df63901.csv')</v>
      </c>
      <c r="V179" t="s">
        <v>3688</v>
      </c>
      <c r="W179" s="3" t="str">
        <f t="shared" si="50"/>
        <v>df63902=df63901[df63901['Sex'].isin(['Persons','Not applicable'])]</v>
      </c>
      <c r="X179" s="4" t="s">
        <v>4276</v>
      </c>
      <c r="Y179" s="4" t="s">
        <v>4060</v>
      </c>
      <c r="Z179" s="3" t="str">
        <f t="shared" si="51"/>
        <v>df63902.drop_duplicates(subset=["Area Name"], keep="last", inplace=True)</v>
      </c>
      <c r="AA179" s="4" t="s">
        <v>6110</v>
      </c>
      <c r="AB179" s="4" t="str">
        <f t="shared" si="52"/>
        <v>df63902.drop(['Unnamed: 0','Area Code','Sex','Age','Time period'],axis=1)</v>
      </c>
      <c r="AC179" s="4" t="s">
        <v>4060</v>
      </c>
      <c r="AD179" s="3" t="str">
        <f t="shared" si="53"/>
        <v>df63903=df63902.drop(['Unnamed: 0','Area Code','Sex','Age','Time period'],axis=1)</v>
      </c>
      <c r="AE179" s="4" t="s">
        <v>3872</v>
      </c>
      <c r="AF179" t="s">
        <v>3873</v>
      </c>
      <c r="AG179" s="1" t="str">
        <f t="shared" si="54"/>
        <v>df63903.to_csv("Percentage of the total resident population who are 25 to 64 years of age.csv")</v>
      </c>
      <c r="AI179" t="s">
        <v>5190</v>
      </c>
      <c r="AJ179" s="1" t="str">
        <f t="shared" si="55"/>
        <v>df63904= pd.read_csv('Percentage of the total resident population who are 25 to 64 years of age.csv')</v>
      </c>
      <c r="AK179" t="s">
        <v>5000</v>
      </c>
      <c r="AL179" t="s">
        <v>5549</v>
      </c>
      <c r="AM179" s="1" t="str">
        <f t="shared" si="56"/>
        <v>df63905=df63904.rename(columns={'Value': 'Percentage of the total resident population who are 25 to 64 years of age'})</v>
      </c>
      <c r="AN179" t="s">
        <v>6111</v>
      </c>
      <c r="AO179" t="s">
        <v>5911</v>
      </c>
      <c r="AP179" s="1" t="str">
        <f t="shared" si="57"/>
        <v>df63906=df63905.drop(['Indicator Name','Unnamed: 0'],axis=1)</v>
      </c>
      <c r="AQ179" t="s">
        <v>6113</v>
      </c>
      <c r="AR179" t="s">
        <v>6114</v>
      </c>
      <c r="AS179" s="1" t="str">
        <f t="shared" si="58"/>
        <v>df93082=df63906</v>
      </c>
      <c r="AT179" s="1" t="str">
        <f t="shared" si="59"/>
        <v>df93082.to_csv(os.path.join(folder_name,"Percentage of the total resident population who are 25 to 64 years of age.csv"), index=False)</v>
      </c>
      <c r="AU179" t="str">
        <f t="shared" si="60"/>
        <v>df93082</v>
      </c>
      <c r="AV179" t="s">
        <v>1892</v>
      </c>
      <c r="AW179" s="1" t="str">
        <f t="shared" si="61"/>
        <v>df178=df93082</v>
      </c>
      <c r="AY179" t="str">
        <f t="shared" si="62"/>
        <v>df93082= pd.read_csv('Percentage of the total resident population who are 25 to 64 years of age.csv')</v>
      </c>
    </row>
    <row r="180" spans="1:51" x14ac:dyDescent="0.2">
      <c r="A180" t="s">
        <v>2255</v>
      </c>
      <c r="B180" s="2" t="s">
        <v>2076</v>
      </c>
      <c r="C180">
        <f>'Area 401 2021LAs'!B180</f>
        <v>93083</v>
      </c>
      <c r="D180" t="str">
        <f>'Area 401 2021LAs'!C180</f>
        <v>Percentage of the total resident population who are 16 to 24 years of age</v>
      </c>
      <c r="E180" t="s">
        <v>3874</v>
      </c>
      <c r="F180" s="1" t="str">
        <f t="shared" si="43"/>
        <v>df64259=ftp.retrieve_data.get_all_data_for_indicators(93083, area_type_id=401, parent_area_type_id=15, filter_by_area_codes=None, is_test=False)</v>
      </c>
      <c r="G180" t="s">
        <v>2615</v>
      </c>
      <c r="H180" t="s">
        <v>3882</v>
      </c>
      <c r="I180" s="1" t="str">
        <f t="shared" si="44"/>
        <v>df64260=df64259.drop(['Area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0" t="s">
        <v>2974</v>
      </c>
      <c r="K180" t="s">
        <v>2077</v>
      </c>
      <c r="L180" s="1" t="str">
        <f t="shared" si="45"/>
        <v>df64261=df64260.loc[df64260["Area Name"] != "England" ]</v>
      </c>
      <c r="M180" t="s">
        <v>3332</v>
      </c>
      <c r="N180" t="s">
        <v>4999</v>
      </c>
      <c r="O180" t="str">
        <f t="shared" si="42"/>
        <v>df64262=df64261</v>
      </c>
      <c r="P180" s="3" t="str">
        <f t="shared" si="46"/>
        <v>df64262=df64261.round({"Value":2})</v>
      </c>
      <c r="Q180" s="4" t="s">
        <v>3872</v>
      </c>
      <c r="R180" s="4" t="str">
        <f t="shared" si="47"/>
        <v>df64262.csv")</v>
      </c>
      <c r="S180" s="3" t="str">
        <f t="shared" si="48"/>
        <v>df64262.to_csv("df64262.csv")</v>
      </c>
      <c r="T180" s="4" t="s">
        <v>5734</v>
      </c>
      <c r="U180" s="3" t="str">
        <f t="shared" si="49"/>
        <v>df64262=pd.read_csv('df64262.csv')</v>
      </c>
      <c r="V180" s="4" t="s">
        <v>3689</v>
      </c>
      <c r="W180" s="3" t="str">
        <f t="shared" si="50"/>
        <v>df64263=df64262[df64262['Sex'].isin(['Persons','Not applicable'])]</v>
      </c>
      <c r="X180" s="4" t="s">
        <v>4276</v>
      </c>
      <c r="Y180" s="4" t="s">
        <v>4061</v>
      </c>
      <c r="Z180" s="3" t="str">
        <f t="shared" si="51"/>
        <v>df64263.drop_duplicates(subset=["Area Name"], keep="last", inplace=True)</v>
      </c>
      <c r="AA180" s="4" t="s">
        <v>6110</v>
      </c>
      <c r="AB180" s="4" t="str">
        <f t="shared" si="52"/>
        <v>df64263.drop(['Unnamed: 0','Area Code','Sex','Age','Time period'],axis=1)</v>
      </c>
      <c r="AC180" s="4" t="s">
        <v>4061</v>
      </c>
      <c r="AD180" s="3" t="str">
        <f t="shared" si="53"/>
        <v>df64264=df64263.drop(['Unnamed: 0','Area Code','Sex','Age','Time period'],axis=1)</v>
      </c>
      <c r="AE180" s="4" t="s">
        <v>3872</v>
      </c>
      <c r="AF180" t="s">
        <v>3873</v>
      </c>
      <c r="AG180" s="1" t="str">
        <f t="shared" si="54"/>
        <v>df64264.to_csv("Percentage of the total resident population who are 16 to 24 years of age.csv")</v>
      </c>
      <c r="AI180" t="s">
        <v>5191</v>
      </c>
      <c r="AJ180" s="1" t="str">
        <f t="shared" si="55"/>
        <v>df64265= pd.read_csv('Percentage of the total resident population who are 16 to 24 years of age.csv')</v>
      </c>
      <c r="AK180" t="s">
        <v>5000</v>
      </c>
      <c r="AL180" t="s">
        <v>5550</v>
      </c>
      <c r="AM180" s="1" t="str">
        <f t="shared" si="56"/>
        <v>df64266=df64265.rename(columns={'Value': 'Percentage of the total resident population who are 16 to 24 years of age'})</v>
      </c>
      <c r="AN180" t="s">
        <v>6111</v>
      </c>
      <c r="AO180" t="s">
        <v>5912</v>
      </c>
      <c r="AP180" s="1" t="str">
        <f t="shared" si="57"/>
        <v>df64267=df64266.drop(['Indicator Name','Unnamed: 0'],axis=1)</v>
      </c>
      <c r="AQ180" t="s">
        <v>6113</v>
      </c>
      <c r="AR180" t="s">
        <v>6114</v>
      </c>
      <c r="AS180" s="1" t="str">
        <f t="shared" si="58"/>
        <v>df93083=df64267</v>
      </c>
      <c r="AT180" s="1" t="str">
        <f t="shared" si="59"/>
        <v>df93083.to_csv(os.path.join(folder_name,"Percentage of the total resident population who are 16 to 24 years of age.csv"), index=False)</v>
      </c>
      <c r="AU180" t="str">
        <f t="shared" si="60"/>
        <v>df93083</v>
      </c>
      <c r="AV180" t="s">
        <v>1893</v>
      </c>
      <c r="AW180" s="1" t="str">
        <f t="shared" si="61"/>
        <v>df179=df93083</v>
      </c>
      <c r="AY180" t="str">
        <f t="shared" si="62"/>
        <v>df93083= pd.read_csv('Percentage of the total resident population who are 16 to 24 years of age.csv')</v>
      </c>
    </row>
    <row r="181" spans="1:51" x14ac:dyDescent="0.2">
      <c r="A181" t="s">
        <v>2256</v>
      </c>
      <c r="B181" s="2" t="s">
        <v>2076</v>
      </c>
      <c r="C181">
        <f>'Area 401 2021LAs'!B181</f>
        <v>93084</v>
      </c>
      <c r="D181" t="str">
        <f>'Area 401 2021LAs'!C181</f>
        <v>Percentage of the total resident population who are 0 to 15 years of age</v>
      </c>
      <c r="E181" t="s">
        <v>3874</v>
      </c>
      <c r="F181" s="1" t="str">
        <f t="shared" si="43"/>
        <v>df64620=ftp.retrieve_data.get_all_data_for_indicators(93084, area_type_id=401, parent_area_type_id=15, filter_by_area_codes=None, is_test=False)</v>
      </c>
      <c r="G181" t="s">
        <v>2616</v>
      </c>
      <c r="H181" t="s">
        <v>3882</v>
      </c>
      <c r="I181" s="1" t="str">
        <f t="shared" si="44"/>
        <v>df64621=df64620.drop(['Area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1" t="s">
        <v>2975</v>
      </c>
      <c r="K181" t="s">
        <v>2077</v>
      </c>
      <c r="L181" s="1" t="str">
        <f t="shared" si="45"/>
        <v>df64622=df64621.loc[df64621["Area Name"] != "England" ]</v>
      </c>
      <c r="M181" t="s">
        <v>3333</v>
      </c>
      <c r="N181" t="s">
        <v>4999</v>
      </c>
      <c r="O181" t="str">
        <f t="shared" si="42"/>
        <v>df64623=df64622</v>
      </c>
      <c r="P181" s="3" t="str">
        <f t="shared" si="46"/>
        <v>df64623=df64622.round({"Value":2})</v>
      </c>
      <c r="Q181" s="4" t="s">
        <v>3872</v>
      </c>
      <c r="R181" s="4" t="str">
        <f t="shared" si="47"/>
        <v>df64623.csv")</v>
      </c>
      <c r="S181" s="3" t="str">
        <f t="shared" si="48"/>
        <v>df64623.to_csv("df64623.csv")</v>
      </c>
      <c r="T181" s="4" t="s">
        <v>5734</v>
      </c>
      <c r="U181" s="3" t="str">
        <f t="shared" si="49"/>
        <v>df64623=pd.read_csv('df64623.csv')</v>
      </c>
      <c r="V181" t="s">
        <v>3690</v>
      </c>
      <c r="W181" s="3" t="str">
        <f t="shared" si="50"/>
        <v>df64624=df64623[df64623['Sex'].isin(['Persons','Not applicable'])]</v>
      </c>
      <c r="X181" s="4" t="s">
        <v>4276</v>
      </c>
      <c r="Y181" s="4" t="s">
        <v>4062</v>
      </c>
      <c r="Z181" s="3" t="str">
        <f t="shared" si="51"/>
        <v>df64624.drop_duplicates(subset=["Area Name"], keep="last", inplace=True)</v>
      </c>
      <c r="AA181" s="4" t="s">
        <v>6110</v>
      </c>
      <c r="AB181" s="4" t="str">
        <f t="shared" si="52"/>
        <v>df64624.drop(['Unnamed: 0','Area Code','Sex','Age','Time period'],axis=1)</v>
      </c>
      <c r="AC181" s="4" t="s">
        <v>4062</v>
      </c>
      <c r="AD181" s="3" t="str">
        <f t="shared" si="53"/>
        <v>df64625=df64624.drop(['Unnamed: 0','Area Code','Sex','Age','Time period'],axis=1)</v>
      </c>
      <c r="AE181" s="4" t="s">
        <v>3872</v>
      </c>
      <c r="AF181" t="s">
        <v>3873</v>
      </c>
      <c r="AG181" s="1" t="str">
        <f t="shared" si="54"/>
        <v>df64625.to_csv("Percentage of the total resident population who are 0 to 15 years of age.csv")</v>
      </c>
      <c r="AI181" t="s">
        <v>5192</v>
      </c>
      <c r="AJ181" s="1" t="str">
        <f t="shared" si="55"/>
        <v>df64626= pd.read_csv('Percentage of the total resident population who are 0 to 15 years of age.csv')</v>
      </c>
      <c r="AK181" t="s">
        <v>5000</v>
      </c>
      <c r="AL181" t="s">
        <v>5551</v>
      </c>
      <c r="AM181" s="1" t="str">
        <f t="shared" si="56"/>
        <v>df64627=df64626.rename(columns={'Value': 'Percentage of the total resident population who are 0 to 15 years of age'})</v>
      </c>
      <c r="AN181" t="s">
        <v>6111</v>
      </c>
      <c r="AO181" t="s">
        <v>5913</v>
      </c>
      <c r="AP181" s="1" t="str">
        <f t="shared" si="57"/>
        <v>df64628=df64627.drop(['Indicator Name','Unnamed: 0'],axis=1)</v>
      </c>
      <c r="AQ181" t="s">
        <v>6113</v>
      </c>
      <c r="AR181" t="s">
        <v>6114</v>
      </c>
      <c r="AS181" s="1" t="str">
        <f t="shared" si="58"/>
        <v>df93084=df64628</v>
      </c>
      <c r="AT181" s="1" t="str">
        <f t="shared" si="59"/>
        <v>df93084.to_csv(os.path.join(folder_name,"Percentage of the total resident population who are 0 to 15 years of age.csv"), index=False)</v>
      </c>
      <c r="AU181" t="str">
        <f t="shared" si="60"/>
        <v>df93084</v>
      </c>
      <c r="AV181" t="s">
        <v>1894</v>
      </c>
      <c r="AW181" s="1" t="str">
        <f t="shared" si="61"/>
        <v>df180=df93084</v>
      </c>
      <c r="AY181" t="str">
        <f t="shared" si="62"/>
        <v>df93084= pd.read_csv('Percentage of the total resident population who are 0 to 15 years of age.csv')</v>
      </c>
    </row>
    <row r="182" spans="1:51" x14ac:dyDescent="0.2">
      <c r="A182" t="s">
        <v>2257</v>
      </c>
      <c r="B182" s="2" t="s">
        <v>2076</v>
      </c>
      <c r="C182">
        <f>'Area 401 2021LAs'!B182</f>
        <v>93085</v>
      </c>
      <c r="D182" t="str">
        <f>'Area 401 2021LAs'!C182</f>
        <v>Smoking status at time of delivery</v>
      </c>
      <c r="E182" t="s">
        <v>3874</v>
      </c>
      <c r="F182" s="1" t="str">
        <f t="shared" si="43"/>
        <v>df64981=ftp.retrieve_data.get_all_data_for_indicators(93085, area_type_id=401, parent_area_type_id=15, filter_by_area_codes=None, is_test=False)</v>
      </c>
      <c r="G182" t="s">
        <v>2617</v>
      </c>
      <c r="H182" t="s">
        <v>3882</v>
      </c>
      <c r="I182" s="1" t="str">
        <f t="shared" si="44"/>
        <v>df64982=df64981.drop(['Area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2" t="s">
        <v>2976</v>
      </c>
      <c r="K182" t="s">
        <v>2077</v>
      </c>
      <c r="L182" s="1" t="str">
        <f t="shared" si="45"/>
        <v>df64983=df64982.loc[df64982["Area Name"] != "England" ]</v>
      </c>
      <c r="M182" t="s">
        <v>3334</v>
      </c>
      <c r="N182" t="s">
        <v>4999</v>
      </c>
      <c r="O182" t="str">
        <f t="shared" si="42"/>
        <v>df64984=df64983</v>
      </c>
      <c r="P182" s="3" t="str">
        <f t="shared" si="46"/>
        <v>df64984=df64983.round({"Value":2})</v>
      </c>
      <c r="Q182" s="4" t="s">
        <v>3872</v>
      </c>
      <c r="R182" s="4" t="str">
        <f t="shared" si="47"/>
        <v>df64984.csv")</v>
      </c>
      <c r="S182" s="3" t="str">
        <f t="shared" si="48"/>
        <v>df64984.to_csv("df64984.csv")</v>
      </c>
      <c r="T182" s="4" t="s">
        <v>5734</v>
      </c>
      <c r="U182" s="3" t="str">
        <f t="shared" si="49"/>
        <v>df64984=pd.read_csv('df64984.csv')</v>
      </c>
      <c r="V182" s="4" t="s">
        <v>3691</v>
      </c>
      <c r="W182" s="3" t="str">
        <f t="shared" si="50"/>
        <v>df64985=df64984[df64984['Sex'].isin(['Persons','Not applicable'])]</v>
      </c>
      <c r="X182" s="4" t="s">
        <v>4276</v>
      </c>
      <c r="Y182" s="4" t="s">
        <v>4063</v>
      </c>
      <c r="Z182" s="3" t="str">
        <f t="shared" si="51"/>
        <v>df64985.drop_duplicates(subset=["Area Name"], keep="last", inplace=True)</v>
      </c>
      <c r="AA182" s="4" t="s">
        <v>6110</v>
      </c>
      <c r="AB182" s="4" t="str">
        <f t="shared" si="52"/>
        <v>df64985.drop(['Unnamed: 0','Area Code','Sex','Age','Time period'],axis=1)</v>
      </c>
      <c r="AC182" s="4" t="s">
        <v>4063</v>
      </c>
      <c r="AD182" s="3" t="str">
        <f t="shared" si="53"/>
        <v>df64986=df64985.drop(['Unnamed: 0','Area Code','Sex','Age','Time period'],axis=1)</v>
      </c>
      <c r="AE182" s="4" t="s">
        <v>3872</v>
      </c>
      <c r="AF182" t="s">
        <v>3873</v>
      </c>
      <c r="AG182" s="1" t="str">
        <f t="shared" si="54"/>
        <v>df64986.to_csv("Smoking status at time of delivery.csv")</v>
      </c>
      <c r="AI182" t="s">
        <v>5193</v>
      </c>
      <c r="AJ182" s="1" t="str">
        <f t="shared" si="55"/>
        <v>df64987= pd.read_csv('Smoking status at time of delivery.csv')</v>
      </c>
      <c r="AK182" t="s">
        <v>5000</v>
      </c>
      <c r="AL182" t="s">
        <v>5552</v>
      </c>
      <c r="AM182" s="1" t="str">
        <f t="shared" si="56"/>
        <v>df64988=df64987.rename(columns={'Value': 'Smoking status at time of delivery'})</v>
      </c>
      <c r="AN182" t="s">
        <v>6111</v>
      </c>
      <c r="AO182" t="s">
        <v>5914</v>
      </c>
      <c r="AP182" s="1" t="str">
        <f t="shared" si="57"/>
        <v>df64989=df64988.drop(['Indicator Name','Unnamed: 0'],axis=1)</v>
      </c>
      <c r="AQ182" t="s">
        <v>6113</v>
      </c>
      <c r="AR182" t="s">
        <v>6114</v>
      </c>
      <c r="AS182" s="1" t="str">
        <f t="shared" si="58"/>
        <v>df93085=df64989</v>
      </c>
      <c r="AT182" s="1" t="str">
        <f t="shared" si="59"/>
        <v>df93085.to_csv(os.path.join(folder_name,"Smoking status at time of delivery.csv"), index=False)</v>
      </c>
      <c r="AU182" t="str">
        <f t="shared" si="60"/>
        <v>df93085</v>
      </c>
      <c r="AV182" t="s">
        <v>1895</v>
      </c>
      <c r="AW182" s="1" t="str">
        <f t="shared" si="61"/>
        <v>df181=df93085</v>
      </c>
      <c r="AY182" t="str">
        <f t="shared" si="62"/>
        <v>df93085= pd.read_csv('Smoking status at time of delivery.csv')</v>
      </c>
    </row>
    <row r="183" spans="1:51" x14ac:dyDescent="0.2">
      <c r="A183" t="s">
        <v>2258</v>
      </c>
      <c r="B183" s="2" t="s">
        <v>2076</v>
      </c>
      <c r="C183">
        <f>'Area 401 2021LAs'!B183</f>
        <v>93086</v>
      </c>
      <c r="D183" t="str">
        <f>'Area 401 2021LAs'!C183</f>
        <v>Back pain prevalence in people of all ages</v>
      </c>
      <c r="E183" t="s">
        <v>3874</v>
      </c>
      <c r="F183" s="1" t="str">
        <f t="shared" si="43"/>
        <v>df65342=ftp.retrieve_data.get_all_data_for_indicators(93086, area_type_id=401, parent_area_type_id=15, filter_by_area_codes=None, is_test=False)</v>
      </c>
      <c r="G183" t="s">
        <v>2618</v>
      </c>
      <c r="H183" t="s">
        <v>3882</v>
      </c>
      <c r="I183" s="1" t="str">
        <f t="shared" si="44"/>
        <v>df65343=df65342.drop(['Area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3" t="s">
        <v>2977</v>
      </c>
      <c r="K183" t="s">
        <v>2077</v>
      </c>
      <c r="L183" s="1" t="str">
        <f t="shared" si="45"/>
        <v>df65344=df65343.loc[df65343["Area Name"] != "England" ]</v>
      </c>
      <c r="M183" t="s">
        <v>3335</v>
      </c>
      <c r="N183" t="s">
        <v>4999</v>
      </c>
      <c r="O183" t="str">
        <f t="shared" si="42"/>
        <v>df65345=df65344</v>
      </c>
      <c r="P183" s="3" t="str">
        <f t="shared" si="46"/>
        <v>df65345=df65344.round({"Value":2})</v>
      </c>
      <c r="Q183" s="4" t="s">
        <v>3872</v>
      </c>
      <c r="R183" s="4" t="str">
        <f t="shared" si="47"/>
        <v>df65345.csv")</v>
      </c>
      <c r="S183" s="3" t="str">
        <f t="shared" si="48"/>
        <v>df65345.to_csv("df65345.csv")</v>
      </c>
      <c r="T183" s="4" t="s">
        <v>5734</v>
      </c>
      <c r="U183" s="3" t="str">
        <f t="shared" si="49"/>
        <v>df65345=pd.read_csv('df65345.csv')</v>
      </c>
      <c r="V183" t="s">
        <v>3692</v>
      </c>
      <c r="W183" s="3" t="str">
        <f t="shared" si="50"/>
        <v>df65346=df65345[df65345['Sex'].isin(['Persons','Not applicable'])]</v>
      </c>
      <c r="X183" s="4" t="s">
        <v>4276</v>
      </c>
      <c r="Y183" s="4" t="s">
        <v>4064</v>
      </c>
      <c r="Z183" s="3" t="str">
        <f t="shared" si="51"/>
        <v>df65346.drop_duplicates(subset=["Area Name"], keep="last", inplace=True)</v>
      </c>
      <c r="AA183" s="4" t="s">
        <v>6110</v>
      </c>
      <c r="AB183" s="4" t="str">
        <f t="shared" si="52"/>
        <v>df65346.drop(['Unnamed: 0','Area Code','Sex','Age','Time period'],axis=1)</v>
      </c>
      <c r="AC183" s="4" t="s">
        <v>4064</v>
      </c>
      <c r="AD183" s="3" t="str">
        <f t="shared" si="53"/>
        <v>df65347=df65346.drop(['Unnamed: 0','Area Code','Sex','Age','Time period'],axis=1)</v>
      </c>
      <c r="AE183" s="4" t="s">
        <v>3872</v>
      </c>
      <c r="AF183" t="s">
        <v>3873</v>
      </c>
      <c r="AG183" s="1" t="str">
        <f t="shared" si="54"/>
        <v>df65347.to_csv("Back pain prevalence in people of all ages.csv")</v>
      </c>
      <c r="AI183" t="s">
        <v>5194</v>
      </c>
      <c r="AJ183" s="1" t="str">
        <f t="shared" si="55"/>
        <v>df65348= pd.read_csv('Back pain prevalence in people of all ages.csv')</v>
      </c>
      <c r="AK183" t="s">
        <v>5000</v>
      </c>
      <c r="AL183" t="s">
        <v>5553</v>
      </c>
      <c r="AM183" s="1" t="str">
        <f t="shared" si="56"/>
        <v>df65349=df65348.rename(columns={'Value': 'Back pain prevalence in people of all ages'})</v>
      </c>
      <c r="AN183" t="s">
        <v>6111</v>
      </c>
      <c r="AO183" t="s">
        <v>5915</v>
      </c>
      <c r="AP183" s="1" t="str">
        <f t="shared" si="57"/>
        <v>df65350=df65349.drop(['Indicator Name','Unnamed: 0'],axis=1)</v>
      </c>
      <c r="AQ183" t="s">
        <v>6113</v>
      </c>
      <c r="AR183" t="s">
        <v>6114</v>
      </c>
      <c r="AS183" s="1" t="str">
        <f t="shared" si="58"/>
        <v>df93086=df65350</v>
      </c>
      <c r="AT183" s="1" t="str">
        <f t="shared" si="59"/>
        <v>df93086.to_csv(os.path.join(folder_name,"Back pain prevalence in people of all ages.csv"), index=False)</v>
      </c>
      <c r="AU183" t="str">
        <f t="shared" si="60"/>
        <v>df93086</v>
      </c>
      <c r="AV183" t="s">
        <v>1896</v>
      </c>
      <c r="AW183" s="1" t="str">
        <f t="shared" si="61"/>
        <v>df182=df93086</v>
      </c>
      <c r="AY183" t="str">
        <f t="shared" si="62"/>
        <v>df93086= pd.read_csv('Back pain prevalence in people of all ages.csv')</v>
      </c>
    </row>
    <row r="184" spans="1:51" x14ac:dyDescent="0.2">
      <c r="A184" t="s">
        <v>2259</v>
      </c>
      <c r="B184" s="2" t="s">
        <v>2076</v>
      </c>
      <c r="C184">
        <f>'Area 401 2021LAs'!B184</f>
        <v>93087</v>
      </c>
      <c r="D184" t="str">
        <f>'Area 401 2021LAs'!C184</f>
        <v>Percentage of population whose ethnicity is not White UK</v>
      </c>
      <c r="E184" t="s">
        <v>3874</v>
      </c>
      <c r="F184" s="1" t="str">
        <f t="shared" si="43"/>
        <v>df65703=ftp.retrieve_data.get_all_data_for_indicators(93087, area_type_id=401, parent_area_type_id=15, filter_by_area_codes=None, is_test=False)</v>
      </c>
      <c r="G184" t="s">
        <v>2619</v>
      </c>
      <c r="H184" t="s">
        <v>3882</v>
      </c>
      <c r="I184" s="1" t="str">
        <f t="shared" si="44"/>
        <v>df65704=df65703.drop(['Area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4" t="s">
        <v>2978</v>
      </c>
      <c r="K184" t="s">
        <v>2077</v>
      </c>
      <c r="L184" s="1" t="str">
        <f t="shared" si="45"/>
        <v>df65705=df65704.loc[df65704["Area Name"] != "England" ]</v>
      </c>
      <c r="M184" t="s">
        <v>3336</v>
      </c>
      <c r="N184" t="s">
        <v>4999</v>
      </c>
      <c r="O184" t="str">
        <f t="shared" si="42"/>
        <v>df65706=df65705</v>
      </c>
      <c r="P184" s="3" t="str">
        <f t="shared" si="46"/>
        <v>df65706=df65705.round({"Value":2})</v>
      </c>
      <c r="Q184" s="4" t="s">
        <v>3872</v>
      </c>
      <c r="R184" s="4" t="str">
        <f t="shared" si="47"/>
        <v>df65706.csv")</v>
      </c>
      <c r="S184" s="3" t="str">
        <f t="shared" si="48"/>
        <v>df65706.to_csv("df65706.csv")</v>
      </c>
      <c r="T184" s="4" t="s">
        <v>5734</v>
      </c>
      <c r="U184" s="3" t="str">
        <f t="shared" si="49"/>
        <v>df65706=pd.read_csv('df65706.csv')</v>
      </c>
      <c r="V184" s="4" t="s">
        <v>3693</v>
      </c>
      <c r="W184" s="3" t="str">
        <f t="shared" si="50"/>
        <v>df65707=df65706[df65706['Sex'].isin(['Persons','Not applicable'])]</v>
      </c>
      <c r="X184" s="4" t="s">
        <v>4276</v>
      </c>
      <c r="Y184" s="4" t="s">
        <v>4065</v>
      </c>
      <c r="Z184" s="3" t="str">
        <f t="shared" si="51"/>
        <v>df65707.drop_duplicates(subset=["Area Name"], keep="last", inplace=True)</v>
      </c>
      <c r="AA184" s="4" t="s">
        <v>6110</v>
      </c>
      <c r="AB184" s="4" t="str">
        <f t="shared" si="52"/>
        <v>df65707.drop(['Unnamed: 0','Area Code','Sex','Age','Time period'],axis=1)</v>
      </c>
      <c r="AC184" s="4" t="s">
        <v>4065</v>
      </c>
      <c r="AD184" s="3" t="str">
        <f t="shared" si="53"/>
        <v>df65708=df65707.drop(['Unnamed: 0','Area Code','Sex','Age','Time period'],axis=1)</v>
      </c>
      <c r="AE184" s="4" t="s">
        <v>3872</v>
      </c>
      <c r="AF184" t="s">
        <v>3873</v>
      </c>
      <c r="AG184" s="1" t="str">
        <f t="shared" si="54"/>
        <v>df65708.to_csv("Percentage of population whose ethnicity is not White UK.csv")</v>
      </c>
      <c r="AI184" t="s">
        <v>5195</v>
      </c>
      <c r="AJ184" s="1" t="str">
        <f t="shared" si="55"/>
        <v>df65709= pd.read_csv('Percentage of population whose ethnicity is not White UK.csv')</v>
      </c>
      <c r="AK184" t="s">
        <v>5000</v>
      </c>
      <c r="AL184" t="s">
        <v>5554</v>
      </c>
      <c r="AM184" s="1" t="str">
        <f t="shared" si="56"/>
        <v>df65710=df65709.rename(columns={'Value': 'Percentage of population whose ethnicity is not White UK'})</v>
      </c>
      <c r="AN184" t="s">
        <v>6111</v>
      </c>
      <c r="AO184" t="s">
        <v>5916</v>
      </c>
      <c r="AP184" s="1" t="str">
        <f t="shared" si="57"/>
        <v>df65711=df65710.drop(['Indicator Name','Unnamed: 0'],axis=1)</v>
      </c>
      <c r="AQ184" t="s">
        <v>6113</v>
      </c>
      <c r="AR184" t="s">
        <v>6114</v>
      </c>
      <c r="AS184" s="1" t="str">
        <f t="shared" si="58"/>
        <v>df93087=df65711</v>
      </c>
      <c r="AT184" s="1" t="str">
        <f t="shared" si="59"/>
        <v>df93087.to_csv(os.path.join(folder_name,"Percentage of population whose ethnicity is not White UK.csv"), index=False)</v>
      </c>
      <c r="AU184" t="str">
        <f t="shared" si="60"/>
        <v>df93087</v>
      </c>
      <c r="AV184" t="s">
        <v>1897</v>
      </c>
      <c r="AW184" s="1" t="str">
        <f t="shared" si="61"/>
        <v>df183=df93087</v>
      </c>
      <c r="AY184" t="str">
        <f t="shared" si="62"/>
        <v>df93087= pd.read_csv('Percentage of population whose ethnicity is not White UK.csv')</v>
      </c>
    </row>
    <row r="185" spans="1:51" x14ac:dyDescent="0.2">
      <c r="A185" t="s">
        <v>2260</v>
      </c>
      <c r="B185" s="2" t="s">
        <v>2076</v>
      </c>
      <c r="C185">
        <f>'Area 401 2021LAs'!B185</f>
        <v>93088</v>
      </c>
      <c r="D185" t="str">
        <f>'Area 401 2021LAs'!C185</f>
        <v>Percentage of adults (aged 18+) classified as overweight or obese</v>
      </c>
      <c r="E185" t="s">
        <v>3874</v>
      </c>
      <c r="F185" s="1" t="str">
        <f t="shared" si="43"/>
        <v>df66064=ftp.retrieve_data.get_all_data_for_indicators(93088, area_type_id=401, parent_area_type_id=15, filter_by_area_codes=None, is_test=False)</v>
      </c>
      <c r="G185" t="s">
        <v>2620</v>
      </c>
      <c r="H185" t="s">
        <v>3882</v>
      </c>
      <c r="I185" s="1" t="str">
        <f t="shared" si="44"/>
        <v>df66065=df66064.drop(['Area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5" t="s">
        <v>2979</v>
      </c>
      <c r="K185" t="s">
        <v>2077</v>
      </c>
      <c r="L185" s="1" t="str">
        <f t="shared" si="45"/>
        <v>df66066=df66065.loc[df66065["Area Name"] != "England" ]</v>
      </c>
      <c r="M185" t="s">
        <v>3337</v>
      </c>
      <c r="N185" t="s">
        <v>4999</v>
      </c>
      <c r="O185" t="str">
        <f t="shared" si="42"/>
        <v>df66067=df66066</v>
      </c>
      <c r="P185" s="3" t="str">
        <f t="shared" si="46"/>
        <v>df66067=df66066.round({"Value":2})</v>
      </c>
      <c r="Q185" s="4" t="s">
        <v>3872</v>
      </c>
      <c r="R185" s="4" t="str">
        <f t="shared" si="47"/>
        <v>df66067.csv")</v>
      </c>
      <c r="S185" s="3" t="str">
        <f t="shared" si="48"/>
        <v>df66067.to_csv("df66067.csv")</v>
      </c>
      <c r="T185" s="4" t="s">
        <v>5734</v>
      </c>
      <c r="U185" s="3" t="str">
        <f t="shared" si="49"/>
        <v>df66067=pd.read_csv('df66067.csv')</v>
      </c>
      <c r="V185" t="s">
        <v>3694</v>
      </c>
      <c r="W185" s="3" t="str">
        <f t="shared" si="50"/>
        <v>df66068=df66067[df66067['Sex'].isin(['Persons','Not applicable'])]</v>
      </c>
      <c r="X185" s="4" t="s">
        <v>4276</v>
      </c>
      <c r="Y185" s="4" t="s">
        <v>4066</v>
      </c>
      <c r="Z185" s="3" t="str">
        <f t="shared" si="51"/>
        <v>df66068.drop_duplicates(subset=["Area Name"], keep="last", inplace=True)</v>
      </c>
      <c r="AA185" s="4" t="s">
        <v>6110</v>
      </c>
      <c r="AB185" s="4" t="str">
        <f t="shared" si="52"/>
        <v>df66068.drop(['Unnamed: 0','Area Code','Sex','Age','Time period'],axis=1)</v>
      </c>
      <c r="AC185" s="4" t="s">
        <v>4066</v>
      </c>
      <c r="AD185" s="3" t="str">
        <f t="shared" si="53"/>
        <v>df66069=df66068.drop(['Unnamed: 0','Area Code','Sex','Age','Time period'],axis=1)</v>
      </c>
      <c r="AE185" s="4" t="s">
        <v>3872</v>
      </c>
      <c r="AF185" t="s">
        <v>3873</v>
      </c>
      <c r="AG185" s="1" t="str">
        <f t="shared" si="54"/>
        <v>df66069.to_csv("Percentage of adults (aged 18+) classified as overweight or obese.csv")</v>
      </c>
      <c r="AI185" t="s">
        <v>5196</v>
      </c>
      <c r="AJ185" s="1" t="str">
        <f t="shared" si="55"/>
        <v>df66070= pd.read_csv('Percentage of adults (aged 18+) classified as overweight or obese.csv')</v>
      </c>
      <c r="AK185" t="s">
        <v>5000</v>
      </c>
      <c r="AL185" t="s">
        <v>5555</v>
      </c>
      <c r="AM185" s="1" t="str">
        <f t="shared" si="56"/>
        <v>df66071=df66070.rename(columns={'Value': 'Percentage of adults (aged 18+) classified as overweight or obese'})</v>
      </c>
      <c r="AN185" t="s">
        <v>6111</v>
      </c>
      <c r="AO185" t="s">
        <v>5917</v>
      </c>
      <c r="AP185" s="1" t="str">
        <f t="shared" si="57"/>
        <v>df66072=df66071.drop(['Indicator Name','Unnamed: 0'],axis=1)</v>
      </c>
      <c r="AQ185" t="s">
        <v>6113</v>
      </c>
      <c r="AR185" t="s">
        <v>6114</v>
      </c>
      <c r="AS185" s="1" t="str">
        <f t="shared" si="58"/>
        <v>df93088=df66072</v>
      </c>
      <c r="AT185" s="1" t="str">
        <f t="shared" si="59"/>
        <v>df93088.to_csv(os.path.join(folder_name,"Percentage of adults (aged 18+) classified as overweight or obese.csv"), index=False)</v>
      </c>
      <c r="AU185" t="str">
        <f t="shared" si="60"/>
        <v>df93088</v>
      </c>
      <c r="AV185" t="s">
        <v>1898</v>
      </c>
      <c r="AW185" s="1" t="str">
        <f t="shared" si="61"/>
        <v>df184=df93088</v>
      </c>
      <c r="AY185" t="str">
        <f t="shared" si="62"/>
        <v>df93088= pd.read_csv('Percentage of adults (aged 18+) classified as overweight or obese.csv')</v>
      </c>
    </row>
    <row r="186" spans="1:51" x14ac:dyDescent="0.2">
      <c r="A186" t="s">
        <v>2261</v>
      </c>
      <c r="B186" s="2" t="s">
        <v>2076</v>
      </c>
      <c r="C186">
        <f>'Area 401 2021LAs'!B186</f>
        <v>93089</v>
      </c>
      <c r="D186" t="str">
        <f>'Area 401 2021LAs'!C186</f>
        <v>General fertility rate: live births per 1,000 women aged 15-44 years. five year pooled</v>
      </c>
      <c r="E186" t="s">
        <v>3874</v>
      </c>
      <c r="F186" s="1" t="str">
        <f t="shared" si="43"/>
        <v>df66425=ftp.retrieve_data.get_all_data_for_indicators(93089, area_type_id=401, parent_area_type_id=15, filter_by_area_codes=None, is_test=False)</v>
      </c>
      <c r="G186" t="s">
        <v>2621</v>
      </c>
      <c r="H186" t="s">
        <v>3882</v>
      </c>
      <c r="I186" s="1" t="str">
        <f t="shared" si="44"/>
        <v>df66426=df66425.drop(['Area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6" t="s">
        <v>2980</v>
      </c>
      <c r="K186" t="s">
        <v>2077</v>
      </c>
      <c r="L186" s="1" t="str">
        <f t="shared" si="45"/>
        <v>df66427=df66426.loc[df66426["Area Name"] != "England" ]</v>
      </c>
      <c r="M186" t="s">
        <v>3338</v>
      </c>
      <c r="N186" t="s">
        <v>4999</v>
      </c>
      <c r="O186" t="str">
        <f t="shared" si="42"/>
        <v>df66428=df66427</v>
      </c>
      <c r="P186" s="3" t="str">
        <f t="shared" si="46"/>
        <v>df66428=df66427.round({"Value":2})</v>
      </c>
      <c r="Q186" s="4" t="s">
        <v>3872</v>
      </c>
      <c r="R186" s="4" t="str">
        <f t="shared" si="47"/>
        <v>df66428.csv")</v>
      </c>
      <c r="S186" s="3" t="str">
        <f t="shared" si="48"/>
        <v>df66428.to_csv("df66428.csv")</v>
      </c>
      <c r="T186" s="4" t="s">
        <v>5734</v>
      </c>
      <c r="U186" s="3" t="str">
        <f t="shared" si="49"/>
        <v>df66428=pd.read_csv('df66428.csv')</v>
      </c>
      <c r="V186" s="4" t="s">
        <v>3695</v>
      </c>
      <c r="W186" s="3" t="str">
        <f t="shared" si="50"/>
        <v>df66429=df66428[df66428['Sex'].isin(['Persons','Not applicable'])]</v>
      </c>
      <c r="X186" s="4" t="s">
        <v>4276</v>
      </c>
      <c r="Y186" s="4" t="s">
        <v>4067</v>
      </c>
      <c r="Z186" s="3" t="str">
        <f t="shared" si="51"/>
        <v>df66429.drop_duplicates(subset=["Area Name"], keep="last", inplace=True)</v>
      </c>
      <c r="AA186" s="4" t="s">
        <v>6110</v>
      </c>
      <c r="AB186" s="4" t="str">
        <f t="shared" si="52"/>
        <v>df66429.drop(['Unnamed: 0','Area Code','Sex','Age','Time period'],axis=1)</v>
      </c>
      <c r="AC186" s="4" t="s">
        <v>4067</v>
      </c>
      <c r="AD186" s="3" t="str">
        <f t="shared" si="53"/>
        <v>df66430=df66429.drop(['Unnamed: 0','Area Code','Sex','Age','Time period'],axis=1)</v>
      </c>
      <c r="AE186" s="4" t="s">
        <v>3872</v>
      </c>
      <c r="AF186" t="s">
        <v>3873</v>
      </c>
      <c r="AG186" s="1" t="str">
        <f t="shared" si="54"/>
        <v>df66430.to_csv("General fertility rate: live births per 1,000 women aged 15-44 years. five year pooled.csv")</v>
      </c>
      <c r="AI186" t="s">
        <v>5197</v>
      </c>
      <c r="AJ186" s="1" t="str">
        <f t="shared" si="55"/>
        <v>df66431= pd.read_csv('General fertility rate: live births per 1,000 women aged 15-44 years. five year pooled.csv')</v>
      </c>
      <c r="AK186" t="s">
        <v>5000</v>
      </c>
      <c r="AL186" t="s">
        <v>5556</v>
      </c>
      <c r="AM186" s="1" t="str">
        <f t="shared" si="56"/>
        <v>df66432=df66431.rename(columns={'Value': 'General fertility rate: live births per 1,000 women aged 15-44 years. five year pooled'})</v>
      </c>
      <c r="AN186" t="s">
        <v>6111</v>
      </c>
      <c r="AO186" t="s">
        <v>5918</v>
      </c>
      <c r="AP186" s="1" t="str">
        <f t="shared" si="57"/>
        <v>df66433=df66432.drop(['Indicator Name','Unnamed: 0'],axis=1)</v>
      </c>
      <c r="AQ186" t="s">
        <v>6113</v>
      </c>
      <c r="AR186" t="s">
        <v>6114</v>
      </c>
      <c r="AS186" s="1" t="str">
        <f t="shared" si="58"/>
        <v>df93089=df66433</v>
      </c>
      <c r="AT186" s="1" t="str">
        <f t="shared" si="59"/>
        <v>df93089.to_csv(os.path.join(folder_name,"General fertility rate: live births per 1,000 women aged 15-44 years. five year pooled.csv"), index=False)</v>
      </c>
      <c r="AU186" t="str">
        <f t="shared" si="60"/>
        <v>df93089</v>
      </c>
      <c r="AV186" t="s">
        <v>1899</v>
      </c>
      <c r="AW186" s="1" t="str">
        <f t="shared" si="61"/>
        <v>df185=df93089</v>
      </c>
      <c r="AY186" t="str">
        <f t="shared" si="62"/>
        <v>df93089= pd.read_csv('General fertility rate: live births per 1,000 women aged 15-44 years. five year pooled.csv')</v>
      </c>
    </row>
    <row r="187" spans="1:51" x14ac:dyDescent="0.2">
      <c r="A187" t="s">
        <v>2262</v>
      </c>
      <c r="B187" s="2" t="s">
        <v>2076</v>
      </c>
      <c r="C187">
        <f>'Area 401 2021LAs'!B187</f>
        <v>93091</v>
      </c>
      <c r="D187" t="str">
        <f>'Area 401 2021LAs'!C187</f>
        <v>Prevalence of severe hip osteoarthritis in people aged  45 and over</v>
      </c>
      <c r="E187" t="s">
        <v>3874</v>
      </c>
      <c r="F187" s="1" t="str">
        <f t="shared" si="43"/>
        <v>df66786=ftp.retrieve_data.get_all_data_for_indicators(93091, area_type_id=401, parent_area_type_id=15, filter_by_area_codes=None, is_test=False)</v>
      </c>
      <c r="G187" t="s">
        <v>2622</v>
      </c>
      <c r="H187" t="s">
        <v>3882</v>
      </c>
      <c r="I187" s="1" t="str">
        <f t="shared" si="44"/>
        <v>df66787=df66786.drop(['Area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7" t="s">
        <v>2981</v>
      </c>
      <c r="K187" t="s">
        <v>2077</v>
      </c>
      <c r="L187" s="1" t="str">
        <f t="shared" si="45"/>
        <v>df66788=df66787.loc[df66787["Area Name"] != "England" ]</v>
      </c>
      <c r="M187" t="s">
        <v>3339</v>
      </c>
      <c r="N187" t="s">
        <v>4999</v>
      </c>
      <c r="O187" t="str">
        <f t="shared" si="42"/>
        <v>df66789=df66788</v>
      </c>
      <c r="P187" s="3" t="str">
        <f t="shared" si="46"/>
        <v>df66789=df66788.round({"Value":2})</v>
      </c>
      <c r="Q187" s="4" t="s">
        <v>3872</v>
      </c>
      <c r="R187" s="4" t="str">
        <f t="shared" si="47"/>
        <v>df66789.csv")</v>
      </c>
      <c r="S187" s="3" t="str">
        <f t="shared" si="48"/>
        <v>df66789.to_csv("df66789.csv")</v>
      </c>
      <c r="T187" s="4" t="s">
        <v>5734</v>
      </c>
      <c r="U187" s="3" t="str">
        <f t="shared" si="49"/>
        <v>df66789=pd.read_csv('df66789.csv')</v>
      </c>
      <c r="V187" t="s">
        <v>3696</v>
      </c>
      <c r="W187" s="3" t="str">
        <f t="shared" si="50"/>
        <v>df66790=df66789[df66789['Sex'].isin(['Persons','Not applicable'])]</v>
      </c>
      <c r="X187" s="4" t="s">
        <v>4276</v>
      </c>
      <c r="Y187" s="4" t="s">
        <v>4068</v>
      </c>
      <c r="Z187" s="3" t="str">
        <f t="shared" si="51"/>
        <v>df66790.drop_duplicates(subset=["Area Name"], keep="last", inplace=True)</v>
      </c>
      <c r="AA187" s="4" t="s">
        <v>6110</v>
      </c>
      <c r="AB187" s="4" t="str">
        <f t="shared" si="52"/>
        <v>df66790.drop(['Unnamed: 0','Area Code','Sex','Age','Time period'],axis=1)</v>
      </c>
      <c r="AC187" s="4" t="s">
        <v>4068</v>
      </c>
      <c r="AD187" s="3" t="str">
        <f t="shared" si="53"/>
        <v>df66791=df66790.drop(['Unnamed: 0','Area Code','Sex','Age','Time period'],axis=1)</v>
      </c>
      <c r="AE187" s="4" t="s">
        <v>3872</v>
      </c>
      <c r="AF187" t="s">
        <v>3873</v>
      </c>
      <c r="AG187" s="1" t="str">
        <f t="shared" si="54"/>
        <v>df66791.to_csv("Prevalence of severe hip osteoarthritis in people aged  45 and over.csv")</v>
      </c>
      <c r="AI187" t="s">
        <v>5198</v>
      </c>
      <c r="AJ187" s="1" t="str">
        <f t="shared" si="55"/>
        <v>df66792= pd.read_csv('Prevalence of severe hip osteoarthritis in people aged  45 and over.csv')</v>
      </c>
      <c r="AK187" t="s">
        <v>5000</v>
      </c>
      <c r="AL187" t="s">
        <v>5557</v>
      </c>
      <c r="AM187" s="1" t="str">
        <f t="shared" si="56"/>
        <v>df66793=df66792.rename(columns={'Value': 'Prevalence of severe hip osteoarthritis in people aged  45 and over'})</v>
      </c>
      <c r="AN187" t="s">
        <v>6111</v>
      </c>
      <c r="AO187" t="s">
        <v>5919</v>
      </c>
      <c r="AP187" s="1" t="str">
        <f t="shared" si="57"/>
        <v>df66794=df66793.drop(['Indicator Name','Unnamed: 0'],axis=1)</v>
      </c>
      <c r="AQ187" t="s">
        <v>6113</v>
      </c>
      <c r="AR187" t="s">
        <v>6114</v>
      </c>
      <c r="AS187" s="1" t="str">
        <f t="shared" si="58"/>
        <v>df93091=df66794</v>
      </c>
      <c r="AT187" s="1" t="str">
        <f t="shared" si="59"/>
        <v>df93091.to_csv(os.path.join(folder_name,"Prevalence of severe hip osteoarthritis in people aged  45 and over.csv"), index=False)</v>
      </c>
      <c r="AU187" t="str">
        <f t="shared" si="60"/>
        <v>df93091</v>
      </c>
      <c r="AV187" t="s">
        <v>1900</v>
      </c>
      <c r="AW187" s="1" t="str">
        <f t="shared" si="61"/>
        <v>df186=df93091</v>
      </c>
      <c r="AY187" t="str">
        <f t="shared" si="62"/>
        <v>df93091= pd.read_csv('Prevalence of severe hip osteoarthritis in people aged  45 and over.csv')</v>
      </c>
    </row>
    <row r="188" spans="1:51" x14ac:dyDescent="0.2">
      <c r="A188" t="s">
        <v>2263</v>
      </c>
      <c r="B188" s="2" t="s">
        <v>2076</v>
      </c>
      <c r="C188">
        <f>'Area 401 2021LAs'!B188</f>
        <v>93092</v>
      </c>
      <c r="D188" t="str">
        <f>'Area 401 2021LAs'!C188</f>
        <v>Low birth weight of live babies, five year pooled</v>
      </c>
      <c r="E188" t="s">
        <v>3874</v>
      </c>
      <c r="F188" s="1" t="str">
        <f t="shared" si="43"/>
        <v>df67147=ftp.retrieve_data.get_all_data_for_indicators(93092, area_type_id=401, parent_area_type_id=15, filter_by_area_codes=None, is_test=False)</v>
      </c>
      <c r="G188" t="s">
        <v>2623</v>
      </c>
      <c r="H188" t="s">
        <v>3882</v>
      </c>
      <c r="I188" s="1" t="str">
        <f t="shared" si="44"/>
        <v>df67148=df67147.drop(['Area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8" t="s">
        <v>2982</v>
      </c>
      <c r="K188" t="s">
        <v>2077</v>
      </c>
      <c r="L188" s="1" t="str">
        <f t="shared" si="45"/>
        <v>df67149=df67148.loc[df67148["Area Name"] != "England" ]</v>
      </c>
      <c r="M188" t="s">
        <v>3340</v>
      </c>
      <c r="N188" t="s">
        <v>4999</v>
      </c>
      <c r="O188" t="str">
        <f t="shared" si="42"/>
        <v>df67150=df67149</v>
      </c>
      <c r="P188" s="3" t="str">
        <f t="shared" si="46"/>
        <v>df67150=df67149.round({"Value":2})</v>
      </c>
      <c r="Q188" s="4" t="s">
        <v>3872</v>
      </c>
      <c r="R188" s="4" t="str">
        <f t="shared" si="47"/>
        <v>df67150.csv")</v>
      </c>
      <c r="S188" s="3" t="str">
        <f t="shared" si="48"/>
        <v>df67150.to_csv("df67150.csv")</v>
      </c>
      <c r="T188" s="4" t="s">
        <v>5734</v>
      </c>
      <c r="U188" s="3" t="str">
        <f t="shared" si="49"/>
        <v>df67150=pd.read_csv('df67150.csv')</v>
      </c>
      <c r="V188" s="4" t="s">
        <v>3697</v>
      </c>
      <c r="W188" s="3" t="str">
        <f t="shared" si="50"/>
        <v>df67151=df67150[df67150['Sex'].isin(['Persons','Not applicable'])]</v>
      </c>
      <c r="X188" s="4" t="s">
        <v>4276</v>
      </c>
      <c r="Y188" s="4" t="s">
        <v>4069</v>
      </c>
      <c r="Z188" s="3" t="str">
        <f t="shared" si="51"/>
        <v>df67151.drop_duplicates(subset=["Area Name"], keep="last", inplace=True)</v>
      </c>
      <c r="AA188" s="4" t="s">
        <v>6110</v>
      </c>
      <c r="AB188" s="4" t="str">
        <f t="shared" si="52"/>
        <v>df67151.drop(['Unnamed: 0','Area Code','Sex','Age','Time period'],axis=1)</v>
      </c>
      <c r="AC188" s="4" t="s">
        <v>4069</v>
      </c>
      <c r="AD188" s="3" t="str">
        <f t="shared" si="53"/>
        <v>df67152=df67151.drop(['Unnamed: 0','Area Code','Sex','Age','Time period'],axis=1)</v>
      </c>
      <c r="AE188" s="4" t="s">
        <v>3872</v>
      </c>
      <c r="AF188" t="s">
        <v>3873</v>
      </c>
      <c r="AG188" s="1" t="str">
        <f t="shared" si="54"/>
        <v>df67152.to_csv("Low birth weight of live babies, five year pooled.csv")</v>
      </c>
      <c r="AI188" t="s">
        <v>5199</v>
      </c>
      <c r="AJ188" s="1" t="str">
        <f t="shared" si="55"/>
        <v>df67153= pd.read_csv('Low birth weight of live babies, five year pooled.csv')</v>
      </c>
      <c r="AK188" t="s">
        <v>5000</v>
      </c>
      <c r="AL188" t="s">
        <v>5558</v>
      </c>
      <c r="AM188" s="1" t="str">
        <f t="shared" si="56"/>
        <v>df67154=df67153.rename(columns={'Value': 'Low birth weight of live babies, five year pooled'})</v>
      </c>
      <c r="AN188" t="s">
        <v>6111</v>
      </c>
      <c r="AO188" t="s">
        <v>5920</v>
      </c>
      <c r="AP188" s="1" t="str">
        <f t="shared" si="57"/>
        <v>df67155=df67154.drop(['Indicator Name','Unnamed: 0'],axis=1)</v>
      </c>
      <c r="AQ188" t="s">
        <v>6113</v>
      </c>
      <c r="AR188" t="s">
        <v>6114</v>
      </c>
      <c r="AS188" s="1" t="str">
        <f t="shared" si="58"/>
        <v>df93092=df67155</v>
      </c>
      <c r="AT188" s="1" t="str">
        <f t="shared" si="59"/>
        <v>df93092.to_csv(os.path.join(folder_name,"Low birth weight of live babies, five year pooled.csv"), index=False)</v>
      </c>
      <c r="AU188" t="str">
        <f t="shared" si="60"/>
        <v>df93092</v>
      </c>
      <c r="AV188" t="s">
        <v>1901</v>
      </c>
      <c r="AW188" s="1" t="str">
        <f t="shared" si="61"/>
        <v>df187=df93092</v>
      </c>
      <c r="AY188" t="str">
        <f t="shared" si="62"/>
        <v>df93092= pd.read_csv('Low birth weight of live babies, five year pooled.csv')</v>
      </c>
    </row>
    <row r="189" spans="1:51" x14ac:dyDescent="0.2">
      <c r="A189" t="s">
        <v>2264</v>
      </c>
      <c r="B189" s="2" t="s">
        <v>2076</v>
      </c>
      <c r="C189">
        <f>'Area 401 2021LAs'!B189</f>
        <v>93093</v>
      </c>
      <c r="D189" t="str">
        <f>'Area 401 2021LAs'!C189</f>
        <v>Prevalence of hip osteoarthritis in people aged  45 and over</v>
      </c>
      <c r="E189" t="s">
        <v>3874</v>
      </c>
      <c r="F189" s="1" t="str">
        <f t="shared" si="43"/>
        <v>df67508=ftp.retrieve_data.get_all_data_for_indicators(93093, area_type_id=401, parent_area_type_id=15, filter_by_area_codes=None, is_test=False)</v>
      </c>
      <c r="G189" t="s">
        <v>2624</v>
      </c>
      <c r="H189" t="s">
        <v>3882</v>
      </c>
      <c r="I189" s="1" t="str">
        <f t="shared" si="44"/>
        <v>df67509=df67508.drop(['Area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89" t="s">
        <v>2983</v>
      </c>
      <c r="K189" t="s">
        <v>2077</v>
      </c>
      <c r="L189" s="1" t="str">
        <f t="shared" si="45"/>
        <v>df67510=df67509.loc[df67509["Area Name"] != "England" ]</v>
      </c>
      <c r="M189" t="s">
        <v>3341</v>
      </c>
      <c r="N189" t="s">
        <v>4999</v>
      </c>
      <c r="O189" t="str">
        <f t="shared" si="42"/>
        <v>df67511=df67510</v>
      </c>
      <c r="P189" s="3" t="str">
        <f t="shared" si="46"/>
        <v>df67511=df67510.round({"Value":2})</v>
      </c>
      <c r="Q189" s="4" t="s">
        <v>3872</v>
      </c>
      <c r="R189" s="4" t="str">
        <f t="shared" si="47"/>
        <v>df67511.csv")</v>
      </c>
      <c r="S189" s="3" t="str">
        <f t="shared" si="48"/>
        <v>df67511.to_csv("df67511.csv")</v>
      </c>
      <c r="T189" s="4" t="s">
        <v>5734</v>
      </c>
      <c r="U189" s="3" t="str">
        <f t="shared" si="49"/>
        <v>df67511=pd.read_csv('df67511.csv')</v>
      </c>
      <c r="V189" t="s">
        <v>3698</v>
      </c>
      <c r="W189" s="3" t="str">
        <f t="shared" si="50"/>
        <v>df67512=df67511[df67511['Sex'].isin(['Persons','Not applicable'])]</v>
      </c>
      <c r="X189" s="4" t="s">
        <v>4276</v>
      </c>
      <c r="Y189" s="4" t="s">
        <v>4070</v>
      </c>
      <c r="Z189" s="3" t="str">
        <f t="shared" si="51"/>
        <v>df67512.drop_duplicates(subset=["Area Name"], keep="last", inplace=True)</v>
      </c>
      <c r="AA189" s="4" t="s">
        <v>6110</v>
      </c>
      <c r="AB189" s="4" t="str">
        <f t="shared" si="52"/>
        <v>df67512.drop(['Unnamed: 0','Area Code','Sex','Age','Time period'],axis=1)</v>
      </c>
      <c r="AC189" s="4" t="s">
        <v>4070</v>
      </c>
      <c r="AD189" s="3" t="str">
        <f t="shared" si="53"/>
        <v>df67513=df67512.drop(['Unnamed: 0','Area Code','Sex','Age','Time period'],axis=1)</v>
      </c>
      <c r="AE189" s="4" t="s">
        <v>3872</v>
      </c>
      <c r="AF189" t="s">
        <v>3873</v>
      </c>
      <c r="AG189" s="1" t="str">
        <f t="shared" si="54"/>
        <v>df67513.to_csv("Prevalence of hip osteoarthritis in people aged  45 and over.csv")</v>
      </c>
      <c r="AI189" t="s">
        <v>5200</v>
      </c>
      <c r="AJ189" s="1" t="str">
        <f t="shared" si="55"/>
        <v>df67514= pd.read_csv('Prevalence of hip osteoarthritis in people aged  45 and over.csv')</v>
      </c>
      <c r="AK189" t="s">
        <v>5000</v>
      </c>
      <c r="AL189" t="s">
        <v>5559</v>
      </c>
      <c r="AM189" s="1" t="str">
        <f t="shared" si="56"/>
        <v>df67515=df67514.rename(columns={'Value': 'Prevalence of hip osteoarthritis in people aged  45 and over'})</v>
      </c>
      <c r="AN189" t="s">
        <v>6111</v>
      </c>
      <c r="AO189" t="s">
        <v>5921</v>
      </c>
      <c r="AP189" s="1" t="str">
        <f t="shared" si="57"/>
        <v>df67516=df67515.drop(['Indicator Name','Unnamed: 0'],axis=1)</v>
      </c>
      <c r="AQ189" t="s">
        <v>6113</v>
      </c>
      <c r="AR189" t="s">
        <v>6114</v>
      </c>
      <c r="AS189" s="1" t="str">
        <f t="shared" si="58"/>
        <v>df93093=df67516</v>
      </c>
      <c r="AT189" s="1" t="str">
        <f t="shared" si="59"/>
        <v>df93093.to_csv(os.path.join(folder_name,"Prevalence of hip osteoarthritis in people aged  45 and over.csv"), index=False)</v>
      </c>
      <c r="AU189" t="str">
        <f t="shared" si="60"/>
        <v>df93093</v>
      </c>
      <c r="AV189" t="s">
        <v>1902</v>
      </c>
      <c r="AW189" s="1" t="str">
        <f t="shared" si="61"/>
        <v>df188=df93093</v>
      </c>
      <c r="AY189" t="str">
        <f t="shared" si="62"/>
        <v>df93093= pd.read_csv('Prevalence of hip osteoarthritis in people aged  45 and over.csv')</v>
      </c>
    </row>
    <row r="190" spans="1:51" x14ac:dyDescent="0.2">
      <c r="A190" t="s">
        <v>2265</v>
      </c>
      <c r="B190" s="2" t="s">
        <v>2076</v>
      </c>
      <c r="C190">
        <f>'Area 401 2021LAs'!B190</f>
        <v>93094</v>
      </c>
      <c r="D190" t="str">
        <f>'Area 401 2021LAs'!C190</f>
        <v>Child Poverty, Income deprivation affecting children index (IDACI)</v>
      </c>
      <c r="E190" t="s">
        <v>3874</v>
      </c>
      <c r="F190" s="1" t="str">
        <f t="shared" si="43"/>
        <v>df67869=ftp.retrieve_data.get_all_data_for_indicators(93094, area_type_id=401, parent_area_type_id=15, filter_by_area_codes=None, is_test=False)</v>
      </c>
      <c r="G190" t="s">
        <v>2625</v>
      </c>
      <c r="H190" t="s">
        <v>3882</v>
      </c>
      <c r="I190" s="1" t="str">
        <f t="shared" si="44"/>
        <v>df67870=df67869.drop(['Area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0" t="s">
        <v>2984</v>
      </c>
      <c r="K190" t="s">
        <v>2077</v>
      </c>
      <c r="L190" s="1" t="str">
        <f t="shared" si="45"/>
        <v>df67871=df67870.loc[df67870["Area Name"] != "England" ]</v>
      </c>
      <c r="M190" t="s">
        <v>3342</v>
      </c>
      <c r="N190" t="s">
        <v>4999</v>
      </c>
      <c r="O190" t="str">
        <f t="shared" si="42"/>
        <v>df67872=df67871</v>
      </c>
      <c r="P190" s="3" t="str">
        <f t="shared" si="46"/>
        <v>df67872=df67871.round({"Value":2})</v>
      </c>
      <c r="Q190" s="4" t="s">
        <v>3872</v>
      </c>
      <c r="R190" s="4" t="str">
        <f t="shared" si="47"/>
        <v>df67872.csv")</v>
      </c>
      <c r="S190" s="3" t="str">
        <f t="shared" si="48"/>
        <v>df67872.to_csv("df67872.csv")</v>
      </c>
      <c r="T190" s="4" t="s">
        <v>5734</v>
      </c>
      <c r="U190" s="3" t="str">
        <f t="shared" si="49"/>
        <v>df67872=pd.read_csv('df67872.csv')</v>
      </c>
      <c r="V190" s="4" t="s">
        <v>3699</v>
      </c>
      <c r="W190" s="3" t="str">
        <f t="shared" si="50"/>
        <v>df67873=df67872[df67872['Sex'].isin(['Persons','Not applicable'])]</v>
      </c>
      <c r="X190" s="4" t="s">
        <v>4276</v>
      </c>
      <c r="Y190" s="4" t="s">
        <v>4071</v>
      </c>
      <c r="Z190" s="3" t="str">
        <f t="shared" si="51"/>
        <v>df67873.drop_duplicates(subset=["Area Name"], keep="last", inplace=True)</v>
      </c>
      <c r="AA190" s="4" t="s">
        <v>6110</v>
      </c>
      <c r="AB190" s="4" t="str">
        <f t="shared" si="52"/>
        <v>df67873.drop(['Unnamed: 0','Area Code','Sex','Age','Time period'],axis=1)</v>
      </c>
      <c r="AC190" s="4" t="s">
        <v>4071</v>
      </c>
      <c r="AD190" s="3" t="str">
        <f t="shared" si="53"/>
        <v>df67874=df67873.drop(['Unnamed: 0','Area Code','Sex','Age','Time period'],axis=1)</v>
      </c>
      <c r="AE190" s="4" t="s">
        <v>3872</v>
      </c>
      <c r="AF190" t="s">
        <v>3873</v>
      </c>
      <c r="AG190" s="1" t="str">
        <f t="shared" si="54"/>
        <v>df67874.to_csv("Child Poverty, Income deprivation affecting children index (IDACI).csv")</v>
      </c>
      <c r="AI190" t="s">
        <v>5201</v>
      </c>
      <c r="AJ190" s="1" t="str">
        <f t="shared" si="55"/>
        <v>df67875= pd.read_csv('Child Poverty, Income deprivation affecting children index (IDACI).csv')</v>
      </c>
      <c r="AK190" t="s">
        <v>5000</v>
      </c>
      <c r="AL190" t="s">
        <v>5560</v>
      </c>
      <c r="AM190" s="1" t="str">
        <f t="shared" si="56"/>
        <v>df67876=df67875.rename(columns={'Value': 'Child Poverty, Income deprivation affecting children index (IDACI)'})</v>
      </c>
      <c r="AN190" t="s">
        <v>6111</v>
      </c>
      <c r="AO190" t="s">
        <v>5922</v>
      </c>
      <c r="AP190" s="1" t="str">
        <f t="shared" si="57"/>
        <v>df67877=df67876.drop(['Indicator Name','Unnamed: 0'],axis=1)</v>
      </c>
      <c r="AQ190" t="s">
        <v>6113</v>
      </c>
      <c r="AR190" t="s">
        <v>6114</v>
      </c>
      <c r="AS190" s="1" t="str">
        <f t="shared" si="58"/>
        <v>df93094=df67877</v>
      </c>
      <c r="AT190" s="1" t="str">
        <f t="shared" si="59"/>
        <v>df93094.to_csv(os.path.join(folder_name,"Child Poverty, Income deprivation affecting children index (IDACI).csv"), index=False)</v>
      </c>
      <c r="AU190" t="str">
        <f t="shared" si="60"/>
        <v>df93094</v>
      </c>
      <c r="AV190" t="s">
        <v>1903</v>
      </c>
      <c r="AW190" s="1" t="str">
        <f t="shared" si="61"/>
        <v>df189=df93094</v>
      </c>
      <c r="AY190" t="str">
        <f t="shared" si="62"/>
        <v>df93094= pd.read_csv('Child Poverty, Income deprivation affecting children index (IDACI).csv')</v>
      </c>
    </row>
    <row r="191" spans="1:51" x14ac:dyDescent="0.2">
      <c r="A191" t="s">
        <v>2266</v>
      </c>
      <c r="B191" s="2" t="s">
        <v>2076</v>
      </c>
      <c r="C191">
        <f>'Area 401 2021LAs'!B191</f>
        <v>93095</v>
      </c>
      <c r="D191" t="str">
        <f>'Area 401 2021LAs'!C191</f>
        <v>Prevalence of severe knee osteoarthritis in people aged  45 and over</v>
      </c>
      <c r="E191" t="s">
        <v>3874</v>
      </c>
      <c r="F191" s="1" t="str">
        <f t="shared" si="43"/>
        <v>df68230=ftp.retrieve_data.get_all_data_for_indicators(93095, area_type_id=401, parent_area_type_id=15, filter_by_area_codes=None, is_test=False)</v>
      </c>
      <c r="G191" t="s">
        <v>2626</v>
      </c>
      <c r="H191" t="s">
        <v>3882</v>
      </c>
      <c r="I191" s="1" t="str">
        <f t="shared" si="44"/>
        <v>df68231=df68230.drop(['Area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1" t="s">
        <v>2985</v>
      </c>
      <c r="K191" t="s">
        <v>2077</v>
      </c>
      <c r="L191" s="1" t="str">
        <f t="shared" si="45"/>
        <v>df68232=df68231.loc[df68231["Area Name"] != "England" ]</v>
      </c>
      <c r="M191" t="s">
        <v>3343</v>
      </c>
      <c r="N191" t="s">
        <v>4999</v>
      </c>
      <c r="O191" t="str">
        <f t="shared" si="42"/>
        <v>df68233=df68232</v>
      </c>
      <c r="P191" s="3" t="str">
        <f t="shared" si="46"/>
        <v>df68233=df68232.round({"Value":2})</v>
      </c>
      <c r="Q191" s="4" t="s">
        <v>3872</v>
      </c>
      <c r="R191" s="4" t="str">
        <f t="shared" si="47"/>
        <v>df68233.csv")</v>
      </c>
      <c r="S191" s="3" t="str">
        <f t="shared" si="48"/>
        <v>df68233.to_csv("df68233.csv")</v>
      </c>
      <c r="T191" s="4" t="s">
        <v>5734</v>
      </c>
      <c r="U191" s="3" t="str">
        <f t="shared" si="49"/>
        <v>df68233=pd.read_csv('df68233.csv')</v>
      </c>
      <c r="V191" t="s">
        <v>3700</v>
      </c>
      <c r="W191" s="3" t="str">
        <f t="shared" si="50"/>
        <v>df68234=df68233[df68233['Sex'].isin(['Persons','Not applicable'])]</v>
      </c>
      <c r="X191" s="4" t="s">
        <v>4276</v>
      </c>
      <c r="Y191" s="4" t="s">
        <v>4072</v>
      </c>
      <c r="Z191" s="3" t="str">
        <f t="shared" si="51"/>
        <v>df68234.drop_duplicates(subset=["Area Name"], keep="last", inplace=True)</v>
      </c>
      <c r="AA191" s="4" t="s">
        <v>6110</v>
      </c>
      <c r="AB191" s="4" t="str">
        <f t="shared" si="52"/>
        <v>df68234.drop(['Unnamed: 0','Area Code','Sex','Age','Time period'],axis=1)</v>
      </c>
      <c r="AC191" s="4" t="s">
        <v>4072</v>
      </c>
      <c r="AD191" s="3" t="str">
        <f t="shared" si="53"/>
        <v>df68235=df68234.drop(['Unnamed: 0','Area Code','Sex','Age','Time period'],axis=1)</v>
      </c>
      <c r="AE191" s="4" t="s">
        <v>3872</v>
      </c>
      <c r="AF191" t="s">
        <v>3873</v>
      </c>
      <c r="AG191" s="1" t="str">
        <f t="shared" si="54"/>
        <v>df68235.to_csv("Prevalence of severe knee osteoarthritis in people aged  45 and over.csv")</v>
      </c>
      <c r="AI191" t="s">
        <v>5202</v>
      </c>
      <c r="AJ191" s="1" t="str">
        <f t="shared" si="55"/>
        <v>df68236= pd.read_csv('Prevalence of severe knee osteoarthritis in people aged  45 and over.csv')</v>
      </c>
      <c r="AK191" t="s">
        <v>5000</v>
      </c>
      <c r="AL191" t="s">
        <v>5561</v>
      </c>
      <c r="AM191" s="1" t="str">
        <f t="shared" si="56"/>
        <v>df68237=df68236.rename(columns={'Value': 'Prevalence of severe knee osteoarthritis in people aged  45 and over'})</v>
      </c>
      <c r="AN191" t="s">
        <v>6111</v>
      </c>
      <c r="AO191" t="s">
        <v>5923</v>
      </c>
      <c r="AP191" s="1" t="str">
        <f t="shared" si="57"/>
        <v>df68238=df68237.drop(['Indicator Name','Unnamed: 0'],axis=1)</v>
      </c>
      <c r="AQ191" t="s">
        <v>6113</v>
      </c>
      <c r="AR191" t="s">
        <v>6114</v>
      </c>
      <c r="AS191" s="1" t="str">
        <f t="shared" si="58"/>
        <v>df93095=df68238</v>
      </c>
      <c r="AT191" s="1" t="str">
        <f t="shared" si="59"/>
        <v>df93095.to_csv(os.path.join(folder_name,"Prevalence of severe knee osteoarthritis in people aged  45 and over.csv"), index=False)</v>
      </c>
      <c r="AU191" t="str">
        <f t="shared" si="60"/>
        <v>df93095</v>
      </c>
      <c r="AV191" t="s">
        <v>1904</v>
      </c>
      <c r="AW191" s="1" t="str">
        <f t="shared" si="61"/>
        <v>df190=df93095</v>
      </c>
      <c r="AY191" t="str">
        <f t="shared" si="62"/>
        <v>df93095= pd.read_csv('Prevalence of severe knee osteoarthritis in people aged  45 and over.csv')</v>
      </c>
    </row>
    <row r="192" spans="1:51" x14ac:dyDescent="0.2">
      <c r="A192" t="s">
        <v>2267</v>
      </c>
      <c r="B192" s="2" t="s">
        <v>2076</v>
      </c>
      <c r="C192">
        <f>'Area 401 2021LAs'!B192</f>
        <v>93096</v>
      </c>
      <c r="D192" t="str">
        <f>'Area 401 2021LAs'!C192</f>
        <v>Prevalence of knee osteoarthritis in people aged  45 and over</v>
      </c>
      <c r="E192" t="s">
        <v>3874</v>
      </c>
      <c r="F192" s="1" t="str">
        <f t="shared" si="43"/>
        <v>df68591=ftp.retrieve_data.get_all_data_for_indicators(93096, area_type_id=401, parent_area_type_id=15, filter_by_area_codes=None, is_test=False)</v>
      </c>
      <c r="G192" t="s">
        <v>2627</v>
      </c>
      <c r="H192" t="s">
        <v>3882</v>
      </c>
      <c r="I192" s="1" t="str">
        <f t="shared" si="44"/>
        <v>df68592=df68591.drop(['Area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2" t="s">
        <v>2986</v>
      </c>
      <c r="K192" t="s">
        <v>2077</v>
      </c>
      <c r="L192" s="1" t="str">
        <f t="shared" si="45"/>
        <v>df68593=df68592.loc[df68592["Area Name"] != "England" ]</v>
      </c>
      <c r="M192" t="s">
        <v>3344</v>
      </c>
      <c r="N192" t="s">
        <v>4999</v>
      </c>
      <c r="O192" t="str">
        <f t="shared" si="42"/>
        <v>df68594=df68593</v>
      </c>
      <c r="P192" s="3" t="str">
        <f t="shared" si="46"/>
        <v>df68594=df68593.round({"Value":2})</v>
      </c>
      <c r="Q192" s="4" t="s">
        <v>3872</v>
      </c>
      <c r="R192" s="4" t="str">
        <f t="shared" si="47"/>
        <v>df68594.csv")</v>
      </c>
      <c r="S192" s="3" t="str">
        <f t="shared" si="48"/>
        <v>df68594.to_csv("df68594.csv")</v>
      </c>
      <c r="T192" s="4" t="s">
        <v>5734</v>
      </c>
      <c r="U192" s="3" t="str">
        <f t="shared" si="49"/>
        <v>df68594=pd.read_csv('df68594.csv')</v>
      </c>
      <c r="V192" s="4" t="s">
        <v>3701</v>
      </c>
      <c r="W192" s="3" t="str">
        <f t="shared" si="50"/>
        <v>df68595=df68594[df68594['Sex'].isin(['Persons','Not applicable'])]</v>
      </c>
      <c r="X192" s="4" t="s">
        <v>4276</v>
      </c>
      <c r="Y192" s="4" t="s">
        <v>4073</v>
      </c>
      <c r="Z192" s="3" t="str">
        <f t="shared" si="51"/>
        <v>df68595.drop_duplicates(subset=["Area Name"], keep="last", inplace=True)</v>
      </c>
      <c r="AA192" s="4" t="s">
        <v>6110</v>
      </c>
      <c r="AB192" s="4" t="str">
        <f t="shared" si="52"/>
        <v>df68595.drop(['Unnamed: 0','Area Code','Sex','Age','Time period'],axis=1)</v>
      </c>
      <c r="AC192" s="4" t="s">
        <v>4073</v>
      </c>
      <c r="AD192" s="3" t="str">
        <f t="shared" si="53"/>
        <v>df68596=df68595.drop(['Unnamed: 0','Area Code','Sex','Age','Time period'],axis=1)</v>
      </c>
      <c r="AE192" s="4" t="s">
        <v>3872</v>
      </c>
      <c r="AF192" t="s">
        <v>3873</v>
      </c>
      <c r="AG192" s="1" t="str">
        <f t="shared" si="54"/>
        <v>df68596.to_csv("Prevalence of knee osteoarthritis in people aged  45 and over.csv")</v>
      </c>
      <c r="AI192" t="s">
        <v>5203</v>
      </c>
      <c r="AJ192" s="1" t="str">
        <f t="shared" si="55"/>
        <v>df68597= pd.read_csv('Prevalence of knee osteoarthritis in people aged  45 and over.csv')</v>
      </c>
      <c r="AK192" t="s">
        <v>5000</v>
      </c>
      <c r="AL192" t="s">
        <v>5562</v>
      </c>
      <c r="AM192" s="1" t="str">
        <f t="shared" si="56"/>
        <v>df68598=df68597.rename(columns={'Value': 'Prevalence of knee osteoarthritis in people aged  45 and over'})</v>
      </c>
      <c r="AN192" t="s">
        <v>6111</v>
      </c>
      <c r="AO192" t="s">
        <v>5924</v>
      </c>
      <c r="AP192" s="1" t="str">
        <f t="shared" si="57"/>
        <v>df68599=df68598.drop(['Indicator Name','Unnamed: 0'],axis=1)</v>
      </c>
      <c r="AQ192" t="s">
        <v>6113</v>
      </c>
      <c r="AR192" t="s">
        <v>6114</v>
      </c>
      <c r="AS192" s="1" t="str">
        <f t="shared" si="58"/>
        <v>df93096=df68599</v>
      </c>
      <c r="AT192" s="1" t="str">
        <f t="shared" si="59"/>
        <v>df93096.to_csv(os.path.join(folder_name,"Prevalence of knee osteoarthritis in people aged  45 and over.csv"), index=False)</v>
      </c>
      <c r="AU192" t="str">
        <f t="shared" si="60"/>
        <v>df93096</v>
      </c>
      <c r="AV192" t="s">
        <v>1905</v>
      </c>
      <c r="AW192" s="1" t="str">
        <f t="shared" si="61"/>
        <v>df191=df93096</v>
      </c>
      <c r="AY192" t="str">
        <f t="shared" si="62"/>
        <v>df93096= pd.read_csv('Prevalence of knee osteoarthritis in people aged  45 and over.csv')</v>
      </c>
    </row>
    <row r="193" spans="1:51" x14ac:dyDescent="0.2">
      <c r="A193" t="s">
        <v>2268</v>
      </c>
      <c r="B193" s="2" t="s">
        <v>2076</v>
      </c>
      <c r="C193">
        <f>'Area 401 2021LAs'!B193</f>
        <v>93097</v>
      </c>
      <c r="D193" t="str">
        <f>'Area 401 2021LAs'!C193</f>
        <v>Unemployment (Percentage of the working age population claiming out of work benefit)</v>
      </c>
      <c r="E193" t="s">
        <v>3874</v>
      </c>
      <c r="F193" s="1" t="str">
        <f t="shared" si="43"/>
        <v>df68952=ftp.retrieve_data.get_all_data_for_indicators(93097, area_type_id=401, parent_area_type_id=15, filter_by_area_codes=None, is_test=False)</v>
      </c>
      <c r="G193" t="s">
        <v>2628</v>
      </c>
      <c r="H193" t="s">
        <v>3882</v>
      </c>
      <c r="I193" s="1" t="str">
        <f t="shared" si="44"/>
        <v>df68953=df68952.drop(['Area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3" t="s">
        <v>2987</v>
      </c>
      <c r="K193" t="s">
        <v>2077</v>
      </c>
      <c r="L193" s="1" t="str">
        <f t="shared" si="45"/>
        <v>df68954=df68953.loc[df68953["Area Name"] != "England" ]</v>
      </c>
      <c r="M193" t="s">
        <v>3345</v>
      </c>
      <c r="N193" t="s">
        <v>4999</v>
      </c>
      <c r="O193" t="str">
        <f t="shared" si="42"/>
        <v>df68955=df68954</v>
      </c>
      <c r="P193" s="3" t="str">
        <f t="shared" si="46"/>
        <v>df68955=df68954.round({"Value":2})</v>
      </c>
      <c r="Q193" s="4" t="s">
        <v>3872</v>
      </c>
      <c r="R193" s="4" t="str">
        <f t="shared" si="47"/>
        <v>df68955.csv")</v>
      </c>
      <c r="S193" s="3" t="str">
        <f t="shared" si="48"/>
        <v>df68955.to_csv("df68955.csv")</v>
      </c>
      <c r="T193" s="4" t="s">
        <v>5734</v>
      </c>
      <c r="U193" s="3" t="str">
        <f t="shared" si="49"/>
        <v>df68955=pd.read_csv('df68955.csv')</v>
      </c>
      <c r="V193" t="s">
        <v>3702</v>
      </c>
      <c r="W193" s="3" t="str">
        <f t="shared" si="50"/>
        <v>df68956=df68955[df68955['Sex'].isin(['Persons','Not applicable'])]</v>
      </c>
      <c r="X193" s="4" t="s">
        <v>4276</v>
      </c>
      <c r="Y193" s="4" t="s">
        <v>4074</v>
      </c>
      <c r="Z193" s="3" t="str">
        <f t="shared" si="51"/>
        <v>df68956.drop_duplicates(subset=["Area Name"], keep="last", inplace=True)</v>
      </c>
      <c r="AA193" s="4" t="s">
        <v>6110</v>
      </c>
      <c r="AB193" s="4" t="str">
        <f t="shared" si="52"/>
        <v>df68956.drop(['Unnamed: 0','Area Code','Sex','Age','Time period'],axis=1)</v>
      </c>
      <c r="AC193" s="4" t="s">
        <v>4074</v>
      </c>
      <c r="AD193" s="3" t="str">
        <f t="shared" si="53"/>
        <v>df68957=df68956.drop(['Unnamed: 0','Area Code','Sex','Age','Time period'],axis=1)</v>
      </c>
      <c r="AE193" s="4" t="s">
        <v>3872</v>
      </c>
      <c r="AF193" t="s">
        <v>3873</v>
      </c>
      <c r="AG193" s="1" t="str">
        <f t="shared" si="54"/>
        <v>df68957.to_csv("Unemployment (Percentage of the working age population claiming out of work benefit).csv")</v>
      </c>
      <c r="AI193" t="s">
        <v>5204</v>
      </c>
      <c r="AJ193" s="1" t="str">
        <f t="shared" si="55"/>
        <v>df68958= pd.read_csv('Unemployment (Percentage of the working age population claiming out of work benefit).csv')</v>
      </c>
      <c r="AK193" t="s">
        <v>5000</v>
      </c>
      <c r="AL193" t="s">
        <v>5563</v>
      </c>
      <c r="AM193" s="1" t="str">
        <f t="shared" si="56"/>
        <v>df68959=df68958.rename(columns={'Value': 'Unemployment (Percentage of the working age population claiming out of work benefit)'})</v>
      </c>
      <c r="AN193" t="s">
        <v>6111</v>
      </c>
      <c r="AO193" t="s">
        <v>5925</v>
      </c>
      <c r="AP193" s="1" t="str">
        <f t="shared" si="57"/>
        <v>df68960=df68959.drop(['Indicator Name','Unnamed: 0'],axis=1)</v>
      </c>
      <c r="AQ193" t="s">
        <v>6113</v>
      </c>
      <c r="AR193" t="s">
        <v>6114</v>
      </c>
      <c r="AS193" s="1" t="str">
        <f t="shared" si="58"/>
        <v>df93097=df68960</v>
      </c>
      <c r="AT193" s="1" t="str">
        <f t="shared" si="59"/>
        <v>df93097.to_csv(os.path.join(folder_name,"Unemployment (Percentage of the working age population claiming out of work benefit).csv"), index=False)</v>
      </c>
      <c r="AU193" t="str">
        <f t="shared" si="60"/>
        <v>df93097</v>
      </c>
      <c r="AV193" t="s">
        <v>1906</v>
      </c>
      <c r="AW193" s="1" t="str">
        <f t="shared" si="61"/>
        <v>df192=df93097</v>
      </c>
      <c r="AY193" t="str">
        <f t="shared" si="62"/>
        <v>df93097= pd.read_csv('Unemployment (Percentage of the working age population claiming out of work benefit).csv')</v>
      </c>
    </row>
    <row r="194" spans="1:51" x14ac:dyDescent="0.2">
      <c r="A194" t="s">
        <v>2269</v>
      </c>
      <c r="B194" s="2" t="s">
        <v>2076</v>
      </c>
      <c r="C194">
        <f>'Area 401 2021LAs'!B194</f>
        <v>93098</v>
      </c>
      <c r="D194" t="str">
        <f>'Area 401 2021LAs'!C194</f>
        <v>Long-Term Unemployment- rate per 1,000 working age population</v>
      </c>
      <c r="E194" t="s">
        <v>3874</v>
      </c>
      <c r="F194" s="1" t="str">
        <f t="shared" si="43"/>
        <v>df69313=ftp.retrieve_data.get_all_data_for_indicators(93098, area_type_id=401, parent_area_type_id=15, filter_by_area_codes=None, is_test=False)</v>
      </c>
      <c r="G194" t="s">
        <v>2629</v>
      </c>
      <c r="H194" t="s">
        <v>3882</v>
      </c>
      <c r="I194" s="1" t="str">
        <f t="shared" si="44"/>
        <v>df69314=df69313.drop(['Area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4" t="s">
        <v>2988</v>
      </c>
      <c r="K194" t="s">
        <v>2077</v>
      </c>
      <c r="L194" s="1" t="str">
        <f t="shared" si="45"/>
        <v>df69315=df69314.loc[df69314["Area Name"] != "England" ]</v>
      </c>
      <c r="M194" t="s">
        <v>3346</v>
      </c>
      <c r="N194" t="s">
        <v>4999</v>
      </c>
      <c r="O194" t="str">
        <f t="shared" ref="O194:O257" si="63">CONCATENATE(M194,"=",J194)</f>
        <v>df69316=df69315</v>
      </c>
      <c r="P194" s="3" t="str">
        <f t="shared" si="46"/>
        <v>df69316=df69315.round({"Value":2})</v>
      </c>
      <c r="Q194" s="4" t="s">
        <v>3872</v>
      </c>
      <c r="R194" s="4" t="str">
        <f t="shared" si="47"/>
        <v>df69316.csv")</v>
      </c>
      <c r="S194" s="3" t="str">
        <f t="shared" si="48"/>
        <v>df69316.to_csv("df69316.csv")</v>
      </c>
      <c r="T194" s="4" t="s">
        <v>5734</v>
      </c>
      <c r="U194" s="3" t="str">
        <f t="shared" si="49"/>
        <v>df69316=pd.read_csv('df69316.csv')</v>
      </c>
      <c r="V194" s="4" t="s">
        <v>3703</v>
      </c>
      <c r="W194" s="3" t="str">
        <f t="shared" si="50"/>
        <v>df69317=df69316[df69316['Sex'].isin(['Persons','Not applicable'])]</v>
      </c>
      <c r="X194" s="4" t="s">
        <v>4276</v>
      </c>
      <c r="Y194" s="4" t="s">
        <v>4075</v>
      </c>
      <c r="Z194" s="3" t="str">
        <f t="shared" si="51"/>
        <v>df69317.drop_duplicates(subset=["Area Name"], keep="last", inplace=True)</v>
      </c>
      <c r="AA194" s="4" t="s">
        <v>6110</v>
      </c>
      <c r="AB194" s="4" t="str">
        <f t="shared" si="52"/>
        <v>df69317.drop(['Unnamed: 0','Area Code','Sex','Age','Time period'],axis=1)</v>
      </c>
      <c r="AC194" s="4" t="s">
        <v>4075</v>
      </c>
      <c r="AD194" s="3" t="str">
        <f t="shared" si="53"/>
        <v>df69318=df69317.drop(['Unnamed: 0','Area Code','Sex','Age','Time period'],axis=1)</v>
      </c>
      <c r="AE194" s="4" t="s">
        <v>3872</v>
      </c>
      <c r="AF194" t="s">
        <v>3873</v>
      </c>
      <c r="AG194" s="1" t="str">
        <f t="shared" si="54"/>
        <v>df69318.to_csv("Long-Term Unemployment- rate per 1,000 working age population.csv")</v>
      </c>
      <c r="AI194" t="s">
        <v>5205</v>
      </c>
      <c r="AJ194" s="1" t="str">
        <f t="shared" si="55"/>
        <v>df69319= pd.read_csv('Long-Term Unemployment- rate per 1,000 working age population.csv')</v>
      </c>
      <c r="AK194" t="s">
        <v>5000</v>
      </c>
      <c r="AL194" t="s">
        <v>5564</v>
      </c>
      <c r="AM194" s="1" t="str">
        <f t="shared" si="56"/>
        <v>df69320=df69319.rename(columns={'Value': 'Long-Term Unemployment- rate per 1,000 working age population'})</v>
      </c>
      <c r="AN194" t="s">
        <v>6111</v>
      </c>
      <c r="AO194" t="s">
        <v>5926</v>
      </c>
      <c r="AP194" s="1" t="str">
        <f t="shared" si="57"/>
        <v>df69321=df69320.drop(['Indicator Name','Unnamed: 0'],axis=1)</v>
      </c>
      <c r="AQ194" t="s">
        <v>6113</v>
      </c>
      <c r="AR194" t="s">
        <v>6114</v>
      </c>
      <c r="AS194" s="1" t="str">
        <f t="shared" si="58"/>
        <v>df93098=df69321</v>
      </c>
      <c r="AT194" s="1" t="str">
        <f t="shared" si="59"/>
        <v>df93098.to_csv(os.path.join(folder_name,"Long-Term Unemployment- rate per 1,000 working age population.csv"), index=False)</v>
      </c>
      <c r="AU194" t="str">
        <f t="shared" si="60"/>
        <v>df93098</v>
      </c>
      <c r="AV194" t="s">
        <v>1907</v>
      </c>
      <c r="AW194" s="1" t="str">
        <f t="shared" si="61"/>
        <v>df193=df93098</v>
      </c>
      <c r="AY194" t="str">
        <f t="shared" si="62"/>
        <v>df93098= pd.read_csv('Long-Term Unemployment- rate per 1,000 working age population.csv')</v>
      </c>
    </row>
    <row r="195" spans="1:51" x14ac:dyDescent="0.2">
      <c r="A195" t="s">
        <v>2270</v>
      </c>
      <c r="B195" s="2" t="s">
        <v>2076</v>
      </c>
      <c r="C195">
        <f>'Area 401 2021LAs'!B195</f>
        <v>93103</v>
      </c>
      <c r="D195" t="str">
        <f>'Area 401 2021LAs'!C195</f>
        <v>Older people living alone, % of people aged 65 and over who are living alone</v>
      </c>
      <c r="E195" t="s">
        <v>3874</v>
      </c>
      <c r="F195" s="1" t="str">
        <f t="shared" ref="F195:F258" si="64">CONCATENATE(A195,"=",B195,C195,E195)</f>
        <v>df69674=ftp.retrieve_data.get_all_data_for_indicators(93103, area_type_id=401, parent_area_type_id=15, filter_by_area_codes=None, is_test=False)</v>
      </c>
      <c r="G195" t="s">
        <v>2630</v>
      </c>
      <c r="H195" t="s">
        <v>3882</v>
      </c>
      <c r="I195" s="1" t="str">
        <f t="shared" ref="I195:I258" si="65">CONCATENATE(G195,"=",A195,H195)</f>
        <v>df69675=df69674.drop(['Area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5" t="s">
        <v>2989</v>
      </c>
      <c r="K195" t="s">
        <v>2077</v>
      </c>
      <c r="L195" s="1" t="str">
        <f t="shared" ref="L195:L258" si="66">CONCATENATE(J195,"=",G195,".loc[",G195,K195)</f>
        <v>df69676=df69675.loc[df69675["Area Name"] != "England" ]</v>
      </c>
      <c r="M195" t="s">
        <v>3347</v>
      </c>
      <c r="N195" t="s">
        <v>4999</v>
      </c>
      <c r="O195" t="str">
        <f t="shared" si="63"/>
        <v>df69677=df69676</v>
      </c>
      <c r="P195" s="3" t="str">
        <f t="shared" ref="P195:P258" si="67">CONCATENATE(O195,N195)</f>
        <v>df69677=df69676.round({"Value":2})</v>
      </c>
      <c r="Q195" s="4" t="s">
        <v>3872</v>
      </c>
      <c r="R195" s="4" t="str">
        <f t="shared" ref="R195:R258" si="68">M195&amp;".csv"&amp;""""&amp;")"</f>
        <v>df69677.csv")</v>
      </c>
      <c r="S195" s="3" t="str">
        <f t="shared" ref="S195:S258" si="69">CONCATENATE(M195,Q195,R195)</f>
        <v>df69677.to_csv("df69677.csv")</v>
      </c>
      <c r="T195" s="4" t="s">
        <v>5734</v>
      </c>
      <c r="U195" s="3" t="str">
        <f t="shared" ref="U195:U258" si="70">CONCATENATE(M195,"=",T195,M195,".csv')")</f>
        <v>df69677=pd.read_csv('df69677.csv')</v>
      </c>
      <c r="V195" t="s">
        <v>3704</v>
      </c>
      <c r="W195" s="3" t="str">
        <f t="shared" ref="W195:W258" si="71">CONCATENATE(V195,"=",M195,"[",M195,"['Sex'].isin(['Persons','Not applicable'])]")</f>
        <v>df69678=df69677[df69677['Sex'].isin(['Persons','Not applicable'])]</v>
      </c>
      <c r="X195" s="4" t="s">
        <v>4276</v>
      </c>
      <c r="Y195" s="4" t="s">
        <v>4076</v>
      </c>
      <c r="Z195" s="3" t="str">
        <f t="shared" ref="Z195:Z258" si="72">CONCATENATE(V195,X195)</f>
        <v>df69678.drop_duplicates(subset=["Area Name"], keep="last", inplace=True)</v>
      </c>
      <c r="AA195" s="4" t="s">
        <v>6110</v>
      </c>
      <c r="AB195" s="4" t="str">
        <f t="shared" ref="AB195:AB258" si="73">CONCATENATE(V195,AA195)</f>
        <v>df69678.drop(['Unnamed: 0','Area Code','Sex','Age','Time period'],axis=1)</v>
      </c>
      <c r="AC195" s="4" t="s">
        <v>4076</v>
      </c>
      <c r="AD195" s="3" t="str">
        <f t="shared" ref="AD195:AD258" si="74">CONCATENATE(AC195,"=",AB195)</f>
        <v>df69679=df69678.drop(['Unnamed: 0','Area Code','Sex','Age','Time period'],axis=1)</v>
      </c>
      <c r="AE195" s="4" t="s">
        <v>3872</v>
      </c>
      <c r="AF195" t="s">
        <v>3873</v>
      </c>
      <c r="AG195" s="1" t="str">
        <f t="shared" ref="AG195:AG258" si="75">CONCATENATE(AC195,AE195,D195,AF195)</f>
        <v>df69679.to_csv("Older people living alone, % of people aged 65 and over who are living alone.csv")</v>
      </c>
      <c r="AI195" t="s">
        <v>5206</v>
      </c>
      <c r="AJ195" s="1" t="str">
        <f t="shared" ref="AJ195:AJ258" si="76">CONCATENATE(AI195,"= pd.read_csv('",D195,".csv')")</f>
        <v>df69680= pd.read_csv('Older people living alone, % of people aged 65 and over who are living alone.csv')</v>
      </c>
      <c r="AK195" t="s">
        <v>5000</v>
      </c>
      <c r="AL195" t="s">
        <v>5565</v>
      </c>
      <c r="AM195" s="1" t="str">
        <f t="shared" ref="AM195:AM258" si="77">CONCATENATE(AL195,"=",AI195,AK195,D195,"'})")</f>
        <v>df69681=df69680.rename(columns={'Value': 'Older people living alone, % of people aged 65 and over who are living alone'})</v>
      </c>
      <c r="AN195" t="s">
        <v>6111</v>
      </c>
      <c r="AO195" t="s">
        <v>5927</v>
      </c>
      <c r="AP195" s="1" t="str">
        <f t="shared" ref="AP195:AP258" si="78">CONCATENATE(AO195,"=",AL195,AN195)</f>
        <v>df69682=df69681.drop(['Indicator Name','Unnamed: 0'],axis=1)</v>
      </c>
      <c r="AQ195" t="s">
        <v>6113</v>
      </c>
      <c r="AR195" t="s">
        <v>6114</v>
      </c>
      <c r="AS195" s="1" t="str">
        <f t="shared" ref="AS195:AS258" si="79">"df"&amp;C195&amp;"="&amp;AO195</f>
        <v>df93103=df69682</v>
      </c>
      <c r="AT195" s="1" t="str">
        <f t="shared" ref="AT195:AT258" si="80">CONCATENATE("df",C195,AQ195,D195,AF195,AR195)</f>
        <v>df93103.to_csv(os.path.join(folder_name,"Older people living alone, % of people aged 65 and over who are living alone.csv"), index=False)</v>
      </c>
      <c r="AU195" t="str">
        <f t="shared" ref="AU195:AU258" si="81">"df"&amp;C195</f>
        <v>df93103</v>
      </c>
      <c r="AV195" t="s">
        <v>1908</v>
      </c>
      <c r="AW195" s="1" t="str">
        <f t="shared" ref="AW195:AW258" si="82">AV195&amp;"="&amp;AU195</f>
        <v>df194=df93103</v>
      </c>
      <c r="AY195" t="str">
        <f t="shared" ref="AY195:AY258" si="83">CONCATENATE("df",C195,"= pd.read_csv('",D195,".csv')")</f>
        <v>df93103= pd.read_csv('Older people living alone, % of people aged 65 and over who are living alone.csv')</v>
      </c>
    </row>
    <row r="196" spans="1:51" x14ac:dyDescent="0.2">
      <c r="A196" t="s">
        <v>2271</v>
      </c>
      <c r="B196" s="2" t="s">
        <v>2076</v>
      </c>
      <c r="C196">
        <f>'Area 401 2021LAs'!B196</f>
        <v>93104</v>
      </c>
      <c r="D196" t="str">
        <f>'Area 401 2021LAs'!C196</f>
        <v>Employment and Support Allowance claimants</v>
      </c>
      <c r="E196" t="s">
        <v>3874</v>
      </c>
      <c r="F196" s="1" t="str">
        <f t="shared" si="64"/>
        <v>df70035=ftp.retrieve_data.get_all_data_for_indicators(93104, area_type_id=401, parent_area_type_id=15, filter_by_area_codes=None, is_test=False)</v>
      </c>
      <c r="G196" t="s">
        <v>2631</v>
      </c>
      <c r="H196" t="s">
        <v>3882</v>
      </c>
      <c r="I196" s="1" t="str">
        <f t="shared" si="65"/>
        <v>df70036=df70035.drop(['Area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6" t="s">
        <v>2990</v>
      </c>
      <c r="K196" t="s">
        <v>2077</v>
      </c>
      <c r="L196" s="1" t="str">
        <f t="shared" si="66"/>
        <v>df70037=df70036.loc[df70036["Area Name"] != "England" ]</v>
      </c>
      <c r="M196" t="s">
        <v>3348</v>
      </c>
      <c r="N196" t="s">
        <v>4999</v>
      </c>
      <c r="O196" t="str">
        <f t="shared" si="63"/>
        <v>df70038=df70037</v>
      </c>
      <c r="P196" s="3" t="str">
        <f t="shared" si="67"/>
        <v>df70038=df70037.round({"Value":2})</v>
      </c>
      <c r="Q196" s="4" t="s">
        <v>3872</v>
      </c>
      <c r="R196" s="4" t="str">
        <f t="shared" si="68"/>
        <v>df70038.csv")</v>
      </c>
      <c r="S196" s="3" t="str">
        <f t="shared" si="69"/>
        <v>df70038.to_csv("df70038.csv")</v>
      </c>
      <c r="T196" s="4" t="s">
        <v>5734</v>
      </c>
      <c r="U196" s="3" t="str">
        <f t="shared" si="70"/>
        <v>df70038=pd.read_csv('df70038.csv')</v>
      </c>
      <c r="V196" s="4" t="s">
        <v>3705</v>
      </c>
      <c r="W196" s="3" t="str">
        <f t="shared" si="71"/>
        <v>df70039=df70038[df70038['Sex'].isin(['Persons','Not applicable'])]</v>
      </c>
      <c r="X196" s="4" t="s">
        <v>4276</v>
      </c>
      <c r="Y196" s="4" t="s">
        <v>4077</v>
      </c>
      <c r="Z196" s="3" t="str">
        <f t="shared" si="72"/>
        <v>df70039.drop_duplicates(subset=["Area Name"], keep="last", inplace=True)</v>
      </c>
      <c r="AA196" s="4" t="s">
        <v>6110</v>
      </c>
      <c r="AB196" s="4" t="str">
        <f t="shared" si="73"/>
        <v>df70039.drop(['Unnamed: 0','Area Code','Sex','Age','Time period'],axis=1)</v>
      </c>
      <c r="AC196" s="4" t="s">
        <v>4077</v>
      </c>
      <c r="AD196" s="3" t="str">
        <f t="shared" si="74"/>
        <v>df70040=df70039.drop(['Unnamed: 0','Area Code','Sex','Age','Time period'],axis=1)</v>
      </c>
      <c r="AE196" s="4" t="s">
        <v>3872</v>
      </c>
      <c r="AF196" t="s">
        <v>3873</v>
      </c>
      <c r="AG196" s="1" t="str">
        <f t="shared" si="75"/>
        <v>df70040.to_csv("Employment and Support Allowance claimants.csv")</v>
      </c>
      <c r="AI196" t="s">
        <v>5207</v>
      </c>
      <c r="AJ196" s="1" t="str">
        <f t="shared" si="76"/>
        <v>df70041= pd.read_csv('Employment and Support Allowance claimants.csv')</v>
      </c>
      <c r="AK196" t="s">
        <v>5000</v>
      </c>
      <c r="AL196" t="s">
        <v>5566</v>
      </c>
      <c r="AM196" s="1" t="str">
        <f t="shared" si="77"/>
        <v>df70042=df70041.rename(columns={'Value': 'Employment and Support Allowance claimants'})</v>
      </c>
      <c r="AN196" t="s">
        <v>6111</v>
      </c>
      <c r="AO196" t="s">
        <v>5928</v>
      </c>
      <c r="AP196" s="1" t="str">
        <f t="shared" si="78"/>
        <v>df70043=df70042.drop(['Indicator Name','Unnamed: 0'],axis=1)</v>
      </c>
      <c r="AQ196" t="s">
        <v>6113</v>
      </c>
      <c r="AR196" t="s">
        <v>6114</v>
      </c>
      <c r="AS196" s="1" t="str">
        <f t="shared" si="79"/>
        <v>df93104=df70043</v>
      </c>
      <c r="AT196" s="1" t="str">
        <f t="shared" si="80"/>
        <v>df93104.to_csv(os.path.join(folder_name,"Employment and Support Allowance claimants.csv"), index=False)</v>
      </c>
      <c r="AU196" t="str">
        <f t="shared" si="81"/>
        <v>df93104</v>
      </c>
      <c r="AV196" t="s">
        <v>1909</v>
      </c>
      <c r="AW196" s="1" t="str">
        <f t="shared" si="82"/>
        <v>df195=df93104</v>
      </c>
      <c r="AY196" t="str">
        <f t="shared" si="83"/>
        <v>df93104= pd.read_csv('Employment and Support Allowance claimants.csv')</v>
      </c>
    </row>
    <row r="197" spans="1:51" x14ac:dyDescent="0.2">
      <c r="A197" t="s">
        <v>2272</v>
      </c>
      <c r="B197" s="2" t="s">
        <v>2076</v>
      </c>
      <c r="C197">
        <f>'Area 401 2021LAs'!B197</f>
        <v>93105</v>
      </c>
      <c r="D197" t="str">
        <f>'Area 401 2021LAs'!C197</f>
        <v>Reception: Prevalence of obesity (including severe obesity), 3-years data combined</v>
      </c>
      <c r="E197" t="s">
        <v>3874</v>
      </c>
      <c r="F197" s="1" t="str">
        <f t="shared" si="64"/>
        <v>df70396=ftp.retrieve_data.get_all_data_for_indicators(93105, area_type_id=401, parent_area_type_id=15, filter_by_area_codes=None, is_test=False)</v>
      </c>
      <c r="G197" t="s">
        <v>2632</v>
      </c>
      <c r="H197" t="s">
        <v>3882</v>
      </c>
      <c r="I197" s="1" t="str">
        <f t="shared" si="65"/>
        <v>df70397=df70396.drop(['Area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7" t="s">
        <v>2991</v>
      </c>
      <c r="K197" t="s">
        <v>2077</v>
      </c>
      <c r="L197" s="1" t="str">
        <f t="shared" si="66"/>
        <v>df70398=df70397.loc[df70397["Area Name"] != "England" ]</v>
      </c>
      <c r="M197" t="s">
        <v>3349</v>
      </c>
      <c r="N197" t="s">
        <v>4999</v>
      </c>
      <c r="O197" t="str">
        <f t="shared" si="63"/>
        <v>df70399=df70398</v>
      </c>
      <c r="P197" s="3" t="str">
        <f t="shared" si="67"/>
        <v>df70399=df70398.round({"Value":2})</v>
      </c>
      <c r="Q197" s="4" t="s">
        <v>3872</v>
      </c>
      <c r="R197" s="4" t="str">
        <f t="shared" si="68"/>
        <v>df70399.csv")</v>
      </c>
      <c r="S197" s="3" t="str">
        <f t="shared" si="69"/>
        <v>df70399.to_csv("df70399.csv")</v>
      </c>
      <c r="T197" s="4" t="s">
        <v>5734</v>
      </c>
      <c r="U197" s="3" t="str">
        <f t="shared" si="70"/>
        <v>df70399=pd.read_csv('df70399.csv')</v>
      </c>
      <c r="V197" t="s">
        <v>3706</v>
      </c>
      <c r="W197" s="3" t="str">
        <f t="shared" si="71"/>
        <v>df70400=df70399[df70399['Sex'].isin(['Persons','Not applicable'])]</v>
      </c>
      <c r="X197" s="4" t="s">
        <v>4276</v>
      </c>
      <c r="Y197" s="4" t="s">
        <v>4078</v>
      </c>
      <c r="Z197" s="3" t="str">
        <f t="shared" si="72"/>
        <v>df70400.drop_duplicates(subset=["Area Name"], keep="last", inplace=True)</v>
      </c>
      <c r="AA197" s="4" t="s">
        <v>6110</v>
      </c>
      <c r="AB197" s="4" t="str">
        <f t="shared" si="73"/>
        <v>df70400.drop(['Unnamed: 0','Area Code','Sex','Age','Time period'],axis=1)</v>
      </c>
      <c r="AC197" s="4" t="s">
        <v>4078</v>
      </c>
      <c r="AD197" s="3" t="str">
        <f t="shared" si="74"/>
        <v>df70401=df70400.drop(['Unnamed: 0','Area Code','Sex','Age','Time period'],axis=1)</v>
      </c>
      <c r="AE197" s="4" t="s">
        <v>3872</v>
      </c>
      <c r="AF197" t="s">
        <v>3873</v>
      </c>
      <c r="AG197" s="1" t="str">
        <f t="shared" si="75"/>
        <v>df70401.to_csv("Reception: Prevalence of obesity (including severe obesity), 3-years data combined.csv")</v>
      </c>
      <c r="AI197" t="s">
        <v>5208</v>
      </c>
      <c r="AJ197" s="1" t="str">
        <f t="shared" si="76"/>
        <v>df70402= pd.read_csv('Reception: Prevalence of obesity (including severe obesity), 3-years data combined.csv')</v>
      </c>
      <c r="AK197" t="s">
        <v>5000</v>
      </c>
      <c r="AL197" t="s">
        <v>5567</v>
      </c>
      <c r="AM197" s="1" t="str">
        <f t="shared" si="77"/>
        <v>df70403=df70402.rename(columns={'Value': 'Reception: Prevalence of obesity (including severe obesity), 3-years data combined'})</v>
      </c>
      <c r="AN197" t="s">
        <v>6111</v>
      </c>
      <c r="AO197" t="s">
        <v>5929</v>
      </c>
      <c r="AP197" s="1" t="str">
        <f t="shared" si="78"/>
        <v>df70404=df70403.drop(['Indicator Name','Unnamed: 0'],axis=1)</v>
      </c>
      <c r="AQ197" t="s">
        <v>6113</v>
      </c>
      <c r="AR197" t="s">
        <v>6114</v>
      </c>
      <c r="AS197" s="1" t="str">
        <f t="shared" si="79"/>
        <v>df93105=df70404</v>
      </c>
      <c r="AT197" s="1" t="str">
        <f t="shared" si="80"/>
        <v>df93105.to_csv(os.path.join(folder_name,"Reception: Prevalence of obesity (including severe obesity), 3-years data combined.csv"), index=False)</v>
      </c>
      <c r="AU197" t="str">
        <f t="shared" si="81"/>
        <v>df93105</v>
      </c>
      <c r="AV197" t="s">
        <v>1910</v>
      </c>
      <c r="AW197" s="1" t="str">
        <f t="shared" si="82"/>
        <v>df196=df93105</v>
      </c>
      <c r="AY197" t="str">
        <f t="shared" si="83"/>
        <v>df93105= pd.read_csv('Reception: Prevalence of obesity (including severe obesity), 3-years data combined.csv')</v>
      </c>
    </row>
    <row r="198" spans="1:51" x14ac:dyDescent="0.2">
      <c r="A198" t="s">
        <v>2273</v>
      </c>
      <c r="B198" s="2" t="s">
        <v>2076</v>
      </c>
      <c r="C198">
        <f>'Area 401 2021LAs'!B198</f>
        <v>93106</v>
      </c>
      <c r="D198" t="str">
        <f>'Area 401 2021LAs'!C198</f>
        <v>Reception: Prevalence of overweight (including obesity), 3-years data combined</v>
      </c>
      <c r="E198" t="s">
        <v>3874</v>
      </c>
      <c r="F198" s="1" t="str">
        <f t="shared" si="64"/>
        <v>df70757=ftp.retrieve_data.get_all_data_for_indicators(93106, area_type_id=401, parent_area_type_id=15, filter_by_area_codes=None, is_test=False)</v>
      </c>
      <c r="G198" t="s">
        <v>2633</v>
      </c>
      <c r="H198" t="s">
        <v>3882</v>
      </c>
      <c r="I198" s="1" t="str">
        <f t="shared" si="65"/>
        <v>df70758=df70757.drop(['Area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8" t="s">
        <v>2992</v>
      </c>
      <c r="K198" t="s">
        <v>2077</v>
      </c>
      <c r="L198" s="1" t="str">
        <f t="shared" si="66"/>
        <v>df70759=df70758.loc[df70758["Area Name"] != "England" ]</v>
      </c>
      <c r="M198" t="s">
        <v>3350</v>
      </c>
      <c r="N198" t="s">
        <v>4999</v>
      </c>
      <c r="O198" t="str">
        <f t="shared" si="63"/>
        <v>df70760=df70759</v>
      </c>
      <c r="P198" s="3" t="str">
        <f t="shared" si="67"/>
        <v>df70760=df70759.round({"Value":2})</v>
      </c>
      <c r="Q198" s="4" t="s">
        <v>3872</v>
      </c>
      <c r="R198" s="4" t="str">
        <f t="shared" si="68"/>
        <v>df70760.csv")</v>
      </c>
      <c r="S198" s="3" t="str">
        <f t="shared" si="69"/>
        <v>df70760.to_csv("df70760.csv")</v>
      </c>
      <c r="T198" s="4" t="s">
        <v>5734</v>
      </c>
      <c r="U198" s="3" t="str">
        <f t="shared" si="70"/>
        <v>df70760=pd.read_csv('df70760.csv')</v>
      </c>
      <c r="V198" s="4" t="s">
        <v>3707</v>
      </c>
      <c r="W198" s="3" t="str">
        <f t="shared" si="71"/>
        <v>df70761=df70760[df70760['Sex'].isin(['Persons','Not applicable'])]</v>
      </c>
      <c r="X198" s="4" t="s">
        <v>4276</v>
      </c>
      <c r="Y198" s="4" t="s">
        <v>4079</v>
      </c>
      <c r="Z198" s="3" t="str">
        <f t="shared" si="72"/>
        <v>df70761.drop_duplicates(subset=["Area Name"], keep="last", inplace=True)</v>
      </c>
      <c r="AA198" s="4" t="s">
        <v>6110</v>
      </c>
      <c r="AB198" s="4" t="str">
        <f t="shared" si="73"/>
        <v>df70761.drop(['Unnamed: 0','Area Code','Sex','Age','Time period'],axis=1)</v>
      </c>
      <c r="AC198" s="4" t="s">
        <v>4079</v>
      </c>
      <c r="AD198" s="3" t="str">
        <f t="shared" si="74"/>
        <v>df70762=df70761.drop(['Unnamed: 0','Area Code','Sex','Age','Time period'],axis=1)</v>
      </c>
      <c r="AE198" s="4" t="s">
        <v>3872</v>
      </c>
      <c r="AF198" t="s">
        <v>3873</v>
      </c>
      <c r="AG198" s="1" t="str">
        <f t="shared" si="75"/>
        <v>df70762.to_csv("Reception: Prevalence of overweight (including obesity), 3-years data combined.csv")</v>
      </c>
      <c r="AI198" t="s">
        <v>5209</v>
      </c>
      <c r="AJ198" s="1" t="str">
        <f t="shared" si="76"/>
        <v>df70763= pd.read_csv('Reception: Prevalence of overweight (including obesity), 3-years data combined.csv')</v>
      </c>
      <c r="AK198" t="s">
        <v>5000</v>
      </c>
      <c r="AL198" t="s">
        <v>5568</v>
      </c>
      <c r="AM198" s="1" t="str">
        <f t="shared" si="77"/>
        <v>df70764=df70763.rename(columns={'Value': 'Reception: Prevalence of overweight (including obesity), 3-years data combined'})</v>
      </c>
      <c r="AN198" t="s">
        <v>6111</v>
      </c>
      <c r="AO198" t="s">
        <v>5930</v>
      </c>
      <c r="AP198" s="1" t="str">
        <f t="shared" si="78"/>
        <v>df70765=df70764.drop(['Indicator Name','Unnamed: 0'],axis=1)</v>
      </c>
      <c r="AQ198" t="s">
        <v>6113</v>
      </c>
      <c r="AR198" t="s">
        <v>6114</v>
      </c>
      <c r="AS198" s="1" t="str">
        <f t="shared" si="79"/>
        <v>df93106=df70765</v>
      </c>
      <c r="AT198" s="1" t="str">
        <f t="shared" si="80"/>
        <v>df93106.to_csv(os.path.join(folder_name,"Reception: Prevalence of overweight (including obesity), 3-years data combined.csv"), index=False)</v>
      </c>
      <c r="AU198" t="str">
        <f t="shared" si="81"/>
        <v>df93106</v>
      </c>
      <c r="AV198" t="s">
        <v>1911</v>
      </c>
      <c r="AW198" s="1" t="str">
        <f t="shared" si="82"/>
        <v>df197=df93106</v>
      </c>
      <c r="AY198" t="str">
        <f t="shared" si="83"/>
        <v>df93106= pd.read_csv('Reception: Prevalence of overweight (including obesity), 3-years data combined.csv')</v>
      </c>
    </row>
    <row r="199" spans="1:51" x14ac:dyDescent="0.2">
      <c r="A199" t="s">
        <v>2274</v>
      </c>
      <c r="B199" s="2" t="s">
        <v>2076</v>
      </c>
      <c r="C199">
        <f>'Area 401 2021LAs'!B199</f>
        <v>93107</v>
      </c>
      <c r="D199" t="str">
        <f>'Area 401 2021LAs'!C199</f>
        <v>Year 6: Prevalence of obesity (including severe obesity), 3-years data combined</v>
      </c>
      <c r="E199" t="s">
        <v>3874</v>
      </c>
      <c r="F199" s="1" t="str">
        <f t="shared" si="64"/>
        <v>df71118=ftp.retrieve_data.get_all_data_for_indicators(93107, area_type_id=401, parent_area_type_id=15, filter_by_area_codes=None, is_test=False)</v>
      </c>
      <c r="G199" t="s">
        <v>2634</v>
      </c>
      <c r="H199" t="s">
        <v>3882</v>
      </c>
      <c r="I199" s="1" t="str">
        <f t="shared" si="65"/>
        <v>df71119=df71118.drop(['Area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199" t="s">
        <v>2993</v>
      </c>
      <c r="K199" t="s">
        <v>2077</v>
      </c>
      <c r="L199" s="1" t="str">
        <f t="shared" si="66"/>
        <v>df71120=df71119.loc[df71119["Area Name"] != "England" ]</v>
      </c>
      <c r="M199" t="s">
        <v>3351</v>
      </c>
      <c r="N199" t="s">
        <v>4999</v>
      </c>
      <c r="O199" t="str">
        <f t="shared" si="63"/>
        <v>df71121=df71120</v>
      </c>
      <c r="P199" s="3" t="str">
        <f t="shared" si="67"/>
        <v>df71121=df71120.round({"Value":2})</v>
      </c>
      <c r="Q199" s="4" t="s">
        <v>3872</v>
      </c>
      <c r="R199" s="4" t="str">
        <f t="shared" si="68"/>
        <v>df71121.csv")</v>
      </c>
      <c r="S199" s="3" t="str">
        <f t="shared" si="69"/>
        <v>df71121.to_csv("df71121.csv")</v>
      </c>
      <c r="T199" s="4" t="s">
        <v>5734</v>
      </c>
      <c r="U199" s="3" t="str">
        <f t="shared" si="70"/>
        <v>df71121=pd.read_csv('df71121.csv')</v>
      </c>
      <c r="V199" t="s">
        <v>3708</v>
      </c>
      <c r="W199" s="3" t="str">
        <f t="shared" si="71"/>
        <v>df71122=df71121[df71121['Sex'].isin(['Persons','Not applicable'])]</v>
      </c>
      <c r="X199" s="4" t="s">
        <v>4276</v>
      </c>
      <c r="Y199" s="4" t="s">
        <v>4080</v>
      </c>
      <c r="Z199" s="3" t="str">
        <f t="shared" si="72"/>
        <v>df71122.drop_duplicates(subset=["Area Name"], keep="last", inplace=True)</v>
      </c>
      <c r="AA199" s="4" t="s">
        <v>6110</v>
      </c>
      <c r="AB199" s="4" t="str">
        <f t="shared" si="73"/>
        <v>df71122.drop(['Unnamed: 0','Area Code','Sex','Age','Time period'],axis=1)</v>
      </c>
      <c r="AC199" s="4" t="s">
        <v>4080</v>
      </c>
      <c r="AD199" s="3" t="str">
        <f t="shared" si="74"/>
        <v>df71123=df71122.drop(['Unnamed: 0','Area Code','Sex','Age','Time period'],axis=1)</v>
      </c>
      <c r="AE199" s="4" t="s">
        <v>3872</v>
      </c>
      <c r="AF199" t="s">
        <v>3873</v>
      </c>
      <c r="AG199" s="1" t="str">
        <f t="shared" si="75"/>
        <v>df71123.to_csv("Year 6: Prevalence of obesity (including severe obesity), 3-years data combined.csv")</v>
      </c>
      <c r="AI199" t="s">
        <v>5210</v>
      </c>
      <c r="AJ199" s="1" t="str">
        <f t="shared" si="76"/>
        <v>df71124= pd.read_csv('Year 6: Prevalence of obesity (including severe obesity), 3-years data combined.csv')</v>
      </c>
      <c r="AK199" t="s">
        <v>5000</v>
      </c>
      <c r="AL199" t="s">
        <v>5569</v>
      </c>
      <c r="AM199" s="1" t="str">
        <f t="shared" si="77"/>
        <v>df71125=df71124.rename(columns={'Value': 'Year 6: Prevalence of obesity (including severe obesity), 3-years data combined'})</v>
      </c>
      <c r="AN199" t="s">
        <v>6111</v>
      </c>
      <c r="AO199" t="s">
        <v>5931</v>
      </c>
      <c r="AP199" s="1" t="str">
        <f t="shared" si="78"/>
        <v>df71126=df71125.drop(['Indicator Name','Unnamed: 0'],axis=1)</v>
      </c>
      <c r="AQ199" t="s">
        <v>6113</v>
      </c>
      <c r="AR199" t="s">
        <v>6114</v>
      </c>
      <c r="AS199" s="1" t="str">
        <f t="shared" si="79"/>
        <v>df93107=df71126</v>
      </c>
      <c r="AT199" s="1" t="str">
        <f t="shared" si="80"/>
        <v>df93107.to_csv(os.path.join(folder_name,"Year 6: Prevalence of obesity (including severe obesity), 3-years data combined.csv"), index=False)</v>
      </c>
      <c r="AU199" t="str">
        <f t="shared" si="81"/>
        <v>df93107</v>
      </c>
      <c r="AV199" t="s">
        <v>1912</v>
      </c>
      <c r="AW199" s="1" t="str">
        <f t="shared" si="82"/>
        <v>df198=df93107</v>
      </c>
      <c r="AY199" t="str">
        <f t="shared" si="83"/>
        <v>df93107= pd.read_csv('Year 6: Prevalence of obesity (including severe obesity), 3-years data combined.csv')</v>
      </c>
    </row>
    <row r="200" spans="1:51" x14ac:dyDescent="0.2">
      <c r="A200" t="s">
        <v>2275</v>
      </c>
      <c r="B200" s="2" t="s">
        <v>2076</v>
      </c>
      <c r="C200">
        <f>'Area 401 2021LAs'!B200</f>
        <v>93108</v>
      </c>
      <c r="D200" t="str">
        <f>'Area 401 2021LAs'!C200</f>
        <v>Year 6: Prevalence of overweight (including obesity), 3-years data combined</v>
      </c>
      <c r="E200" t="s">
        <v>3874</v>
      </c>
      <c r="F200" s="1" t="str">
        <f t="shared" si="64"/>
        <v>df71479=ftp.retrieve_data.get_all_data_for_indicators(93108, area_type_id=401, parent_area_type_id=15, filter_by_area_codes=None, is_test=False)</v>
      </c>
      <c r="G200" t="s">
        <v>2635</v>
      </c>
      <c r="H200" t="s">
        <v>3882</v>
      </c>
      <c r="I200" s="1" t="str">
        <f t="shared" si="65"/>
        <v>df71480=df71479.drop(['Area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0" t="s">
        <v>2994</v>
      </c>
      <c r="K200" t="s">
        <v>2077</v>
      </c>
      <c r="L200" s="1" t="str">
        <f t="shared" si="66"/>
        <v>df71481=df71480.loc[df71480["Area Name"] != "England" ]</v>
      </c>
      <c r="M200" t="s">
        <v>3352</v>
      </c>
      <c r="N200" t="s">
        <v>4999</v>
      </c>
      <c r="O200" t="str">
        <f t="shared" si="63"/>
        <v>df71482=df71481</v>
      </c>
      <c r="P200" s="3" t="str">
        <f t="shared" si="67"/>
        <v>df71482=df71481.round({"Value":2})</v>
      </c>
      <c r="Q200" s="4" t="s">
        <v>3872</v>
      </c>
      <c r="R200" s="4" t="str">
        <f t="shared" si="68"/>
        <v>df71482.csv")</v>
      </c>
      <c r="S200" s="3" t="str">
        <f t="shared" si="69"/>
        <v>df71482.to_csv("df71482.csv")</v>
      </c>
      <c r="T200" s="4" t="s">
        <v>5734</v>
      </c>
      <c r="U200" s="3" t="str">
        <f t="shared" si="70"/>
        <v>df71482=pd.read_csv('df71482.csv')</v>
      </c>
      <c r="V200" s="4" t="s">
        <v>3709</v>
      </c>
      <c r="W200" s="3" t="str">
        <f t="shared" si="71"/>
        <v>df71483=df71482[df71482['Sex'].isin(['Persons','Not applicable'])]</v>
      </c>
      <c r="X200" s="4" t="s">
        <v>4276</v>
      </c>
      <c r="Y200" s="4" t="s">
        <v>4081</v>
      </c>
      <c r="Z200" s="3" t="str">
        <f t="shared" si="72"/>
        <v>df71483.drop_duplicates(subset=["Area Name"], keep="last", inplace=True)</v>
      </c>
      <c r="AA200" s="4" t="s">
        <v>6110</v>
      </c>
      <c r="AB200" s="4" t="str">
        <f t="shared" si="73"/>
        <v>df71483.drop(['Unnamed: 0','Area Code','Sex','Age','Time period'],axis=1)</v>
      </c>
      <c r="AC200" s="4" t="s">
        <v>4081</v>
      </c>
      <c r="AD200" s="3" t="str">
        <f t="shared" si="74"/>
        <v>df71484=df71483.drop(['Unnamed: 0','Area Code','Sex','Age','Time period'],axis=1)</v>
      </c>
      <c r="AE200" s="4" t="s">
        <v>3872</v>
      </c>
      <c r="AF200" t="s">
        <v>3873</v>
      </c>
      <c r="AG200" s="1" t="str">
        <f t="shared" si="75"/>
        <v>df71484.to_csv("Year 6: Prevalence of overweight (including obesity), 3-years data combined.csv")</v>
      </c>
      <c r="AI200" t="s">
        <v>5211</v>
      </c>
      <c r="AJ200" s="1" t="str">
        <f t="shared" si="76"/>
        <v>df71485= pd.read_csv('Year 6: Prevalence of overweight (including obesity), 3-years data combined.csv')</v>
      </c>
      <c r="AK200" t="s">
        <v>5000</v>
      </c>
      <c r="AL200" t="s">
        <v>5570</v>
      </c>
      <c r="AM200" s="1" t="str">
        <f t="shared" si="77"/>
        <v>df71486=df71485.rename(columns={'Value': 'Year 6: Prevalence of overweight (including obesity), 3-years data combined'})</v>
      </c>
      <c r="AN200" t="s">
        <v>6111</v>
      </c>
      <c r="AO200" t="s">
        <v>5932</v>
      </c>
      <c r="AP200" s="1" t="str">
        <f t="shared" si="78"/>
        <v>df71487=df71486.drop(['Indicator Name','Unnamed: 0'],axis=1)</v>
      </c>
      <c r="AQ200" t="s">
        <v>6113</v>
      </c>
      <c r="AR200" t="s">
        <v>6114</v>
      </c>
      <c r="AS200" s="1" t="str">
        <f t="shared" si="79"/>
        <v>df93108=df71487</v>
      </c>
      <c r="AT200" s="1" t="str">
        <f t="shared" si="80"/>
        <v>df93108.to_csv(os.path.join(folder_name,"Year 6: Prevalence of overweight (including obesity), 3-years data combined.csv"), index=False)</v>
      </c>
      <c r="AU200" t="str">
        <f t="shared" si="81"/>
        <v>df93108</v>
      </c>
      <c r="AV200" t="s">
        <v>1913</v>
      </c>
      <c r="AW200" s="1" t="str">
        <f t="shared" si="82"/>
        <v>df199=df93108</v>
      </c>
      <c r="AY200" t="str">
        <f t="shared" si="83"/>
        <v>df93108= pd.read_csv('Year 6: Prevalence of overweight (including obesity), 3-years data combined.csv')</v>
      </c>
    </row>
    <row r="201" spans="1:51" x14ac:dyDescent="0.2">
      <c r="A201" t="s">
        <v>2276</v>
      </c>
      <c r="B201" s="2" t="s">
        <v>2076</v>
      </c>
      <c r="C201">
        <f>'Area 401 2021LAs'!B201</f>
        <v>93111</v>
      </c>
      <c r="D201" t="str">
        <f>'Area 401 2021LAs'!C201</f>
        <v>Affordability of home ownership</v>
      </c>
      <c r="E201" t="s">
        <v>3874</v>
      </c>
      <c r="F201" s="1" t="str">
        <f t="shared" si="64"/>
        <v>df71840=ftp.retrieve_data.get_all_data_for_indicators(93111, area_type_id=401, parent_area_type_id=15, filter_by_area_codes=None, is_test=False)</v>
      </c>
      <c r="G201" t="s">
        <v>2636</v>
      </c>
      <c r="H201" t="s">
        <v>3882</v>
      </c>
      <c r="I201" s="1" t="str">
        <f t="shared" si="65"/>
        <v>df71841=df71840.drop(['Area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1" t="s">
        <v>2995</v>
      </c>
      <c r="K201" t="s">
        <v>2077</v>
      </c>
      <c r="L201" s="1" t="str">
        <f t="shared" si="66"/>
        <v>df71842=df71841.loc[df71841["Area Name"] != "England" ]</v>
      </c>
      <c r="M201" t="s">
        <v>3353</v>
      </c>
      <c r="N201" t="s">
        <v>4999</v>
      </c>
      <c r="O201" t="str">
        <f t="shared" si="63"/>
        <v>df71843=df71842</v>
      </c>
      <c r="P201" s="3" t="str">
        <f t="shared" si="67"/>
        <v>df71843=df71842.round({"Value":2})</v>
      </c>
      <c r="Q201" s="4" t="s">
        <v>3872</v>
      </c>
      <c r="R201" s="4" t="str">
        <f t="shared" si="68"/>
        <v>df71843.csv")</v>
      </c>
      <c r="S201" s="3" t="str">
        <f t="shared" si="69"/>
        <v>df71843.to_csv("df71843.csv")</v>
      </c>
      <c r="T201" s="4" t="s">
        <v>5734</v>
      </c>
      <c r="U201" s="3" t="str">
        <f t="shared" si="70"/>
        <v>df71843=pd.read_csv('df71843.csv')</v>
      </c>
      <c r="V201" t="s">
        <v>3710</v>
      </c>
      <c r="W201" s="3" t="str">
        <f t="shared" si="71"/>
        <v>df71844=df71843[df71843['Sex'].isin(['Persons','Not applicable'])]</v>
      </c>
      <c r="X201" s="4" t="s">
        <v>4276</v>
      </c>
      <c r="Y201" s="4" t="s">
        <v>4082</v>
      </c>
      <c r="Z201" s="3" t="str">
        <f t="shared" si="72"/>
        <v>df71844.drop_duplicates(subset=["Area Name"], keep="last", inplace=True)</v>
      </c>
      <c r="AA201" s="4" t="s">
        <v>6110</v>
      </c>
      <c r="AB201" s="4" t="str">
        <f t="shared" si="73"/>
        <v>df71844.drop(['Unnamed: 0','Area Code','Sex','Age','Time period'],axis=1)</v>
      </c>
      <c r="AC201" s="4" t="s">
        <v>4082</v>
      </c>
      <c r="AD201" s="3" t="str">
        <f t="shared" si="74"/>
        <v>df71845=df71844.drop(['Unnamed: 0','Area Code','Sex','Age','Time period'],axis=1)</v>
      </c>
      <c r="AE201" s="4" t="s">
        <v>3872</v>
      </c>
      <c r="AF201" t="s">
        <v>3873</v>
      </c>
      <c r="AG201" s="1" t="str">
        <f t="shared" si="75"/>
        <v>df71845.to_csv("Affordability of home ownership.csv")</v>
      </c>
      <c r="AI201" t="s">
        <v>5212</v>
      </c>
      <c r="AJ201" s="1" t="str">
        <f t="shared" si="76"/>
        <v>df71846= pd.read_csv('Affordability of home ownership.csv')</v>
      </c>
      <c r="AK201" t="s">
        <v>5000</v>
      </c>
      <c r="AL201" t="s">
        <v>5571</v>
      </c>
      <c r="AM201" s="1" t="str">
        <f t="shared" si="77"/>
        <v>df71847=df71846.rename(columns={'Value': 'Affordability of home ownership'})</v>
      </c>
      <c r="AN201" t="s">
        <v>6111</v>
      </c>
      <c r="AO201" t="s">
        <v>5933</v>
      </c>
      <c r="AP201" s="1" t="str">
        <f t="shared" si="78"/>
        <v>df71848=df71847.drop(['Indicator Name','Unnamed: 0'],axis=1)</v>
      </c>
      <c r="AQ201" t="s">
        <v>6113</v>
      </c>
      <c r="AR201" t="s">
        <v>6114</v>
      </c>
      <c r="AS201" s="1" t="str">
        <f t="shared" si="79"/>
        <v>df93111=df71848</v>
      </c>
      <c r="AT201" s="1" t="str">
        <f t="shared" si="80"/>
        <v>df93111.to_csv(os.path.join(folder_name,"Affordability of home ownership.csv"), index=False)</v>
      </c>
      <c r="AU201" t="str">
        <f t="shared" si="81"/>
        <v>df93111</v>
      </c>
      <c r="AV201" t="s">
        <v>1914</v>
      </c>
      <c r="AW201" s="1" t="str">
        <f t="shared" si="82"/>
        <v>df200=df93111</v>
      </c>
      <c r="AY201" t="str">
        <f t="shared" si="83"/>
        <v>df93111= pd.read_csv('Affordability of home ownership.csv')</v>
      </c>
    </row>
    <row r="202" spans="1:51" x14ac:dyDescent="0.2">
      <c r="A202" t="s">
        <v>2277</v>
      </c>
      <c r="B202" s="2" t="s">
        <v>2076</v>
      </c>
      <c r="C202">
        <f>'Area 401 2021LAs'!B202</f>
        <v>93113</v>
      </c>
      <c r="D202" t="str">
        <f>'Area 401 2021LAs'!C202</f>
        <v>Deliveries to teenage mothers</v>
      </c>
      <c r="E202" t="s">
        <v>3874</v>
      </c>
      <c r="F202" s="1" t="str">
        <f t="shared" si="64"/>
        <v>df72201=ftp.retrieve_data.get_all_data_for_indicators(93113, area_type_id=401, parent_area_type_id=15, filter_by_area_codes=None, is_test=False)</v>
      </c>
      <c r="G202" t="s">
        <v>2637</v>
      </c>
      <c r="H202" t="s">
        <v>3882</v>
      </c>
      <c r="I202" s="1" t="str">
        <f t="shared" si="65"/>
        <v>df72202=df72201.drop(['Area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2" t="s">
        <v>2996</v>
      </c>
      <c r="K202" t="s">
        <v>2077</v>
      </c>
      <c r="L202" s="1" t="str">
        <f t="shared" si="66"/>
        <v>df72203=df72202.loc[df72202["Area Name"] != "England" ]</v>
      </c>
      <c r="M202" t="s">
        <v>3354</v>
      </c>
      <c r="N202" t="s">
        <v>4999</v>
      </c>
      <c r="O202" t="str">
        <f t="shared" si="63"/>
        <v>df72204=df72203</v>
      </c>
      <c r="P202" s="3" t="str">
        <f t="shared" si="67"/>
        <v>df72204=df72203.round({"Value":2})</v>
      </c>
      <c r="Q202" s="4" t="s">
        <v>3872</v>
      </c>
      <c r="R202" s="4" t="str">
        <f t="shared" si="68"/>
        <v>df72204.csv")</v>
      </c>
      <c r="S202" s="3" t="str">
        <f t="shared" si="69"/>
        <v>df72204.to_csv("df72204.csv")</v>
      </c>
      <c r="T202" s="4" t="s">
        <v>5734</v>
      </c>
      <c r="U202" s="3" t="str">
        <f t="shared" si="70"/>
        <v>df72204=pd.read_csv('df72204.csv')</v>
      </c>
      <c r="V202" s="4" t="s">
        <v>3711</v>
      </c>
      <c r="W202" s="3" t="str">
        <f t="shared" si="71"/>
        <v>df72205=df72204[df72204['Sex'].isin(['Persons','Not applicable'])]</v>
      </c>
      <c r="X202" s="4" t="s">
        <v>4276</v>
      </c>
      <c r="Y202" s="4" t="s">
        <v>4083</v>
      </c>
      <c r="Z202" s="3" t="str">
        <f t="shared" si="72"/>
        <v>df72205.drop_duplicates(subset=["Area Name"], keep="last", inplace=True)</v>
      </c>
      <c r="AA202" s="4" t="s">
        <v>6110</v>
      </c>
      <c r="AB202" s="4" t="str">
        <f t="shared" si="73"/>
        <v>df72205.drop(['Unnamed: 0','Area Code','Sex','Age','Time period'],axis=1)</v>
      </c>
      <c r="AC202" s="4" t="s">
        <v>4083</v>
      </c>
      <c r="AD202" s="3" t="str">
        <f t="shared" si="74"/>
        <v>df72206=df72205.drop(['Unnamed: 0','Area Code','Sex','Age','Time period'],axis=1)</v>
      </c>
      <c r="AE202" s="4" t="s">
        <v>3872</v>
      </c>
      <c r="AF202" t="s">
        <v>3873</v>
      </c>
      <c r="AG202" s="1" t="str">
        <f t="shared" si="75"/>
        <v>df72206.to_csv("Deliveries to teenage mothers.csv")</v>
      </c>
      <c r="AI202" t="s">
        <v>5213</v>
      </c>
      <c r="AJ202" s="1" t="str">
        <f t="shared" si="76"/>
        <v>df72207= pd.read_csv('Deliveries to teenage mothers.csv')</v>
      </c>
      <c r="AK202" t="s">
        <v>5000</v>
      </c>
      <c r="AL202" t="s">
        <v>5572</v>
      </c>
      <c r="AM202" s="1" t="str">
        <f t="shared" si="77"/>
        <v>df72208=df72207.rename(columns={'Value': 'Deliveries to teenage mothers'})</v>
      </c>
      <c r="AN202" t="s">
        <v>6111</v>
      </c>
      <c r="AO202" t="s">
        <v>5934</v>
      </c>
      <c r="AP202" s="1" t="str">
        <f t="shared" si="78"/>
        <v>df72209=df72208.drop(['Indicator Name','Unnamed: 0'],axis=1)</v>
      </c>
      <c r="AQ202" t="s">
        <v>6113</v>
      </c>
      <c r="AR202" t="s">
        <v>6114</v>
      </c>
      <c r="AS202" s="1" t="str">
        <f t="shared" si="79"/>
        <v>df93113=df72209</v>
      </c>
      <c r="AT202" s="1" t="str">
        <f t="shared" si="80"/>
        <v>df93113.to_csv(os.path.join(folder_name,"Deliveries to teenage mothers.csv"), index=False)</v>
      </c>
      <c r="AU202" t="str">
        <f t="shared" si="81"/>
        <v>df93113</v>
      </c>
      <c r="AV202" t="s">
        <v>1915</v>
      </c>
      <c r="AW202" s="1" t="str">
        <f t="shared" si="82"/>
        <v>df201=df93113</v>
      </c>
      <c r="AY202" t="str">
        <f t="shared" si="83"/>
        <v>df93113= pd.read_csv('Deliveries to teenage mothers.csv')</v>
      </c>
    </row>
    <row r="203" spans="1:51" x14ac:dyDescent="0.2">
      <c r="A203" t="s">
        <v>2278</v>
      </c>
      <c r="B203" s="2" t="s">
        <v>2076</v>
      </c>
      <c r="C203">
        <f>'Area 401 2021LAs'!B203</f>
        <v>93114</v>
      </c>
      <c r="D203" t="str">
        <f>'Area 401 2021LAs'!C203</f>
        <v>Emergency hospital admissions for injuries in under 5 years old, crude rate</v>
      </c>
      <c r="E203" t="s">
        <v>3874</v>
      </c>
      <c r="F203" s="1" t="str">
        <f t="shared" si="64"/>
        <v>df72562=ftp.retrieve_data.get_all_data_for_indicators(93114, area_type_id=401, parent_area_type_id=15, filter_by_area_codes=None, is_test=False)</v>
      </c>
      <c r="G203" t="s">
        <v>2638</v>
      </c>
      <c r="H203" t="s">
        <v>3882</v>
      </c>
      <c r="I203" s="1" t="str">
        <f t="shared" si="65"/>
        <v>df72563=df72562.drop(['Area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3" t="s">
        <v>2997</v>
      </c>
      <c r="K203" t="s">
        <v>2077</v>
      </c>
      <c r="L203" s="1" t="str">
        <f t="shared" si="66"/>
        <v>df72564=df72563.loc[df72563["Area Name"] != "England" ]</v>
      </c>
      <c r="M203" t="s">
        <v>3355</v>
      </c>
      <c r="N203" t="s">
        <v>4999</v>
      </c>
      <c r="O203" t="str">
        <f t="shared" si="63"/>
        <v>df72565=df72564</v>
      </c>
      <c r="P203" s="3" t="str">
        <f t="shared" si="67"/>
        <v>df72565=df72564.round({"Value":2})</v>
      </c>
      <c r="Q203" s="4" t="s">
        <v>3872</v>
      </c>
      <c r="R203" s="4" t="str">
        <f t="shared" si="68"/>
        <v>df72565.csv")</v>
      </c>
      <c r="S203" s="3" t="str">
        <f t="shared" si="69"/>
        <v>df72565.to_csv("df72565.csv")</v>
      </c>
      <c r="T203" s="4" t="s">
        <v>5734</v>
      </c>
      <c r="U203" s="3" t="str">
        <f t="shared" si="70"/>
        <v>df72565=pd.read_csv('df72565.csv')</v>
      </c>
      <c r="V203" t="s">
        <v>3712</v>
      </c>
      <c r="W203" s="3" t="str">
        <f t="shared" si="71"/>
        <v>df72566=df72565[df72565['Sex'].isin(['Persons','Not applicable'])]</v>
      </c>
      <c r="X203" s="4" t="s">
        <v>4276</v>
      </c>
      <c r="Y203" s="4" t="s">
        <v>4084</v>
      </c>
      <c r="Z203" s="3" t="str">
        <f t="shared" si="72"/>
        <v>df72566.drop_duplicates(subset=["Area Name"], keep="last", inplace=True)</v>
      </c>
      <c r="AA203" s="4" t="s">
        <v>6110</v>
      </c>
      <c r="AB203" s="4" t="str">
        <f t="shared" si="73"/>
        <v>df72566.drop(['Unnamed: 0','Area Code','Sex','Age','Time period'],axis=1)</v>
      </c>
      <c r="AC203" s="4" t="s">
        <v>4084</v>
      </c>
      <c r="AD203" s="3" t="str">
        <f t="shared" si="74"/>
        <v>df72567=df72566.drop(['Unnamed: 0','Area Code','Sex','Age','Time period'],axis=1)</v>
      </c>
      <c r="AE203" s="4" t="s">
        <v>3872</v>
      </c>
      <c r="AF203" t="s">
        <v>3873</v>
      </c>
      <c r="AG203" s="1" t="str">
        <f t="shared" si="75"/>
        <v>df72567.to_csv("Emergency hospital admissions for injuries in under 5 years old, crude rate.csv")</v>
      </c>
      <c r="AI203" t="s">
        <v>5214</v>
      </c>
      <c r="AJ203" s="1" t="str">
        <f t="shared" si="76"/>
        <v>df72568= pd.read_csv('Emergency hospital admissions for injuries in under 5 years old, crude rate.csv')</v>
      </c>
      <c r="AK203" t="s">
        <v>5000</v>
      </c>
      <c r="AL203" t="s">
        <v>5573</v>
      </c>
      <c r="AM203" s="1" t="str">
        <f t="shared" si="77"/>
        <v>df72569=df72568.rename(columns={'Value': 'Emergency hospital admissions for injuries in under 5 years old, crude rate'})</v>
      </c>
      <c r="AN203" t="s">
        <v>6111</v>
      </c>
      <c r="AO203" t="s">
        <v>5935</v>
      </c>
      <c r="AP203" s="1" t="str">
        <f t="shared" si="78"/>
        <v>df72570=df72569.drop(['Indicator Name','Unnamed: 0'],axis=1)</v>
      </c>
      <c r="AQ203" t="s">
        <v>6113</v>
      </c>
      <c r="AR203" t="s">
        <v>6114</v>
      </c>
      <c r="AS203" s="1" t="str">
        <f t="shared" si="79"/>
        <v>df93114=df72570</v>
      </c>
      <c r="AT203" s="1" t="str">
        <f t="shared" si="80"/>
        <v>df93114.to_csv(os.path.join(folder_name,"Emergency hospital admissions for injuries in under 5 years old, crude rate.csv"), index=False)</v>
      </c>
      <c r="AU203" t="str">
        <f t="shared" si="81"/>
        <v>df93114</v>
      </c>
      <c r="AV203" t="s">
        <v>1916</v>
      </c>
      <c r="AW203" s="1" t="str">
        <f t="shared" si="82"/>
        <v>df202=df93114</v>
      </c>
      <c r="AY203" t="str">
        <f t="shared" si="83"/>
        <v>df93114= pd.read_csv('Emergency hospital admissions for injuries in under 5 years old, crude rate.csv')</v>
      </c>
    </row>
    <row r="204" spans="1:51" x14ac:dyDescent="0.2">
      <c r="A204" t="s">
        <v>2279</v>
      </c>
      <c r="B204" s="2" t="s">
        <v>2076</v>
      </c>
      <c r="C204">
        <f>'Area 401 2021LAs'!B204</f>
        <v>93115</v>
      </c>
      <c r="D204" t="str">
        <f>'Area 401 2021LAs'!C204</f>
        <v>Emergency hospital admissions in under 5 years old, crude rate</v>
      </c>
      <c r="E204" t="s">
        <v>3874</v>
      </c>
      <c r="F204" s="1" t="str">
        <f t="shared" si="64"/>
        <v>df72923=ftp.retrieve_data.get_all_data_for_indicators(93115, area_type_id=401, parent_area_type_id=15, filter_by_area_codes=None, is_test=False)</v>
      </c>
      <c r="G204" t="s">
        <v>2639</v>
      </c>
      <c r="H204" t="s">
        <v>3882</v>
      </c>
      <c r="I204" s="1" t="str">
        <f t="shared" si="65"/>
        <v>df72924=df72923.drop(['Area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4" t="s">
        <v>2998</v>
      </c>
      <c r="K204" t="s">
        <v>2077</v>
      </c>
      <c r="L204" s="1" t="str">
        <f t="shared" si="66"/>
        <v>df72925=df72924.loc[df72924["Area Name"] != "England" ]</v>
      </c>
      <c r="M204" t="s">
        <v>3356</v>
      </c>
      <c r="N204" t="s">
        <v>4999</v>
      </c>
      <c r="O204" t="str">
        <f t="shared" si="63"/>
        <v>df72926=df72925</v>
      </c>
      <c r="P204" s="3" t="str">
        <f t="shared" si="67"/>
        <v>df72926=df72925.round({"Value":2})</v>
      </c>
      <c r="Q204" s="4" t="s">
        <v>3872</v>
      </c>
      <c r="R204" s="4" t="str">
        <f t="shared" si="68"/>
        <v>df72926.csv")</v>
      </c>
      <c r="S204" s="3" t="str">
        <f t="shared" si="69"/>
        <v>df72926.to_csv("df72926.csv")</v>
      </c>
      <c r="T204" s="4" t="s">
        <v>5734</v>
      </c>
      <c r="U204" s="3" t="str">
        <f t="shared" si="70"/>
        <v>df72926=pd.read_csv('df72926.csv')</v>
      </c>
      <c r="V204" s="4" t="s">
        <v>3713</v>
      </c>
      <c r="W204" s="3" t="str">
        <f t="shared" si="71"/>
        <v>df72927=df72926[df72926['Sex'].isin(['Persons','Not applicable'])]</v>
      </c>
      <c r="X204" s="4" t="s">
        <v>4276</v>
      </c>
      <c r="Y204" s="4" t="s">
        <v>4085</v>
      </c>
      <c r="Z204" s="3" t="str">
        <f t="shared" si="72"/>
        <v>df72927.drop_duplicates(subset=["Area Name"], keep="last", inplace=True)</v>
      </c>
      <c r="AA204" s="4" t="s">
        <v>6110</v>
      </c>
      <c r="AB204" s="4" t="str">
        <f t="shared" si="73"/>
        <v>df72927.drop(['Unnamed: 0','Area Code','Sex','Age','Time period'],axis=1)</v>
      </c>
      <c r="AC204" s="4" t="s">
        <v>4085</v>
      </c>
      <c r="AD204" s="3" t="str">
        <f t="shared" si="74"/>
        <v>df72928=df72927.drop(['Unnamed: 0','Area Code','Sex','Age','Time period'],axis=1)</v>
      </c>
      <c r="AE204" s="4" t="s">
        <v>3872</v>
      </c>
      <c r="AF204" t="s">
        <v>3873</v>
      </c>
      <c r="AG204" s="1" t="str">
        <f t="shared" si="75"/>
        <v>df72928.to_csv("Emergency hospital admissions in under 5 years old, crude rate.csv")</v>
      </c>
      <c r="AI204" t="s">
        <v>5215</v>
      </c>
      <c r="AJ204" s="1" t="str">
        <f t="shared" si="76"/>
        <v>df72929= pd.read_csv('Emergency hospital admissions in under 5 years old, crude rate.csv')</v>
      </c>
      <c r="AK204" t="s">
        <v>5000</v>
      </c>
      <c r="AL204" t="s">
        <v>5574</v>
      </c>
      <c r="AM204" s="1" t="str">
        <f t="shared" si="77"/>
        <v>df72930=df72929.rename(columns={'Value': 'Emergency hospital admissions in under 5 years old, crude rate'})</v>
      </c>
      <c r="AN204" t="s">
        <v>6111</v>
      </c>
      <c r="AO204" t="s">
        <v>5936</v>
      </c>
      <c r="AP204" s="1" t="str">
        <f t="shared" si="78"/>
        <v>df72931=df72930.drop(['Indicator Name','Unnamed: 0'],axis=1)</v>
      </c>
      <c r="AQ204" t="s">
        <v>6113</v>
      </c>
      <c r="AR204" t="s">
        <v>6114</v>
      </c>
      <c r="AS204" s="1" t="str">
        <f t="shared" si="79"/>
        <v>df93115=df72931</v>
      </c>
      <c r="AT204" s="1" t="str">
        <f t="shared" si="80"/>
        <v>df93115.to_csv(os.path.join(folder_name,"Emergency hospital admissions in under 5 years old, crude rate.csv"), index=False)</v>
      </c>
      <c r="AU204" t="str">
        <f t="shared" si="81"/>
        <v>df93115</v>
      </c>
      <c r="AV204" t="s">
        <v>1917</v>
      </c>
      <c r="AW204" s="1" t="str">
        <f t="shared" si="82"/>
        <v>df203=df93115</v>
      </c>
      <c r="AY204" t="str">
        <f t="shared" si="83"/>
        <v>df93115= pd.read_csv('Emergency hospital admissions in under 5 years old, crude rate.csv')</v>
      </c>
    </row>
    <row r="205" spans="1:51" x14ac:dyDescent="0.2">
      <c r="A205" t="s">
        <v>2280</v>
      </c>
      <c r="B205" s="2" t="s">
        <v>2076</v>
      </c>
      <c r="C205">
        <f>'Area 401 2021LAs'!B205</f>
        <v>93119</v>
      </c>
      <c r="D205" t="str">
        <f>'Area 401 2021LAs'!C205</f>
        <v>Measles incidence rateper100,000</v>
      </c>
      <c r="E205" t="s">
        <v>3874</v>
      </c>
      <c r="F205" s="1" t="str">
        <f t="shared" si="64"/>
        <v>df73284=ftp.retrieve_data.get_all_data_for_indicators(93119, area_type_id=401, parent_area_type_id=15, filter_by_area_codes=None, is_test=False)</v>
      </c>
      <c r="G205" t="s">
        <v>2640</v>
      </c>
      <c r="H205" t="s">
        <v>3882</v>
      </c>
      <c r="I205" s="1" t="str">
        <f t="shared" si="65"/>
        <v>df73285=df73284.drop(['Area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5" t="s">
        <v>2999</v>
      </c>
      <c r="K205" t="s">
        <v>2077</v>
      </c>
      <c r="L205" s="1" t="str">
        <f t="shared" si="66"/>
        <v>df73286=df73285.loc[df73285["Area Name"] != "England" ]</v>
      </c>
      <c r="M205" t="s">
        <v>3357</v>
      </c>
      <c r="N205" t="s">
        <v>4999</v>
      </c>
      <c r="O205" t="str">
        <f t="shared" si="63"/>
        <v>df73287=df73286</v>
      </c>
      <c r="P205" s="3" t="str">
        <f t="shared" si="67"/>
        <v>df73287=df73286.round({"Value":2})</v>
      </c>
      <c r="Q205" s="4" t="s">
        <v>3872</v>
      </c>
      <c r="R205" s="4" t="str">
        <f t="shared" si="68"/>
        <v>df73287.csv")</v>
      </c>
      <c r="S205" s="3" t="str">
        <f t="shared" si="69"/>
        <v>df73287.to_csv("df73287.csv")</v>
      </c>
      <c r="T205" s="4" t="s">
        <v>5734</v>
      </c>
      <c r="U205" s="3" t="str">
        <f t="shared" si="70"/>
        <v>df73287=pd.read_csv('df73287.csv')</v>
      </c>
      <c r="V205" t="s">
        <v>3714</v>
      </c>
      <c r="W205" s="3" t="str">
        <f t="shared" si="71"/>
        <v>df73288=df73287[df73287['Sex'].isin(['Persons','Not applicable'])]</v>
      </c>
      <c r="X205" s="4" t="s">
        <v>4276</v>
      </c>
      <c r="Y205" s="4" t="s">
        <v>4086</v>
      </c>
      <c r="Z205" s="3" t="str">
        <f t="shared" si="72"/>
        <v>df73288.drop_duplicates(subset=["Area Name"], keep="last", inplace=True)</v>
      </c>
      <c r="AA205" s="4" t="s">
        <v>6110</v>
      </c>
      <c r="AB205" s="4" t="str">
        <f t="shared" si="73"/>
        <v>df73288.drop(['Unnamed: 0','Area Code','Sex','Age','Time period'],axis=1)</v>
      </c>
      <c r="AC205" s="4" t="s">
        <v>4086</v>
      </c>
      <c r="AD205" s="3" t="str">
        <f t="shared" si="74"/>
        <v>df73289=df73288.drop(['Unnamed: 0','Area Code','Sex','Age','Time period'],axis=1)</v>
      </c>
      <c r="AE205" s="4" t="s">
        <v>3872</v>
      </c>
      <c r="AF205" t="s">
        <v>3873</v>
      </c>
      <c r="AG205" s="1" t="str">
        <f t="shared" si="75"/>
        <v>df73289.to_csv("Measles incidence rateper100,000.csv")</v>
      </c>
      <c r="AI205" t="s">
        <v>5216</v>
      </c>
      <c r="AJ205" s="1" t="str">
        <f t="shared" si="76"/>
        <v>df73290= pd.read_csv('Measles incidence rateper100,000.csv')</v>
      </c>
      <c r="AK205" t="s">
        <v>5000</v>
      </c>
      <c r="AL205" t="s">
        <v>5575</v>
      </c>
      <c r="AM205" s="1" t="str">
        <f t="shared" si="77"/>
        <v>df73291=df73290.rename(columns={'Value': 'Measles incidence rateper100,000'})</v>
      </c>
      <c r="AN205" t="s">
        <v>6111</v>
      </c>
      <c r="AO205" t="s">
        <v>5937</v>
      </c>
      <c r="AP205" s="1" t="str">
        <f t="shared" si="78"/>
        <v>df73292=df73291.drop(['Indicator Name','Unnamed: 0'],axis=1)</v>
      </c>
      <c r="AQ205" t="s">
        <v>6113</v>
      </c>
      <c r="AR205" t="s">
        <v>6114</v>
      </c>
      <c r="AS205" s="1" t="str">
        <f t="shared" si="79"/>
        <v>df93119=df73292</v>
      </c>
      <c r="AT205" s="1" t="str">
        <f t="shared" si="80"/>
        <v>df93119.to_csv(os.path.join(folder_name,"Measles incidence rateper100,000.csv"), index=False)</v>
      </c>
      <c r="AU205" t="str">
        <f t="shared" si="81"/>
        <v>df93119</v>
      </c>
      <c r="AV205" t="s">
        <v>1918</v>
      </c>
      <c r="AW205" s="1" t="str">
        <f t="shared" si="82"/>
        <v>df204=df93119</v>
      </c>
      <c r="AY205" t="str">
        <f t="shared" si="83"/>
        <v>df93119= pd.read_csv('Measles incidence rateper100,000.csv')</v>
      </c>
    </row>
    <row r="206" spans="1:51" x14ac:dyDescent="0.2">
      <c r="A206" t="s">
        <v>2281</v>
      </c>
      <c r="B206" s="2" t="s">
        <v>2076</v>
      </c>
      <c r="C206">
        <f>'Area 401 2021LAs'!B206</f>
        <v>93120</v>
      </c>
      <c r="D206" t="str">
        <f>'Area 401 2021LAs'!C206</f>
        <v>Measles 5-year incidence rateper100,000</v>
      </c>
      <c r="E206" t="s">
        <v>3874</v>
      </c>
      <c r="F206" s="1" t="str">
        <f t="shared" si="64"/>
        <v>df73645=ftp.retrieve_data.get_all_data_for_indicators(93120, area_type_id=401, parent_area_type_id=15, filter_by_area_codes=None, is_test=False)</v>
      </c>
      <c r="G206" t="s">
        <v>2641</v>
      </c>
      <c r="H206" t="s">
        <v>3882</v>
      </c>
      <c r="I206" s="1" t="str">
        <f t="shared" si="65"/>
        <v>df73646=df73645.drop(['Area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6" t="s">
        <v>3000</v>
      </c>
      <c r="K206" t="s">
        <v>2077</v>
      </c>
      <c r="L206" s="1" t="str">
        <f t="shared" si="66"/>
        <v>df73647=df73646.loc[df73646["Area Name"] != "England" ]</v>
      </c>
      <c r="M206" t="s">
        <v>3358</v>
      </c>
      <c r="N206" t="s">
        <v>4999</v>
      </c>
      <c r="O206" t="str">
        <f t="shared" si="63"/>
        <v>df73648=df73647</v>
      </c>
      <c r="P206" s="3" t="str">
        <f t="shared" si="67"/>
        <v>df73648=df73647.round({"Value":2})</v>
      </c>
      <c r="Q206" s="4" t="s">
        <v>3872</v>
      </c>
      <c r="R206" s="4" t="str">
        <f t="shared" si="68"/>
        <v>df73648.csv")</v>
      </c>
      <c r="S206" s="3" t="str">
        <f t="shared" si="69"/>
        <v>df73648.to_csv("df73648.csv")</v>
      </c>
      <c r="T206" s="4" t="s">
        <v>5734</v>
      </c>
      <c r="U206" s="3" t="str">
        <f t="shared" si="70"/>
        <v>df73648=pd.read_csv('df73648.csv')</v>
      </c>
      <c r="V206" s="4" t="s">
        <v>3715</v>
      </c>
      <c r="W206" s="3" t="str">
        <f t="shared" si="71"/>
        <v>df73649=df73648[df73648['Sex'].isin(['Persons','Not applicable'])]</v>
      </c>
      <c r="X206" s="4" t="s">
        <v>4276</v>
      </c>
      <c r="Y206" s="4" t="s">
        <v>4087</v>
      </c>
      <c r="Z206" s="3" t="str">
        <f t="shared" si="72"/>
        <v>df73649.drop_duplicates(subset=["Area Name"], keep="last", inplace=True)</v>
      </c>
      <c r="AA206" s="4" t="s">
        <v>6110</v>
      </c>
      <c r="AB206" s="4" t="str">
        <f t="shared" si="73"/>
        <v>df73649.drop(['Unnamed: 0','Area Code','Sex','Age','Time period'],axis=1)</v>
      </c>
      <c r="AC206" s="4" t="s">
        <v>4087</v>
      </c>
      <c r="AD206" s="3" t="str">
        <f t="shared" si="74"/>
        <v>df73650=df73649.drop(['Unnamed: 0','Area Code','Sex','Age','Time period'],axis=1)</v>
      </c>
      <c r="AE206" s="4" t="s">
        <v>3872</v>
      </c>
      <c r="AF206" t="s">
        <v>3873</v>
      </c>
      <c r="AG206" s="1" t="str">
        <f t="shared" si="75"/>
        <v>df73650.to_csv("Measles 5-year incidence rateper100,000.csv")</v>
      </c>
      <c r="AI206" t="s">
        <v>5217</v>
      </c>
      <c r="AJ206" s="1" t="str">
        <f t="shared" si="76"/>
        <v>df73651= pd.read_csv('Measles 5-year incidence rateper100,000.csv')</v>
      </c>
      <c r="AK206" t="s">
        <v>5000</v>
      </c>
      <c r="AL206" t="s">
        <v>5576</v>
      </c>
      <c r="AM206" s="1" t="str">
        <f t="shared" si="77"/>
        <v>df73652=df73651.rename(columns={'Value': 'Measles 5-year incidence rateper100,000'})</v>
      </c>
      <c r="AN206" t="s">
        <v>6111</v>
      </c>
      <c r="AO206" t="s">
        <v>5938</v>
      </c>
      <c r="AP206" s="1" t="str">
        <f t="shared" si="78"/>
        <v>df73653=df73652.drop(['Indicator Name','Unnamed: 0'],axis=1)</v>
      </c>
      <c r="AQ206" t="s">
        <v>6113</v>
      </c>
      <c r="AR206" t="s">
        <v>6114</v>
      </c>
      <c r="AS206" s="1" t="str">
        <f t="shared" si="79"/>
        <v>df93120=df73653</v>
      </c>
      <c r="AT206" s="1" t="str">
        <f t="shared" si="80"/>
        <v>df93120.to_csv(os.path.join(folder_name,"Measles 5-year incidence rateper100,000.csv"), index=False)</v>
      </c>
      <c r="AU206" t="str">
        <f t="shared" si="81"/>
        <v>df93120</v>
      </c>
      <c r="AV206" t="s">
        <v>1919</v>
      </c>
      <c r="AW206" s="1" t="str">
        <f t="shared" si="82"/>
        <v>df205=df93120</v>
      </c>
      <c r="AY206" t="str">
        <f t="shared" si="83"/>
        <v>df93120= pd.read_csv('Measles 5-year incidence rateper100,000.csv')</v>
      </c>
    </row>
    <row r="207" spans="1:51" x14ac:dyDescent="0.2">
      <c r="A207" t="s">
        <v>2282</v>
      </c>
      <c r="B207" s="2" t="s">
        <v>2076</v>
      </c>
      <c r="C207">
        <f>'Area 401 2021LAs'!B207</f>
        <v>93124</v>
      </c>
      <c r="D207" t="str">
        <f>'Area 401 2021LAs'!C207</f>
        <v>Acute hepatitis B incidence rateper100,000</v>
      </c>
      <c r="E207" t="s">
        <v>3874</v>
      </c>
      <c r="F207" s="1" t="str">
        <f t="shared" si="64"/>
        <v>df74006=ftp.retrieve_data.get_all_data_for_indicators(93124, area_type_id=401, parent_area_type_id=15, filter_by_area_codes=None, is_test=False)</v>
      </c>
      <c r="G207" t="s">
        <v>2642</v>
      </c>
      <c r="H207" t="s">
        <v>3882</v>
      </c>
      <c r="I207" s="1" t="str">
        <f t="shared" si="65"/>
        <v>df74007=df74006.drop(['Area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7" t="s">
        <v>3001</v>
      </c>
      <c r="K207" t="s">
        <v>2077</v>
      </c>
      <c r="L207" s="1" t="str">
        <f t="shared" si="66"/>
        <v>df74008=df74007.loc[df74007["Area Name"] != "England" ]</v>
      </c>
      <c r="M207" t="s">
        <v>3359</v>
      </c>
      <c r="N207" t="s">
        <v>4999</v>
      </c>
      <c r="O207" t="str">
        <f t="shared" si="63"/>
        <v>df74009=df74008</v>
      </c>
      <c r="P207" s="3" t="str">
        <f t="shared" si="67"/>
        <v>df74009=df74008.round({"Value":2})</v>
      </c>
      <c r="Q207" s="4" t="s">
        <v>3872</v>
      </c>
      <c r="R207" s="4" t="str">
        <f t="shared" si="68"/>
        <v>df74009.csv")</v>
      </c>
      <c r="S207" s="3" t="str">
        <f t="shared" si="69"/>
        <v>df74009.to_csv("df74009.csv")</v>
      </c>
      <c r="T207" s="4" t="s">
        <v>5734</v>
      </c>
      <c r="U207" s="3" t="str">
        <f t="shared" si="70"/>
        <v>df74009=pd.read_csv('df74009.csv')</v>
      </c>
      <c r="V207" t="s">
        <v>3716</v>
      </c>
      <c r="W207" s="3" t="str">
        <f t="shared" si="71"/>
        <v>df74010=df74009[df74009['Sex'].isin(['Persons','Not applicable'])]</v>
      </c>
      <c r="X207" s="4" t="s">
        <v>4276</v>
      </c>
      <c r="Y207" s="4" t="s">
        <v>4088</v>
      </c>
      <c r="Z207" s="3" t="str">
        <f t="shared" si="72"/>
        <v>df74010.drop_duplicates(subset=["Area Name"], keep="last", inplace=True)</v>
      </c>
      <c r="AA207" s="4" t="s">
        <v>6110</v>
      </c>
      <c r="AB207" s="4" t="str">
        <f t="shared" si="73"/>
        <v>df74010.drop(['Unnamed: 0','Area Code','Sex','Age','Time period'],axis=1)</v>
      </c>
      <c r="AC207" s="4" t="s">
        <v>4088</v>
      </c>
      <c r="AD207" s="3" t="str">
        <f t="shared" si="74"/>
        <v>df74011=df74010.drop(['Unnamed: 0','Area Code','Sex','Age','Time period'],axis=1)</v>
      </c>
      <c r="AE207" s="4" t="s">
        <v>3872</v>
      </c>
      <c r="AF207" t="s">
        <v>3873</v>
      </c>
      <c r="AG207" s="1" t="str">
        <f t="shared" si="75"/>
        <v>df74011.to_csv("Acute hepatitis B incidence rateper100,000.csv")</v>
      </c>
      <c r="AI207" t="s">
        <v>5218</v>
      </c>
      <c r="AJ207" s="1" t="str">
        <f t="shared" si="76"/>
        <v>df74012= pd.read_csv('Acute hepatitis B incidence rateper100,000.csv')</v>
      </c>
      <c r="AK207" t="s">
        <v>5000</v>
      </c>
      <c r="AL207" t="s">
        <v>5577</v>
      </c>
      <c r="AM207" s="1" t="str">
        <f t="shared" si="77"/>
        <v>df74013=df74012.rename(columns={'Value': 'Acute hepatitis B incidence rateper100,000'})</v>
      </c>
      <c r="AN207" t="s">
        <v>6111</v>
      </c>
      <c r="AO207" t="s">
        <v>5939</v>
      </c>
      <c r="AP207" s="1" t="str">
        <f t="shared" si="78"/>
        <v>df74014=df74013.drop(['Indicator Name','Unnamed: 0'],axis=1)</v>
      </c>
      <c r="AQ207" t="s">
        <v>6113</v>
      </c>
      <c r="AR207" t="s">
        <v>6114</v>
      </c>
      <c r="AS207" s="1" t="str">
        <f t="shared" si="79"/>
        <v>df93124=df74014</v>
      </c>
      <c r="AT207" s="1" t="str">
        <f t="shared" si="80"/>
        <v>df93124.to_csv(os.path.join(folder_name,"Acute hepatitis B incidence rateper100,000.csv"), index=False)</v>
      </c>
      <c r="AU207" t="str">
        <f t="shared" si="81"/>
        <v>df93124</v>
      </c>
      <c r="AV207" t="s">
        <v>1920</v>
      </c>
      <c r="AW207" s="1" t="str">
        <f t="shared" si="82"/>
        <v>df206=df93124</v>
      </c>
      <c r="AY207" t="str">
        <f t="shared" si="83"/>
        <v>df93124= pd.read_csv('Acute hepatitis B incidence rateper100,000.csv')</v>
      </c>
    </row>
    <row r="208" spans="1:51" x14ac:dyDescent="0.2">
      <c r="A208" t="s">
        <v>2283</v>
      </c>
      <c r="B208" s="2" t="s">
        <v>2076</v>
      </c>
      <c r="C208">
        <f>'Area 401 2021LAs'!B208</f>
        <v>93177</v>
      </c>
      <c r="D208" t="str">
        <f>'Area 401 2021LAs'!C208</f>
        <v>Hepatitis C detection rateper100,000</v>
      </c>
      <c r="E208" t="s">
        <v>3874</v>
      </c>
      <c r="F208" s="1" t="str">
        <f t="shared" si="64"/>
        <v>df74367=ftp.retrieve_data.get_all_data_for_indicators(93177, area_type_id=401, parent_area_type_id=15, filter_by_area_codes=None, is_test=False)</v>
      </c>
      <c r="G208" t="s">
        <v>2643</v>
      </c>
      <c r="H208" t="s">
        <v>3882</v>
      </c>
      <c r="I208" s="1" t="str">
        <f t="shared" si="65"/>
        <v>df74368=df74367.drop(['Area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8" t="s">
        <v>3002</v>
      </c>
      <c r="K208" t="s">
        <v>2077</v>
      </c>
      <c r="L208" s="1" t="str">
        <f t="shared" si="66"/>
        <v>df74369=df74368.loc[df74368["Area Name"] != "England" ]</v>
      </c>
      <c r="M208" t="s">
        <v>3360</v>
      </c>
      <c r="N208" t="s">
        <v>4999</v>
      </c>
      <c r="O208" t="str">
        <f t="shared" si="63"/>
        <v>df74370=df74369</v>
      </c>
      <c r="P208" s="3" t="str">
        <f t="shared" si="67"/>
        <v>df74370=df74369.round({"Value":2})</v>
      </c>
      <c r="Q208" s="4" t="s">
        <v>3872</v>
      </c>
      <c r="R208" s="4" t="str">
        <f t="shared" si="68"/>
        <v>df74370.csv")</v>
      </c>
      <c r="S208" s="3" t="str">
        <f t="shared" si="69"/>
        <v>df74370.to_csv("df74370.csv")</v>
      </c>
      <c r="T208" s="4" t="s">
        <v>5734</v>
      </c>
      <c r="U208" s="3" t="str">
        <f t="shared" si="70"/>
        <v>df74370=pd.read_csv('df74370.csv')</v>
      </c>
      <c r="V208" s="4" t="s">
        <v>3717</v>
      </c>
      <c r="W208" s="3" t="str">
        <f t="shared" si="71"/>
        <v>df74371=df74370[df74370['Sex'].isin(['Persons','Not applicable'])]</v>
      </c>
      <c r="X208" s="4" t="s">
        <v>4276</v>
      </c>
      <c r="Y208" s="4" t="s">
        <v>4089</v>
      </c>
      <c r="Z208" s="3" t="str">
        <f t="shared" si="72"/>
        <v>df74371.drop_duplicates(subset=["Area Name"], keep="last", inplace=True)</v>
      </c>
      <c r="AA208" s="4" t="s">
        <v>6110</v>
      </c>
      <c r="AB208" s="4" t="str">
        <f t="shared" si="73"/>
        <v>df74371.drop(['Unnamed: 0','Area Code','Sex','Age','Time period'],axis=1)</v>
      </c>
      <c r="AC208" s="4" t="s">
        <v>4089</v>
      </c>
      <c r="AD208" s="3" t="str">
        <f t="shared" si="74"/>
        <v>df74372=df74371.drop(['Unnamed: 0','Area Code','Sex','Age','Time period'],axis=1)</v>
      </c>
      <c r="AE208" s="4" t="s">
        <v>3872</v>
      </c>
      <c r="AF208" t="s">
        <v>3873</v>
      </c>
      <c r="AG208" s="1" t="str">
        <f t="shared" si="75"/>
        <v>df74372.to_csv("Hepatitis C detection rateper100,000.csv")</v>
      </c>
      <c r="AI208" t="s">
        <v>5219</v>
      </c>
      <c r="AJ208" s="1" t="str">
        <f t="shared" si="76"/>
        <v>df74373= pd.read_csv('Hepatitis C detection rateper100,000.csv')</v>
      </c>
      <c r="AK208" t="s">
        <v>5000</v>
      </c>
      <c r="AL208" t="s">
        <v>5578</v>
      </c>
      <c r="AM208" s="1" t="str">
        <f t="shared" si="77"/>
        <v>df74374=df74373.rename(columns={'Value': 'Hepatitis C detection rateper100,000'})</v>
      </c>
      <c r="AN208" t="s">
        <v>6111</v>
      </c>
      <c r="AO208" t="s">
        <v>5940</v>
      </c>
      <c r="AP208" s="1" t="str">
        <f t="shared" si="78"/>
        <v>df74375=df74374.drop(['Indicator Name','Unnamed: 0'],axis=1)</v>
      </c>
      <c r="AQ208" t="s">
        <v>6113</v>
      </c>
      <c r="AR208" t="s">
        <v>6114</v>
      </c>
      <c r="AS208" s="1" t="str">
        <f t="shared" si="79"/>
        <v>df93177=df74375</v>
      </c>
      <c r="AT208" s="1" t="str">
        <f t="shared" si="80"/>
        <v>df93177.to_csv(os.path.join(folder_name,"Hepatitis C detection rateper100,000.csv"), index=False)</v>
      </c>
      <c r="AU208" t="str">
        <f t="shared" si="81"/>
        <v>df93177</v>
      </c>
      <c r="AV208" t="s">
        <v>1921</v>
      </c>
      <c r="AW208" s="1" t="str">
        <f t="shared" si="82"/>
        <v>df207=df93177</v>
      </c>
      <c r="AY208" t="str">
        <f t="shared" si="83"/>
        <v>df93177= pd.read_csv('Hepatitis C detection rateper100,000.csv')</v>
      </c>
    </row>
    <row r="209" spans="1:51" x14ac:dyDescent="0.2">
      <c r="A209" t="s">
        <v>2284</v>
      </c>
      <c r="B209" s="2" t="s">
        <v>2076</v>
      </c>
      <c r="C209">
        <f>'Area 401 2021LAs'!B209</f>
        <v>93190</v>
      </c>
      <c r="D209" t="str">
        <f>'Area 401 2021LAs'!C209</f>
        <v>Inequality in life expectancy at 65</v>
      </c>
      <c r="E209" t="s">
        <v>3874</v>
      </c>
      <c r="F209" s="1" t="str">
        <f t="shared" si="64"/>
        <v>df74728=ftp.retrieve_data.get_all_data_for_indicators(93190, area_type_id=401, parent_area_type_id=15, filter_by_area_codes=None, is_test=False)</v>
      </c>
      <c r="G209" t="s">
        <v>2644</v>
      </c>
      <c r="H209" t="s">
        <v>3882</v>
      </c>
      <c r="I209" s="1" t="str">
        <f t="shared" si="65"/>
        <v>df74729=df74728.drop(['Area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09" t="s">
        <v>3003</v>
      </c>
      <c r="K209" t="s">
        <v>2077</v>
      </c>
      <c r="L209" s="1" t="str">
        <f t="shared" si="66"/>
        <v>df74730=df74729.loc[df74729["Area Name"] != "England" ]</v>
      </c>
      <c r="M209" t="s">
        <v>3361</v>
      </c>
      <c r="N209" t="s">
        <v>4999</v>
      </c>
      <c r="O209" t="str">
        <f t="shared" si="63"/>
        <v>df74731=df74730</v>
      </c>
      <c r="P209" s="3" t="str">
        <f t="shared" si="67"/>
        <v>df74731=df74730.round({"Value":2})</v>
      </c>
      <c r="Q209" s="4" t="s">
        <v>3872</v>
      </c>
      <c r="R209" s="4" t="str">
        <f t="shared" si="68"/>
        <v>df74731.csv")</v>
      </c>
      <c r="S209" s="3" t="str">
        <f t="shared" si="69"/>
        <v>df74731.to_csv("df74731.csv")</v>
      </c>
      <c r="T209" s="4" t="s">
        <v>5734</v>
      </c>
      <c r="U209" s="3" t="str">
        <f t="shared" si="70"/>
        <v>df74731=pd.read_csv('df74731.csv')</v>
      </c>
      <c r="V209" t="s">
        <v>3718</v>
      </c>
      <c r="W209" s="3" t="str">
        <f t="shared" si="71"/>
        <v>df74732=df74731[df74731['Sex'].isin(['Persons','Not applicable'])]</v>
      </c>
      <c r="X209" s="4" t="s">
        <v>4276</v>
      </c>
      <c r="Y209" s="4" t="s">
        <v>4090</v>
      </c>
      <c r="Z209" s="3" t="str">
        <f t="shared" si="72"/>
        <v>df74732.drop_duplicates(subset=["Area Name"], keep="last", inplace=True)</v>
      </c>
      <c r="AA209" s="4" t="s">
        <v>6110</v>
      </c>
      <c r="AB209" s="4" t="str">
        <f t="shared" si="73"/>
        <v>df74732.drop(['Unnamed: 0','Area Code','Sex','Age','Time period'],axis=1)</v>
      </c>
      <c r="AC209" s="4" t="s">
        <v>4090</v>
      </c>
      <c r="AD209" s="3" t="str">
        <f t="shared" si="74"/>
        <v>df74733=df74732.drop(['Unnamed: 0','Area Code','Sex','Age','Time period'],axis=1)</v>
      </c>
      <c r="AE209" s="4" t="s">
        <v>3872</v>
      </c>
      <c r="AF209" t="s">
        <v>3873</v>
      </c>
      <c r="AG209" s="1" t="str">
        <f t="shared" si="75"/>
        <v>df74733.to_csv("Inequality in life expectancy at 65.csv")</v>
      </c>
      <c r="AI209" t="s">
        <v>5220</v>
      </c>
      <c r="AJ209" s="1" t="str">
        <f t="shared" si="76"/>
        <v>df74734= pd.read_csv('Inequality in life expectancy at 65.csv')</v>
      </c>
      <c r="AK209" t="s">
        <v>5000</v>
      </c>
      <c r="AL209" t="s">
        <v>5579</v>
      </c>
      <c r="AM209" s="1" t="str">
        <f t="shared" si="77"/>
        <v>df74735=df74734.rename(columns={'Value': 'Inequality in life expectancy at 65'})</v>
      </c>
      <c r="AN209" t="s">
        <v>6111</v>
      </c>
      <c r="AO209" t="s">
        <v>5941</v>
      </c>
      <c r="AP209" s="1" t="str">
        <f t="shared" si="78"/>
        <v>df74736=df74735.drop(['Indicator Name','Unnamed: 0'],axis=1)</v>
      </c>
      <c r="AQ209" t="s">
        <v>6113</v>
      </c>
      <c r="AR209" t="s">
        <v>6114</v>
      </c>
      <c r="AS209" s="1" t="str">
        <f t="shared" si="79"/>
        <v>df93190=df74736</v>
      </c>
      <c r="AT209" s="1" t="str">
        <f t="shared" si="80"/>
        <v>df93190.to_csv(os.path.join(folder_name,"Inequality in life expectancy at 65.csv"), index=False)</v>
      </c>
      <c r="AU209" t="str">
        <f t="shared" si="81"/>
        <v>df93190</v>
      </c>
      <c r="AV209" t="s">
        <v>1922</v>
      </c>
      <c r="AW209" s="1" t="str">
        <f t="shared" si="82"/>
        <v>df208=df93190</v>
      </c>
      <c r="AY209" t="str">
        <f t="shared" si="83"/>
        <v>df93190= pd.read_csv('Inequality in life expectancy at 65.csv')</v>
      </c>
    </row>
    <row r="210" spans="1:51" x14ac:dyDescent="0.2">
      <c r="A210" t="s">
        <v>2285</v>
      </c>
      <c r="B210" s="2" t="s">
        <v>2076</v>
      </c>
      <c r="C210">
        <f>'Area 401 2021LAs'!B210</f>
        <v>93194</v>
      </c>
      <c r="D210" t="str">
        <f>'Area 401 2021LAs'!C210</f>
        <v>Reception: Prevalence of severe obesity</v>
      </c>
      <c r="E210" t="s">
        <v>3874</v>
      </c>
      <c r="F210" s="1" t="str">
        <f t="shared" si="64"/>
        <v>df75089=ftp.retrieve_data.get_all_data_for_indicators(93194, area_type_id=401, parent_area_type_id=15, filter_by_area_codes=None, is_test=False)</v>
      </c>
      <c r="G210" t="s">
        <v>2645</v>
      </c>
      <c r="H210" t="s">
        <v>3882</v>
      </c>
      <c r="I210" s="1" t="str">
        <f t="shared" si="65"/>
        <v>df75090=df75089.drop(['Area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0" t="s">
        <v>3004</v>
      </c>
      <c r="K210" t="s">
        <v>2077</v>
      </c>
      <c r="L210" s="1" t="str">
        <f t="shared" si="66"/>
        <v>df75091=df75090.loc[df75090["Area Name"] != "England" ]</v>
      </c>
      <c r="M210" t="s">
        <v>3362</v>
      </c>
      <c r="N210" t="s">
        <v>4999</v>
      </c>
      <c r="O210" t="str">
        <f t="shared" si="63"/>
        <v>df75092=df75091</v>
      </c>
      <c r="P210" s="3" t="str">
        <f t="shared" si="67"/>
        <v>df75092=df75091.round({"Value":2})</v>
      </c>
      <c r="Q210" s="4" t="s">
        <v>3872</v>
      </c>
      <c r="R210" s="4" t="str">
        <f t="shared" si="68"/>
        <v>df75092.csv")</v>
      </c>
      <c r="S210" s="3" t="str">
        <f t="shared" si="69"/>
        <v>df75092.to_csv("df75092.csv")</v>
      </c>
      <c r="T210" s="4" t="s">
        <v>5734</v>
      </c>
      <c r="U210" s="3" t="str">
        <f t="shared" si="70"/>
        <v>df75092=pd.read_csv('df75092.csv')</v>
      </c>
      <c r="V210" s="4" t="s">
        <v>3719</v>
      </c>
      <c r="W210" s="3" t="str">
        <f t="shared" si="71"/>
        <v>df75093=df75092[df75092['Sex'].isin(['Persons','Not applicable'])]</v>
      </c>
      <c r="X210" s="4" t="s">
        <v>4276</v>
      </c>
      <c r="Y210" s="4" t="s">
        <v>4091</v>
      </c>
      <c r="Z210" s="3" t="str">
        <f t="shared" si="72"/>
        <v>df75093.drop_duplicates(subset=["Area Name"], keep="last", inplace=True)</v>
      </c>
      <c r="AA210" s="4" t="s">
        <v>6110</v>
      </c>
      <c r="AB210" s="4" t="str">
        <f t="shared" si="73"/>
        <v>df75093.drop(['Unnamed: 0','Area Code','Sex','Age','Time period'],axis=1)</v>
      </c>
      <c r="AC210" s="4" t="s">
        <v>4091</v>
      </c>
      <c r="AD210" s="3" t="str">
        <f t="shared" si="74"/>
        <v>df75094=df75093.drop(['Unnamed: 0','Area Code','Sex','Age','Time period'],axis=1)</v>
      </c>
      <c r="AE210" s="4" t="s">
        <v>3872</v>
      </c>
      <c r="AF210" t="s">
        <v>3873</v>
      </c>
      <c r="AG210" s="1" t="str">
        <f t="shared" si="75"/>
        <v>df75094.to_csv("Reception: Prevalence of severe obesity.csv")</v>
      </c>
      <c r="AI210" t="s">
        <v>5221</v>
      </c>
      <c r="AJ210" s="1" t="str">
        <f t="shared" si="76"/>
        <v>df75095= pd.read_csv('Reception: Prevalence of severe obesity.csv')</v>
      </c>
      <c r="AK210" t="s">
        <v>5000</v>
      </c>
      <c r="AL210" t="s">
        <v>5580</v>
      </c>
      <c r="AM210" s="1" t="str">
        <f t="shared" si="77"/>
        <v>df75096=df75095.rename(columns={'Value': 'Reception: Prevalence of severe obesity'})</v>
      </c>
      <c r="AN210" t="s">
        <v>6111</v>
      </c>
      <c r="AO210" t="s">
        <v>5942</v>
      </c>
      <c r="AP210" s="1" t="str">
        <f t="shared" si="78"/>
        <v>df75097=df75096.drop(['Indicator Name','Unnamed: 0'],axis=1)</v>
      </c>
      <c r="AQ210" t="s">
        <v>6113</v>
      </c>
      <c r="AR210" t="s">
        <v>6114</v>
      </c>
      <c r="AS210" s="1" t="str">
        <f t="shared" si="79"/>
        <v>df93194=df75097</v>
      </c>
      <c r="AT210" s="1" t="str">
        <f t="shared" si="80"/>
        <v>df93194.to_csv(os.path.join(folder_name,"Reception: Prevalence of severe obesity.csv"), index=False)</v>
      </c>
      <c r="AU210" t="str">
        <f t="shared" si="81"/>
        <v>df93194</v>
      </c>
      <c r="AV210" t="s">
        <v>1923</v>
      </c>
      <c r="AW210" s="1" t="str">
        <f t="shared" si="82"/>
        <v>df209=df93194</v>
      </c>
      <c r="AY210" t="str">
        <f t="shared" si="83"/>
        <v>df93194= pd.read_csv('Reception: Prevalence of severe obesity.csv')</v>
      </c>
    </row>
    <row r="211" spans="1:51" x14ac:dyDescent="0.2">
      <c r="A211" t="s">
        <v>2286</v>
      </c>
      <c r="B211" s="2" t="s">
        <v>2076</v>
      </c>
      <c r="C211">
        <f>'Area 401 2021LAs'!B211</f>
        <v>93195</v>
      </c>
      <c r="D211" t="str">
        <f>'Area 401 2021LAs'!C211</f>
        <v>Year 6: Prevalence of severe obesity</v>
      </c>
      <c r="E211" t="s">
        <v>3874</v>
      </c>
      <c r="F211" s="1" t="str">
        <f t="shared" si="64"/>
        <v>df75450=ftp.retrieve_data.get_all_data_for_indicators(93195, area_type_id=401, parent_area_type_id=15, filter_by_area_codes=None, is_test=False)</v>
      </c>
      <c r="G211" t="s">
        <v>2646</v>
      </c>
      <c r="H211" t="s">
        <v>3882</v>
      </c>
      <c r="I211" s="1" t="str">
        <f t="shared" si="65"/>
        <v>df75451=df75450.drop(['Area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1" t="s">
        <v>3005</v>
      </c>
      <c r="K211" t="s">
        <v>2077</v>
      </c>
      <c r="L211" s="1" t="str">
        <f t="shared" si="66"/>
        <v>df75452=df75451.loc[df75451["Area Name"] != "England" ]</v>
      </c>
      <c r="M211" t="s">
        <v>3363</v>
      </c>
      <c r="N211" t="s">
        <v>4999</v>
      </c>
      <c r="O211" t="str">
        <f t="shared" si="63"/>
        <v>df75453=df75452</v>
      </c>
      <c r="P211" s="3" t="str">
        <f t="shared" si="67"/>
        <v>df75453=df75452.round({"Value":2})</v>
      </c>
      <c r="Q211" s="4" t="s">
        <v>3872</v>
      </c>
      <c r="R211" s="4" t="str">
        <f t="shared" si="68"/>
        <v>df75453.csv")</v>
      </c>
      <c r="S211" s="3" t="str">
        <f t="shared" si="69"/>
        <v>df75453.to_csv("df75453.csv")</v>
      </c>
      <c r="T211" s="4" t="s">
        <v>5734</v>
      </c>
      <c r="U211" s="3" t="str">
        <f t="shared" si="70"/>
        <v>df75453=pd.read_csv('df75453.csv')</v>
      </c>
      <c r="V211" t="s">
        <v>3720</v>
      </c>
      <c r="W211" s="3" t="str">
        <f t="shared" si="71"/>
        <v>df75454=df75453[df75453['Sex'].isin(['Persons','Not applicable'])]</v>
      </c>
      <c r="X211" s="4" t="s">
        <v>4276</v>
      </c>
      <c r="Y211" s="4" t="s">
        <v>4092</v>
      </c>
      <c r="Z211" s="3" t="str">
        <f t="shared" si="72"/>
        <v>df75454.drop_duplicates(subset=["Area Name"], keep="last", inplace=True)</v>
      </c>
      <c r="AA211" s="4" t="s">
        <v>6110</v>
      </c>
      <c r="AB211" s="4" t="str">
        <f t="shared" si="73"/>
        <v>df75454.drop(['Unnamed: 0','Area Code','Sex','Age','Time period'],axis=1)</v>
      </c>
      <c r="AC211" s="4" t="s">
        <v>4092</v>
      </c>
      <c r="AD211" s="3" t="str">
        <f t="shared" si="74"/>
        <v>df75455=df75454.drop(['Unnamed: 0','Area Code','Sex','Age','Time period'],axis=1)</v>
      </c>
      <c r="AE211" s="4" t="s">
        <v>3872</v>
      </c>
      <c r="AF211" t="s">
        <v>3873</v>
      </c>
      <c r="AG211" s="1" t="str">
        <f t="shared" si="75"/>
        <v>df75455.to_csv("Year 6: Prevalence of severe obesity.csv")</v>
      </c>
      <c r="AI211" t="s">
        <v>5222</v>
      </c>
      <c r="AJ211" s="1" t="str">
        <f t="shared" si="76"/>
        <v>df75456= pd.read_csv('Year 6: Prevalence of severe obesity.csv')</v>
      </c>
      <c r="AK211" t="s">
        <v>5000</v>
      </c>
      <c r="AL211" t="s">
        <v>5581</v>
      </c>
      <c r="AM211" s="1" t="str">
        <f t="shared" si="77"/>
        <v>df75457=df75456.rename(columns={'Value': 'Year 6: Prevalence of severe obesity'})</v>
      </c>
      <c r="AN211" t="s">
        <v>6111</v>
      </c>
      <c r="AO211" t="s">
        <v>5943</v>
      </c>
      <c r="AP211" s="1" t="str">
        <f t="shared" si="78"/>
        <v>df75458=df75457.drop(['Indicator Name','Unnamed: 0'],axis=1)</v>
      </c>
      <c r="AQ211" t="s">
        <v>6113</v>
      </c>
      <c r="AR211" t="s">
        <v>6114</v>
      </c>
      <c r="AS211" s="1" t="str">
        <f t="shared" si="79"/>
        <v>df93195=df75458</v>
      </c>
      <c r="AT211" s="1" t="str">
        <f t="shared" si="80"/>
        <v>df93195.to_csv(os.path.join(folder_name,"Year 6: Prevalence of severe obesity.csv"), index=False)</v>
      </c>
      <c r="AU211" t="str">
        <f t="shared" si="81"/>
        <v>df93195</v>
      </c>
      <c r="AV211" t="s">
        <v>1924</v>
      </c>
      <c r="AW211" s="1" t="str">
        <f t="shared" si="82"/>
        <v>df210=df93195</v>
      </c>
      <c r="AY211" t="str">
        <f t="shared" si="83"/>
        <v>df93195= pd.read_csv('Year 6: Prevalence of severe obesity.csv')</v>
      </c>
    </row>
    <row r="212" spans="1:51" x14ac:dyDescent="0.2">
      <c r="A212" t="s">
        <v>2287</v>
      </c>
      <c r="B212" s="2" t="s">
        <v>2076</v>
      </c>
      <c r="C212">
        <f>'Area 401 2021LAs'!B212</f>
        <v>93219</v>
      </c>
      <c r="D212" t="str">
        <f>'Area 401 2021LAs'!C212</f>
        <v>Emergency hospital admissions for injuries in under 15 years old, crude rate</v>
      </c>
      <c r="E212" t="s">
        <v>3874</v>
      </c>
      <c r="F212" s="1" t="str">
        <f t="shared" si="64"/>
        <v>df75811=ftp.retrieve_data.get_all_data_for_indicators(93219, area_type_id=401, parent_area_type_id=15, filter_by_area_codes=None, is_test=False)</v>
      </c>
      <c r="G212" t="s">
        <v>2647</v>
      </c>
      <c r="H212" t="s">
        <v>3882</v>
      </c>
      <c r="I212" s="1" t="str">
        <f t="shared" si="65"/>
        <v>df75812=df75811.drop(['Area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2" t="s">
        <v>3006</v>
      </c>
      <c r="K212" t="s">
        <v>2077</v>
      </c>
      <c r="L212" s="1" t="str">
        <f t="shared" si="66"/>
        <v>df75813=df75812.loc[df75812["Area Name"] != "England" ]</v>
      </c>
      <c r="M212" t="s">
        <v>3364</v>
      </c>
      <c r="N212" t="s">
        <v>4999</v>
      </c>
      <c r="O212" t="str">
        <f t="shared" si="63"/>
        <v>df75814=df75813</v>
      </c>
      <c r="P212" s="3" t="str">
        <f t="shared" si="67"/>
        <v>df75814=df75813.round({"Value":2})</v>
      </c>
      <c r="Q212" s="4" t="s">
        <v>3872</v>
      </c>
      <c r="R212" s="4" t="str">
        <f t="shared" si="68"/>
        <v>df75814.csv")</v>
      </c>
      <c r="S212" s="3" t="str">
        <f t="shared" si="69"/>
        <v>df75814.to_csv("df75814.csv")</v>
      </c>
      <c r="T212" s="4" t="s">
        <v>5734</v>
      </c>
      <c r="U212" s="3" t="str">
        <f t="shared" si="70"/>
        <v>df75814=pd.read_csv('df75814.csv')</v>
      </c>
      <c r="V212" s="4" t="s">
        <v>3721</v>
      </c>
      <c r="W212" s="3" t="str">
        <f t="shared" si="71"/>
        <v>df75815=df75814[df75814['Sex'].isin(['Persons','Not applicable'])]</v>
      </c>
      <c r="X212" s="4" t="s">
        <v>4276</v>
      </c>
      <c r="Y212" s="4" t="s">
        <v>4093</v>
      </c>
      <c r="Z212" s="3" t="str">
        <f t="shared" si="72"/>
        <v>df75815.drop_duplicates(subset=["Area Name"], keep="last", inplace=True)</v>
      </c>
      <c r="AA212" s="4" t="s">
        <v>6110</v>
      </c>
      <c r="AB212" s="4" t="str">
        <f t="shared" si="73"/>
        <v>df75815.drop(['Unnamed: 0','Area Code','Sex','Age','Time period'],axis=1)</v>
      </c>
      <c r="AC212" s="4" t="s">
        <v>4093</v>
      </c>
      <c r="AD212" s="3" t="str">
        <f t="shared" si="74"/>
        <v>df75816=df75815.drop(['Unnamed: 0','Area Code','Sex','Age','Time period'],axis=1)</v>
      </c>
      <c r="AE212" s="4" t="s">
        <v>3872</v>
      </c>
      <c r="AF212" t="s">
        <v>3873</v>
      </c>
      <c r="AG212" s="1" t="str">
        <f t="shared" si="75"/>
        <v>df75816.to_csv("Emergency hospital admissions for injuries in under 15 years old, crude rate.csv")</v>
      </c>
      <c r="AI212" t="s">
        <v>5223</v>
      </c>
      <c r="AJ212" s="1" t="str">
        <f t="shared" si="76"/>
        <v>df75817= pd.read_csv('Emergency hospital admissions for injuries in under 15 years old, crude rate.csv')</v>
      </c>
      <c r="AK212" t="s">
        <v>5000</v>
      </c>
      <c r="AL212" t="s">
        <v>5582</v>
      </c>
      <c r="AM212" s="1" t="str">
        <f t="shared" si="77"/>
        <v>df75818=df75817.rename(columns={'Value': 'Emergency hospital admissions for injuries in under 15 years old, crude rate'})</v>
      </c>
      <c r="AN212" t="s">
        <v>6111</v>
      </c>
      <c r="AO212" t="s">
        <v>5944</v>
      </c>
      <c r="AP212" s="1" t="str">
        <f t="shared" si="78"/>
        <v>df75819=df75818.drop(['Indicator Name','Unnamed: 0'],axis=1)</v>
      </c>
      <c r="AQ212" t="s">
        <v>6113</v>
      </c>
      <c r="AR212" t="s">
        <v>6114</v>
      </c>
      <c r="AS212" s="1" t="str">
        <f t="shared" si="79"/>
        <v>df93219=df75819</v>
      </c>
      <c r="AT212" s="1" t="str">
        <f t="shared" si="80"/>
        <v>df93219.to_csv(os.path.join(folder_name,"Emergency hospital admissions for injuries in under 15 years old, crude rate.csv"), index=False)</v>
      </c>
      <c r="AU212" t="str">
        <f t="shared" si="81"/>
        <v>df93219</v>
      </c>
      <c r="AV212" t="s">
        <v>1925</v>
      </c>
      <c r="AW212" s="1" t="str">
        <f t="shared" si="82"/>
        <v>df211=df93219</v>
      </c>
      <c r="AY212" t="str">
        <f t="shared" si="83"/>
        <v>df93219= pd.read_csv('Emergency hospital admissions for injuries in under 15 years old, crude rate.csv')</v>
      </c>
    </row>
    <row r="213" spans="1:51" x14ac:dyDescent="0.2">
      <c r="A213" t="s">
        <v>2288</v>
      </c>
      <c r="B213" s="2" t="s">
        <v>2076</v>
      </c>
      <c r="C213">
        <f>'Area 401 2021LAs'!B213</f>
        <v>93224</v>
      </c>
      <c r="D213" t="str">
        <f>'Area 401 2021LAs'!C213</f>
        <v>Emergency hospital admissions for injuries in 15 to 24 years old, crude rate</v>
      </c>
      <c r="E213" t="s">
        <v>3874</v>
      </c>
      <c r="F213" s="1" t="str">
        <f t="shared" si="64"/>
        <v>df76172=ftp.retrieve_data.get_all_data_for_indicators(93224, area_type_id=401, parent_area_type_id=15, filter_by_area_codes=None, is_test=False)</v>
      </c>
      <c r="G213" t="s">
        <v>2648</v>
      </c>
      <c r="H213" t="s">
        <v>3882</v>
      </c>
      <c r="I213" s="1" t="str">
        <f t="shared" si="65"/>
        <v>df76173=df76172.drop(['Area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3" t="s">
        <v>3007</v>
      </c>
      <c r="K213" t="s">
        <v>2077</v>
      </c>
      <c r="L213" s="1" t="str">
        <f t="shared" si="66"/>
        <v>df76174=df76173.loc[df76173["Area Name"] != "England" ]</v>
      </c>
      <c r="M213" t="s">
        <v>3365</v>
      </c>
      <c r="N213" t="s">
        <v>4999</v>
      </c>
      <c r="O213" t="str">
        <f t="shared" si="63"/>
        <v>df76175=df76174</v>
      </c>
      <c r="P213" s="3" t="str">
        <f t="shared" si="67"/>
        <v>df76175=df76174.round({"Value":2})</v>
      </c>
      <c r="Q213" s="4" t="s">
        <v>3872</v>
      </c>
      <c r="R213" s="4" t="str">
        <f t="shared" si="68"/>
        <v>df76175.csv")</v>
      </c>
      <c r="S213" s="3" t="str">
        <f t="shared" si="69"/>
        <v>df76175.to_csv("df76175.csv")</v>
      </c>
      <c r="T213" s="4" t="s">
        <v>5734</v>
      </c>
      <c r="U213" s="3" t="str">
        <f t="shared" si="70"/>
        <v>df76175=pd.read_csv('df76175.csv')</v>
      </c>
      <c r="V213" t="s">
        <v>3722</v>
      </c>
      <c r="W213" s="3" t="str">
        <f t="shared" si="71"/>
        <v>df76176=df76175[df76175['Sex'].isin(['Persons','Not applicable'])]</v>
      </c>
      <c r="X213" s="4" t="s">
        <v>4276</v>
      </c>
      <c r="Y213" s="4" t="s">
        <v>4094</v>
      </c>
      <c r="Z213" s="3" t="str">
        <f t="shared" si="72"/>
        <v>df76176.drop_duplicates(subset=["Area Name"], keep="last", inplace=True)</v>
      </c>
      <c r="AA213" s="4" t="s">
        <v>6110</v>
      </c>
      <c r="AB213" s="4" t="str">
        <f t="shared" si="73"/>
        <v>df76176.drop(['Unnamed: 0','Area Code','Sex','Age','Time period'],axis=1)</v>
      </c>
      <c r="AC213" s="4" t="s">
        <v>4094</v>
      </c>
      <c r="AD213" s="3" t="str">
        <f t="shared" si="74"/>
        <v>df76177=df76176.drop(['Unnamed: 0','Area Code','Sex','Age','Time period'],axis=1)</v>
      </c>
      <c r="AE213" s="4" t="s">
        <v>3872</v>
      </c>
      <c r="AF213" t="s">
        <v>3873</v>
      </c>
      <c r="AG213" s="1" t="str">
        <f t="shared" si="75"/>
        <v>df76177.to_csv("Emergency hospital admissions for injuries in 15 to 24 years old, crude rate.csv")</v>
      </c>
      <c r="AI213" t="s">
        <v>5224</v>
      </c>
      <c r="AJ213" s="1" t="str">
        <f t="shared" si="76"/>
        <v>df76178= pd.read_csv('Emergency hospital admissions for injuries in 15 to 24 years old, crude rate.csv')</v>
      </c>
      <c r="AK213" t="s">
        <v>5000</v>
      </c>
      <c r="AL213" t="s">
        <v>5583</v>
      </c>
      <c r="AM213" s="1" t="str">
        <f t="shared" si="77"/>
        <v>df76179=df76178.rename(columns={'Value': 'Emergency hospital admissions for injuries in 15 to 24 years old, crude rate'})</v>
      </c>
      <c r="AN213" t="s">
        <v>6111</v>
      </c>
      <c r="AO213" t="s">
        <v>5945</v>
      </c>
      <c r="AP213" s="1" t="str">
        <f t="shared" si="78"/>
        <v>df76180=df76179.drop(['Indicator Name','Unnamed: 0'],axis=1)</v>
      </c>
      <c r="AQ213" t="s">
        <v>6113</v>
      </c>
      <c r="AR213" t="s">
        <v>6114</v>
      </c>
      <c r="AS213" s="1" t="str">
        <f t="shared" si="79"/>
        <v>df93224=df76180</v>
      </c>
      <c r="AT213" s="1" t="str">
        <f t="shared" si="80"/>
        <v>df93224.to_csv(os.path.join(folder_name,"Emergency hospital admissions for injuries in 15 to 24 years old, crude rate.csv"), index=False)</v>
      </c>
      <c r="AU213" t="str">
        <f t="shared" si="81"/>
        <v>df93224</v>
      </c>
      <c r="AV213" t="s">
        <v>1926</v>
      </c>
      <c r="AW213" s="1" t="str">
        <f t="shared" si="82"/>
        <v>df212=df93224</v>
      </c>
      <c r="AY213" t="str">
        <f t="shared" si="83"/>
        <v>df93224= pd.read_csv('Emergency hospital admissions for injuries in 15 to 24 years old, crude rate.csv')</v>
      </c>
    </row>
    <row r="214" spans="1:51" x14ac:dyDescent="0.2">
      <c r="A214" t="s">
        <v>2289</v>
      </c>
      <c r="B214" s="2" t="s">
        <v>2076</v>
      </c>
      <c r="C214">
        <f>'Area 401 2021LAs'!B214</f>
        <v>93226</v>
      </c>
      <c r="D214" t="str">
        <f>'Area 401 2021LAs'!C214</f>
        <v>Percentage of the total resident population aged 85 and over</v>
      </c>
      <c r="E214" t="s">
        <v>3874</v>
      </c>
      <c r="F214" s="1" t="str">
        <f t="shared" si="64"/>
        <v>df76533=ftp.retrieve_data.get_all_data_for_indicators(93226, area_type_id=401, parent_area_type_id=15, filter_by_area_codes=None, is_test=False)</v>
      </c>
      <c r="G214" t="s">
        <v>2649</v>
      </c>
      <c r="H214" t="s">
        <v>3882</v>
      </c>
      <c r="I214" s="1" t="str">
        <f t="shared" si="65"/>
        <v>df76534=df76533.drop(['Area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4" t="s">
        <v>3008</v>
      </c>
      <c r="K214" t="s">
        <v>2077</v>
      </c>
      <c r="L214" s="1" t="str">
        <f t="shared" si="66"/>
        <v>df76535=df76534.loc[df76534["Area Name"] != "England" ]</v>
      </c>
      <c r="M214" t="s">
        <v>3366</v>
      </c>
      <c r="N214" t="s">
        <v>4999</v>
      </c>
      <c r="O214" t="str">
        <f t="shared" si="63"/>
        <v>df76536=df76535</v>
      </c>
      <c r="P214" s="3" t="str">
        <f t="shared" si="67"/>
        <v>df76536=df76535.round({"Value":2})</v>
      </c>
      <c r="Q214" s="4" t="s">
        <v>3872</v>
      </c>
      <c r="R214" s="4" t="str">
        <f t="shared" si="68"/>
        <v>df76536.csv")</v>
      </c>
      <c r="S214" s="3" t="str">
        <f t="shared" si="69"/>
        <v>df76536.to_csv("df76536.csv")</v>
      </c>
      <c r="T214" s="4" t="s">
        <v>5734</v>
      </c>
      <c r="U214" s="3" t="str">
        <f t="shared" si="70"/>
        <v>df76536=pd.read_csv('df76536.csv')</v>
      </c>
      <c r="V214" s="4" t="s">
        <v>3723</v>
      </c>
      <c r="W214" s="3" t="str">
        <f t="shared" si="71"/>
        <v>df76537=df76536[df76536['Sex'].isin(['Persons','Not applicable'])]</v>
      </c>
      <c r="X214" s="4" t="s">
        <v>4276</v>
      </c>
      <c r="Y214" s="4" t="s">
        <v>4095</v>
      </c>
      <c r="Z214" s="3" t="str">
        <f t="shared" si="72"/>
        <v>df76537.drop_duplicates(subset=["Area Name"], keep="last", inplace=True)</v>
      </c>
      <c r="AA214" s="4" t="s">
        <v>6110</v>
      </c>
      <c r="AB214" s="4" t="str">
        <f t="shared" si="73"/>
        <v>df76537.drop(['Unnamed: 0','Area Code','Sex','Age','Time period'],axis=1)</v>
      </c>
      <c r="AC214" s="4" t="s">
        <v>4095</v>
      </c>
      <c r="AD214" s="3" t="str">
        <f t="shared" si="74"/>
        <v>df76538=df76537.drop(['Unnamed: 0','Area Code','Sex','Age','Time period'],axis=1)</v>
      </c>
      <c r="AE214" s="4" t="s">
        <v>3872</v>
      </c>
      <c r="AF214" t="s">
        <v>3873</v>
      </c>
      <c r="AG214" s="1" t="str">
        <f t="shared" si="75"/>
        <v>df76538.to_csv("Percentage of the total resident population aged 85 and over.csv")</v>
      </c>
      <c r="AI214" t="s">
        <v>5225</v>
      </c>
      <c r="AJ214" s="1" t="str">
        <f t="shared" si="76"/>
        <v>df76539= pd.read_csv('Percentage of the total resident population aged 85 and over.csv')</v>
      </c>
      <c r="AK214" t="s">
        <v>5000</v>
      </c>
      <c r="AL214" t="s">
        <v>5584</v>
      </c>
      <c r="AM214" s="1" t="str">
        <f t="shared" si="77"/>
        <v>df76540=df76539.rename(columns={'Value': 'Percentage of the total resident population aged 85 and over'})</v>
      </c>
      <c r="AN214" t="s">
        <v>6111</v>
      </c>
      <c r="AO214" t="s">
        <v>5946</v>
      </c>
      <c r="AP214" s="1" t="str">
        <f t="shared" si="78"/>
        <v>df76541=df76540.drop(['Indicator Name','Unnamed: 0'],axis=1)</v>
      </c>
      <c r="AQ214" t="s">
        <v>6113</v>
      </c>
      <c r="AR214" t="s">
        <v>6114</v>
      </c>
      <c r="AS214" s="1" t="str">
        <f t="shared" si="79"/>
        <v>df93226=df76541</v>
      </c>
      <c r="AT214" s="1" t="str">
        <f t="shared" si="80"/>
        <v>df93226.to_csv(os.path.join(folder_name,"Percentage of the total resident population aged 85 and over.csv"), index=False)</v>
      </c>
      <c r="AU214" t="str">
        <f t="shared" si="81"/>
        <v>df93226</v>
      </c>
      <c r="AV214" t="s">
        <v>1927</v>
      </c>
      <c r="AW214" s="1" t="str">
        <f t="shared" si="82"/>
        <v>df213=df93226</v>
      </c>
      <c r="AY214" t="str">
        <f t="shared" si="83"/>
        <v>df93226= pd.read_csv('Percentage of the total resident population aged 85 and over.csv')</v>
      </c>
    </row>
    <row r="215" spans="1:51" x14ac:dyDescent="0.2">
      <c r="A215" t="s">
        <v>2290</v>
      </c>
      <c r="B215" s="2" t="s">
        <v>2076</v>
      </c>
      <c r="C215">
        <f>'Area 401 2021LAs'!B215</f>
        <v>93227</v>
      </c>
      <c r="D215" t="str">
        <f>'Area 401 2021LAs'!C215</f>
        <v>Emergency hospital admissions for all causes, all ages, standardised admission ratio</v>
      </c>
      <c r="E215" t="s">
        <v>3874</v>
      </c>
      <c r="F215" s="1" t="str">
        <f t="shared" si="64"/>
        <v>df76894=ftp.retrieve_data.get_all_data_for_indicators(93227, area_type_id=401, parent_area_type_id=15, filter_by_area_codes=None, is_test=False)</v>
      </c>
      <c r="G215" t="s">
        <v>2650</v>
      </c>
      <c r="H215" t="s">
        <v>3882</v>
      </c>
      <c r="I215" s="1" t="str">
        <f t="shared" si="65"/>
        <v>df76895=df76894.drop(['Area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5" t="s">
        <v>3009</v>
      </c>
      <c r="K215" t="s">
        <v>2077</v>
      </c>
      <c r="L215" s="1" t="str">
        <f t="shared" si="66"/>
        <v>df76896=df76895.loc[df76895["Area Name"] != "England" ]</v>
      </c>
      <c r="M215" t="s">
        <v>3367</v>
      </c>
      <c r="N215" t="s">
        <v>4999</v>
      </c>
      <c r="O215" t="str">
        <f t="shared" si="63"/>
        <v>df76897=df76896</v>
      </c>
      <c r="P215" s="3" t="str">
        <f t="shared" si="67"/>
        <v>df76897=df76896.round({"Value":2})</v>
      </c>
      <c r="Q215" s="4" t="s">
        <v>3872</v>
      </c>
      <c r="R215" s="4" t="str">
        <f t="shared" si="68"/>
        <v>df76897.csv")</v>
      </c>
      <c r="S215" s="3" t="str">
        <f t="shared" si="69"/>
        <v>df76897.to_csv("df76897.csv")</v>
      </c>
      <c r="T215" s="4" t="s">
        <v>5734</v>
      </c>
      <c r="U215" s="3" t="str">
        <f t="shared" si="70"/>
        <v>df76897=pd.read_csv('df76897.csv')</v>
      </c>
      <c r="V215" t="s">
        <v>3724</v>
      </c>
      <c r="W215" s="3" t="str">
        <f t="shared" si="71"/>
        <v>df76898=df76897[df76897['Sex'].isin(['Persons','Not applicable'])]</v>
      </c>
      <c r="X215" s="4" t="s">
        <v>4276</v>
      </c>
      <c r="Y215" s="4" t="s">
        <v>4096</v>
      </c>
      <c r="Z215" s="3" t="str">
        <f t="shared" si="72"/>
        <v>df76898.drop_duplicates(subset=["Area Name"], keep="last", inplace=True)</v>
      </c>
      <c r="AA215" s="4" t="s">
        <v>6110</v>
      </c>
      <c r="AB215" s="4" t="str">
        <f t="shared" si="73"/>
        <v>df76898.drop(['Unnamed: 0','Area Code','Sex','Age','Time period'],axis=1)</v>
      </c>
      <c r="AC215" s="4" t="s">
        <v>4096</v>
      </c>
      <c r="AD215" s="3" t="str">
        <f t="shared" si="74"/>
        <v>df76899=df76898.drop(['Unnamed: 0','Area Code','Sex','Age','Time period'],axis=1)</v>
      </c>
      <c r="AE215" s="4" t="s">
        <v>3872</v>
      </c>
      <c r="AF215" t="s">
        <v>3873</v>
      </c>
      <c r="AG215" s="1" t="str">
        <f t="shared" si="75"/>
        <v>df76899.to_csv("Emergency hospital admissions for all causes, all ages, standardised admission ratio.csv")</v>
      </c>
      <c r="AI215" t="s">
        <v>5226</v>
      </c>
      <c r="AJ215" s="1" t="str">
        <f t="shared" si="76"/>
        <v>df76900= pd.read_csv('Emergency hospital admissions for all causes, all ages, standardised admission ratio.csv')</v>
      </c>
      <c r="AK215" t="s">
        <v>5000</v>
      </c>
      <c r="AL215" t="s">
        <v>5585</v>
      </c>
      <c r="AM215" s="1" t="str">
        <f t="shared" si="77"/>
        <v>df76901=df76900.rename(columns={'Value': 'Emergency hospital admissions for all causes, all ages, standardised admission ratio'})</v>
      </c>
      <c r="AN215" t="s">
        <v>6111</v>
      </c>
      <c r="AO215" t="s">
        <v>5947</v>
      </c>
      <c r="AP215" s="1" t="str">
        <f t="shared" si="78"/>
        <v>df76902=df76901.drop(['Indicator Name','Unnamed: 0'],axis=1)</v>
      </c>
      <c r="AQ215" t="s">
        <v>6113</v>
      </c>
      <c r="AR215" t="s">
        <v>6114</v>
      </c>
      <c r="AS215" s="1" t="str">
        <f t="shared" si="79"/>
        <v>df93227=df76902</v>
      </c>
      <c r="AT215" s="1" t="str">
        <f t="shared" si="80"/>
        <v>df93227.to_csv(os.path.join(folder_name,"Emergency hospital admissions for all causes, all ages, standardised admission ratio.csv"), index=False)</v>
      </c>
      <c r="AU215" t="str">
        <f t="shared" si="81"/>
        <v>df93227</v>
      </c>
      <c r="AV215" t="s">
        <v>1928</v>
      </c>
      <c r="AW215" s="1" t="str">
        <f t="shared" si="82"/>
        <v>df214=df93227</v>
      </c>
      <c r="AY215" t="str">
        <f t="shared" si="83"/>
        <v>df93227= pd.read_csv('Emergency hospital admissions for all causes, all ages, standardised admission ratio.csv')</v>
      </c>
    </row>
    <row r="216" spans="1:51" x14ac:dyDescent="0.2">
      <c r="A216" t="s">
        <v>2291</v>
      </c>
      <c r="B216" s="2" t="s">
        <v>2076</v>
      </c>
      <c r="C216">
        <f>'Area 401 2021LAs'!B216</f>
        <v>93229</v>
      </c>
      <c r="D216" t="str">
        <f>'Area 401 2021LAs'!C216</f>
        <v>Emergency hospital admissions for coronary heart disease, standardised admission ratio</v>
      </c>
      <c r="E216" t="s">
        <v>3874</v>
      </c>
      <c r="F216" s="1" t="str">
        <f t="shared" si="64"/>
        <v>df77255=ftp.retrieve_data.get_all_data_for_indicators(93229, area_type_id=401, parent_area_type_id=15, filter_by_area_codes=None, is_test=False)</v>
      </c>
      <c r="G216" t="s">
        <v>2651</v>
      </c>
      <c r="H216" t="s">
        <v>3882</v>
      </c>
      <c r="I216" s="1" t="str">
        <f t="shared" si="65"/>
        <v>df77256=df77255.drop(['Area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6" t="s">
        <v>3010</v>
      </c>
      <c r="K216" t="s">
        <v>2077</v>
      </c>
      <c r="L216" s="1" t="str">
        <f t="shared" si="66"/>
        <v>df77257=df77256.loc[df77256["Area Name"] != "England" ]</v>
      </c>
      <c r="M216" t="s">
        <v>3368</v>
      </c>
      <c r="N216" t="s">
        <v>4999</v>
      </c>
      <c r="O216" t="str">
        <f t="shared" si="63"/>
        <v>df77258=df77257</v>
      </c>
      <c r="P216" s="3" t="str">
        <f t="shared" si="67"/>
        <v>df77258=df77257.round({"Value":2})</v>
      </c>
      <c r="Q216" s="4" t="s">
        <v>3872</v>
      </c>
      <c r="R216" s="4" t="str">
        <f t="shared" si="68"/>
        <v>df77258.csv")</v>
      </c>
      <c r="S216" s="3" t="str">
        <f t="shared" si="69"/>
        <v>df77258.to_csv("df77258.csv")</v>
      </c>
      <c r="T216" s="4" t="s">
        <v>5734</v>
      </c>
      <c r="U216" s="3" t="str">
        <f t="shared" si="70"/>
        <v>df77258=pd.read_csv('df77258.csv')</v>
      </c>
      <c r="V216" s="4" t="s">
        <v>3725</v>
      </c>
      <c r="W216" s="3" t="str">
        <f t="shared" si="71"/>
        <v>df77259=df77258[df77258['Sex'].isin(['Persons','Not applicable'])]</v>
      </c>
      <c r="X216" s="4" t="s">
        <v>4276</v>
      </c>
      <c r="Y216" s="4" t="s">
        <v>4097</v>
      </c>
      <c r="Z216" s="3" t="str">
        <f t="shared" si="72"/>
        <v>df77259.drop_duplicates(subset=["Area Name"], keep="last", inplace=True)</v>
      </c>
      <c r="AA216" s="4" t="s">
        <v>6110</v>
      </c>
      <c r="AB216" s="4" t="str">
        <f t="shared" si="73"/>
        <v>df77259.drop(['Unnamed: 0','Area Code','Sex','Age','Time period'],axis=1)</v>
      </c>
      <c r="AC216" s="4" t="s">
        <v>4097</v>
      </c>
      <c r="AD216" s="3" t="str">
        <f t="shared" si="74"/>
        <v>df77260=df77259.drop(['Unnamed: 0','Area Code','Sex','Age','Time period'],axis=1)</v>
      </c>
      <c r="AE216" s="4" t="s">
        <v>3872</v>
      </c>
      <c r="AF216" t="s">
        <v>3873</v>
      </c>
      <c r="AG216" s="1" t="str">
        <f t="shared" si="75"/>
        <v>df77260.to_csv("Emergency hospital admissions for coronary heart disease, standardised admission ratio.csv")</v>
      </c>
      <c r="AI216" t="s">
        <v>5227</v>
      </c>
      <c r="AJ216" s="1" t="str">
        <f t="shared" si="76"/>
        <v>df77261= pd.read_csv('Emergency hospital admissions for coronary heart disease, standardised admission ratio.csv')</v>
      </c>
      <c r="AK216" t="s">
        <v>5000</v>
      </c>
      <c r="AL216" t="s">
        <v>5586</v>
      </c>
      <c r="AM216" s="1" t="str">
        <f t="shared" si="77"/>
        <v>df77262=df77261.rename(columns={'Value': 'Emergency hospital admissions for coronary heart disease, standardised admission ratio'})</v>
      </c>
      <c r="AN216" t="s">
        <v>6111</v>
      </c>
      <c r="AO216" t="s">
        <v>5948</v>
      </c>
      <c r="AP216" s="1" t="str">
        <f t="shared" si="78"/>
        <v>df77263=df77262.drop(['Indicator Name','Unnamed: 0'],axis=1)</v>
      </c>
      <c r="AQ216" t="s">
        <v>6113</v>
      </c>
      <c r="AR216" t="s">
        <v>6114</v>
      </c>
      <c r="AS216" s="1" t="str">
        <f t="shared" si="79"/>
        <v>df93229=df77263</v>
      </c>
      <c r="AT216" s="1" t="str">
        <f t="shared" si="80"/>
        <v>df93229.to_csv(os.path.join(folder_name,"Emergency hospital admissions for coronary heart disease, standardised admission ratio.csv"), index=False)</v>
      </c>
      <c r="AU216" t="str">
        <f t="shared" si="81"/>
        <v>df93229</v>
      </c>
      <c r="AV216" t="s">
        <v>1929</v>
      </c>
      <c r="AW216" s="1" t="str">
        <f t="shared" si="82"/>
        <v>df215=df93229</v>
      </c>
      <c r="AY216" t="str">
        <f t="shared" si="83"/>
        <v>df93229= pd.read_csv('Emergency hospital admissions for coronary heart disease, standardised admission ratio.csv')</v>
      </c>
    </row>
    <row r="217" spans="1:51" x14ac:dyDescent="0.2">
      <c r="A217" t="s">
        <v>2292</v>
      </c>
      <c r="B217" s="2" t="s">
        <v>2076</v>
      </c>
      <c r="C217">
        <f>'Area 401 2021LAs'!B217</f>
        <v>93231</v>
      </c>
      <c r="D217" t="str">
        <f>'Area 401 2021LAs'!C217</f>
        <v>Emergency hospital admissions for stroke, standardised admission ratio</v>
      </c>
      <c r="E217" t="s">
        <v>3874</v>
      </c>
      <c r="F217" s="1" t="str">
        <f t="shared" si="64"/>
        <v>df77616=ftp.retrieve_data.get_all_data_for_indicators(93231, area_type_id=401, parent_area_type_id=15, filter_by_area_codes=None, is_test=False)</v>
      </c>
      <c r="G217" t="s">
        <v>2652</v>
      </c>
      <c r="H217" t="s">
        <v>3882</v>
      </c>
      <c r="I217" s="1" t="str">
        <f t="shared" si="65"/>
        <v>df77617=df77616.drop(['Area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7" t="s">
        <v>3011</v>
      </c>
      <c r="K217" t="s">
        <v>2077</v>
      </c>
      <c r="L217" s="1" t="str">
        <f t="shared" si="66"/>
        <v>df77618=df77617.loc[df77617["Area Name"] != "England" ]</v>
      </c>
      <c r="M217" t="s">
        <v>3369</v>
      </c>
      <c r="N217" t="s">
        <v>4999</v>
      </c>
      <c r="O217" t="str">
        <f t="shared" si="63"/>
        <v>df77619=df77618</v>
      </c>
      <c r="P217" s="3" t="str">
        <f t="shared" si="67"/>
        <v>df77619=df77618.round({"Value":2})</v>
      </c>
      <c r="Q217" s="4" t="s">
        <v>3872</v>
      </c>
      <c r="R217" s="4" t="str">
        <f t="shared" si="68"/>
        <v>df77619.csv")</v>
      </c>
      <c r="S217" s="3" t="str">
        <f t="shared" si="69"/>
        <v>df77619.to_csv("df77619.csv")</v>
      </c>
      <c r="T217" s="4" t="s">
        <v>5734</v>
      </c>
      <c r="U217" s="3" t="str">
        <f t="shared" si="70"/>
        <v>df77619=pd.read_csv('df77619.csv')</v>
      </c>
      <c r="V217" t="s">
        <v>3726</v>
      </c>
      <c r="W217" s="3" t="str">
        <f t="shared" si="71"/>
        <v>df77620=df77619[df77619['Sex'].isin(['Persons','Not applicable'])]</v>
      </c>
      <c r="X217" s="4" t="s">
        <v>4276</v>
      </c>
      <c r="Y217" s="4" t="s">
        <v>4098</v>
      </c>
      <c r="Z217" s="3" t="str">
        <f t="shared" si="72"/>
        <v>df77620.drop_duplicates(subset=["Area Name"], keep="last", inplace=True)</v>
      </c>
      <c r="AA217" s="4" t="s">
        <v>6110</v>
      </c>
      <c r="AB217" s="4" t="str">
        <f t="shared" si="73"/>
        <v>df77620.drop(['Unnamed: 0','Area Code','Sex','Age','Time period'],axis=1)</v>
      </c>
      <c r="AC217" s="4" t="s">
        <v>4098</v>
      </c>
      <c r="AD217" s="3" t="str">
        <f t="shared" si="74"/>
        <v>df77621=df77620.drop(['Unnamed: 0','Area Code','Sex','Age','Time period'],axis=1)</v>
      </c>
      <c r="AE217" s="4" t="s">
        <v>3872</v>
      </c>
      <c r="AF217" t="s">
        <v>3873</v>
      </c>
      <c r="AG217" s="1" t="str">
        <f t="shared" si="75"/>
        <v>df77621.to_csv("Emergency hospital admissions for stroke, standardised admission ratio.csv")</v>
      </c>
      <c r="AI217" t="s">
        <v>5228</v>
      </c>
      <c r="AJ217" s="1" t="str">
        <f t="shared" si="76"/>
        <v>df77622= pd.read_csv('Emergency hospital admissions for stroke, standardised admission ratio.csv')</v>
      </c>
      <c r="AK217" t="s">
        <v>5000</v>
      </c>
      <c r="AL217" t="s">
        <v>5587</v>
      </c>
      <c r="AM217" s="1" t="str">
        <f t="shared" si="77"/>
        <v>df77623=df77622.rename(columns={'Value': 'Emergency hospital admissions for stroke, standardised admission ratio'})</v>
      </c>
      <c r="AN217" t="s">
        <v>6111</v>
      </c>
      <c r="AO217" t="s">
        <v>5949</v>
      </c>
      <c r="AP217" s="1" t="str">
        <f t="shared" si="78"/>
        <v>df77624=df77623.drop(['Indicator Name','Unnamed: 0'],axis=1)</v>
      </c>
      <c r="AQ217" t="s">
        <v>6113</v>
      </c>
      <c r="AR217" t="s">
        <v>6114</v>
      </c>
      <c r="AS217" s="1" t="str">
        <f t="shared" si="79"/>
        <v>df93231=df77624</v>
      </c>
      <c r="AT217" s="1" t="str">
        <f t="shared" si="80"/>
        <v>df93231.to_csv(os.path.join(folder_name,"Emergency hospital admissions for stroke, standardised admission ratio.csv"), index=False)</v>
      </c>
      <c r="AU217" t="str">
        <f t="shared" si="81"/>
        <v>df93231</v>
      </c>
      <c r="AV217" t="s">
        <v>1930</v>
      </c>
      <c r="AW217" s="1" t="str">
        <f t="shared" si="82"/>
        <v>df216=df93231</v>
      </c>
      <c r="AY217" t="str">
        <f t="shared" si="83"/>
        <v>df93231= pd.read_csv('Emergency hospital admissions for stroke, standardised admission ratio.csv')</v>
      </c>
    </row>
    <row r="218" spans="1:51" x14ac:dyDescent="0.2">
      <c r="A218" t="s">
        <v>2293</v>
      </c>
      <c r="B218" s="2" t="s">
        <v>2076</v>
      </c>
      <c r="C218">
        <f>'Area 401 2021LAs'!B218</f>
        <v>93232</v>
      </c>
      <c r="D218" t="str">
        <f>'Area 401 2021LAs'!C218</f>
        <v>Emergency hospital admissions for Myocardial Infarction (heart attack), standardised admission ratio</v>
      </c>
      <c r="E218" t="s">
        <v>3874</v>
      </c>
      <c r="F218" s="1" t="str">
        <f t="shared" si="64"/>
        <v>df77977=ftp.retrieve_data.get_all_data_for_indicators(93232, area_type_id=401, parent_area_type_id=15, filter_by_area_codes=None, is_test=False)</v>
      </c>
      <c r="G218" t="s">
        <v>2653</v>
      </c>
      <c r="H218" t="s">
        <v>3882</v>
      </c>
      <c r="I218" s="1" t="str">
        <f t="shared" si="65"/>
        <v>df77978=df77977.drop(['Area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8" t="s">
        <v>3012</v>
      </c>
      <c r="K218" t="s">
        <v>2077</v>
      </c>
      <c r="L218" s="1" t="str">
        <f t="shared" si="66"/>
        <v>df77979=df77978.loc[df77978["Area Name"] != "England" ]</v>
      </c>
      <c r="M218" t="s">
        <v>3370</v>
      </c>
      <c r="N218" t="s">
        <v>4999</v>
      </c>
      <c r="O218" t="str">
        <f t="shared" si="63"/>
        <v>df77980=df77979</v>
      </c>
      <c r="P218" s="3" t="str">
        <f t="shared" si="67"/>
        <v>df77980=df77979.round({"Value":2})</v>
      </c>
      <c r="Q218" s="4" t="s">
        <v>3872</v>
      </c>
      <c r="R218" s="4" t="str">
        <f t="shared" si="68"/>
        <v>df77980.csv")</v>
      </c>
      <c r="S218" s="3" t="str">
        <f t="shared" si="69"/>
        <v>df77980.to_csv("df77980.csv")</v>
      </c>
      <c r="T218" s="4" t="s">
        <v>5734</v>
      </c>
      <c r="U218" s="3" t="str">
        <f t="shared" si="70"/>
        <v>df77980=pd.read_csv('df77980.csv')</v>
      </c>
      <c r="V218" s="4" t="s">
        <v>3727</v>
      </c>
      <c r="W218" s="3" t="str">
        <f t="shared" si="71"/>
        <v>df77981=df77980[df77980['Sex'].isin(['Persons','Not applicable'])]</v>
      </c>
      <c r="X218" s="4" t="s">
        <v>4276</v>
      </c>
      <c r="Y218" s="4" t="s">
        <v>4099</v>
      </c>
      <c r="Z218" s="3" t="str">
        <f t="shared" si="72"/>
        <v>df77981.drop_duplicates(subset=["Area Name"], keep="last", inplace=True)</v>
      </c>
      <c r="AA218" s="4" t="s">
        <v>6110</v>
      </c>
      <c r="AB218" s="4" t="str">
        <f t="shared" si="73"/>
        <v>df77981.drop(['Unnamed: 0','Area Code','Sex','Age','Time period'],axis=1)</v>
      </c>
      <c r="AC218" s="4" t="s">
        <v>4099</v>
      </c>
      <c r="AD218" s="3" t="str">
        <f t="shared" si="74"/>
        <v>df77982=df77981.drop(['Unnamed: 0','Area Code','Sex','Age','Time period'],axis=1)</v>
      </c>
      <c r="AE218" s="4" t="s">
        <v>3872</v>
      </c>
      <c r="AF218" t="s">
        <v>3873</v>
      </c>
      <c r="AG218" s="1" t="str">
        <f t="shared" si="75"/>
        <v>df77982.to_csv("Emergency hospital admissions for Myocardial Infarction (heart attack), standardised admission ratio.csv")</v>
      </c>
      <c r="AI218" t="s">
        <v>5229</v>
      </c>
      <c r="AJ218" s="1" t="str">
        <f t="shared" si="76"/>
        <v>df77983= pd.read_csv('Emergency hospital admissions for Myocardial Infarction (heart attack), standardised admission ratio.csv')</v>
      </c>
      <c r="AK218" t="s">
        <v>5000</v>
      </c>
      <c r="AL218" t="s">
        <v>5588</v>
      </c>
      <c r="AM218" s="1" t="str">
        <f t="shared" si="77"/>
        <v>df77984=df77983.rename(columns={'Value': 'Emergency hospital admissions for Myocardial Infarction (heart attack), standardised admission ratio'})</v>
      </c>
      <c r="AN218" t="s">
        <v>6111</v>
      </c>
      <c r="AO218" t="s">
        <v>5950</v>
      </c>
      <c r="AP218" s="1" t="str">
        <f t="shared" si="78"/>
        <v>df77985=df77984.drop(['Indicator Name','Unnamed: 0'],axis=1)</v>
      </c>
      <c r="AQ218" t="s">
        <v>6113</v>
      </c>
      <c r="AR218" t="s">
        <v>6114</v>
      </c>
      <c r="AS218" s="1" t="str">
        <f t="shared" si="79"/>
        <v>df93232=df77985</v>
      </c>
      <c r="AT218" s="1" t="str">
        <f t="shared" si="80"/>
        <v>df93232.to_csv(os.path.join(folder_name,"Emergency hospital admissions for Myocardial Infarction (heart attack), standardised admission ratio.csv"), index=False)</v>
      </c>
      <c r="AU218" t="str">
        <f t="shared" si="81"/>
        <v>df93232</v>
      </c>
      <c r="AV218" t="s">
        <v>1931</v>
      </c>
      <c r="AW218" s="1" t="str">
        <f t="shared" si="82"/>
        <v>df217=df93232</v>
      </c>
      <c r="AY218" t="str">
        <f t="shared" si="83"/>
        <v>df93232= pd.read_csv('Emergency hospital admissions for Myocardial Infarction (heart attack), standardised admission ratio.csv')</v>
      </c>
    </row>
    <row r="219" spans="1:51" x14ac:dyDescent="0.2">
      <c r="A219" t="s">
        <v>2294</v>
      </c>
      <c r="B219" s="2" t="s">
        <v>2076</v>
      </c>
      <c r="C219">
        <f>'Area 401 2021LAs'!B219</f>
        <v>93233</v>
      </c>
      <c r="D219" t="str">
        <f>'Area 401 2021LAs'!C219</f>
        <v>Emergency hospital admissions for Chronic Obstructive Pulmonary Disease (COPD), standardised admission ratio</v>
      </c>
      <c r="E219" t="s">
        <v>3874</v>
      </c>
      <c r="F219" s="1" t="str">
        <f t="shared" si="64"/>
        <v>df78338=ftp.retrieve_data.get_all_data_for_indicators(93233, area_type_id=401, parent_area_type_id=15, filter_by_area_codes=None, is_test=False)</v>
      </c>
      <c r="G219" t="s">
        <v>2654</v>
      </c>
      <c r="H219" t="s">
        <v>3882</v>
      </c>
      <c r="I219" s="1" t="str">
        <f t="shared" si="65"/>
        <v>df78339=df78338.drop(['Area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19" t="s">
        <v>3013</v>
      </c>
      <c r="K219" t="s">
        <v>2077</v>
      </c>
      <c r="L219" s="1" t="str">
        <f t="shared" si="66"/>
        <v>df78340=df78339.loc[df78339["Area Name"] != "England" ]</v>
      </c>
      <c r="M219" t="s">
        <v>3371</v>
      </c>
      <c r="N219" t="s">
        <v>4999</v>
      </c>
      <c r="O219" t="str">
        <f t="shared" si="63"/>
        <v>df78341=df78340</v>
      </c>
      <c r="P219" s="3" t="str">
        <f t="shared" si="67"/>
        <v>df78341=df78340.round({"Value":2})</v>
      </c>
      <c r="Q219" s="4" t="s">
        <v>3872</v>
      </c>
      <c r="R219" s="4" t="str">
        <f t="shared" si="68"/>
        <v>df78341.csv")</v>
      </c>
      <c r="S219" s="3" t="str">
        <f t="shared" si="69"/>
        <v>df78341.to_csv("df78341.csv")</v>
      </c>
      <c r="T219" s="4" t="s">
        <v>5734</v>
      </c>
      <c r="U219" s="3" t="str">
        <f t="shared" si="70"/>
        <v>df78341=pd.read_csv('df78341.csv')</v>
      </c>
      <c r="V219" t="s">
        <v>3728</v>
      </c>
      <c r="W219" s="3" t="str">
        <f t="shared" si="71"/>
        <v>df78342=df78341[df78341['Sex'].isin(['Persons','Not applicable'])]</v>
      </c>
      <c r="X219" s="4" t="s">
        <v>4276</v>
      </c>
      <c r="Y219" s="4" t="s">
        <v>4100</v>
      </c>
      <c r="Z219" s="3" t="str">
        <f t="shared" si="72"/>
        <v>df78342.drop_duplicates(subset=["Area Name"], keep="last", inplace=True)</v>
      </c>
      <c r="AA219" s="4" t="s">
        <v>6110</v>
      </c>
      <c r="AB219" s="4" t="str">
        <f t="shared" si="73"/>
        <v>df78342.drop(['Unnamed: 0','Area Code','Sex','Age','Time period'],axis=1)</v>
      </c>
      <c r="AC219" s="4" t="s">
        <v>4100</v>
      </c>
      <c r="AD219" s="3" t="str">
        <f t="shared" si="74"/>
        <v>df78343=df78342.drop(['Unnamed: 0','Area Code','Sex','Age','Time period'],axis=1)</v>
      </c>
      <c r="AE219" s="4" t="s">
        <v>3872</v>
      </c>
      <c r="AF219" t="s">
        <v>3873</v>
      </c>
      <c r="AG219" s="1" t="str">
        <f t="shared" si="75"/>
        <v>df78343.to_csv("Emergency hospital admissions for Chronic Obstructive Pulmonary Disease (COPD), standardised admission ratio.csv")</v>
      </c>
      <c r="AI219" t="s">
        <v>5230</v>
      </c>
      <c r="AJ219" s="1" t="str">
        <f t="shared" si="76"/>
        <v>df78344= pd.read_csv('Emergency hospital admissions for Chronic Obstructive Pulmonary Disease (COPD), standardised admission ratio.csv')</v>
      </c>
      <c r="AK219" t="s">
        <v>5000</v>
      </c>
      <c r="AL219" t="s">
        <v>5589</v>
      </c>
      <c r="AM219" s="1" t="str">
        <f t="shared" si="77"/>
        <v>df78345=df78344.rename(columns={'Value': 'Emergency hospital admissions for Chronic Obstructive Pulmonary Disease (COPD), standardised admission ratio'})</v>
      </c>
      <c r="AN219" t="s">
        <v>6111</v>
      </c>
      <c r="AO219" t="s">
        <v>5951</v>
      </c>
      <c r="AP219" s="1" t="str">
        <f t="shared" si="78"/>
        <v>df78346=df78345.drop(['Indicator Name','Unnamed: 0'],axis=1)</v>
      </c>
      <c r="AQ219" t="s">
        <v>6113</v>
      </c>
      <c r="AR219" t="s">
        <v>6114</v>
      </c>
      <c r="AS219" s="1" t="str">
        <f t="shared" si="79"/>
        <v>df93233=df78346</v>
      </c>
      <c r="AT219" s="1" t="str">
        <f t="shared" si="80"/>
        <v>df93233.to_csv(os.path.join(folder_name,"Emergency hospital admissions for Chronic Obstructive Pulmonary Disease (COPD), standardised admission ratio.csv"), index=False)</v>
      </c>
      <c r="AU219" t="str">
        <f t="shared" si="81"/>
        <v>df93233</v>
      </c>
      <c r="AV219" t="s">
        <v>1932</v>
      </c>
      <c r="AW219" s="1" t="str">
        <f t="shared" si="82"/>
        <v>df218=df93233</v>
      </c>
      <c r="AY219" t="str">
        <f t="shared" si="83"/>
        <v>df93233= pd.read_csv('Emergency hospital admissions for Chronic Obstructive Pulmonary Disease (COPD), standardised admission ratio.csv')</v>
      </c>
    </row>
    <row r="220" spans="1:51" x14ac:dyDescent="0.2">
      <c r="A220" t="s">
        <v>2295</v>
      </c>
      <c r="B220" s="2" t="s">
        <v>2076</v>
      </c>
      <c r="C220">
        <f>'Area 401 2021LAs'!B220</f>
        <v>93234</v>
      </c>
      <c r="D220" t="str">
        <f>'Area 401 2021LAs'!C220</f>
        <v>Incidence of all cancers, standardised incidence ratio</v>
      </c>
      <c r="E220" t="s">
        <v>3874</v>
      </c>
      <c r="F220" s="1" t="str">
        <f t="shared" si="64"/>
        <v>df78699=ftp.retrieve_data.get_all_data_for_indicators(93234, area_type_id=401, parent_area_type_id=15, filter_by_area_codes=None, is_test=False)</v>
      </c>
      <c r="G220" t="s">
        <v>2655</v>
      </c>
      <c r="H220" t="s">
        <v>3882</v>
      </c>
      <c r="I220" s="1" t="str">
        <f t="shared" si="65"/>
        <v>df78700=df78699.drop(['Area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0" t="s">
        <v>3014</v>
      </c>
      <c r="K220" t="s">
        <v>2077</v>
      </c>
      <c r="L220" s="1" t="str">
        <f t="shared" si="66"/>
        <v>df78701=df78700.loc[df78700["Area Name"] != "England" ]</v>
      </c>
      <c r="M220" t="s">
        <v>3372</v>
      </c>
      <c r="N220" t="s">
        <v>4999</v>
      </c>
      <c r="O220" t="str">
        <f t="shared" si="63"/>
        <v>df78702=df78701</v>
      </c>
      <c r="P220" s="3" t="str">
        <f t="shared" si="67"/>
        <v>df78702=df78701.round({"Value":2})</v>
      </c>
      <c r="Q220" s="4" t="s">
        <v>3872</v>
      </c>
      <c r="R220" s="4" t="str">
        <f t="shared" si="68"/>
        <v>df78702.csv")</v>
      </c>
      <c r="S220" s="3" t="str">
        <f t="shared" si="69"/>
        <v>df78702.to_csv("df78702.csv")</v>
      </c>
      <c r="T220" s="4" t="s">
        <v>5734</v>
      </c>
      <c r="U220" s="3" t="str">
        <f t="shared" si="70"/>
        <v>df78702=pd.read_csv('df78702.csv')</v>
      </c>
      <c r="V220" s="4" t="s">
        <v>3729</v>
      </c>
      <c r="W220" s="3" t="str">
        <f t="shared" si="71"/>
        <v>df78703=df78702[df78702['Sex'].isin(['Persons','Not applicable'])]</v>
      </c>
      <c r="X220" s="4" t="s">
        <v>4276</v>
      </c>
      <c r="Y220" s="4" t="s">
        <v>4101</v>
      </c>
      <c r="Z220" s="3" t="str">
        <f t="shared" si="72"/>
        <v>df78703.drop_duplicates(subset=["Area Name"], keep="last", inplace=True)</v>
      </c>
      <c r="AA220" s="4" t="s">
        <v>6110</v>
      </c>
      <c r="AB220" s="4" t="str">
        <f t="shared" si="73"/>
        <v>df78703.drop(['Unnamed: 0','Area Code','Sex','Age','Time period'],axis=1)</v>
      </c>
      <c r="AC220" s="4" t="s">
        <v>4101</v>
      </c>
      <c r="AD220" s="3" t="str">
        <f t="shared" si="74"/>
        <v>df78704=df78703.drop(['Unnamed: 0','Area Code','Sex','Age','Time period'],axis=1)</v>
      </c>
      <c r="AE220" s="4" t="s">
        <v>3872</v>
      </c>
      <c r="AF220" t="s">
        <v>3873</v>
      </c>
      <c r="AG220" s="1" t="str">
        <f t="shared" si="75"/>
        <v>df78704.to_csv("Incidence of all cancers, standardised incidence ratio.csv")</v>
      </c>
      <c r="AI220" t="s">
        <v>5231</v>
      </c>
      <c r="AJ220" s="1" t="str">
        <f t="shared" si="76"/>
        <v>df78705= pd.read_csv('Incidence of all cancers, standardised incidence ratio.csv')</v>
      </c>
      <c r="AK220" t="s">
        <v>5000</v>
      </c>
      <c r="AL220" t="s">
        <v>5590</v>
      </c>
      <c r="AM220" s="1" t="str">
        <f t="shared" si="77"/>
        <v>df78706=df78705.rename(columns={'Value': 'Incidence of all cancers, standardised incidence ratio'})</v>
      </c>
      <c r="AN220" t="s">
        <v>6111</v>
      </c>
      <c r="AO220" t="s">
        <v>5952</v>
      </c>
      <c r="AP220" s="1" t="str">
        <f t="shared" si="78"/>
        <v>df78707=df78706.drop(['Indicator Name','Unnamed: 0'],axis=1)</v>
      </c>
      <c r="AQ220" t="s">
        <v>6113</v>
      </c>
      <c r="AR220" t="s">
        <v>6114</v>
      </c>
      <c r="AS220" s="1" t="str">
        <f t="shared" si="79"/>
        <v>df93234=df78707</v>
      </c>
      <c r="AT220" s="1" t="str">
        <f t="shared" si="80"/>
        <v>df93234.to_csv(os.path.join(folder_name,"Incidence of all cancers, standardised incidence ratio.csv"), index=False)</v>
      </c>
      <c r="AU220" t="str">
        <f t="shared" si="81"/>
        <v>df93234</v>
      </c>
      <c r="AV220" t="s">
        <v>1933</v>
      </c>
      <c r="AW220" s="1" t="str">
        <f t="shared" si="82"/>
        <v>df219=df93234</v>
      </c>
      <c r="AY220" t="str">
        <f t="shared" si="83"/>
        <v>df93234= pd.read_csv('Incidence of all cancers, standardised incidence ratio.csv')</v>
      </c>
    </row>
    <row r="221" spans="1:51" x14ac:dyDescent="0.2">
      <c r="A221" t="s">
        <v>2296</v>
      </c>
      <c r="B221" s="2" t="s">
        <v>2076</v>
      </c>
      <c r="C221">
        <f>'Area 401 2021LAs'!B221</f>
        <v>93235</v>
      </c>
      <c r="D221" t="str">
        <f>'Area 401 2021LAs'!C221</f>
        <v>Incidence of breast cancer, standardised incidence ratio</v>
      </c>
      <c r="E221" t="s">
        <v>3874</v>
      </c>
      <c r="F221" s="1" t="str">
        <f t="shared" si="64"/>
        <v>df79060=ftp.retrieve_data.get_all_data_for_indicators(93235, area_type_id=401, parent_area_type_id=15, filter_by_area_codes=None, is_test=False)</v>
      </c>
      <c r="G221" t="s">
        <v>2656</v>
      </c>
      <c r="H221" t="s">
        <v>3882</v>
      </c>
      <c r="I221" s="1" t="str">
        <f t="shared" si="65"/>
        <v>df79061=df79060.drop(['Area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1" t="s">
        <v>3015</v>
      </c>
      <c r="K221" t="s">
        <v>2077</v>
      </c>
      <c r="L221" s="1" t="str">
        <f t="shared" si="66"/>
        <v>df79062=df79061.loc[df79061["Area Name"] != "England" ]</v>
      </c>
      <c r="M221" t="s">
        <v>3373</v>
      </c>
      <c r="N221" t="s">
        <v>4999</v>
      </c>
      <c r="O221" t="str">
        <f t="shared" si="63"/>
        <v>df79063=df79062</v>
      </c>
      <c r="P221" s="3" t="str">
        <f t="shared" si="67"/>
        <v>df79063=df79062.round({"Value":2})</v>
      </c>
      <c r="Q221" s="4" t="s">
        <v>3872</v>
      </c>
      <c r="R221" s="4" t="str">
        <f t="shared" si="68"/>
        <v>df79063.csv")</v>
      </c>
      <c r="S221" s="3" t="str">
        <f t="shared" si="69"/>
        <v>df79063.to_csv("df79063.csv")</v>
      </c>
      <c r="T221" s="4" t="s">
        <v>5734</v>
      </c>
      <c r="U221" s="3" t="str">
        <f t="shared" si="70"/>
        <v>df79063=pd.read_csv('df79063.csv')</v>
      </c>
      <c r="V221" t="s">
        <v>3730</v>
      </c>
      <c r="W221" s="3" t="str">
        <f t="shared" si="71"/>
        <v>df79064=df79063[df79063['Sex'].isin(['Persons','Not applicable'])]</v>
      </c>
      <c r="X221" s="4" t="s">
        <v>4276</v>
      </c>
      <c r="Y221" s="4" t="s">
        <v>4102</v>
      </c>
      <c r="Z221" s="3" t="str">
        <f t="shared" si="72"/>
        <v>df79064.drop_duplicates(subset=["Area Name"], keep="last", inplace=True)</v>
      </c>
      <c r="AA221" s="4" t="s">
        <v>6110</v>
      </c>
      <c r="AB221" s="4" t="str">
        <f t="shared" si="73"/>
        <v>df79064.drop(['Unnamed: 0','Area Code','Sex','Age','Time period'],axis=1)</v>
      </c>
      <c r="AC221" s="4" t="s">
        <v>4102</v>
      </c>
      <c r="AD221" s="3" t="str">
        <f t="shared" si="74"/>
        <v>df79065=df79064.drop(['Unnamed: 0','Area Code','Sex','Age','Time period'],axis=1)</v>
      </c>
      <c r="AE221" s="4" t="s">
        <v>3872</v>
      </c>
      <c r="AF221" t="s">
        <v>3873</v>
      </c>
      <c r="AG221" s="1" t="str">
        <f t="shared" si="75"/>
        <v>df79065.to_csv("Incidence of breast cancer, standardised incidence ratio.csv")</v>
      </c>
      <c r="AI221" t="s">
        <v>5232</v>
      </c>
      <c r="AJ221" s="1" t="str">
        <f t="shared" si="76"/>
        <v>df79066= pd.read_csv('Incidence of breast cancer, standardised incidence ratio.csv')</v>
      </c>
      <c r="AK221" t="s">
        <v>5000</v>
      </c>
      <c r="AL221" t="s">
        <v>5591</v>
      </c>
      <c r="AM221" s="1" t="str">
        <f t="shared" si="77"/>
        <v>df79067=df79066.rename(columns={'Value': 'Incidence of breast cancer, standardised incidence ratio'})</v>
      </c>
      <c r="AN221" t="s">
        <v>6111</v>
      </c>
      <c r="AO221" t="s">
        <v>5953</v>
      </c>
      <c r="AP221" s="1" t="str">
        <f t="shared" si="78"/>
        <v>df79068=df79067.drop(['Indicator Name','Unnamed: 0'],axis=1)</v>
      </c>
      <c r="AQ221" t="s">
        <v>6113</v>
      </c>
      <c r="AR221" t="s">
        <v>6114</v>
      </c>
      <c r="AS221" s="1" t="str">
        <f t="shared" si="79"/>
        <v>df93235=df79068</v>
      </c>
      <c r="AT221" s="1" t="str">
        <f t="shared" si="80"/>
        <v>df93235.to_csv(os.path.join(folder_name,"Incidence of breast cancer, standardised incidence ratio.csv"), index=False)</v>
      </c>
      <c r="AU221" t="str">
        <f t="shared" si="81"/>
        <v>df93235</v>
      </c>
      <c r="AV221" t="s">
        <v>1934</v>
      </c>
      <c r="AW221" s="1" t="str">
        <f t="shared" si="82"/>
        <v>df220=df93235</v>
      </c>
      <c r="AY221" t="str">
        <f t="shared" si="83"/>
        <v>df93235= pd.read_csv('Incidence of breast cancer, standardised incidence ratio.csv')</v>
      </c>
    </row>
    <row r="222" spans="1:51" x14ac:dyDescent="0.2">
      <c r="A222" t="s">
        <v>2297</v>
      </c>
      <c r="B222" s="2" t="s">
        <v>2076</v>
      </c>
      <c r="C222">
        <f>'Area 401 2021LAs'!B222</f>
        <v>93236</v>
      </c>
      <c r="D222" t="str">
        <f>'Area 401 2021LAs'!C222</f>
        <v>Incidence of colorectal cancer, standardised incidence ratio</v>
      </c>
      <c r="E222" t="s">
        <v>3874</v>
      </c>
      <c r="F222" s="1" t="str">
        <f t="shared" si="64"/>
        <v>df79421=ftp.retrieve_data.get_all_data_for_indicators(93236, area_type_id=401, parent_area_type_id=15, filter_by_area_codes=None, is_test=False)</v>
      </c>
      <c r="G222" t="s">
        <v>2657</v>
      </c>
      <c r="H222" t="s">
        <v>3882</v>
      </c>
      <c r="I222" s="1" t="str">
        <f t="shared" si="65"/>
        <v>df79422=df79421.drop(['Area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2" t="s">
        <v>3016</v>
      </c>
      <c r="K222" t="s">
        <v>2077</v>
      </c>
      <c r="L222" s="1" t="str">
        <f t="shared" si="66"/>
        <v>df79423=df79422.loc[df79422["Area Name"] != "England" ]</v>
      </c>
      <c r="M222" t="s">
        <v>3374</v>
      </c>
      <c r="N222" t="s">
        <v>4999</v>
      </c>
      <c r="O222" t="str">
        <f t="shared" si="63"/>
        <v>df79424=df79423</v>
      </c>
      <c r="P222" s="3" t="str">
        <f t="shared" si="67"/>
        <v>df79424=df79423.round({"Value":2})</v>
      </c>
      <c r="Q222" s="4" t="s">
        <v>3872</v>
      </c>
      <c r="R222" s="4" t="str">
        <f t="shared" si="68"/>
        <v>df79424.csv")</v>
      </c>
      <c r="S222" s="3" t="str">
        <f t="shared" si="69"/>
        <v>df79424.to_csv("df79424.csv")</v>
      </c>
      <c r="T222" s="4" t="s">
        <v>5734</v>
      </c>
      <c r="U222" s="3" t="str">
        <f t="shared" si="70"/>
        <v>df79424=pd.read_csv('df79424.csv')</v>
      </c>
      <c r="V222" s="4" t="s">
        <v>3731</v>
      </c>
      <c r="W222" s="3" t="str">
        <f t="shared" si="71"/>
        <v>df79425=df79424[df79424['Sex'].isin(['Persons','Not applicable'])]</v>
      </c>
      <c r="X222" s="4" t="s">
        <v>4276</v>
      </c>
      <c r="Y222" s="4" t="s">
        <v>4103</v>
      </c>
      <c r="Z222" s="3" t="str">
        <f t="shared" si="72"/>
        <v>df79425.drop_duplicates(subset=["Area Name"], keep="last", inplace=True)</v>
      </c>
      <c r="AA222" s="4" t="s">
        <v>6110</v>
      </c>
      <c r="AB222" s="4" t="str">
        <f t="shared" si="73"/>
        <v>df79425.drop(['Unnamed: 0','Area Code','Sex','Age','Time period'],axis=1)</v>
      </c>
      <c r="AC222" s="4" t="s">
        <v>4103</v>
      </c>
      <c r="AD222" s="3" t="str">
        <f t="shared" si="74"/>
        <v>df79426=df79425.drop(['Unnamed: 0','Area Code','Sex','Age','Time period'],axis=1)</v>
      </c>
      <c r="AE222" s="4" t="s">
        <v>3872</v>
      </c>
      <c r="AF222" t="s">
        <v>3873</v>
      </c>
      <c r="AG222" s="1" t="str">
        <f t="shared" si="75"/>
        <v>df79426.to_csv("Incidence of colorectal cancer, standardised incidence ratio.csv")</v>
      </c>
      <c r="AI222" t="s">
        <v>5233</v>
      </c>
      <c r="AJ222" s="1" t="str">
        <f t="shared" si="76"/>
        <v>df79427= pd.read_csv('Incidence of colorectal cancer, standardised incidence ratio.csv')</v>
      </c>
      <c r="AK222" t="s">
        <v>5000</v>
      </c>
      <c r="AL222" t="s">
        <v>5592</v>
      </c>
      <c r="AM222" s="1" t="str">
        <f t="shared" si="77"/>
        <v>df79428=df79427.rename(columns={'Value': 'Incidence of colorectal cancer, standardised incidence ratio'})</v>
      </c>
      <c r="AN222" t="s">
        <v>6111</v>
      </c>
      <c r="AO222" t="s">
        <v>5954</v>
      </c>
      <c r="AP222" s="1" t="str">
        <f t="shared" si="78"/>
        <v>df79429=df79428.drop(['Indicator Name','Unnamed: 0'],axis=1)</v>
      </c>
      <c r="AQ222" t="s">
        <v>6113</v>
      </c>
      <c r="AR222" t="s">
        <v>6114</v>
      </c>
      <c r="AS222" s="1" t="str">
        <f t="shared" si="79"/>
        <v>df93236=df79429</v>
      </c>
      <c r="AT222" s="1" t="str">
        <f t="shared" si="80"/>
        <v>df93236.to_csv(os.path.join(folder_name,"Incidence of colorectal cancer, standardised incidence ratio.csv"), index=False)</v>
      </c>
      <c r="AU222" t="str">
        <f t="shared" si="81"/>
        <v>df93236</v>
      </c>
      <c r="AV222" t="s">
        <v>1935</v>
      </c>
      <c r="AW222" s="1" t="str">
        <f t="shared" si="82"/>
        <v>df221=df93236</v>
      </c>
      <c r="AY222" t="str">
        <f t="shared" si="83"/>
        <v>df93236= pd.read_csv('Incidence of colorectal cancer, standardised incidence ratio.csv')</v>
      </c>
    </row>
    <row r="223" spans="1:51" x14ac:dyDescent="0.2">
      <c r="A223" t="s">
        <v>2298</v>
      </c>
      <c r="B223" s="2" t="s">
        <v>2076</v>
      </c>
      <c r="C223">
        <f>'Area 401 2021LAs'!B223</f>
        <v>93237</v>
      </c>
      <c r="D223" t="str">
        <f>'Area 401 2021LAs'!C223</f>
        <v>Incidence of lung cancer, standardised incidence ratio</v>
      </c>
      <c r="E223" t="s">
        <v>3874</v>
      </c>
      <c r="F223" s="1" t="str">
        <f t="shared" si="64"/>
        <v>df79782=ftp.retrieve_data.get_all_data_for_indicators(93237, area_type_id=401, parent_area_type_id=15, filter_by_area_codes=None, is_test=False)</v>
      </c>
      <c r="G223" t="s">
        <v>2658</v>
      </c>
      <c r="H223" t="s">
        <v>3882</v>
      </c>
      <c r="I223" s="1" t="str">
        <f t="shared" si="65"/>
        <v>df79783=df79782.drop(['Area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3" t="s">
        <v>3017</v>
      </c>
      <c r="K223" t="s">
        <v>2077</v>
      </c>
      <c r="L223" s="1" t="str">
        <f t="shared" si="66"/>
        <v>df79784=df79783.loc[df79783["Area Name"] != "England" ]</v>
      </c>
      <c r="M223" t="s">
        <v>3375</v>
      </c>
      <c r="N223" t="s">
        <v>4999</v>
      </c>
      <c r="O223" t="str">
        <f t="shared" si="63"/>
        <v>df79785=df79784</v>
      </c>
      <c r="P223" s="3" t="str">
        <f t="shared" si="67"/>
        <v>df79785=df79784.round({"Value":2})</v>
      </c>
      <c r="Q223" s="4" t="s">
        <v>3872</v>
      </c>
      <c r="R223" s="4" t="str">
        <f t="shared" si="68"/>
        <v>df79785.csv")</v>
      </c>
      <c r="S223" s="3" t="str">
        <f t="shared" si="69"/>
        <v>df79785.to_csv("df79785.csv")</v>
      </c>
      <c r="T223" s="4" t="s">
        <v>5734</v>
      </c>
      <c r="U223" s="3" t="str">
        <f t="shared" si="70"/>
        <v>df79785=pd.read_csv('df79785.csv')</v>
      </c>
      <c r="V223" t="s">
        <v>3732</v>
      </c>
      <c r="W223" s="3" t="str">
        <f t="shared" si="71"/>
        <v>df79786=df79785[df79785['Sex'].isin(['Persons','Not applicable'])]</v>
      </c>
      <c r="X223" s="4" t="s">
        <v>4276</v>
      </c>
      <c r="Y223" s="4" t="s">
        <v>4104</v>
      </c>
      <c r="Z223" s="3" t="str">
        <f t="shared" si="72"/>
        <v>df79786.drop_duplicates(subset=["Area Name"], keep="last", inplace=True)</v>
      </c>
      <c r="AA223" s="4" t="s">
        <v>6110</v>
      </c>
      <c r="AB223" s="4" t="str">
        <f t="shared" si="73"/>
        <v>df79786.drop(['Unnamed: 0','Area Code','Sex','Age','Time period'],axis=1)</v>
      </c>
      <c r="AC223" s="4" t="s">
        <v>4104</v>
      </c>
      <c r="AD223" s="3" t="str">
        <f t="shared" si="74"/>
        <v>df79787=df79786.drop(['Unnamed: 0','Area Code','Sex','Age','Time period'],axis=1)</v>
      </c>
      <c r="AE223" s="4" t="s">
        <v>3872</v>
      </c>
      <c r="AF223" t="s">
        <v>3873</v>
      </c>
      <c r="AG223" s="1" t="str">
        <f t="shared" si="75"/>
        <v>df79787.to_csv("Incidence of lung cancer, standardised incidence ratio.csv")</v>
      </c>
      <c r="AI223" t="s">
        <v>5234</v>
      </c>
      <c r="AJ223" s="1" t="str">
        <f t="shared" si="76"/>
        <v>df79788= pd.read_csv('Incidence of lung cancer, standardised incidence ratio.csv')</v>
      </c>
      <c r="AK223" t="s">
        <v>5000</v>
      </c>
      <c r="AL223" t="s">
        <v>5593</v>
      </c>
      <c r="AM223" s="1" t="str">
        <f t="shared" si="77"/>
        <v>df79789=df79788.rename(columns={'Value': 'Incidence of lung cancer, standardised incidence ratio'})</v>
      </c>
      <c r="AN223" t="s">
        <v>6111</v>
      </c>
      <c r="AO223" t="s">
        <v>5955</v>
      </c>
      <c r="AP223" s="1" t="str">
        <f t="shared" si="78"/>
        <v>df79790=df79789.drop(['Indicator Name','Unnamed: 0'],axis=1)</v>
      </c>
      <c r="AQ223" t="s">
        <v>6113</v>
      </c>
      <c r="AR223" t="s">
        <v>6114</v>
      </c>
      <c r="AS223" s="1" t="str">
        <f t="shared" si="79"/>
        <v>df93237=df79790</v>
      </c>
      <c r="AT223" s="1" t="str">
        <f t="shared" si="80"/>
        <v>df93237.to_csv(os.path.join(folder_name,"Incidence of lung cancer, standardised incidence ratio.csv"), index=False)</v>
      </c>
      <c r="AU223" t="str">
        <f t="shared" si="81"/>
        <v>df93237</v>
      </c>
      <c r="AV223" t="s">
        <v>1936</v>
      </c>
      <c r="AW223" s="1" t="str">
        <f t="shared" si="82"/>
        <v>df222=df93237</v>
      </c>
      <c r="AY223" t="str">
        <f t="shared" si="83"/>
        <v>df93237= pd.read_csv('Incidence of lung cancer, standardised incidence ratio.csv')</v>
      </c>
    </row>
    <row r="224" spans="1:51" x14ac:dyDescent="0.2">
      <c r="A224" t="s">
        <v>2299</v>
      </c>
      <c r="B224" s="2" t="s">
        <v>2076</v>
      </c>
      <c r="C224">
        <f>'Area 401 2021LAs'!B224</f>
        <v>93238</v>
      </c>
      <c r="D224" t="str">
        <f>'Area 401 2021LAs'!C224</f>
        <v>Incidence of prostate cancer, standardised incidence ratio</v>
      </c>
      <c r="E224" t="s">
        <v>3874</v>
      </c>
      <c r="F224" s="1" t="str">
        <f t="shared" si="64"/>
        <v>df80143=ftp.retrieve_data.get_all_data_for_indicators(93238, area_type_id=401, parent_area_type_id=15, filter_by_area_codes=None, is_test=False)</v>
      </c>
      <c r="G224" t="s">
        <v>2659</v>
      </c>
      <c r="H224" t="s">
        <v>3882</v>
      </c>
      <c r="I224" s="1" t="str">
        <f t="shared" si="65"/>
        <v>df80144=df80143.drop(['Area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4" t="s">
        <v>3018</v>
      </c>
      <c r="K224" t="s">
        <v>2077</v>
      </c>
      <c r="L224" s="1" t="str">
        <f t="shared" si="66"/>
        <v>df80145=df80144.loc[df80144["Area Name"] != "England" ]</v>
      </c>
      <c r="M224" t="s">
        <v>3376</v>
      </c>
      <c r="N224" t="s">
        <v>4999</v>
      </c>
      <c r="O224" t="str">
        <f t="shared" si="63"/>
        <v>df80146=df80145</v>
      </c>
      <c r="P224" s="3" t="str">
        <f t="shared" si="67"/>
        <v>df80146=df80145.round({"Value":2})</v>
      </c>
      <c r="Q224" s="4" t="s">
        <v>3872</v>
      </c>
      <c r="R224" s="4" t="str">
        <f t="shared" si="68"/>
        <v>df80146.csv")</v>
      </c>
      <c r="S224" s="3" t="str">
        <f t="shared" si="69"/>
        <v>df80146.to_csv("df80146.csv")</v>
      </c>
      <c r="T224" s="4" t="s">
        <v>5734</v>
      </c>
      <c r="U224" s="3" t="str">
        <f t="shared" si="70"/>
        <v>df80146=pd.read_csv('df80146.csv')</v>
      </c>
      <c r="V224" s="4" t="s">
        <v>3733</v>
      </c>
      <c r="W224" s="3" t="str">
        <f t="shared" si="71"/>
        <v>df80147=df80146[df80146['Sex'].isin(['Persons','Not applicable'])]</v>
      </c>
      <c r="X224" s="4" t="s">
        <v>4276</v>
      </c>
      <c r="Y224" s="4" t="s">
        <v>4105</v>
      </c>
      <c r="Z224" s="3" t="str">
        <f t="shared" si="72"/>
        <v>df80147.drop_duplicates(subset=["Area Name"], keep="last", inplace=True)</v>
      </c>
      <c r="AA224" s="4" t="s">
        <v>6110</v>
      </c>
      <c r="AB224" s="4" t="str">
        <f t="shared" si="73"/>
        <v>df80147.drop(['Unnamed: 0','Area Code','Sex','Age','Time period'],axis=1)</v>
      </c>
      <c r="AC224" s="4" t="s">
        <v>4105</v>
      </c>
      <c r="AD224" s="3" t="str">
        <f t="shared" si="74"/>
        <v>df80148=df80147.drop(['Unnamed: 0','Area Code','Sex','Age','Time period'],axis=1)</v>
      </c>
      <c r="AE224" s="4" t="s">
        <v>3872</v>
      </c>
      <c r="AF224" t="s">
        <v>3873</v>
      </c>
      <c r="AG224" s="1" t="str">
        <f t="shared" si="75"/>
        <v>df80148.to_csv("Incidence of prostate cancer, standardised incidence ratio.csv")</v>
      </c>
      <c r="AI224" t="s">
        <v>5235</v>
      </c>
      <c r="AJ224" s="1" t="str">
        <f t="shared" si="76"/>
        <v>df80149= pd.read_csv('Incidence of prostate cancer, standardised incidence ratio.csv')</v>
      </c>
      <c r="AK224" t="s">
        <v>5000</v>
      </c>
      <c r="AL224" t="s">
        <v>5594</v>
      </c>
      <c r="AM224" s="1" t="str">
        <f t="shared" si="77"/>
        <v>df80150=df80149.rename(columns={'Value': 'Incidence of prostate cancer, standardised incidence ratio'})</v>
      </c>
      <c r="AN224" t="s">
        <v>6111</v>
      </c>
      <c r="AO224" t="s">
        <v>5956</v>
      </c>
      <c r="AP224" s="1" t="str">
        <f t="shared" si="78"/>
        <v>df80151=df80150.drop(['Indicator Name','Unnamed: 0'],axis=1)</v>
      </c>
      <c r="AQ224" t="s">
        <v>6113</v>
      </c>
      <c r="AR224" t="s">
        <v>6114</v>
      </c>
      <c r="AS224" s="1" t="str">
        <f t="shared" si="79"/>
        <v>df93238=df80151</v>
      </c>
      <c r="AT224" s="1" t="str">
        <f t="shared" si="80"/>
        <v>df93238.to_csv(os.path.join(folder_name,"Incidence of prostate cancer, standardised incidence ratio.csv"), index=False)</v>
      </c>
      <c r="AU224" t="str">
        <f t="shared" si="81"/>
        <v>df93238</v>
      </c>
      <c r="AV224" t="s">
        <v>1937</v>
      </c>
      <c r="AW224" s="1" t="str">
        <f t="shared" si="82"/>
        <v>df223=df93238</v>
      </c>
      <c r="AY224" t="str">
        <f t="shared" si="83"/>
        <v>df93238= pd.read_csv('Incidence of prostate cancer, standardised incidence ratio.csv')</v>
      </c>
    </row>
    <row r="225" spans="1:51" x14ac:dyDescent="0.2">
      <c r="A225" t="s">
        <v>2300</v>
      </c>
      <c r="B225" s="2" t="s">
        <v>2076</v>
      </c>
      <c r="C225">
        <f>'Area 401 2021LAs'!B225</f>
        <v>93239</v>
      </c>
      <c r="D225" t="str">
        <f>'Area 401 2021LAs'!C225</f>
        <v>Emergency hospital admissions for intentional self harm, standardised admission ratio</v>
      </c>
      <c r="E225" t="s">
        <v>3874</v>
      </c>
      <c r="F225" s="1" t="str">
        <f t="shared" si="64"/>
        <v>df80504=ftp.retrieve_data.get_all_data_for_indicators(93239, area_type_id=401, parent_area_type_id=15, filter_by_area_codes=None, is_test=False)</v>
      </c>
      <c r="G225" t="s">
        <v>2660</v>
      </c>
      <c r="H225" t="s">
        <v>3882</v>
      </c>
      <c r="I225" s="1" t="str">
        <f t="shared" si="65"/>
        <v>df80505=df80504.drop(['Area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5" t="s">
        <v>3019</v>
      </c>
      <c r="K225" t="s">
        <v>2077</v>
      </c>
      <c r="L225" s="1" t="str">
        <f t="shared" si="66"/>
        <v>df80506=df80505.loc[df80505["Area Name"] != "England" ]</v>
      </c>
      <c r="M225" t="s">
        <v>3377</v>
      </c>
      <c r="N225" t="s">
        <v>4999</v>
      </c>
      <c r="O225" t="str">
        <f t="shared" si="63"/>
        <v>df80507=df80506</v>
      </c>
      <c r="P225" s="3" t="str">
        <f t="shared" si="67"/>
        <v>df80507=df80506.round({"Value":2})</v>
      </c>
      <c r="Q225" s="4" t="s">
        <v>3872</v>
      </c>
      <c r="R225" s="4" t="str">
        <f t="shared" si="68"/>
        <v>df80507.csv")</v>
      </c>
      <c r="S225" s="3" t="str">
        <f t="shared" si="69"/>
        <v>df80507.to_csv("df80507.csv")</v>
      </c>
      <c r="T225" s="4" t="s">
        <v>5734</v>
      </c>
      <c r="U225" s="3" t="str">
        <f t="shared" si="70"/>
        <v>df80507=pd.read_csv('df80507.csv')</v>
      </c>
      <c r="V225" t="s">
        <v>3734</v>
      </c>
      <c r="W225" s="3" t="str">
        <f t="shared" si="71"/>
        <v>df80508=df80507[df80507['Sex'].isin(['Persons','Not applicable'])]</v>
      </c>
      <c r="X225" s="4" t="s">
        <v>4276</v>
      </c>
      <c r="Y225" s="4" t="s">
        <v>4106</v>
      </c>
      <c r="Z225" s="3" t="str">
        <f t="shared" si="72"/>
        <v>df80508.drop_duplicates(subset=["Area Name"], keep="last", inplace=True)</v>
      </c>
      <c r="AA225" s="4" t="s">
        <v>6110</v>
      </c>
      <c r="AB225" s="4" t="str">
        <f t="shared" si="73"/>
        <v>df80508.drop(['Unnamed: 0','Area Code','Sex','Age','Time period'],axis=1)</v>
      </c>
      <c r="AC225" s="4" t="s">
        <v>4106</v>
      </c>
      <c r="AD225" s="3" t="str">
        <f t="shared" si="74"/>
        <v>df80509=df80508.drop(['Unnamed: 0','Area Code','Sex','Age','Time period'],axis=1)</v>
      </c>
      <c r="AE225" s="4" t="s">
        <v>3872</v>
      </c>
      <c r="AF225" t="s">
        <v>3873</v>
      </c>
      <c r="AG225" s="1" t="str">
        <f t="shared" si="75"/>
        <v>df80509.to_csv("Emergency hospital admissions for intentional self harm, standardised admission ratio.csv")</v>
      </c>
      <c r="AI225" t="s">
        <v>5236</v>
      </c>
      <c r="AJ225" s="1" t="str">
        <f t="shared" si="76"/>
        <v>df80510= pd.read_csv('Emergency hospital admissions for intentional self harm, standardised admission ratio.csv')</v>
      </c>
      <c r="AK225" t="s">
        <v>5000</v>
      </c>
      <c r="AL225" t="s">
        <v>5595</v>
      </c>
      <c r="AM225" s="1" t="str">
        <f t="shared" si="77"/>
        <v>df80511=df80510.rename(columns={'Value': 'Emergency hospital admissions for intentional self harm, standardised admission ratio'})</v>
      </c>
      <c r="AN225" t="s">
        <v>6111</v>
      </c>
      <c r="AO225" t="s">
        <v>5957</v>
      </c>
      <c r="AP225" s="1" t="str">
        <f t="shared" si="78"/>
        <v>df80512=df80511.drop(['Indicator Name','Unnamed: 0'],axis=1)</v>
      </c>
      <c r="AQ225" t="s">
        <v>6113</v>
      </c>
      <c r="AR225" t="s">
        <v>6114</v>
      </c>
      <c r="AS225" s="1" t="str">
        <f t="shared" si="79"/>
        <v>df93239=df80512</v>
      </c>
      <c r="AT225" s="1" t="str">
        <f t="shared" si="80"/>
        <v>df93239.to_csv(os.path.join(folder_name,"Emergency hospital admissions for intentional self harm, standardised admission ratio.csv"), index=False)</v>
      </c>
      <c r="AU225" t="str">
        <f t="shared" si="81"/>
        <v>df93239</v>
      </c>
      <c r="AV225" t="s">
        <v>1938</v>
      </c>
      <c r="AW225" s="1" t="str">
        <f t="shared" si="82"/>
        <v>df224=df93239</v>
      </c>
      <c r="AY225" t="str">
        <f t="shared" si="83"/>
        <v>df93239= pd.read_csv('Emergency hospital admissions for intentional self harm, standardised admission ratio.csv')</v>
      </c>
    </row>
    <row r="226" spans="1:51" x14ac:dyDescent="0.2">
      <c r="A226" t="s">
        <v>2301</v>
      </c>
      <c r="B226" s="2" t="s">
        <v>2076</v>
      </c>
      <c r="C226">
        <f>'Area 401 2021LAs'!B226</f>
        <v>93240</v>
      </c>
      <c r="D226" t="str">
        <f>'Area 401 2021LAs'!C226</f>
        <v>Hospital admissions for alcohol attributable conditions, (Narrow definition)</v>
      </c>
      <c r="E226" t="s">
        <v>3874</v>
      </c>
      <c r="F226" s="1" t="str">
        <f t="shared" si="64"/>
        <v>df80865=ftp.retrieve_data.get_all_data_for_indicators(93240, area_type_id=401, parent_area_type_id=15, filter_by_area_codes=None, is_test=False)</v>
      </c>
      <c r="G226" t="s">
        <v>2661</v>
      </c>
      <c r="H226" t="s">
        <v>3882</v>
      </c>
      <c r="I226" s="1" t="str">
        <f t="shared" si="65"/>
        <v>df80866=df80865.drop(['Area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6" t="s">
        <v>3020</v>
      </c>
      <c r="K226" t="s">
        <v>2077</v>
      </c>
      <c r="L226" s="1" t="str">
        <f t="shared" si="66"/>
        <v>df80867=df80866.loc[df80866["Area Name"] != "England" ]</v>
      </c>
      <c r="M226" t="s">
        <v>3378</v>
      </c>
      <c r="N226" t="s">
        <v>4999</v>
      </c>
      <c r="O226" t="str">
        <f t="shared" si="63"/>
        <v>df80868=df80867</v>
      </c>
      <c r="P226" s="3" t="str">
        <f t="shared" si="67"/>
        <v>df80868=df80867.round({"Value":2})</v>
      </c>
      <c r="Q226" s="4" t="s">
        <v>3872</v>
      </c>
      <c r="R226" s="4" t="str">
        <f t="shared" si="68"/>
        <v>df80868.csv")</v>
      </c>
      <c r="S226" s="3" t="str">
        <f t="shared" si="69"/>
        <v>df80868.to_csv("df80868.csv")</v>
      </c>
      <c r="T226" s="4" t="s">
        <v>5734</v>
      </c>
      <c r="U226" s="3" t="str">
        <f t="shared" si="70"/>
        <v>df80868=pd.read_csv('df80868.csv')</v>
      </c>
      <c r="V226" s="4" t="s">
        <v>3735</v>
      </c>
      <c r="W226" s="3" t="str">
        <f t="shared" si="71"/>
        <v>df80869=df80868[df80868['Sex'].isin(['Persons','Not applicable'])]</v>
      </c>
      <c r="X226" s="4" t="s">
        <v>4276</v>
      </c>
      <c r="Y226" s="4" t="s">
        <v>4107</v>
      </c>
      <c r="Z226" s="3" t="str">
        <f t="shared" si="72"/>
        <v>df80869.drop_duplicates(subset=["Area Name"], keep="last", inplace=True)</v>
      </c>
      <c r="AA226" s="4" t="s">
        <v>6110</v>
      </c>
      <c r="AB226" s="4" t="str">
        <f t="shared" si="73"/>
        <v>df80869.drop(['Unnamed: 0','Area Code','Sex','Age','Time period'],axis=1)</v>
      </c>
      <c r="AC226" s="4" t="s">
        <v>4107</v>
      </c>
      <c r="AD226" s="3" t="str">
        <f t="shared" si="74"/>
        <v>df80870=df80869.drop(['Unnamed: 0','Area Code','Sex','Age','Time period'],axis=1)</v>
      </c>
      <c r="AE226" s="4" t="s">
        <v>3872</v>
      </c>
      <c r="AF226" t="s">
        <v>3873</v>
      </c>
      <c r="AG226" s="1" t="str">
        <f t="shared" si="75"/>
        <v>df80870.to_csv("Hospital admissions for alcohol attributable conditions, (Narrow definition).csv")</v>
      </c>
      <c r="AI226" t="s">
        <v>5237</v>
      </c>
      <c r="AJ226" s="1" t="str">
        <f t="shared" si="76"/>
        <v>df80871= pd.read_csv('Hospital admissions for alcohol attributable conditions, (Narrow definition).csv')</v>
      </c>
      <c r="AK226" t="s">
        <v>5000</v>
      </c>
      <c r="AL226" t="s">
        <v>5596</v>
      </c>
      <c r="AM226" s="1" t="str">
        <f t="shared" si="77"/>
        <v>df80872=df80871.rename(columns={'Value': 'Hospital admissions for alcohol attributable conditions, (Narrow definition)'})</v>
      </c>
      <c r="AN226" t="s">
        <v>6111</v>
      </c>
      <c r="AO226" t="s">
        <v>5958</v>
      </c>
      <c r="AP226" s="1" t="str">
        <f t="shared" si="78"/>
        <v>df80873=df80872.drop(['Indicator Name','Unnamed: 0'],axis=1)</v>
      </c>
      <c r="AQ226" t="s">
        <v>6113</v>
      </c>
      <c r="AR226" t="s">
        <v>6114</v>
      </c>
      <c r="AS226" s="1" t="str">
        <f t="shared" si="79"/>
        <v>df93240=df80873</v>
      </c>
      <c r="AT226" s="1" t="str">
        <f t="shared" si="80"/>
        <v>df93240.to_csv(os.path.join(folder_name,"Hospital admissions for alcohol attributable conditions, (Narrow definition).csv"), index=False)</v>
      </c>
      <c r="AU226" t="str">
        <f t="shared" si="81"/>
        <v>df93240</v>
      </c>
      <c r="AV226" t="s">
        <v>1939</v>
      </c>
      <c r="AW226" s="1" t="str">
        <f t="shared" si="82"/>
        <v>df225=df93240</v>
      </c>
      <c r="AY226" t="str">
        <f t="shared" si="83"/>
        <v>df93240= pd.read_csv('Hospital admissions for alcohol attributable conditions, (Narrow definition).csv')</v>
      </c>
    </row>
    <row r="227" spans="1:51" x14ac:dyDescent="0.2">
      <c r="A227" t="s">
        <v>2302</v>
      </c>
      <c r="B227" s="2" t="s">
        <v>2076</v>
      </c>
      <c r="C227">
        <f>'Area 401 2021LAs'!B227</f>
        <v>93241</v>
      </c>
      <c r="D227" t="str">
        <f>'Area 401 2021LAs'!C227</f>
        <v>Emergency hospital admissions for hip fracture in persons 65 years and over, standardised admission ratio</v>
      </c>
      <c r="E227" t="s">
        <v>3874</v>
      </c>
      <c r="F227" s="1" t="str">
        <f t="shared" si="64"/>
        <v>df81226=ftp.retrieve_data.get_all_data_for_indicators(93241, area_type_id=401, parent_area_type_id=15, filter_by_area_codes=None, is_test=False)</v>
      </c>
      <c r="G227" t="s">
        <v>2662</v>
      </c>
      <c r="H227" t="s">
        <v>3882</v>
      </c>
      <c r="I227" s="1" t="str">
        <f t="shared" si="65"/>
        <v>df81227=df81226.drop(['Area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7" t="s">
        <v>3021</v>
      </c>
      <c r="K227" t="s">
        <v>2077</v>
      </c>
      <c r="L227" s="1" t="str">
        <f t="shared" si="66"/>
        <v>df81228=df81227.loc[df81227["Area Name"] != "England" ]</v>
      </c>
      <c r="M227" t="s">
        <v>3379</v>
      </c>
      <c r="N227" t="s">
        <v>4999</v>
      </c>
      <c r="O227" t="str">
        <f t="shared" si="63"/>
        <v>df81229=df81228</v>
      </c>
      <c r="P227" s="3" t="str">
        <f t="shared" si="67"/>
        <v>df81229=df81228.round({"Value":2})</v>
      </c>
      <c r="Q227" s="4" t="s">
        <v>3872</v>
      </c>
      <c r="R227" s="4" t="str">
        <f t="shared" si="68"/>
        <v>df81229.csv")</v>
      </c>
      <c r="S227" s="3" t="str">
        <f t="shared" si="69"/>
        <v>df81229.to_csv("df81229.csv")</v>
      </c>
      <c r="T227" s="4" t="s">
        <v>5734</v>
      </c>
      <c r="U227" s="3" t="str">
        <f t="shared" si="70"/>
        <v>df81229=pd.read_csv('df81229.csv')</v>
      </c>
      <c r="V227" t="s">
        <v>3736</v>
      </c>
      <c r="W227" s="3" t="str">
        <f t="shared" si="71"/>
        <v>df81230=df81229[df81229['Sex'].isin(['Persons','Not applicable'])]</v>
      </c>
      <c r="X227" s="4" t="s">
        <v>4276</v>
      </c>
      <c r="Y227" s="4" t="s">
        <v>4108</v>
      </c>
      <c r="Z227" s="3" t="str">
        <f t="shared" si="72"/>
        <v>df81230.drop_duplicates(subset=["Area Name"], keep="last", inplace=True)</v>
      </c>
      <c r="AA227" s="4" t="s">
        <v>6110</v>
      </c>
      <c r="AB227" s="4" t="str">
        <f t="shared" si="73"/>
        <v>df81230.drop(['Unnamed: 0','Area Code','Sex','Age','Time period'],axis=1)</v>
      </c>
      <c r="AC227" s="4" t="s">
        <v>4108</v>
      </c>
      <c r="AD227" s="3" t="str">
        <f t="shared" si="74"/>
        <v>df81231=df81230.drop(['Unnamed: 0','Area Code','Sex','Age','Time period'],axis=1)</v>
      </c>
      <c r="AE227" s="4" t="s">
        <v>3872</v>
      </c>
      <c r="AF227" t="s">
        <v>3873</v>
      </c>
      <c r="AG227" s="1" t="str">
        <f t="shared" si="75"/>
        <v>df81231.to_csv("Emergency hospital admissions for hip fracture in persons 65 years and over, standardised admission ratio.csv")</v>
      </c>
      <c r="AI227" t="s">
        <v>5238</v>
      </c>
      <c r="AJ227" s="1" t="str">
        <f t="shared" si="76"/>
        <v>df81232= pd.read_csv('Emergency hospital admissions for hip fracture in persons 65 years and over, standardised admission ratio.csv')</v>
      </c>
      <c r="AK227" t="s">
        <v>5000</v>
      </c>
      <c r="AL227" t="s">
        <v>5597</v>
      </c>
      <c r="AM227" s="1" t="str">
        <f t="shared" si="77"/>
        <v>df81233=df81232.rename(columns={'Value': 'Emergency hospital admissions for hip fracture in persons 65 years and over, standardised admission ratio'})</v>
      </c>
      <c r="AN227" t="s">
        <v>6111</v>
      </c>
      <c r="AO227" t="s">
        <v>5959</v>
      </c>
      <c r="AP227" s="1" t="str">
        <f t="shared" si="78"/>
        <v>df81234=df81233.drop(['Indicator Name','Unnamed: 0'],axis=1)</v>
      </c>
      <c r="AQ227" t="s">
        <v>6113</v>
      </c>
      <c r="AR227" t="s">
        <v>6114</v>
      </c>
      <c r="AS227" s="1" t="str">
        <f t="shared" si="79"/>
        <v>df93241=df81234</v>
      </c>
      <c r="AT227" s="1" t="str">
        <f t="shared" si="80"/>
        <v>df93241.to_csv(os.path.join(folder_name,"Emergency hospital admissions for hip fracture in persons 65 years and over, standardised admission ratio.csv"), index=False)</v>
      </c>
      <c r="AU227" t="str">
        <f t="shared" si="81"/>
        <v>df93241</v>
      </c>
      <c r="AV227" t="s">
        <v>1940</v>
      </c>
      <c r="AW227" s="1" t="str">
        <f t="shared" si="82"/>
        <v>df226=df93241</v>
      </c>
      <c r="AY227" t="str">
        <f t="shared" si="83"/>
        <v>df93241= pd.read_csv('Emergency hospital admissions for hip fracture in persons 65 years and over, standardised admission ratio.csv')</v>
      </c>
    </row>
    <row r="228" spans="1:51" x14ac:dyDescent="0.2">
      <c r="A228" t="s">
        <v>2303</v>
      </c>
      <c r="B228" s="2" t="s">
        <v>2076</v>
      </c>
      <c r="C228">
        <f>'Area 401 2021LAs'!B228</f>
        <v>93250</v>
      </c>
      <c r="D228" t="str">
        <f>'Area 401 2021LAs'!C228</f>
        <v>Deaths from all causes, all ages, standardised mortality ratio</v>
      </c>
      <c r="E228" t="s">
        <v>3874</v>
      </c>
      <c r="F228" s="1" t="str">
        <f t="shared" si="64"/>
        <v>df81587=ftp.retrieve_data.get_all_data_for_indicators(93250, area_type_id=401, parent_area_type_id=15, filter_by_area_codes=None, is_test=False)</v>
      </c>
      <c r="G228" t="s">
        <v>2663</v>
      </c>
      <c r="H228" t="s">
        <v>3882</v>
      </c>
      <c r="I228" s="1" t="str">
        <f t="shared" si="65"/>
        <v>df81588=df81587.drop(['Area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8" t="s">
        <v>3022</v>
      </c>
      <c r="K228" t="s">
        <v>2077</v>
      </c>
      <c r="L228" s="1" t="str">
        <f t="shared" si="66"/>
        <v>df81589=df81588.loc[df81588["Area Name"] != "England" ]</v>
      </c>
      <c r="M228" t="s">
        <v>3380</v>
      </c>
      <c r="N228" t="s">
        <v>4999</v>
      </c>
      <c r="O228" t="str">
        <f t="shared" si="63"/>
        <v>df81590=df81589</v>
      </c>
      <c r="P228" s="3" t="str">
        <f t="shared" si="67"/>
        <v>df81590=df81589.round({"Value":2})</v>
      </c>
      <c r="Q228" s="4" t="s">
        <v>3872</v>
      </c>
      <c r="R228" s="4" t="str">
        <f t="shared" si="68"/>
        <v>df81590.csv")</v>
      </c>
      <c r="S228" s="3" t="str">
        <f t="shared" si="69"/>
        <v>df81590.to_csv("df81590.csv")</v>
      </c>
      <c r="T228" s="4" t="s">
        <v>5734</v>
      </c>
      <c r="U228" s="3" t="str">
        <f t="shared" si="70"/>
        <v>df81590=pd.read_csv('df81590.csv')</v>
      </c>
      <c r="V228" s="4" t="s">
        <v>3737</v>
      </c>
      <c r="W228" s="3" t="str">
        <f t="shared" si="71"/>
        <v>df81591=df81590[df81590['Sex'].isin(['Persons','Not applicable'])]</v>
      </c>
      <c r="X228" s="4" t="s">
        <v>4276</v>
      </c>
      <c r="Y228" s="4" t="s">
        <v>4109</v>
      </c>
      <c r="Z228" s="3" t="str">
        <f t="shared" si="72"/>
        <v>df81591.drop_duplicates(subset=["Area Name"], keep="last", inplace=True)</v>
      </c>
      <c r="AA228" s="4" t="s">
        <v>6110</v>
      </c>
      <c r="AB228" s="4" t="str">
        <f t="shared" si="73"/>
        <v>df81591.drop(['Unnamed: 0','Area Code','Sex','Age','Time period'],axis=1)</v>
      </c>
      <c r="AC228" s="4" t="s">
        <v>4109</v>
      </c>
      <c r="AD228" s="3" t="str">
        <f t="shared" si="74"/>
        <v>df81592=df81591.drop(['Unnamed: 0','Area Code','Sex','Age','Time period'],axis=1)</v>
      </c>
      <c r="AE228" s="4" t="s">
        <v>3872</v>
      </c>
      <c r="AF228" t="s">
        <v>3873</v>
      </c>
      <c r="AG228" s="1" t="str">
        <f t="shared" si="75"/>
        <v>df81592.to_csv("Deaths from all causes, all ages, standardised mortality ratio.csv")</v>
      </c>
      <c r="AI228" t="s">
        <v>5239</v>
      </c>
      <c r="AJ228" s="1" t="str">
        <f t="shared" si="76"/>
        <v>df81593= pd.read_csv('Deaths from all causes, all ages, standardised mortality ratio.csv')</v>
      </c>
      <c r="AK228" t="s">
        <v>5000</v>
      </c>
      <c r="AL228" t="s">
        <v>5598</v>
      </c>
      <c r="AM228" s="1" t="str">
        <f t="shared" si="77"/>
        <v>df81594=df81593.rename(columns={'Value': 'Deaths from all causes, all ages, standardised mortality ratio'})</v>
      </c>
      <c r="AN228" t="s">
        <v>6111</v>
      </c>
      <c r="AO228" t="s">
        <v>5960</v>
      </c>
      <c r="AP228" s="1" t="str">
        <f t="shared" si="78"/>
        <v>df81595=df81594.drop(['Indicator Name','Unnamed: 0'],axis=1)</v>
      </c>
      <c r="AQ228" t="s">
        <v>6113</v>
      </c>
      <c r="AR228" t="s">
        <v>6114</v>
      </c>
      <c r="AS228" s="1" t="str">
        <f t="shared" si="79"/>
        <v>df93250=df81595</v>
      </c>
      <c r="AT228" s="1" t="str">
        <f t="shared" si="80"/>
        <v>df93250.to_csv(os.path.join(folder_name,"Deaths from all causes, all ages, standardised mortality ratio.csv"), index=False)</v>
      </c>
      <c r="AU228" t="str">
        <f t="shared" si="81"/>
        <v>df93250</v>
      </c>
      <c r="AV228" t="s">
        <v>1941</v>
      </c>
      <c r="AW228" s="1" t="str">
        <f t="shared" si="82"/>
        <v>df227=df93250</v>
      </c>
      <c r="AY228" t="str">
        <f t="shared" si="83"/>
        <v>df93250= pd.read_csv('Deaths from all causes, all ages, standardised mortality ratio.csv')</v>
      </c>
    </row>
    <row r="229" spans="1:51" x14ac:dyDescent="0.2">
      <c r="A229" t="s">
        <v>2304</v>
      </c>
      <c r="B229" s="2" t="s">
        <v>2076</v>
      </c>
      <c r="C229">
        <f>'Area 401 2021LAs'!B229</f>
        <v>93252</v>
      </c>
      <c r="D229" t="str">
        <f>'Area 401 2021LAs'!C229</f>
        <v>Deaths from all causes, under 75 years, standardised mortality ratio</v>
      </c>
      <c r="E229" t="s">
        <v>3874</v>
      </c>
      <c r="F229" s="1" t="str">
        <f t="shared" si="64"/>
        <v>df81948=ftp.retrieve_data.get_all_data_for_indicators(93252, area_type_id=401, parent_area_type_id=15, filter_by_area_codes=None, is_test=False)</v>
      </c>
      <c r="G229" t="s">
        <v>2664</v>
      </c>
      <c r="H229" t="s">
        <v>3882</v>
      </c>
      <c r="I229" s="1" t="str">
        <f t="shared" si="65"/>
        <v>df81949=df81948.drop(['Area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29" t="s">
        <v>3023</v>
      </c>
      <c r="K229" t="s">
        <v>2077</v>
      </c>
      <c r="L229" s="1" t="str">
        <f t="shared" si="66"/>
        <v>df81950=df81949.loc[df81949["Area Name"] != "England" ]</v>
      </c>
      <c r="M229" t="s">
        <v>3381</v>
      </c>
      <c r="N229" t="s">
        <v>4999</v>
      </c>
      <c r="O229" t="str">
        <f t="shared" si="63"/>
        <v>df81951=df81950</v>
      </c>
      <c r="P229" s="3" t="str">
        <f t="shared" si="67"/>
        <v>df81951=df81950.round({"Value":2})</v>
      </c>
      <c r="Q229" s="4" t="s">
        <v>3872</v>
      </c>
      <c r="R229" s="4" t="str">
        <f t="shared" si="68"/>
        <v>df81951.csv")</v>
      </c>
      <c r="S229" s="3" t="str">
        <f t="shared" si="69"/>
        <v>df81951.to_csv("df81951.csv")</v>
      </c>
      <c r="T229" s="4" t="s">
        <v>5734</v>
      </c>
      <c r="U229" s="3" t="str">
        <f t="shared" si="70"/>
        <v>df81951=pd.read_csv('df81951.csv')</v>
      </c>
      <c r="V229" t="s">
        <v>3738</v>
      </c>
      <c r="W229" s="3" t="str">
        <f t="shared" si="71"/>
        <v>df81952=df81951[df81951['Sex'].isin(['Persons','Not applicable'])]</v>
      </c>
      <c r="X229" s="4" t="s">
        <v>4276</v>
      </c>
      <c r="Y229" s="4" t="s">
        <v>4110</v>
      </c>
      <c r="Z229" s="3" t="str">
        <f t="shared" si="72"/>
        <v>df81952.drop_duplicates(subset=["Area Name"], keep="last", inplace=True)</v>
      </c>
      <c r="AA229" s="4" t="s">
        <v>6110</v>
      </c>
      <c r="AB229" s="4" t="str">
        <f t="shared" si="73"/>
        <v>df81952.drop(['Unnamed: 0','Area Code','Sex','Age','Time period'],axis=1)</v>
      </c>
      <c r="AC229" s="4" t="s">
        <v>4110</v>
      </c>
      <c r="AD229" s="3" t="str">
        <f t="shared" si="74"/>
        <v>df81953=df81952.drop(['Unnamed: 0','Area Code','Sex','Age','Time period'],axis=1)</v>
      </c>
      <c r="AE229" s="4" t="s">
        <v>3872</v>
      </c>
      <c r="AF229" t="s">
        <v>3873</v>
      </c>
      <c r="AG229" s="1" t="str">
        <f t="shared" si="75"/>
        <v>df81953.to_csv("Deaths from all causes, under 75 years, standardised mortality ratio.csv")</v>
      </c>
      <c r="AI229" t="s">
        <v>5240</v>
      </c>
      <c r="AJ229" s="1" t="str">
        <f t="shared" si="76"/>
        <v>df81954= pd.read_csv('Deaths from all causes, under 75 years, standardised mortality ratio.csv')</v>
      </c>
      <c r="AK229" t="s">
        <v>5000</v>
      </c>
      <c r="AL229" t="s">
        <v>5599</v>
      </c>
      <c r="AM229" s="1" t="str">
        <f t="shared" si="77"/>
        <v>df81955=df81954.rename(columns={'Value': 'Deaths from all causes, under 75 years, standardised mortality ratio'})</v>
      </c>
      <c r="AN229" t="s">
        <v>6111</v>
      </c>
      <c r="AO229" t="s">
        <v>5961</v>
      </c>
      <c r="AP229" s="1" t="str">
        <f t="shared" si="78"/>
        <v>df81956=df81955.drop(['Indicator Name','Unnamed: 0'],axis=1)</v>
      </c>
      <c r="AQ229" t="s">
        <v>6113</v>
      </c>
      <c r="AR229" t="s">
        <v>6114</v>
      </c>
      <c r="AS229" s="1" t="str">
        <f t="shared" si="79"/>
        <v>df93252=df81956</v>
      </c>
      <c r="AT229" s="1" t="str">
        <f t="shared" si="80"/>
        <v>df93252.to_csv(os.path.join(folder_name,"Deaths from all causes, under 75 years, standardised mortality ratio.csv"), index=False)</v>
      </c>
      <c r="AU229" t="str">
        <f t="shared" si="81"/>
        <v>df93252</v>
      </c>
      <c r="AV229" t="s">
        <v>1942</v>
      </c>
      <c r="AW229" s="1" t="str">
        <f t="shared" si="82"/>
        <v>df228=df93252</v>
      </c>
      <c r="AY229" t="str">
        <f t="shared" si="83"/>
        <v>df93252= pd.read_csv('Deaths from all causes, under 75 years, standardised mortality ratio.csv')</v>
      </c>
    </row>
    <row r="230" spans="1:51" x14ac:dyDescent="0.2">
      <c r="A230" t="s">
        <v>2305</v>
      </c>
      <c r="B230" s="2" t="s">
        <v>2076</v>
      </c>
      <c r="C230">
        <f>'Area 401 2021LAs'!B230</f>
        <v>93253</v>
      </c>
      <c r="D230" t="str">
        <f>'Area 401 2021LAs'!C230</f>
        <v>Deaths from all cancer, all ages, standardised mortality ratio</v>
      </c>
      <c r="E230" t="s">
        <v>3874</v>
      </c>
      <c r="F230" s="1" t="str">
        <f t="shared" si="64"/>
        <v>df82309=ftp.retrieve_data.get_all_data_for_indicators(93253, area_type_id=401, parent_area_type_id=15, filter_by_area_codes=None, is_test=False)</v>
      </c>
      <c r="G230" t="s">
        <v>2665</v>
      </c>
      <c r="H230" t="s">
        <v>3882</v>
      </c>
      <c r="I230" s="1" t="str">
        <f t="shared" si="65"/>
        <v>df82310=df82309.drop(['Area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0" t="s">
        <v>3024</v>
      </c>
      <c r="K230" t="s">
        <v>2077</v>
      </c>
      <c r="L230" s="1" t="str">
        <f t="shared" si="66"/>
        <v>df82311=df82310.loc[df82310["Area Name"] != "England" ]</v>
      </c>
      <c r="M230" t="s">
        <v>3382</v>
      </c>
      <c r="N230" t="s">
        <v>4999</v>
      </c>
      <c r="O230" t="str">
        <f t="shared" si="63"/>
        <v>df82312=df82311</v>
      </c>
      <c r="P230" s="3" t="str">
        <f t="shared" si="67"/>
        <v>df82312=df82311.round({"Value":2})</v>
      </c>
      <c r="Q230" s="4" t="s">
        <v>3872</v>
      </c>
      <c r="R230" s="4" t="str">
        <f t="shared" si="68"/>
        <v>df82312.csv")</v>
      </c>
      <c r="S230" s="3" t="str">
        <f t="shared" si="69"/>
        <v>df82312.to_csv("df82312.csv")</v>
      </c>
      <c r="T230" s="4" t="s">
        <v>5734</v>
      </c>
      <c r="U230" s="3" t="str">
        <f t="shared" si="70"/>
        <v>df82312=pd.read_csv('df82312.csv')</v>
      </c>
      <c r="V230" s="4" t="s">
        <v>3739</v>
      </c>
      <c r="W230" s="3" t="str">
        <f t="shared" si="71"/>
        <v>df82313=df82312[df82312['Sex'].isin(['Persons','Not applicable'])]</v>
      </c>
      <c r="X230" s="4" t="s">
        <v>4276</v>
      </c>
      <c r="Y230" s="4" t="s">
        <v>4111</v>
      </c>
      <c r="Z230" s="3" t="str">
        <f t="shared" si="72"/>
        <v>df82313.drop_duplicates(subset=["Area Name"], keep="last", inplace=True)</v>
      </c>
      <c r="AA230" s="4" t="s">
        <v>6110</v>
      </c>
      <c r="AB230" s="4" t="str">
        <f t="shared" si="73"/>
        <v>df82313.drop(['Unnamed: 0','Area Code','Sex','Age','Time period'],axis=1)</v>
      </c>
      <c r="AC230" s="4" t="s">
        <v>4111</v>
      </c>
      <c r="AD230" s="3" t="str">
        <f t="shared" si="74"/>
        <v>df82314=df82313.drop(['Unnamed: 0','Area Code','Sex','Age','Time period'],axis=1)</v>
      </c>
      <c r="AE230" s="4" t="s">
        <v>3872</v>
      </c>
      <c r="AF230" t="s">
        <v>3873</v>
      </c>
      <c r="AG230" s="1" t="str">
        <f t="shared" si="75"/>
        <v>df82314.to_csv("Deaths from all cancer, all ages, standardised mortality ratio.csv")</v>
      </c>
      <c r="AI230" t="s">
        <v>5241</v>
      </c>
      <c r="AJ230" s="1" t="str">
        <f t="shared" si="76"/>
        <v>df82315= pd.read_csv('Deaths from all cancer, all ages, standardised mortality ratio.csv')</v>
      </c>
      <c r="AK230" t="s">
        <v>5000</v>
      </c>
      <c r="AL230" t="s">
        <v>5600</v>
      </c>
      <c r="AM230" s="1" t="str">
        <f t="shared" si="77"/>
        <v>df82316=df82315.rename(columns={'Value': 'Deaths from all cancer, all ages, standardised mortality ratio'})</v>
      </c>
      <c r="AN230" t="s">
        <v>6111</v>
      </c>
      <c r="AO230" t="s">
        <v>5962</v>
      </c>
      <c r="AP230" s="1" t="str">
        <f t="shared" si="78"/>
        <v>df82317=df82316.drop(['Indicator Name','Unnamed: 0'],axis=1)</v>
      </c>
      <c r="AQ230" t="s">
        <v>6113</v>
      </c>
      <c r="AR230" t="s">
        <v>6114</v>
      </c>
      <c r="AS230" s="1" t="str">
        <f t="shared" si="79"/>
        <v>df93253=df82317</v>
      </c>
      <c r="AT230" s="1" t="str">
        <f t="shared" si="80"/>
        <v>df93253.to_csv(os.path.join(folder_name,"Deaths from all cancer, all ages, standardised mortality ratio.csv"), index=False)</v>
      </c>
      <c r="AU230" t="str">
        <f t="shared" si="81"/>
        <v>df93253</v>
      </c>
      <c r="AV230" t="s">
        <v>1943</v>
      </c>
      <c r="AW230" s="1" t="str">
        <f t="shared" si="82"/>
        <v>df229=df93253</v>
      </c>
      <c r="AY230" t="str">
        <f t="shared" si="83"/>
        <v>df93253= pd.read_csv('Deaths from all cancer, all ages, standardised mortality ratio.csv')</v>
      </c>
    </row>
    <row r="231" spans="1:51" x14ac:dyDescent="0.2">
      <c r="A231" t="s">
        <v>2306</v>
      </c>
      <c r="B231" s="2" t="s">
        <v>2076</v>
      </c>
      <c r="C231">
        <f>'Area 401 2021LAs'!B231</f>
        <v>93254</v>
      </c>
      <c r="D231" t="str">
        <f>'Area 401 2021LAs'!C231</f>
        <v>Deaths from all cancer, under 75 years, standardised mortality ratio (SMR)</v>
      </c>
      <c r="E231" t="s">
        <v>3874</v>
      </c>
      <c r="F231" s="1" t="str">
        <f t="shared" si="64"/>
        <v>df82670=ftp.retrieve_data.get_all_data_for_indicators(93254, area_type_id=401, parent_area_type_id=15, filter_by_area_codes=None, is_test=False)</v>
      </c>
      <c r="G231" t="s">
        <v>2666</v>
      </c>
      <c r="H231" t="s">
        <v>3882</v>
      </c>
      <c r="I231" s="1" t="str">
        <f t="shared" si="65"/>
        <v>df82671=df82670.drop(['Area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1" t="s">
        <v>3025</v>
      </c>
      <c r="K231" t="s">
        <v>2077</v>
      </c>
      <c r="L231" s="1" t="str">
        <f t="shared" si="66"/>
        <v>df82672=df82671.loc[df82671["Area Name"] != "England" ]</v>
      </c>
      <c r="M231" t="s">
        <v>3383</v>
      </c>
      <c r="N231" t="s">
        <v>4999</v>
      </c>
      <c r="O231" t="str">
        <f t="shared" si="63"/>
        <v>df82673=df82672</v>
      </c>
      <c r="P231" s="3" t="str">
        <f t="shared" si="67"/>
        <v>df82673=df82672.round({"Value":2})</v>
      </c>
      <c r="Q231" s="4" t="s">
        <v>3872</v>
      </c>
      <c r="R231" s="4" t="str">
        <f t="shared" si="68"/>
        <v>df82673.csv")</v>
      </c>
      <c r="S231" s="3" t="str">
        <f t="shared" si="69"/>
        <v>df82673.to_csv("df82673.csv")</v>
      </c>
      <c r="T231" s="4" t="s">
        <v>5734</v>
      </c>
      <c r="U231" s="3" t="str">
        <f t="shared" si="70"/>
        <v>df82673=pd.read_csv('df82673.csv')</v>
      </c>
      <c r="V231" t="s">
        <v>3740</v>
      </c>
      <c r="W231" s="3" t="str">
        <f t="shared" si="71"/>
        <v>df82674=df82673[df82673['Sex'].isin(['Persons','Not applicable'])]</v>
      </c>
      <c r="X231" s="4" t="s">
        <v>4276</v>
      </c>
      <c r="Y231" s="4" t="s">
        <v>4112</v>
      </c>
      <c r="Z231" s="3" t="str">
        <f t="shared" si="72"/>
        <v>df82674.drop_duplicates(subset=["Area Name"], keep="last", inplace=True)</v>
      </c>
      <c r="AA231" s="4" t="s">
        <v>6110</v>
      </c>
      <c r="AB231" s="4" t="str">
        <f t="shared" si="73"/>
        <v>df82674.drop(['Unnamed: 0','Area Code','Sex','Age','Time period'],axis=1)</v>
      </c>
      <c r="AC231" s="4" t="s">
        <v>4112</v>
      </c>
      <c r="AD231" s="3" t="str">
        <f t="shared" si="74"/>
        <v>df82675=df82674.drop(['Unnamed: 0','Area Code','Sex','Age','Time period'],axis=1)</v>
      </c>
      <c r="AE231" s="4" t="s">
        <v>3872</v>
      </c>
      <c r="AF231" t="s">
        <v>3873</v>
      </c>
      <c r="AG231" s="1" t="str">
        <f t="shared" si="75"/>
        <v>df82675.to_csv("Deaths from all cancer, under 75 years, standardised mortality ratio (SMR).csv")</v>
      </c>
      <c r="AI231" t="s">
        <v>5242</v>
      </c>
      <c r="AJ231" s="1" t="str">
        <f t="shared" si="76"/>
        <v>df82676= pd.read_csv('Deaths from all cancer, under 75 years, standardised mortality ratio (SMR).csv')</v>
      </c>
      <c r="AK231" t="s">
        <v>5000</v>
      </c>
      <c r="AL231" t="s">
        <v>5601</v>
      </c>
      <c r="AM231" s="1" t="str">
        <f t="shared" si="77"/>
        <v>df82677=df82676.rename(columns={'Value': 'Deaths from all cancer, under 75 years, standardised mortality ratio (SMR)'})</v>
      </c>
      <c r="AN231" t="s">
        <v>6111</v>
      </c>
      <c r="AO231" t="s">
        <v>5963</v>
      </c>
      <c r="AP231" s="1" t="str">
        <f t="shared" si="78"/>
        <v>df82678=df82677.drop(['Indicator Name','Unnamed: 0'],axis=1)</v>
      </c>
      <c r="AQ231" t="s">
        <v>6113</v>
      </c>
      <c r="AR231" t="s">
        <v>6114</v>
      </c>
      <c r="AS231" s="1" t="str">
        <f t="shared" si="79"/>
        <v>df93254=df82678</v>
      </c>
      <c r="AT231" s="1" t="str">
        <f t="shared" si="80"/>
        <v>df93254.to_csv(os.path.join(folder_name,"Deaths from all cancer, under 75 years, standardised mortality ratio (SMR).csv"), index=False)</v>
      </c>
      <c r="AU231" t="str">
        <f t="shared" si="81"/>
        <v>df93254</v>
      </c>
      <c r="AV231" t="s">
        <v>1944</v>
      </c>
      <c r="AW231" s="1" t="str">
        <f t="shared" si="82"/>
        <v>df230=df93254</v>
      </c>
      <c r="AY231" t="str">
        <f t="shared" si="83"/>
        <v>df93254= pd.read_csv('Deaths from all cancer, under 75 years, standardised mortality ratio (SMR).csv')</v>
      </c>
    </row>
    <row r="232" spans="1:51" x14ac:dyDescent="0.2">
      <c r="A232" t="s">
        <v>2307</v>
      </c>
      <c r="B232" s="2" t="s">
        <v>2076</v>
      </c>
      <c r="C232">
        <f>'Area 401 2021LAs'!B232</f>
        <v>93255</v>
      </c>
      <c r="D232" t="str">
        <f>'Area 401 2021LAs'!C232</f>
        <v>Deaths from circulatory disease, all ages, standardised mortality ratio</v>
      </c>
      <c r="E232" t="s">
        <v>3874</v>
      </c>
      <c r="F232" s="1" t="str">
        <f t="shared" si="64"/>
        <v>df83031=ftp.retrieve_data.get_all_data_for_indicators(93255, area_type_id=401, parent_area_type_id=15, filter_by_area_codes=None, is_test=False)</v>
      </c>
      <c r="G232" t="s">
        <v>2667</v>
      </c>
      <c r="H232" t="s">
        <v>3882</v>
      </c>
      <c r="I232" s="1" t="str">
        <f t="shared" si="65"/>
        <v>df83032=df83031.drop(['Area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2" t="s">
        <v>3026</v>
      </c>
      <c r="K232" t="s">
        <v>2077</v>
      </c>
      <c r="L232" s="1" t="str">
        <f t="shared" si="66"/>
        <v>df83033=df83032.loc[df83032["Area Name"] != "England" ]</v>
      </c>
      <c r="M232" t="s">
        <v>3384</v>
      </c>
      <c r="N232" t="s">
        <v>4999</v>
      </c>
      <c r="O232" t="str">
        <f t="shared" si="63"/>
        <v>df83034=df83033</v>
      </c>
      <c r="P232" s="3" t="str">
        <f t="shared" si="67"/>
        <v>df83034=df83033.round({"Value":2})</v>
      </c>
      <c r="Q232" s="4" t="s">
        <v>3872</v>
      </c>
      <c r="R232" s="4" t="str">
        <f t="shared" si="68"/>
        <v>df83034.csv")</v>
      </c>
      <c r="S232" s="3" t="str">
        <f t="shared" si="69"/>
        <v>df83034.to_csv("df83034.csv")</v>
      </c>
      <c r="T232" s="4" t="s">
        <v>5734</v>
      </c>
      <c r="U232" s="3" t="str">
        <f t="shared" si="70"/>
        <v>df83034=pd.read_csv('df83034.csv')</v>
      </c>
      <c r="V232" s="4" t="s">
        <v>3741</v>
      </c>
      <c r="W232" s="3" t="str">
        <f t="shared" si="71"/>
        <v>df83035=df83034[df83034['Sex'].isin(['Persons','Not applicable'])]</v>
      </c>
      <c r="X232" s="4" t="s">
        <v>4276</v>
      </c>
      <c r="Y232" s="4" t="s">
        <v>4113</v>
      </c>
      <c r="Z232" s="3" t="str">
        <f t="shared" si="72"/>
        <v>df83035.drop_duplicates(subset=["Area Name"], keep="last", inplace=True)</v>
      </c>
      <c r="AA232" s="4" t="s">
        <v>6110</v>
      </c>
      <c r="AB232" s="4" t="str">
        <f t="shared" si="73"/>
        <v>df83035.drop(['Unnamed: 0','Area Code','Sex','Age','Time period'],axis=1)</v>
      </c>
      <c r="AC232" s="4" t="s">
        <v>4113</v>
      </c>
      <c r="AD232" s="3" t="str">
        <f t="shared" si="74"/>
        <v>df83036=df83035.drop(['Unnamed: 0','Area Code','Sex','Age','Time period'],axis=1)</v>
      </c>
      <c r="AE232" s="4" t="s">
        <v>3872</v>
      </c>
      <c r="AF232" t="s">
        <v>3873</v>
      </c>
      <c r="AG232" s="1" t="str">
        <f t="shared" si="75"/>
        <v>df83036.to_csv("Deaths from circulatory disease, all ages, standardised mortality ratio.csv")</v>
      </c>
      <c r="AI232" t="s">
        <v>5243</v>
      </c>
      <c r="AJ232" s="1" t="str">
        <f t="shared" si="76"/>
        <v>df83037= pd.read_csv('Deaths from circulatory disease, all ages, standardised mortality ratio.csv')</v>
      </c>
      <c r="AK232" t="s">
        <v>5000</v>
      </c>
      <c r="AL232" t="s">
        <v>5602</v>
      </c>
      <c r="AM232" s="1" t="str">
        <f t="shared" si="77"/>
        <v>df83038=df83037.rename(columns={'Value': 'Deaths from circulatory disease, all ages, standardised mortality ratio'})</v>
      </c>
      <c r="AN232" t="s">
        <v>6111</v>
      </c>
      <c r="AO232" t="s">
        <v>5964</v>
      </c>
      <c r="AP232" s="1" t="str">
        <f t="shared" si="78"/>
        <v>df83039=df83038.drop(['Indicator Name','Unnamed: 0'],axis=1)</v>
      </c>
      <c r="AQ232" t="s">
        <v>6113</v>
      </c>
      <c r="AR232" t="s">
        <v>6114</v>
      </c>
      <c r="AS232" s="1" t="str">
        <f t="shared" si="79"/>
        <v>df93255=df83039</v>
      </c>
      <c r="AT232" s="1" t="str">
        <f t="shared" si="80"/>
        <v>df93255.to_csv(os.path.join(folder_name,"Deaths from circulatory disease, all ages, standardised mortality ratio.csv"), index=False)</v>
      </c>
      <c r="AU232" t="str">
        <f t="shared" si="81"/>
        <v>df93255</v>
      </c>
      <c r="AV232" t="s">
        <v>1945</v>
      </c>
      <c r="AW232" s="1" t="str">
        <f t="shared" si="82"/>
        <v>df231=df93255</v>
      </c>
      <c r="AY232" t="str">
        <f t="shared" si="83"/>
        <v>df93255= pd.read_csv('Deaths from circulatory disease, all ages, standardised mortality ratio.csv')</v>
      </c>
    </row>
    <row r="233" spans="1:51" x14ac:dyDescent="0.2">
      <c r="A233" t="s">
        <v>2308</v>
      </c>
      <c r="B233" s="2" t="s">
        <v>2076</v>
      </c>
      <c r="C233">
        <f>'Area 401 2021LAs'!B233</f>
        <v>93256</v>
      </c>
      <c r="D233" t="str">
        <f>'Area 401 2021LAs'!C233</f>
        <v>Deaths from circulatory disease, under 75 years, standardised mortality ratio</v>
      </c>
      <c r="E233" t="s">
        <v>3874</v>
      </c>
      <c r="F233" s="1" t="str">
        <f t="shared" si="64"/>
        <v>df83392=ftp.retrieve_data.get_all_data_for_indicators(93256, area_type_id=401, parent_area_type_id=15, filter_by_area_codes=None, is_test=False)</v>
      </c>
      <c r="G233" t="s">
        <v>2668</v>
      </c>
      <c r="H233" t="s">
        <v>3882</v>
      </c>
      <c r="I233" s="1" t="str">
        <f t="shared" si="65"/>
        <v>df83393=df83392.drop(['Area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3" t="s">
        <v>3027</v>
      </c>
      <c r="K233" t="s">
        <v>2077</v>
      </c>
      <c r="L233" s="1" t="str">
        <f t="shared" si="66"/>
        <v>df83394=df83393.loc[df83393["Area Name"] != "England" ]</v>
      </c>
      <c r="M233" t="s">
        <v>3385</v>
      </c>
      <c r="N233" t="s">
        <v>4999</v>
      </c>
      <c r="O233" t="str">
        <f t="shared" si="63"/>
        <v>df83395=df83394</v>
      </c>
      <c r="P233" s="3" t="str">
        <f t="shared" si="67"/>
        <v>df83395=df83394.round({"Value":2})</v>
      </c>
      <c r="Q233" s="4" t="s">
        <v>3872</v>
      </c>
      <c r="R233" s="4" t="str">
        <f t="shared" si="68"/>
        <v>df83395.csv")</v>
      </c>
      <c r="S233" s="3" t="str">
        <f t="shared" si="69"/>
        <v>df83395.to_csv("df83395.csv")</v>
      </c>
      <c r="T233" s="4" t="s">
        <v>5734</v>
      </c>
      <c r="U233" s="3" t="str">
        <f t="shared" si="70"/>
        <v>df83395=pd.read_csv('df83395.csv')</v>
      </c>
      <c r="V233" t="s">
        <v>3742</v>
      </c>
      <c r="W233" s="3" t="str">
        <f t="shared" si="71"/>
        <v>df83396=df83395[df83395['Sex'].isin(['Persons','Not applicable'])]</v>
      </c>
      <c r="X233" s="4" t="s">
        <v>4276</v>
      </c>
      <c r="Y233" s="4" t="s">
        <v>4114</v>
      </c>
      <c r="Z233" s="3" t="str">
        <f t="shared" si="72"/>
        <v>df83396.drop_duplicates(subset=["Area Name"], keep="last", inplace=True)</v>
      </c>
      <c r="AA233" s="4" t="s">
        <v>6110</v>
      </c>
      <c r="AB233" s="4" t="str">
        <f t="shared" si="73"/>
        <v>df83396.drop(['Unnamed: 0','Area Code','Sex','Age','Time period'],axis=1)</v>
      </c>
      <c r="AC233" s="4" t="s">
        <v>4114</v>
      </c>
      <c r="AD233" s="3" t="str">
        <f t="shared" si="74"/>
        <v>df83397=df83396.drop(['Unnamed: 0','Area Code','Sex','Age','Time period'],axis=1)</v>
      </c>
      <c r="AE233" s="4" t="s">
        <v>3872</v>
      </c>
      <c r="AF233" t="s">
        <v>3873</v>
      </c>
      <c r="AG233" s="1" t="str">
        <f t="shared" si="75"/>
        <v>df83397.to_csv("Deaths from circulatory disease, under 75 years, standardised mortality ratio.csv")</v>
      </c>
      <c r="AI233" t="s">
        <v>5244</v>
      </c>
      <c r="AJ233" s="1" t="str">
        <f t="shared" si="76"/>
        <v>df83398= pd.read_csv('Deaths from circulatory disease, under 75 years, standardised mortality ratio.csv')</v>
      </c>
      <c r="AK233" t="s">
        <v>5000</v>
      </c>
      <c r="AL233" t="s">
        <v>5603</v>
      </c>
      <c r="AM233" s="1" t="str">
        <f t="shared" si="77"/>
        <v>df83399=df83398.rename(columns={'Value': 'Deaths from circulatory disease, under 75 years, standardised mortality ratio'})</v>
      </c>
      <c r="AN233" t="s">
        <v>6111</v>
      </c>
      <c r="AO233" t="s">
        <v>5965</v>
      </c>
      <c r="AP233" s="1" t="str">
        <f t="shared" si="78"/>
        <v>df83400=df83399.drop(['Indicator Name','Unnamed: 0'],axis=1)</v>
      </c>
      <c r="AQ233" t="s">
        <v>6113</v>
      </c>
      <c r="AR233" t="s">
        <v>6114</v>
      </c>
      <c r="AS233" s="1" t="str">
        <f t="shared" si="79"/>
        <v>df93256=df83400</v>
      </c>
      <c r="AT233" s="1" t="str">
        <f t="shared" si="80"/>
        <v>df93256.to_csv(os.path.join(folder_name,"Deaths from circulatory disease, under 75 years, standardised mortality ratio.csv"), index=False)</v>
      </c>
      <c r="AU233" t="str">
        <f t="shared" si="81"/>
        <v>df93256</v>
      </c>
      <c r="AV233" t="s">
        <v>1946</v>
      </c>
      <c r="AW233" s="1" t="str">
        <f t="shared" si="82"/>
        <v>df232=df93256</v>
      </c>
      <c r="AY233" t="str">
        <f t="shared" si="83"/>
        <v>df93256= pd.read_csv('Deaths from circulatory disease, under 75 years, standardised mortality ratio.csv')</v>
      </c>
    </row>
    <row r="234" spans="1:51" x14ac:dyDescent="0.2">
      <c r="A234" t="s">
        <v>2309</v>
      </c>
      <c r="B234" s="2" t="s">
        <v>2076</v>
      </c>
      <c r="C234">
        <f>'Area 401 2021LAs'!B234</f>
        <v>93257</v>
      </c>
      <c r="D234" t="str">
        <f>'Area 401 2021LAs'!C234</f>
        <v>Deaths from coronary heart disease, all ages, standardised mortality ratio</v>
      </c>
      <c r="E234" t="s">
        <v>3874</v>
      </c>
      <c r="F234" s="1" t="str">
        <f t="shared" si="64"/>
        <v>df83753=ftp.retrieve_data.get_all_data_for_indicators(93257, area_type_id=401, parent_area_type_id=15, filter_by_area_codes=None, is_test=False)</v>
      </c>
      <c r="G234" t="s">
        <v>2669</v>
      </c>
      <c r="H234" t="s">
        <v>3882</v>
      </c>
      <c r="I234" s="1" t="str">
        <f t="shared" si="65"/>
        <v>df83754=df83753.drop(['Area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4" t="s">
        <v>3028</v>
      </c>
      <c r="K234" t="s">
        <v>2077</v>
      </c>
      <c r="L234" s="1" t="str">
        <f t="shared" si="66"/>
        <v>df83755=df83754.loc[df83754["Area Name"] != "England" ]</v>
      </c>
      <c r="M234" t="s">
        <v>3386</v>
      </c>
      <c r="N234" t="s">
        <v>4999</v>
      </c>
      <c r="O234" t="str">
        <f t="shared" si="63"/>
        <v>df83756=df83755</v>
      </c>
      <c r="P234" s="3" t="str">
        <f t="shared" si="67"/>
        <v>df83756=df83755.round({"Value":2})</v>
      </c>
      <c r="Q234" s="4" t="s">
        <v>3872</v>
      </c>
      <c r="R234" s="4" t="str">
        <f t="shared" si="68"/>
        <v>df83756.csv")</v>
      </c>
      <c r="S234" s="3" t="str">
        <f t="shared" si="69"/>
        <v>df83756.to_csv("df83756.csv")</v>
      </c>
      <c r="T234" s="4" t="s">
        <v>5734</v>
      </c>
      <c r="U234" s="3" t="str">
        <f t="shared" si="70"/>
        <v>df83756=pd.read_csv('df83756.csv')</v>
      </c>
      <c r="V234" s="4" t="s">
        <v>3743</v>
      </c>
      <c r="W234" s="3" t="str">
        <f t="shared" si="71"/>
        <v>df83757=df83756[df83756['Sex'].isin(['Persons','Not applicable'])]</v>
      </c>
      <c r="X234" s="4" t="s">
        <v>4276</v>
      </c>
      <c r="Y234" s="4" t="s">
        <v>4115</v>
      </c>
      <c r="Z234" s="3" t="str">
        <f t="shared" si="72"/>
        <v>df83757.drop_duplicates(subset=["Area Name"], keep="last", inplace=True)</v>
      </c>
      <c r="AA234" s="4" t="s">
        <v>6110</v>
      </c>
      <c r="AB234" s="4" t="str">
        <f t="shared" si="73"/>
        <v>df83757.drop(['Unnamed: 0','Area Code','Sex','Age','Time period'],axis=1)</v>
      </c>
      <c r="AC234" s="4" t="s">
        <v>4115</v>
      </c>
      <c r="AD234" s="3" t="str">
        <f t="shared" si="74"/>
        <v>df83758=df83757.drop(['Unnamed: 0','Area Code','Sex','Age','Time period'],axis=1)</v>
      </c>
      <c r="AE234" s="4" t="s">
        <v>3872</v>
      </c>
      <c r="AF234" t="s">
        <v>3873</v>
      </c>
      <c r="AG234" s="1" t="str">
        <f t="shared" si="75"/>
        <v>df83758.to_csv("Deaths from coronary heart disease, all ages, standardised mortality ratio.csv")</v>
      </c>
      <c r="AI234" t="s">
        <v>5245</v>
      </c>
      <c r="AJ234" s="1" t="str">
        <f t="shared" si="76"/>
        <v>df83759= pd.read_csv('Deaths from coronary heart disease, all ages, standardised mortality ratio.csv')</v>
      </c>
      <c r="AK234" t="s">
        <v>5000</v>
      </c>
      <c r="AL234" t="s">
        <v>5604</v>
      </c>
      <c r="AM234" s="1" t="str">
        <f t="shared" si="77"/>
        <v>df83760=df83759.rename(columns={'Value': 'Deaths from coronary heart disease, all ages, standardised mortality ratio'})</v>
      </c>
      <c r="AN234" t="s">
        <v>6111</v>
      </c>
      <c r="AO234" t="s">
        <v>5966</v>
      </c>
      <c r="AP234" s="1" t="str">
        <f t="shared" si="78"/>
        <v>df83761=df83760.drop(['Indicator Name','Unnamed: 0'],axis=1)</v>
      </c>
      <c r="AQ234" t="s">
        <v>6113</v>
      </c>
      <c r="AR234" t="s">
        <v>6114</v>
      </c>
      <c r="AS234" s="1" t="str">
        <f t="shared" si="79"/>
        <v>df93257=df83761</v>
      </c>
      <c r="AT234" s="1" t="str">
        <f t="shared" si="80"/>
        <v>df93257.to_csv(os.path.join(folder_name,"Deaths from coronary heart disease, all ages, standardised mortality ratio.csv"), index=False)</v>
      </c>
      <c r="AU234" t="str">
        <f t="shared" si="81"/>
        <v>df93257</v>
      </c>
      <c r="AV234" t="s">
        <v>1947</v>
      </c>
      <c r="AW234" s="1" t="str">
        <f t="shared" si="82"/>
        <v>df233=df93257</v>
      </c>
      <c r="AY234" t="str">
        <f t="shared" si="83"/>
        <v>df93257= pd.read_csv('Deaths from coronary heart disease, all ages, standardised mortality ratio.csv')</v>
      </c>
    </row>
    <row r="235" spans="1:51" x14ac:dyDescent="0.2">
      <c r="A235" t="s">
        <v>2310</v>
      </c>
      <c r="B235" s="2" t="s">
        <v>2076</v>
      </c>
      <c r="C235">
        <f>'Area 401 2021LAs'!B235</f>
        <v>93259</v>
      </c>
      <c r="D235" t="str">
        <f>'Area 401 2021LAs'!C235</f>
        <v>Deaths from stroke, all ages, standardised mortality ratio</v>
      </c>
      <c r="E235" t="s">
        <v>3874</v>
      </c>
      <c r="F235" s="1" t="str">
        <f t="shared" si="64"/>
        <v>df84114=ftp.retrieve_data.get_all_data_for_indicators(93259, area_type_id=401, parent_area_type_id=15, filter_by_area_codes=None, is_test=False)</v>
      </c>
      <c r="G235" t="s">
        <v>2670</v>
      </c>
      <c r="H235" t="s">
        <v>3882</v>
      </c>
      <c r="I235" s="1" t="str">
        <f t="shared" si="65"/>
        <v>df84115=df84114.drop(['Area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5" t="s">
        <v>3029</v>
      </c>
      <c r="K235" t="s">
        <v>2077</v>
      </c>
      <c r="L235" s="1" t="str">
        <f t="shared" si="66"/>
        <v>df84116=df84115.loc[df84115["Area Name"] != "England" ]</v>
      </c>
      <c r="M235" t="s">
        <v>3387</v>
      </c>
      <c r="N235" t="s">
        <v>4999</v>
      </c>
      <c r="O235" t="str">
        <f t="shared" si="63"/>
        <v>df84117=df84116</v>
      </c>
      <c r="P235" s="3" t="str">
        <f t="shared" si="67"/>
        <v>df84117=df84116.round({"Value":2})</v>
      </c>
      <c r="Q235" s="4" t="s">
        <v>3872</v>
      </c>
      <c r="R235" s="4" t="str">
        <f t="shared" si="68"/>
        <v>df84117.csv")</v>
      </c>
      <c r="S235" s="3" t="str">
        <f t="shared" si="69"/>
        <v>df84117.to_csv("df84117.csv")</v>
      </c>
      <c r="T235" s="4" t="s">
        <v>5734</v>
      </c>
      <c r="U235" s="3" t="str">
        <f t="shared" si="70"/>
        <v>df84117=pd.read_csv('df84117.csv')</v>
      </c>
      <c r="V235" t="s">
        <v>3744</v>
      </c>
      <c r="W235" s="3" t="str">
        <f t="shared" si="71"/>
        <v>df84118=df84117[df84117['Sex'].isin(['Persons','Not applicable'])]</v>
      </c>
      <c r="X235" s="4" t="s">
        <v>4276</v>
      </c>
      <c r="Y235" s="4" t="s">
        <v>4116</v>
      </c>
      <c r="Z235" s="3" t="str">
        <f t="shared" si="72"/>
        <v>df84118.drop_duplicates(subset=["Area Name"], keep="last", inplace=True)</v>
      </c>
      <c r="AA235" s="4" t="s">
        <v>6110</v>
      </c>
      <c r="AB235" s="4" t="str">
        <f t="shared" si="73"/>
        <v>df84118.drop(['Unnamed: 0','Area Code','Sex','Age','Time period'],axis=1)</v>
      </c>
      <c r="AC235" s="4" t="s">
        <v>4116</v>
      </c>
      <c r="AD235" s="3" t="str">
        <f t="shared" si="74"/>
        <v>df84119=df84118.drop(['Unnamed: 0','Area Code','Sex','Age','Time period'],axis=1)</v>
      </c>
      <c r="AE235" s="4" t="s">
        <v>3872</v>
      </c>
      <c r="AF235" t="s">
        <v>3873</v>
      </c>
      <c r="AG235" s="1" t="str">
        <f t="shared" si="75"/>
        <v>df84119.to_csv("Deaths from stroke, all ages, standardised mortality ratio.csv")</v>
      </c>
      <c r="AI235" t="s">
        <v>5246</v>
      </c>
      <c r="AJ235" s="1" t="str">
        <f t="shared" si="76"/>
        <v>df84120= pd.read_csv('Deaths from stroke, all ages, standardised mortality ratio.csv')</v>
      </c>
      <c r="AK235" t="s">
        <v>5000</v>
      </c>
      <c r="AL235" t="s">
        <v>5605</v>
      </c>
      <c r="AM235" s="1" t="str">
        <f t="shared" si="77"/>
        <v>df84121=df84120.rename(columns={'Value': 'Deaths from stroke, all ages, standardised mortality ratio'})</v>
      </c>
      <c r="AN235" t="s">
        <v>6111</v>
      </c>
      <c r="AO235" t="s">
        <v>5967</v>
      </c>
      <c r="AP235" s="1" t="str">
        <f t="shared" si="78"/>
        <v>df84122=df84121.drop(['Indicator Name','Unnamed: 0'],axis=1)</v>
      </c>
      <c r="AQ235" t="s">
        <v>6113</v>
      </c>
      <c r="AR235" t="s">
        <v>6114</v>
      </c>
      <c r="AS235" s="1" t="str">
        <f t="shared" si="79"/>
        <v>df93259=df84122</v>
      </c>
      <c r="AT235" s="1" t="str">
        <f t="shared" si="80"/>
        <v>df93259.to_csv(os.path.join(folder_name,"Deaths from stroke, all ages, standardised mortality ratio.csv"), index=False)</v>
      </c>
      <c r="AU235" t="str">
        <f t="shared" si="81"/>
        <v>df93259</v>
      </c>
      <c r="AV235" t="s">
        <v>1948</v>
      </c>
      <c r="AW235" s="1" t="str">
        <f t="shared" si="82"/>
        <v>df234=df93259</v>
      </c>
      <c r="AY235" t="str">
        <f t="shared" si="83"/>
        <v>df93259= pd.read_csv('Deaths from stroke, all ages, standardised mortality ratio.csv')</v>
      </c>
    </row>
    <row r="236" spans="1:51" x14ac:dyDescent="0.2">
      <c r="A236" t="s">
        <v>2311</v>
      </c>
      <c r="B236" s="2" t="s">
        <v>2076</v>
      </c>
      <c r="C236">
        <f>'Area 401 2021LAs'!B236</f>
        <v>93260</v>
      </c>
      <c r="D236" t="str">
        <f>'Area 401 2021LAs'!C236</f>
        <v>Deaths from respiratory diseases, all ages, standardised mortality ratio</v>
      </c>
      <c r="E236" t="s">
        <v>3874</v>
      </c>
      <c r="F236" s="1" t="str">
        <f t="shared" si="64"/>
        <v>df84475=ftp.retrieve_data.get_all_data_for_indicators(93260, area_type_id=401, parent_area_type_id=15, filter_by_area_codes=None, is_test=False)</v>
      </c>
      <c r="G236" t="s">
        <v>2671</v>
      </c>
      <c r="H236" t="s">
        <v>3882</v>
      </c>
      <c r="I236" s="1" t="str">
        <f t="shared" si="65"/>
        <v>df84476=df84475.drop(['Area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6" t="s">
        <v>3030</v>
      </c>
      <c r="K236" t="s">
        <v>2077</v>
      </c>
      <c r="L236" s="1" t="str">
        <f t="shared" si="66"/>
        <v>df84477=df84476.loc[df84476["Area Name"] != "England" ]</v>
      </c>
      <c r="M236" t="s">
        <v>3388</v>
      </c>
      <c r="N236" t="s">
        <v>4999</v>
      </c>
      <c r="O236" t="str">
        <f t="shared" si="63"/>
        <v>df84478=df84477</v>
      </c>
      <c r="P236" s="3" t="str">
        <f t="shared" si="67"/>
        <v>df84478=df84477.round({"Value":2})</v>
      </c>
      <c r="Q236" s="4" t="s">
        <v>3872</v>
      </c>
      <c r="R236" s="4" t="str">
        <f t="shared" si="68"/>
        <v>df84478.csv")</v>
      </c>
      <c r="S236" s="3" t="str">
        <f t="shared" si="69"/>
        <v>df84478.to_csv("df84478.csv")</v>
      </c>
      <c r="T236" s="4" t="s">
        <v>5734</v>
      </c>
      <c r="U236" s="3" t="str">
        <f t="shared" si="70"/>
        <v>df84478=pd.read_csv('df84478.csv')</v>
      </c>
      <c r="V236" s="4" t="s">
        <v>3745</v>
      </c>
      <c r="W236" s="3" t="str">
        <f t="shared" si="71"/>
        <v>df84479=df84478[df84478['Sex'].isin(['Persons','Not applicable'])]</v>
      </c>
      <c r="X236" s="4" t="s">
        <v>4276</v>
      </c>
      <c r="Y236" s="4" t="s">
        <v>4117</v>
      </c>
      <c r="Z236" s="3" t="str">
        <f t="shared" si="72"/>
        <v>df84479.drop_duplicates(subset=["Area Name"], keep="last", inplace=True)</v>
      </c>
      <c r="AA236" s="4" t="s">
        <v>6110</v>
      </c>
      <c r="AB236" s="4" t="str">
        <f t="shared" si="73"/>
        <v>df84479.drop(['Unnamed: 0','Area Code','Sex','Age','Time period'],axis=1)</v>
      </c>
      <c r="AC236" s="4" t="s">
        <v>4117</v>
      </c>
      <c r="AD236" s="3" t="str">
        <f t="shared" si="74"/>
        <v>df84480=df84479.drop(['Unnamed: 0','Area Code','Sex','Age','Time period'],axis=1)</v>
      </c>
      <c r="AE236" s="4" t="s">
        <v>3872</v>
      </c>
      <c r="AF236" t="s">
        <v>3873</v>
      </c>
      <c r="AG236" s="1" t="str">
        <f t="shared" si="75"/>
        <v>df84480.to_csv("Deaths from respiratory diseases, all ages, standardised mortality ratio.csv")</v>
      </c>
      <c r="AI236" t="s">
        <v>5247</v>
      </c>
      <c r="AJ236" s="1" t="str">
        <f t="shared" si="76"/>
        <v>df84481= pd.read_csv('Deaths from respiratory diseases, all ages, standardised mortality ratio.csv')</v>
      </c>
      <c r="AK236" t="s">
        <v>5000</v>
      </c>
      <c r="AL236" t="s">
        <v>5606</v>
      </c>
      <c r="AM236" s="1" t="str">
        <f t="shared" si="77"/>
        <v>df84482=df84481.rename(columns={'Value': 'Deaths from respiratory diseases, all ages, standardised mortality ratio'})</v>
      </c>
      <c r="AN236" t="s">
        <v>6111</v>
      </c>
      <c r="AO236" t="s">
        <v>5968</v>
      </c>
      <c r="AP236" s="1" t="str">
        <f t="shared" si="78"/>
        <v>df84483=df84482.drop(['Indicator Name','Unnamed: 0'],axis=1)</v>
      </c>
      <c r="AQ236" t="s">
        <v>6113</v>
      </c>
      <c r="AR236" t="s">
        <v>6114</v>
      </c>
      <c r="AS236" s="1" t="str">
        <f t="shared" si="79"/>
        <v>df93260=df84483</v>
      </c>
      <c r="AT236" s="1" t="str">
        <f t="shared" si="80"/>
        <v>df93260.to_csv(os.path.join(folder_name,"Deaths from respiratory diseases, all ages, standardised mortality ratio.csv"), index=False)</v>
      </c>
      <c r="AU236" t="str">
        <f t="shared" si="81"/>
        <v>df93260</v>
      </c>
      <c r="AV236" t="s">
        <v>1949</v>
      </c>
      <c r="AW236" s="1" t="str">
        <f t="shared" si="82"/>
        <v>df235=df93260</v>
      </c>
      <c r="AY236" t="str">
        <f t="shared" si="83"/>
        <v>df93260= pd.read_csv('Deaths from respiratory diseases, all ages, standardised mortality ratio.csv')</v>
      </c>
    </row>
    <row r="237" spans="1:51" x14ac:dyDescent="0.2">
      <c r="A237" t="s">
        <v>2312</v>
      </c>
      <c r="B237" s="2" t="s">
        <v>2076</v>
      </c>
      <c r="C237">
        <f>'Area 401 2021LAs'!B237</f>
        <v>93267</v>
      </c>
      <c r="D237" t="str">
        <f>'Area 401 2021LAs'!C237</f>
        <v>Percentage of population whose ethnic group is not white</v>
      </c>
      <c r="E237" t="s">
        <v>3874</v>
      </c>
      <c r="F237" s="1" t="str">
        <f t="shared" si="64"/>
        <v>df84836=ftp.retrieve_data.get_all_data_for_indicators(93267, area_type_id=401, parent_area_type_id=15, filter_by_area_codes=None, is_test=False)</v>
      </c>
      <c r="G237" t="s">
        <v>2672</v>
      </c>
      <c r="H237" t="s">
        <v>3882</v>
      </c>
      <c r="I237" s="1" t="str">
        <f t="shared" si="65"/>
        <v>df84837=df84836.drop(['Area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7" t="s">
        <v>3031</v>
      </c>
      <c r="K237" t="s">
        <v>2077</v>
      </c>
      <c r="L237" s="1" t="str">
        <f t="shared" si="66"/>
        <v>df84838=df84837.loc[df84837["Area Name"] != "England" ]</v>
      </c>
      <c r="M237" t="s">
        <v>3389</v>
      </c>
      <c r="N237" t="s">
        <v>4999</v>
      </c>
      <c r="O237" t="str">
        <f t="shared" si="63"/>
        <v>df84839=df84838</v>
      </c>
      <c r="P237" s="3" t="str">
        <f t="shared" si="67"/>
        <v>df84839=df84838.round({"Value":2})</v>
      </c>
      <c r="Q237" s="4" t="s">
        <v>3872</v>
      </c>
      <c r="R237" s="4" t="str">
        <f t="shared" si="68"/>
        <v>df84839.csv")</v>
      </c>
      <c r="S237" s="3" t="str">
        <f t="shared" si="69"/>
        <v>df84839.to_csv("df84839.csv")</v>
      </c>
      <c r="T237" s="4" t="s">
        <v>5734</v>
      </c>
      <c r="U237" s="3" t="str">
        <f t="shared" si="70"/>
        <v>df84839=pd.read_csv('df84839.csv')</v>
      </c>
      <c r="V237" t="s">
        <v>3746</v>
      </c>
      <c r="W237" s="3" t="str">
        <f t="shared" si="71"/>
        <v>df84840=df84839[df84839['Sex'].isin(['Persons','Not applicable'])]</v>
      </c>
      <c r="X237" s="4" t="s">
        <v>4276</v>
      </c>
      <c r="Y237" s="4" t="s">
        <v>4118</v>
      </c>
      <c r="Z237" s="3" t="str">
        <f t="shared" si="72"/>
        <v>df84840.drop_duplicates(subset=["Area Name"], keep="last", inplace=True)</v>
      </c>
      <c r="AA237" s="4" t="s">
        <v>6110</v>
      </c>
      <c r="AB237" s="4" t="str">
        <f t="shared" si="73"/>
        <v>df84840.drop(['Unnamed: 0','Area Code','Sex','Age','Time period'],axis=1)</v>
      </c>
      <c r="AC237" s="4" t="s">
        <v>4118</v>
      </c>
      <c r="AD237" s="3" t="str">
        <f t="shared" si="74"/>
        <v>df84841=df84840.drop(['Unnamed: 0','Area Code','Sex','Age','Time period'],axis=1)</v>
      </c>
      <c r="AE237" s="4" t="s">
        <v>3872</v>
      </c>
      <c r="AF237" t="s">
        <v>3873</v>
      </c>
      <c r="AG237" s="1" t="str">
        <f t="shared" si="75"/>
        <v>df84841.to_csv("Percentage of population whose ethnic group is not white.csv")</v>
      </c>
      <c r="AI237" t="s">
        <v>5248</v>
      </c>
      <c r="AJ237" s="1" t="str">
        <f t="shared" si="76"/>
        <v>df84842= pd.read_csv('Percentage of population whose ethnic group is not white.csv')</v>
      </c>
      <c r="AK237" t="s">
        <v>5000</v>
      </c>
      <c r="AL237" t="s">
        <v>5607</v>
      </c>
      <c r="AM237" s="1" t="str">
        <f t="shared" si="77"/>
        <v>df84843=df84842.rename(columns={'Value': 'Percentage of population whose ethnic group is not white'})</v>
      </c>
      <c r="AN237" t="s">
        <v>6111</v>
      </c>
      <c r="AO237" t="s">
        <v>5969</v>
      </c>
      <c r="AP237" s="1" t="str">
        <f t="shared" si="78"/>
        <v>df84844=df84843.drop(['Indicator Name','Unnamed: 0'],axis=1)</v>
      </c>
      <c r="AQ237" t="s">
        <v>6113</v>
      </c>
      <c r="AR237" t="s">
        <v>6114</v>
      </c>
      <c r="AS237" s="1" t="str">
        <f t="shared" si="79"/>
        <v>df93267=df84844</v>
      </c>
      <c r="AT237" s="1" t="str">
        <f t="shared" si="80"/>
        <v>df93267.to_csv(os.path.join(folder_name,"Percentage of population whose ethnic group is not white.csv"), index=False)</v>
      </c>
      <c r="AU237" t="str">
        <f t="shared" si="81"/>
        <v>df93267</v>
      </c>
      <c r="AV237" t="s">
        <v>1950</v>
      </c>
      <c r="AW237" s="1" t="str">
        <f t="shared" si="82"/>
        <v>df236=df93267</v>
      </c>
      <c r="AY237" t="str">
        <f t="shared" si="83"/>
        <v>df93267= pd.read_csv('Percentage of population whose ethnic group is not white.csv')</v>
      </c>
    </row>
    <row r="238" spans="1:51" x14ac:dyDescent="0.2">
      <c r="A238" t="s">
        <v>2313</v>
      </c>
      <c r="B238" s="2" t="s">
        <v>2076</v>
      </c>
      <c r="C238">
        <f>'Area 401 2021LAs'!B238</f>
        <v>93268</v>
      </c>
      <c r="D238" t="str">
        <f>'Area 401 2021LAs'!C238</f>
        <v>Income deprivation, English Indices of Deprivation</v>
      </c>
      <c r="E238" t="s">
        <v>3874</v>
      </c>
      <c r="F238" s="1" t="str">
        <f t="shared" si="64"/>
        <v>df85197=ftp.retrieve_data.get_all_data_for_indicators(93268, area_type_id=401, parent_area_type_id=15, filter_by_area_codes=None, is_test=False)</v>
      </c>
      <c r="G238" t="s">
        <v>2673</v>
      </c>
      <c r="H238" t="s">
        <v>3882</v>
      </c>
      <c r="I238" s="1" t="str">
        <f t="shared" si="65"/>
        <v>df85198=df85197.drop(['Area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8" t="s">
        <v>3032</v>
      </c>
      <c r="K238" t="s">
        <v>2077</v>
      </c>
      <c r="L238" s="1" t="str">
        <f t="shared" si="66"/>
        <v>df85199=df85198.loc[df85198["Area Name"] != "England" ]</v>
      </c>
      <c r="M238" t="s">
        <v>3390</v>
      </c>
      <c r="N238" t="s">
        <v>4999</v>
      </c>
      <c r="O238" t="str">
        <f t="shared" si="63"/>
        <v>df85200=df85199</v>
      </c>
      <c r="P238" s="3" t="str">
        <f t="shared" si="67"/>
        <v>df85200=df85199.round({"Value":2})</v>
      </c>
      <c r="Q238" s="4" t="s">
        <v>3872</v>
      </c>
      <c r="R238" s="4" t="str">
        <f t="shared" si="68"/>
        <v>df85200.csv")</v>
      </c>
      <c r="S238" s="3" t="str">
        <f t="shared" si="69"/>
        <v>df85200.to_csv("df85200.csv")</v>
      </c>
      <c r="T238" s="4" t="s">
        <v>5734</v>
      </c>
      <c r="U238" s="3" t="str">
        <f t="shared" si="70"/>
        <v>df85200=pd.read_csv('df85200.csv')</v>
      </c>
      <c r="V238" s="4" t="s">
        <v>3747</v>
      </c>
      <c r="W238" s="3" t="str">
        <f t="shared" si="71"/>
        <v>df85201=df85200[df85200['Sex'].isin(['Persons','Not applicable'])]</v>
      </c>
      <c r="X238" s="4" t="s">
        <v>4276</v>
      </c>
      <c r="Y238" s="4" t="s">
        <v>4119</v>
      </c>
      <c r="Z238" s="3" t="str">
        <f t="shared" si="72"/>
        <v>df85201.drop_duplicates(subset=["Area Name"], keep="last", inplace=True)</v>
      </c>
      <c r="AA238" s="4" t="s">
        <v>6110</v>
      </c>
      <c r="AB238" s="4" t="str">
        <f t="shared" si="73"/>
        <v>df85201.drop(['Unnamed: 0','Area Code','Sex','Age','Time period'],axis=1)</v>
      </c>
      <c r="AC238" s="4" t="s">
        <v>4119</v>
      </c>
      <c r="AD238" s="3" t="str">
        <f t="shared" si="74"/>
        <v>df85202=df85201.drop(['Unnamed: 0','Area Code','Sex','Age','Time period'],axis=1)</v>
      </c>
      <c r="AE238" s="4" t="s">
        <v>3872</v>
      </c>
      <c r="AF238" t="s">
        <v>3873</v>
      </c>
      <c r="AG238" s="1" t="str">
        <f t="shared" si="75"/>
        <v>df85202.to_csv("Income deprivation, English Indices of Deprivation.csv")</v>
      </c>
      <c r="AI238" t="s">
        <v>5249</v>
      </c>
      <c r="AJ238" s="1" t="str">
        <f t="shared" si="76"/>
        <v>df85203= pd.read_csv('Income deprivation, English Indices of Deprivation.csv')</v>
      </c>
      <c r="AK238" t="s">
        <v>5000</v>
      </c>
      <c r="AL238" t="s">
        <v>5608</v>
      </c>
      <c r="AM238" s="1" t="str">
        <f t="shared" si="77"/>
        <v>df85204=df85203.rename(columns={'Value': 'Income deprivation, English Indices of Deprivation'})</v>
      </c>
      <c r="AN238" t="s">
        <v>6111</v>
      </c>
      <c r="AO238" t="s">
        <v>5970</v>
      </c>
      <c r="AP238" s="1" t="str">
        <f t="shared" si="78"/>
        <v>df85205=df85204.drop(['Indicator Name','Unnamed: 0'],axis=1)</v>
      </c>
      <c r="AQ238" t="s">
        <v>6113</v>
      </c>
      <c r="AR238" t="s">
        <v>6114</v>
      </c>
      <c r="AS238" s="1" t="str">
        <f t="shared" si="79"/>
        <v>df93268=df85205</v>
      </c>
      <c r="AT238" s="1" t="str">
        <f t="shared" si="80"/>
        <v>df93268.to_csv(os.path.join(folder_name,"Income deprivation, English Indices of Deprivation.csv"), index=False)</v>
      </c>
      <c r="AU238" t="str">
        <f t="shared" si="81"/>
        <v>df93268</v>
      </c>
      <c r="AV238" t="s">
        <v>1951</v>
      </c>
      <c r="AW238" s="1" t="str">
        <f t="shared" si="82"/>
        <v>df237=df93268</v>
      </c>
      <c r="AY238" t="str">
        <f t="shared" si="83"/>
        <v>df93268= pd.read_csv('Income deprivation, English Indices of Deprivation.csv')</v>
      </c>
    </row>
    <row r="239" spans="1:51" x14ac:dyDescent="0.2">
      <c r="A239" t="s">
        <v>2314</v>
      </c>
      <c r="B239" s="2" t="s">
        <v>2076</v>
      </c>
      <c r="C239">
        <f>'Area 401 2021LAs'!B239</f>
        <v>93274</v>
      </c>
      <c r="D239" t="str">
        <f>'Area 401 2021LAs'!C239</f>
        <v>The percentage of people that cannot speak English well or at all,  2011</v>
      </c>
      <c r="E239" t="s">
        <v>3874</v>
      </c>
      <c r="F239" s="1" t="str">
        <f t="shared" si="64"/>
        <v>df85558=ftp.retrieve_data.get_all_data_for_indicators(93274, area_type_id=401, parent_area_type_id=15, filter_by_area_codes=None, is_test=False)</v>
      </c>
      <c r="G239" t="s">
        <v>2674</v>
      </c>
      <c r="H239" t="s">
        <v>3882</v>
      </c>
      <c r="I239" s="1" t="str">
        <f t="shared" si="65"/>
        <v>df85559=df85558.drop(['Area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39" t="s">
        <v>3033</v>
      </c>
      <c r="K239" t="s">
        <v>2077</v>
      </c>
      <c r="L239" s="1" t="str">
        <f t="shared" si="66"/>
        <v>df85560=df85559.loc[df85559["Area Name"] != "England" ]</v>
      </c>
      <c r="M239" t="s">
        <v>3391</v>
      </c>
      <c r="N239" t="s">
        <v>4999</v>
      </c>
      <c r="O239" t="str">
        <f t="shared" si="63"/>
        <v>df85561=df85560</v>
      </c>
      <c r="P239" s="3" t="str">
        <f t="shared" si="67"/>
        <v>df85561=df85560.round({"Value":2})</v>
      </c>
      <c r="Q239" s="4" t="s">
        <v>3872</v>
      </c>
      <c r="R239" s="4" t="str">
        <f t="shared" si="68"/>
        <v>df85561.csv")</v>
      </c>
      <c r="S239" s="3" t="str">
        <f t="shared" si="69"/>
        <v>df85561.to_csv("df85561.csv")</v>
      </c>
      <c r="T239" s="4" t="s">
        <v>5734</v>
      </c>
      <c r="U239" s="3" t="str">
        <f t="shared" si="70"/>
        <v>df85561=pd.read_csv('df85561.csv')</v>
      </c>
      <c r="V239" t="s">
        <v>3748</v>
      </c>
      <c r="W239" s="3" t="str">
        <f t="shared" si="71"/>
        <v>df85562=df85561[df85561['Sex'].isin(['Persons','Not applicable'])]</v>
      </c>
      <c r="X239" s="4" t="s">
        <v>4276</v>
      </c>
      <c r="Y239" s="4" t="s">
        <v>4120</v>
      </c>
      <c r="Z239" s="3" t="str">
        <f t="shared" si="72"/>
        <v>df85562.drop_duplicates(subset=["Area Name"], keep="last", inplace=True)</v>
      </c>
      <c r="AA239" s="4" t="s">
        <v>6110</v>
      </c>
      <c r="AB239" s="4" t="str">
        <f t="shared" si="73"/>
        <v>df85562.drop(['Unnamed: 0','Area Code','Sex','Age','Time period'],axis=1)</v>
      </c>
      <c r="AC239" s="4" t="s">
        <v>4120</v>
      </c>
      <c r="AD239" s="3" t="str">
        <f t="shared" si="74"/>
        <v>df85563=df85562.drop(['Unnamed: 0','Area Code','Sex','Age','Time period'],axis=1)</v>
      </c>
      <c r="AE239" s="4" t="s">
        <v>3872</v>
      </c>
      <c r="AF239" t="s">
        <v>3873</v>
      </c>
      <c r="AG239" s="1" t="str">
        <f t="shared" si="75"/>
        <v>df85563.to_csv("The percentage of people that cannot speak English well or at all,  2011.csv")</v>
      </c>
      <c r="AI239" t="s">
        <v>5250</v>
      </c>
      <c r="AJ239" s="1" t="str">
        <f t="shared" si="76"/>
        <v>df85564= pd.read_csv('The percentage of people that cannot speak English well or at all,  2011.csv')</v>
      </c>
      <c r="AK239" t="s">
        <v>5000</v>
      </c>
      <c r="AL239" t="s">
        <v>5609</v>
      </c>
      <c r="AM239" s="1" t="str">
        <f t="shared" si="77"/>
        <v>df85565=df85564.rename(columns={'Value': 'The percentage of people that cannot speak English well or at all,  2011'})</v>
      </c>
      <c r="AN239" t="s">
        <v>6111</v>
      </c>
      <c r="AO239" t="s">
        <v>5971</v>
      </c>
      <c r="AP239" s="1" t="str">
        <f t="shared" si="78"/>
        <v>df85566=df85565.drop(['Indicator Name','Unnamed: 0'],axis=1)</v>
      </c>
      <c r="AQ239" t="s">
        <v>6113</v>
      </c>
      <c r="AR239" t="s">
        <v>6114</v>
      </c>
      <c r="AS239" s="1" t="str">
        <f t="shared" si="79"/>
        <v>df93274=df85566</v>
      </c>
      <c r="AT239" s="1" t="str">
        <f t="shared" si="80"/>
        <v>df93274.to_csv(os.path.join(folder_name,"The percentage of people that cannot speak English well or at all,  2011.csv"), index=False)</v>
      </c>
      <c r="AU239" t="str">
        <f t="shared" si="81"/>
        <v>df93274</v>
      </c>
      <c r="AV239" t="s">
        <v>1952</v>
      </c>
      <c r="AW239" s="1" t="str">
        <f t="shared" si="82"/>
        <v>df238=df93274</v>
      </c>
      <c r="AY239" t="str">
        <f t="shared" si="83"/>
        <v>df93274= pd.read_csv('The percentage of people that cannot speak English well or at all,  2011.csv')</v>
      </c>
    </row>
    <row r="240" spans="1:51" x14ac:dyDescent="0.2">
      <c r="A240" t="s">
        <v>2315</v>
      </c>
      <c r="B240" s="2" t="s">
        <v>2076</v>
      </c>
      <c r="C240">
        <f>'Area 401 2021LAs'!B240</f>
        <v>93275</v>
      </c>
      <c r="D240" t="str">
        <f>'Area 401 2021LAs'!C240</f>
        <v>Index of Multiple Deprivation (IMD) Score</v>
      </c>
      <c r="E240" t="s">
        <v>3874</v>
      </c>
      <c r="F240" s="1" t="str">
        <f t="shared" si="64"/>
        <v>df85919=ftp.retrieve_data.get_all_data_for_indicators(93275, area_type_id=401, parent_area_type_id=15, filter_by_area_codes=None, is_test=False)</v>
      </c>
      <c r="G240" t="s">
        <v>2675</v>
      </c>
      <c r="H240" t="s">
        <v>3882</v>
      </c>
      <c r="I240" s="1" t="str">
        <f t="shared" si="65"/>
        <v>df85920=df85919.drop(['Area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0" t="s">
        <v>3034</v>
      </c>
      <c r="K240" t="s">
        <v>2077</v>
      </c>
      <c r="L240" s="1" t="str">
        <f t="shared" si="66"/>
        <v>df85921=df85920.loc[df85920["Area Name"] != "England" ]</v>
      </c>
      <c r="M240" t="s">
        <v>3392</v>
      </c>
      <c r="N240" t="s">
        <v>4999</v>
      </c>
      <c r="O240" t="str">
        <f t="shared" si="63"/>
        <v>df85922=df85921</v>
      </c>
      <c r="P240" s="3" t="str">
        <f t="shared" si="67"/>
        <v>df85922=df85921.round({"Value":2})</v>
      </c>
      <c r="Q240" s="4" t="s">
        <v>3872</v>
      </c>
      <c r="R240" s="4" t="str">
        <f t="shared" si="68"/>
        <v>df85922.csv")</v>
      </c>
      <c r="S240" s="3" t="str">
        <f t="shared" si="69"/>
        <v>df85922.to_csv("df85922.csv")</v>
      </c>
      <c r="T240" s="4" t="s">
        <v>5734</v>
      </c>
      <c r="U240" s="3" t="str">
        <f t="shared" si="70"/>
        <v>df85922=pd.read_csv('df85922.csv')</v>
      </c>
      <c r="V240" s="4" t="s">
        <v>3749</v>
      </c>
      <c r="W240" s="3" t="str">
        <f t="shared" si="71"/>
        <v>df85923=df85922[df85922['Sex'].isin(['Persons','Not applicable'])]</v>
      </c>
      <c r="X240" s="4" t="s">
        <v>4276</v>
      </c>
      <c r="Y240" s="4" t="s">
        <v>4121</v>
      </c>
      <c r="Z240" s="3" t="str">
        <f t="shared" si="72"/>
        <v>df85923.drop_duplicates(subset=["Area Name"], keep="last", inplace=True)</v>
      </c>
      <c r="AA240" s="4" t="s">
        <v>6110</v>
      </c>
      <c r="AB240" s="4" t="str">
        <f t="shared" si="73"/>
        <v>df85923.drop(['Unnamed: 0','Area Code','Sex','Age','Time period'],axis=1)</v>
      </c>
      <c r="AC240" s="4" t="s">
        <v>4121</v>
      </c>
      <c r="AD240" s="3" t="str">
        <f t="shared" si="74"/>
        <v>df85924=df85923.drop(['Unnamed: 0','Area Code','Sex','Age','Time period'],axis=1)</v>
      </c>
      <c r="AE240" s="4" t="s">
        <v>3872</v>
      </c>
      <c r="AF240" t="s">
        <v>3873</v>
      </c>
      <c r="AG240" s="1" t="str">
        <f t="shared" si="75"/>
        <v>df85924.to_csv("Index of Multiple Deprivation (IMD) Score.csv")</v>
      </c>
      <c r="AI240" t="s">
        <v>5251</v>
      </c>
      <c r="AJ240" s="1" t="str">
        <f t="shared" si="76"/>
        <v>df85925= pd.read_csv('Index of Multiple Deprivation (IMD) Score.csv')</v>
      </c>
      <c r="AK240" t="s">
        <v>5000</v>
      </c>
      <c r="AL240" t="s">
        <v>5610</v>
      </c>
      <c r="AM240" s="1" t="str">
        <f t="shared" si="77"/>
        <v>df85926=df85925.rename(columns={'Value': 'Index of Multiple Deprivation (IMD) Score'})</v>
      </c>
      <c r="AN240" t="s">
        <v>6111</v>
      </c>
      <c r="AO240" t="s">
        <v>5972</v>
      </c>
      <c r="AP240" s="1" t="str">
        <f t="shared" si="78"/>
        <v>df85927=df85926.drop(['Indicator Name','Unnamed: 0'],axis=1)</v>
      </c>
      <c r="AQ240" t="s">
        <v>6113</v>
      </c>
      <c r="AR240" t="s">
        <v>6114</v>
      </c>
      <c r="AS240" s="1" t="str">
        <f t="shared" si="79"/>
        <v>df93275=df85927</v>
      </c>
      <c r="AT240" s="1" t="str">
        <f t="shared" si="80"/>
        <v>df93275.to_csv(os.path.join(folder_name,"Index of Multiple Deprivation (IMD) Score.csv"), index=False)</v>
      </c>
      <c r="AU240" t="str">
        <f t="shared" si="81"/>
        <v>df93275</v>
      </c>
      <c r="AV240" t="s">
        <v>1953</v>
      </c>
      <c r="AW240" s="1" t="str">
        <f t="shared" si="82"/>
        <v>df239=df93275</v>
      </c>
      <c r="AY240" t="str">
        <f t="shared" si="83"/>
        <v>df93275= pd.read_csv('Index of Multiple Deprivation (IMD) Score.csv')</v>
      </c>
    </row>
    <row r="241" spans="1:51" x14ac:dyDescent="0.2">
      <c r="A241" t="s">
        <v>2316</v>
      </c>
      <c r="B241" s="2" t="s">
        <v>2076</v>
      </c>
      <c r="C241">
        <f>'Area 401 2021LAs'!B241</f>
        <v>93276</v>
      </c>
      <c r="D241" t="str">
        <f>'Area 401 2021LAs'!C241</f>
        <v>Percentage of people who reported having a limiting long term illness or disability</v>
      </c>
      <c r="E241" t="s">
        <v>3874</v>
      </c>
      <c r="F241" s="1" t="str">
        <f t="shared" si="64"/>
        <v>df86280=ftp.retrieve_data.get_all_data_for_indicators(93276, area_type_id=401, parent_area_type_id=15, filter_by_area_codes=None, is_test=False)</v>
      </c>
      <c r="G241" t="s">
        <v>2676</v>
      </c>
      <c r="H241" t="s">
        <v>3882</v>
      </c>
      <c r="I241" s="1" t="str">
        <f t="shared" si="65"/>
        <v>df86281=df86280.drop(['Area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1" t="s">
        <v>3035</v>
      </c>
      <c r="K241" t="s">
        <v>2077</v>
      </c>
      <c r="L241" s="1" t="str">
        <f t="shared" si="66"/>
        <v>df86282=df86281.loc[df86281["Area Name"] != "England" ]</v>
      </c>
      <c r="M241" t="s">
        <v>3393</v>
      </c>
      <c r="N241" t="s">
        <v>4999</v>
      </c>
      <c r="O241" t="str">
        <f t="shared" si="63"/>
        <v>df86283=df86282</v>
      </c>
      <c r="P241" s="3" t="str">
        <f t="shared" si="67"/>
        <v>df86283=df86282.round({"Value":2})</v>
      </c>
      <c r="Q241" s="4" t="s">
        <v>3872</v>
      </c>
      <c r="R241" s="4" t="str">
        <f t="shared" si="68"/>
        <v>df86283.csv")</v>
      </c>
      <c r="S241" s="3" t="str">
        <f t="shared" si="69"/>
        <v>df86283.to_csv("df86283.csv")</v>
      </c>
      <c r="T241" s="4" t="s">
        <v>5734</v>
      </c>
      <c r="U241" s="3" t="str">
        <f t="shared" si="70"/>
        <v>df86283=pd.read_csv('df86283.csv')</v>
      </c>
      <c r="V241" t="s">
        <v>3750</v>
      </c>
      <c r="W241" s="3" t="str">
        <f t="shared" si="71"/>
        <v>df86284=df86283[df86283['Sex'].isin(['Persons','Not applicable'])]</v>
      </c>
      <c r="X241" s="4" t="s">
        <v>4276</v>
      </c>
      <c r="Y241" s="4" t="s">
        <v>4122</v>
      </c>
      <c r="Z241" s="3" t="str">
        <f t="shared" si="72"/>
        <v>df86284.drop_duplicates(subset=["Area Name"], keep="last", inplace=True)</v>
      </c>
      <c r="AA241" s="4" t="s">
        <v>6110</v>
      </c>
      <c r="AB241" s="4" t="str">
        <f t="shared" si="73"/>
        <v>df86284.drop(['Unnamed: 0','Area Code','Sex','Age','Time period'],axis=1)</v>
      </c>
      <c r="AC241" s="4" t="s">
        <v>4122</v>
      </c>
      <c r="AD241" s="3" t="str">
        <f t="shared" si="74"/>
        <v>df86285=df86284.drop(['Unnamed: 0','Area Code','Sex','Age','Time period'],axis=1)</v>
      </c>
      <c r="AE241" s="4" t="s">
        <v>3872</v>
      </c>
      <c r="AF241" t="s">
        <v>3873</v>
      </c>
      <c r="AG241" s="1" t="str">
        <f t="shared" si="75"/>
        <v>df86285.to_csv("Percentage of people who reported having a limiting long term illness or disability.csv")</v>
      </c>
      <c r="AI241" t="s">
        <v>5252</v>
      </c>
      <c r="AJ241" s="1" t="str">
        <f t="shared" si="76"/>
        <v>df86286= pd.read_csv('Percentage of people who reported having a limiting long term illness or disability.csv')</v>
      </c>
      <c r="AK241" t="s">
        <v>5000</v>
      </c>
      <c r="AL241" t="s">
        <v>5611</v>
      </c>
      <c r="AM241" s="1" t="str">
        <f t="shared" si="77"/>
        <v>df86287=df86286.rename(columns={'Value': 'Percentage of people who reported having a limiting long term illness or disability'})</v>
      </c>
      <c r="AN241" t="s">
        <v>6111</v>
      </c>
      <c r="AO241" t="s">
        <v>5973</v>
      </c>
      <c r="AP241" s="1" t="str">
        <f t="shared" si="78"/>
        <v>df86288=df86287.drop(['Indicator Name','Unnamed: 0'],axis=1)</v>
      </c>
      <c r="AQ241" t="s">
        <v>6113</v>
      </c>
      <c r="AR241" t="s">
        <v>6114</v>
      </c>
      <c r="AS241" s="1" t="str">
        <f t="shared" si="79"/>
        <v>df93276=df86288</v>
      </c>
      <c r="AT241" s="1" t="str">
        <f t="shared" si="80"/>
        <v>df93276.to_csv(os.path.join(folder_name,"Percentage of people who reported having a limiting long term illness or disability.csv"), index=False)</v>
      </c>
      <c r="AU241" t="str">
        <f t="shared" si="81"/>
        <v>df93276</v>
      </c>
      <c r="AV241" t="s">
        <v>1954</v>
      </c>
      <c r="AW241" s="1" t="str">
        <f t="shared" si="82"/>
        <v>df240=df93276</v>
      </c>
      <c r="AY241" t="str">
        <f t="shared" si="83"/>
        <v>df93276= pd.read_csv('Percentage of people who reported having a limiting long term illness or disability.csv')</v>
      </c>
    </row>
    <row r="242" spans="1:51" x14ac:dyDescent="0.2">
      <c r="A242" t="s">
        <v>2317</v>
      </c>
      <c r="B242" s="2" t="s">
        <v>2076</v>
      </c>
      <c r="C242">
        <f>'Area 401 2021LAs'!B242</f>
        <v>93277</v>
      </c>
      <c r="D242" t="str">
        <f>'Area 401 2021LAs'!C242</f>
        <v>Households with overcrowding based on overall room occupancy levels</v>
      </c>
      <c r="E242" t="s">
        <v>3874</v>
      </c>
      <c r="F242" s="1" t="str">
        <f t="shared" si="64"/>
        <v>df86641=ftp.retrieve_data.get_all_data_for_indicators(93277, area_type_id=401, parent_area_type_id=15, filter_by_area_codes=None, is_test=False)</v>
      </c>
      <c r="G242" t="s">
        <v>2677</v>
      </c>
      <c r="H242" t="s">
        <v>3882</v>
      </c>
      <c r="I242" s="1" t="str">
        <f t="shared" si="65"/>
        <v>df86642=df86641.drop(['Area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2" t="s">
        <v>3036</v>
      </c>
      <c r="K242" t="s">
        <v>2077</v>
      </c>
      <c r="L242" s="1" t="str">
        <f t="shared" si="66"/>
        <v>df86643=df86642.loc[df86642["Area Name"] != "England" ]</v>
      </c>
      <c r="M242" t="s">
        <v>3394</v>
      </c>
      <c r="N242" t="s">
        <v>4999</v>
      </c>
      <c r="O242" t="str">
        <f t="shared" si="63"/>
        <v>df86644=df86643</v>
      </c>
      <c r="P242" s="3" t="str">
        <f t="shared" si="67"/>
        <v>df86644=df86643.round({"Value":2})</v>
      </c>
      <c r="Q242" s="4" t="s">
        <v>3872</v>
      </c>
      <c r="R242" s="4" t="str">
        <f t="shared" si="68"/>
        <v>df86644.csv")</v>
      </c>
      <c r="S242" s="3" t="str">
        <f t="shared" si="69"/>
        <v>df86644.to_csv("df86644.csv")</v>
      </c>
      <c r="T242" s="4" t="s">
        <v>5734</v>
      </c>
      <c r="U242" s="3" t="str">
        <f t="shared" si="70"/>
        <v>df86644=pd.read_csv('df86644.csv')</v>
      </c>
      <c r="V242" s="4" t="s">
        <v>3751</v>
      </c>
      <c r="W242" s="3" t="str">
        <f t="shared" si="71"/>
        <v>df86645=df86644[df86644['Sex'].isin(['Persons','Not applicable'])]</v>
      </c>
      <c r="X242" s="4" t="s">
        <v>4276</v>
      </c>
      <c r="Y242" s="4" t="s">
        <v>4123</v>
      </c>
      <c r="Z242" s="3" t="str">
        <f t="shared" si="72"/>
        <v>df86645.drop_duplicates(subset=["Area Name"], keep="last", inplace=True)</v>
      </c>
      <c r="AA242" s="4" t="s">
        <v>6110</v>
      </c>
      <c r="AB242" s="4" t="str">
        <f t="shared" si="73"/>
        <v>df86645.drop(['Unnamed: 0','Area Code','Sex','Age','Time period'],axis=1)</v>
      </c>
      <c r="AC242" s="4" t="s">
        <v>4123</v>
      </c>
      <c r="AD242" s="3" t="str">
        <f t="shared" si="74"/>
        <v>df86646=df86645.drop(['Unnamed: 0','Area Code','Sex','Age','Time period'],axis=1)</v>
      </c>
      <c r="AE242" s="4" t="s">
        <v>3872</v>
      </c>
      <c r="AF242" t="s">
        <v>3873</v>
      </c>
      <c r="AG242" s="1" t="str">
        <f t="shared" si="75"/>
        <v>df86646.to_csv("Households with overcrowding based on overall room occupancy levels.csv")</v>
      </c>
      <c r="AI242" t="s">
        <v>5253</v>
      </c>
      <c r="AJ242" s="1" t="str">
        <f t="shared" si="76"/>
        <v>df86647= pd.read_csv('Households with overcrowding based on overall room occupancy levels.csv')</v>
      </c>
      <c r="AK242" t="s">
        <v>5000</v>
      </c>
      <c r="AL242" t="s">
        <v>5612</v>
      </c>
      <c r="AM242" s="1" t="str">
        <f t="shared" si="77"/>
        <v>df86648=df86647.rename(columns={'Value': 'Households with overcrowding based on overall room occupancy levels'})</v>
      </c>
      <c r="AN242" t="s">
        <v>6111</v>
      </c>
      <c r="AO242" t="s">
        <v>5974</v>
      </c>
      <c r="AP242" s="1" t="str">
        <f t="shared" si="78"/>
        <v>df86649=df86648.drop(['Indicator Name','Unnamed: 0'],axis=1)</v>
      </c>
      <c r="AQ242" t="s">
        <v>6113</v>
      </c>
      <c r="AR242" t="s">
        <v>6114</v>
      </c>
      <c r="AS242" s="1" t="str">
        <f t="shared" si="79"/>
        <v>df93277=df86649</v>
      </c>
      <c r="AT242" s="1" t="str">
        <f t="shared" si="80"/>
        <v>df93277.to_csv(os.path.join(folder_name,"Households with overcrowding based on overall room occupancy levels.csv"), index=False)</v>
      </c>
      <c r="AU242" t="str">
        <f t="shared" si="81"/>
        <v>df93277</v>
      </c>
      <c r="AV242" t="s">
        <v>1955</v>
      </c>
      <c r="AW242" s="1" t="str">
        <f t="shared" si="82"/>
        <v>df241=df93277</v>
      </c>
      <c r="AY242" t="str">
        <f t="shared" si="83"/>
        <v>df93277= pd.read_csv('Households with overcrowding based on overall room occupancy levels.csv')</v>
      </c>
    </row>
    <row r="243" spans="1:51" x14ac:dyDescent="0.2">
      <c r="A243" t="s">
        <v>2318</v>
      </c>
      <c r="B243" s="2" t="s">
        <v>2076</v>
      </c>
      <c r="C243">
        <f>'Area 401 2021LAs'!B243</f>
        <v>93279</v>
      </c>
      <c r="D243" t="str">
        <f>'Area 401 2021LAs'!C243</f>
        <v>Older people in poverty: Income deprivation affecting older people Index (IDAOPI)</v>
      </c>
      <c r="E243" t="s">
        <v>3874</v>
      </c>
      <c r="F243" s="1" t="str">
        <f t="shared" si="64"/>
        <v>df87002=ftp.retrieve_data.get_all_data_for_indicators(93279, area_type_id=401, parent_area_type_id=15, filter_by_area_codes=None, is_test=False)</v>
      </c>
      <c r="G243" t="s">
        <v>2678</v>
      </c>
      <c r="H243" t="s">
        <v>3882</v>
      </c>
      <c r="I243" s="1" t="str">
        <f t="shared" si="65"/>
        <v>df87003=df87002.drop(['Area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3" t="s">
        <v>3037</v>
      </c>
      <c r="K243" t="s">
        <v>2077</v>
      </c>
      <c r="L243" s="1" t="str">
        <f t="shared" si="66"/>
        <v>df87004=df87003.loc[df87003["Area Name"] != "England" ]</v>
      </c>
      <c r="M243" t="s">
        <v>3395</v>
      </c>
      <c r="N243" t="s">
        <v>4999</v>
      </c>
      <c r="O243" t="str">
        <f t="shared" si="63"/>
        <v>df87005=df87004</v>
      </c>
      <c r="P243" s="3" t="str">
        <f t="shared" si="67"/>
        <v>df87005=df87004.round({"Value":2})</v>
      </c>
      <c r="Q243" s="4" t="s">
        <v>3872</v>
      </c>
      <c r="R243" s="4" t="str">
        <f t="shared" si="68"/>
        <v>df87005.csv")</v>
      </c>
      <c r="S243" s="3" t="str">
        <f t="shared" si="69"/>
        <v>df87005.to_csv("df87005.csv")</v>
      </c>
      <c r="T243" s="4" t="s">
        <v>5734</v>
      </c>
      <c r="U243" s="3" t="str">
        <f t="shared" si="70"/>
        <v>df87005=pd.read_csv('df87005.csv')</v>
      </c>
      <c r="V243" t="s">
        <v>3752</v>
      </c>
      <c r="W243" s="3" t="str">
        <f t="shared" si="71"/>
        <v>df87006=df87005[df87005['Sex'].isin(['Persons','Not applicable'])]</v>
      </c>
      <c r="X243" s="4" t="s">
        <v>4276</v>
      </c>
      <c r="Y243" s="4" t="s">
        <v>4124</v>
      </c>
      <c r="Z243" s="3" t="str">
        <f t="shared" si="72"/>
        <v>df87006.drop_duplicates(subset=["Area Name"], keep="last", inplace=True)</v>
      </c>
      <c r="AA243" s="4" t="s">
        <v>6110</v>
      </c>
      <c r="AB243" s="4" t="str">
        <f t="shared" si="73"/>
        <v>df87006.drop(['Unnamed: 0','Area Code','Sex','Age','Time period'],axis=1)</v>
      </c>
      <c r="AC243" s="4" t="s">
        <v>4124</v>
      </c>
      <c r="AD243" s="3" t="str">
        <f t="shared" si="74"/>
        <v>df87007=df87006.drop(['Unnamed: 0','Area Code','Sex','Age','Time period'],axis=1)</v>
      </c>
      <c r="AE243" s="4" t="s">
        <v>3872</v>
      </c>
      <c r="AF243" t="s">
        <v>3873</v>
      </c>
      <c r="AG243" s="1" t="str">
        <f t="shared" si="75"/>
        <v>df87007.to_csv("Older people in poverty: Income deprivation affecting older people Index (IDAOPI).csv")</v>
      </c>
      <c r="AI243" t="s">
        <v>5254</v>
      </c>
      <c r="AJ243" s="1" t="str">
        <f t="shared" si="76"/>
        <v>df87008= pd.read_csv('Older people in poverty: Income deprivation affecting older people Index (IDAOPI).csv')</v>
      </c>
      <c r="AK243" t="s">
        <v>5000</v>
      </c>
      <c r="AL243" t="s">
        <v>5613</v>
      </c>
      <c r="AM243" s="1" t="str">
        <f t="shared" si="77"/>
        <v>df87009=df87008.rename(columns={'Value': 'Older people in poverty: Income deprivation affecting older people Index (IDAOPI)'})</v>
      </c>
      <c r="AN243" t="s">
        <v>6111</v>
      </c>
      <c r="AO243" t="s">
        <v>5975</v>
      </c>
      <c r="AP243" s="1" t="str">
        <f t="shared" si="78"/>
        <v>df87010=df87009.drop(['Indicator Name','Unnamed: 0'],axis=1)</v>
      </c>
      <c r="AQ243" t="s">
        <v>6113</v>
      </c>
      <c r="AR243" t="s">
        <v>6114</v>
      </c>
      <c r="AS243" s="1" t="str">
        <f t="shared" si="79"/>
        <v>df93279=df87010</v>
      </c>
      <c r="AT243" s="1" t="str">
        <f t="shared" si="80"/>
        <v>df93279.to_csv(os.path.join(folder_name,"Older people in poverty: Income deprivation affecting older people Index (IDAOPI).csv"), index=False)</v>
      </c>
      <c r="AU243" t="str">
        <f t="shared" si="81"/>
        <v>df93279</v>
      </c>
      <c r="AV243" t="s">
        <v>1956</v>
      </c>
      <c r="AW243" s="1" t="str">
        <f t="shared" si="82"/>
        <v>df242=df93279</v>
      </c>
      <c r="AY243" t="str">
        <f t="shared" si="83"/>
        <v>df93279= pd.read_csv('Older people in poverty: Income deprivation affecting older people Index (IDAOPI).csv')</v>
      </c>
    </row>
    <row r="244" spans="1:51" x14ac:dyDescent="0.2">
      <c r="A244" t="s">
        <v>2319</v>
      </c>
      <c r="B244" s="2" t="s">
        <v>2076</v>
      </c>
      <c r="C244">
        <f>'Area 401 2021LAs'!B244</f>
        <v>93280</v>
      </c>
      <c r="D244" t="str">
        <f>'Area 401 2021LAs'!C244</f>
        <v>Modelled estimates of the proportion of households in fuel poverty (%)</v>
      </c>
      <c r="E244" t="s">
        <v>3874</v>
      </c>
      <c r="F244" s="1" t="str">
        <f t="shared" si="64"/>
        <v>df87363=ftp.retrieve_data.get_all_data_for_indicators(93280, area_type_id=401, parent_area_type_id=15, filter_by_area_codes=None, is_test=False)</v>
      </c>
      <c r="G244" t="s">
        <v>2679</v>
      </c>
      <c r="H244" t="s">
        <v>3882</v>
      </c>
      <c r="I244" s="1" t="str">
        <f t="shared" si="65"/>
        <v>df87364=df87363.drop(['Area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4" t="s">
        <v>3038</v>
      </c>
      <c r="K244" t="s">
        <v>2077</v>
      </c>
      <c r="L244" s="1" t="str">
        <f t="shared" si="66"/>
        <v>df87365=df87364.loc[df87364["Area Name"] != "England" ]</v>
      </c>
      <c r="M244" t="s">
        <v>3396</v>
      </c>
      <c r="N244" t="s">
        <v>4999</v>
      </c>
      <c r="O244" t="str">
        <f t="shared" si="63"/>
        <v>df87366=df87365</v>
      </c>
      <c r="P244" s="3" t="str">
        <f t="shared" si="67"/>
        <v>df87366=df87365.round({"Value":2})</v>
      </c>
      <c r="Q244" s="4" t="s">
        <v>3872</v>
      </c>
      <c r="R244" s="4" t="str">
        <f t="shared" si="68"/>
        <v>df87366.csv")</v>
      </c>
      <c r="S244" s="3" t="str">
        <f t="shared" si="69"/>
        <v>df87366.to_csv("df87366.csv")</v>
      </c>
      <c r="T244" s="4" t="s">
        <v>5734</v>
      </c>
      <c r="U244" s="3" t="str">
        <f t="shared" si="70"/>
        <v>df87366=pd.read_csv('df87366.csv')</v>
      </c>
      <c r="V244" s="4" t="s">
        <v>3753</v>
      </c>
      <c r="W244" s="3" t="str">
        <f t="shared" si="71"/>
        <v>df87367=df87366[df87366['Sex'].isin(['Persons','Not applicable'])]</v>
      </c>
      <c r="X244" s="4" t="s">
        <v>4276</v>
      </c>
      <c r="Y244" s="4" t="s">
        <v>4125</v>
      </c>
      <c r="Z244" s="3" t="str">
        <f t="shared" si="72"/>
        <v>df87367.drop_duplicates(subset=["Area Name"], keep="last", inplace=True)</v>
      </c>
      <c r="AA244" s="4" t="s">
        <v>6110</v>
      </c>
      <c r="AB244" s="4" t="str">
        <f t="shared" si="73"/>
        <v>df87367.drop(['Unnamed: 0','Area Code','Sex','Age','Time period'],axis=1)</v>
      </c>
      <c r="AC244" s="4" t="s">
        <v>4125</v>
      </c>
      <c r="AD244" s="3" t="str">
        <f t="shared" si="74"/>
        <v>df87368=df87367.drop(['Unnamed: 0','Area Code','Sex','Age','Time period'],axis=1)</v>
      </c>
      <c r="AE244" s="4" t="s">
        <v>3872</v>
      </c>
      <c r="AF244" t="s">
        <v>3873</v>
      </c>
      <c r="AG244" s="1" t="str">
        <f t="shared" si="75"/>
        <v>df87368.to_csv("Modelled estimates of the proportion of households in fuel poverty (%).csv")</v>
      </c>
      <c r="AI244" t="s">
        <v>5255</v>
      </c>
      <c r="AJ244" s="1" t="str">
        <f t="shared" si="76"/>
        <v>df87369= pd.read_csv('Modelled estimates of the proportion of households in fuel poverty (%).csv')</v>
      </c>
      <c r="AK244" t="s">
        <v>5000</v>
      </c>
      <c r="AL244" t="s">
        <v>5614</v>
      </c>
      <c r="AM244" s="1" t="str">
        <f t="shared" si="77"/>
        <v>df87370=df87369.rename(columns={'Value': 'Modelled estimates of the proportion of households in fuel poverty (%)'})</v>
      </c>
      <c r="AN244" t="s">
        <v>6111</v>
      </c>
      <c r="AO244" t="s">
        <v>5976</v>
      </c>
      <c r="AP244" s="1" t="str">
        <f t="shared" si="78"/>
        <v>df87371=df87370.drop(['Indicator Name','Unnamed: 0'],axis=1)</v>
      </c>
      <c r="AQ244" t="s">
        <v>6113</v>
      </c>
      <c r="AR244" t="s">
        <v>6114</v>
      </c>
      <c r="AS244" s="1" t="str">
        <f t="shared" si="79"/>
        <v>df93280=df87371</v>
      </c>
      <c r="AT244" s="1" t="str">
        <f t="shared" si="80"/>
        <v>df93280.to_csv(os.path.join(folder_name,"Modelled estimates of the proportion of households in fuel poverty (%).csv"), index=False)</v>
      </c>
      <c r="AU244" t="str">
        <f t="shared" si="81"/>
        <v>df93280</v>
      </c>
      <c r="AV244" t="s">
        <v>1957</v>
      </c>
      <c r="AW244" s="1" t="str">
        <f t="shared" si="82"/>
        <v>df243=df93280</v>
      </c>
      <c r="AY244" t="str">
        <f t="shared" si="83"/>
        <v>df93280= pd.read_csv('Modelled estimates of the proportion of households in fuel poverty (%).csv')</v>
      </c>
    </row>
    <row r="245" spans="1:51" x14ac:dyDescent="0.2">
      <c r="A245" t="s">
        <v>2320</v>
      </c>
      <c r="B245" s="2" t="s">
        <v>2076</v>
      </c>
      <c r="C245">
        <f>'Area 401 2021LAs'!B245</f>
        <v>93283</v>
      </c>
      <c r="D245" t="str">
        <f>'Area 401 2021LAs'!C245</f>
        <v>Life expectancy at birth, (upper age band 90 and over)</v>
      </c>
      <c r="E245" t="s">
        <v>3874</v>
      </c>
      <c r="F245" s="1" t="str">
        <f t="shared" si="64"/>
        <v>df87724=ftp.retrieve_data.get_all_data_for_indicators(93283, area_type_id=401, parent_area_type_id=15, filter_by_area_codes=None, is_test=False)</v>
      </c>
      <c r="G245" t="s">
        <v>2680</v>
      </c>
      <c r="H245" t="s">
        <v>3882</v>
      </c>
      <c r="I245" s="1" t="str">
        <f t="shared" si="65"/>
        <v>df87725=df87724.drop(['Area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5" t="s">
        <v>3039</v>
      </c>
      <c r="K245" t="s">
        <v>2077</v>
      </c>
      <c r="L245" s="1" t="str">
        <f t="shared" si="66"/>
        <v>df87726=df87725.loc[df87725["Area Name"] != "England" ]</v>
      </c>
      <c r="M245" t="s">
        <v>3397</v>
      </c>
      <c r="N245" t="s">
        <v>4999</v>
      </c>
      <c r="O245" t="str">
        <f t="shared" si="63"/>
        <v>df87727=df87726</v>
      </c>
      <c r="P245" s="3" t="str">
        <f t="shared" si="67"/>
        <v>df87727=df87726.round({"Value":2})</v>
      </c>
      <c r="Q245" s="4" t="s">
        <v>3872</v>
      </c>
      <c r="R245" s="4" t="str">
        <f t="shared" si="68"/>
        <v>df87727.csv")</v>
      </c>
      <c r="S245" s="3" t="str">
        <f t="shared" si="69"/>
        <v>df87727.to_csv("df87727.csv")</v>
      </c>
      <c r="T245" s="4" t="s">
        <v>5734</v>
      </c>
      <c r="U245" s="3" t="str">
        <f t="shared" si="70"/>
        <v>df87727=pd.read_csv('df87727.csv')</v>
      </c>
      <c r="V245" t="s">
        <v>3754</v>
      </c>
      <c r="W245" s="3" t="str">
        <f t="shared" si="71"/>
        <v>df87728=df87727[df87727['Sex'].isin(['Persons','Not applicable'])]</v>
      </c>
      <c r="X245" s="4" t="s">
        <v>4276</v>
      </c>
      <c r="Y245" s="4" t="s">
        <v>4126</v>
      </c>
      <c r="Z245" s="3" t="str">
        <f t="shared" si="72"/>
        <v>df87728.drop_duplicates(subset=["Area Name"], keep="last", inplace=True)</v>
      </c>
      <c r="AA245" s="4" t="s">
        <v>6110</v>
      </c>
      <c r="AB245" s="4" t="str">
        <f t="shared" si="73"/>
        <v>df87728.drop(['Unnamed: 0','Area Code','Sex','Age','Time period'],axis=1)</v>
      </c>
      <c r="AC245" s="4" t="s">
        <v>4126</v>
      </c>
      <c r="AD245" s="3" t="str">
        <f t="shared" si="74"/>
        <v>df87729=df87728.drop(['Unnamed: 0','Area Code','Sex','Age','Time period'],axis=1)</v>
      </c>
      <c r="AE245" s="4" t="s">
        <v>3872</v>
      </c>
      <c r="AF245" t="s">
        <v>3873</v>
      </c>
      <c r="AG245" s="1" t="str">
        <f t="shared" si="75"/>
        <v>df87729.to_csv("Life expectancy at birth, (upper age band 90 and over).csv")</v>
      </c>
      <c r="AI245" t="s">
        <v>5256</v>
      </c>
      <c r="AJ245" s="1" t="str">
        <f t="shared" si="76"/>
        <v>df87730= pd.read_csv('Life expectancy at birth, (upper age band 90 and over).csv')</v>
      </c>
      <c r="AK245" t="s">
        <v>5000</v>
      </c>
      <c r="AL245" t="s">
        <v>5615</v>
      </c>
      <c r="AM245" s="1" t="str">
        <f t="shared" si="77"/>
        <v>df87731=df87730.rename(columns={'Value': 'Life expectancy at birth, (upper age band 90 and over)'})</v>
      </c>
      <c r="AN245" t="s">
        <v>6111</v>
      </c>
      <c r="AO245" t="s">
        <v>5977</v>
      </c>
      <c r="AP245" s="1" t="str">
        <f t="shared" si="78"/>
        <v>df87732=df87731.drop(['Indicator Name','Unnamed: 0'],axis=1)</v>
      </c>
      <c r="AQ245" t="s">
        <v>6113</v>
      </c>
      <c r="AR245" t="s">
        <v>6114</v>
      </c>
      <c r="AS245" s="1" t="str">
        <f t="shared" si="79"/>
        <v>df93283=df87732</v>
      </c>
      <c r="AT245" s="1" t="str">
        <f t="shared" si="80"/>
        <v>df93283.to_csv(os.path.join(folder_name,"Life expectancy at birth, (upper age band 90 and over).csv"), index=False)</v>
      </c>
      <c r="AU245" t="str">
        <f t="shared" si="81"/>
        <v>df93283</v>
      </c>
      <c r="AV245" t="s">
        <v>1958</v>
      </c>
      <c r="AW245" s="1" t="str">
        <f t="shared" si="82"/>
        <v>df244=df93283</v>
      </c>
      <c r="AY245" t="str">
        <f t="shared" si="83"/>
        <v>df93283= pd.read_csv('Life expectancy at birth, (upper age band 90 and over).csv')</v>
      </c>
    </row>
    <row r="246" spans="1:51" x14ac:dyDescent="0.2">
      <c r="A246" t="s">
        <v>2321</v>
      </c>
      <c r="B246" s="2" t="s">
        <v>2076</v>
      </c>
      <c r="C246">
        <f>'Area 401 2021LAs'!B246</f>
        <v>93311</v>
      </c>
      <c r="D246" t="str">
        <f>'Area 401 2021LAs'!C246</f>
        <v>Under 25s individuals attend specialist contraceptive services rate per 1000 - Females</v>
      </c>
      <c r="E246" t="s">
        <v>3874</v>
      </c>
      <c r="F246" s="1" t="str">
        <f t="shared" si="64"/>
        <v>df88085=ftp.retrieve_data.get_all_data_for_indicators(93311, area_type_id=401, parent_area_type_id=15, filter_by_area_codes=None, is_test=False)</v>
      </c>
      <c r="G246" t="s">
        <v>2681</v>
      </c>
      <c r="H246" t="s">
        <v>3882</v>
      </c>
      <c r="I246" s="1" t="str">
        <f t="shared" si="65"/>
        <v>df88086=df88085.drop(['Area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6" t="s">
        <v>3040</v>
      </c>
      <c r="K246" t="s">
        <v>2077</v>
      </c>
      <c r="L246" s="1" t="str">
        <f t="shared" si="66"/>
        <v>df88087=df88086.loc[df88086["Area Name"] != "England" ]</v>
      </c>
      <c r="M246" t="s">
        <v>3398</v>
      </c>
      <c r="N246" t="s">
        <v>4999</v>
      </c>
      <c r="O246" t="str">
        <f t="shared" si="63"/>
        <v>df88088=df88087</v>
      </c>
      <c r="P246" s="3" t="str">
        <f t="shared" si="67"/>
        <v>df88088=df88087.round({"Value":2})</v>
      </c>
      <c r="Q246" s="4" t="s">
        <v>3872</v>
      </c>
      <c r="R246" s="4" t="str">
        <f t="shared" si="68"/>
        <v>df88088.csv")</v>
      </c>
      <c r="S246" s="3" t="str">
        <f t="shared" si="69"/>
        <v>df88088.to_csv("df88088.csv")</v>
      </c>
      <c r="T246" s="4" t="s">
        <v>5734</v>
      </c>
      <c r="U246" s="3" t="str">
        <f t="shared" si="70"/>
        <v>df88088=pd.read_csv('df88088.csv')</v>
      </c>
      <c r="V246" s="4" t="s">
        <v>3755</v>
      </c>
      <c r="W246" s="3" t="str">
        <f t="shared" si="71"/>
        <v>df88089=df88088[df88088['Sex'].isin(['Persons','Not applicable'])]</v>
      </c>
      <c r="X246" s="4" t="s">
        <v>4276</v>
      </c>
      <c r="Y246" s="4" t="s">
        <v>4127</v>
      </c>
      <c r="Z246" s="3" t="str">
        <f t="shared" si="72"/>
        <v>df88089.drop_duplicates(subset=["Area Name"], keep="last", inplace=True)</v>
      </c>
      <c r="AA246" s="4" t="s">
        <v>6110</v>
      </c>
      <c r="AB246" s="4" t="str">
        <f t="shared" si="73"/>
        <v>df88089.drop(['Unnamed: 0','Area Code','Sex','Age','Time period'],axis=1)</v>
      </c>
      <c r="AC246" s="4" t="s">
        <v>4127</v>
      </c>
      <c r="AD246" s="3" t="str">
        <f t="shared" si="74"/>
        <v>df88090=df88089.drop(['Unnamed: 0','Area Code','Sex','Age','Time period'],axis=1)</v>
      </c>
      <c r="AE246" s="4" t="s">
        <v>3872</v>
      </c>
      <c r="AF246" t="s">
        <v>3873</v>
      </c>
      <c r="AG246" s="1" t="str">
        <f t="shared" si="75"/>
        <v>df88090.to_csv("Under 25s individuals attend specialist contraceptive services rate per 1000 - Females.csv")</v>
      </c>
      <c r="AI246" t="s">
        <v>5257</v>
      </c>
      <c r="AJ246" s="1" t="str">
        <f t="shared" si="76"/>
        <v>df88091= pd.read_csv('Under 25s individuals attend specialist contraceptive services rate per 1000 - Females.csv')</v>
      </c>
      <c r="AK246" t="s">
        <v>5000</v>
      </c>
      <c r="AL246" t="s">
        <v>5616</v>
      </c>
      <c r="AM246" s="1" t="str">
        <f t="shared" si="77"/>
        <v>df88092=df88091.rename(columns={'Value': 'Under 25s individuals attend specialist contraceptive services rate per 1000 - Females'})</v>
      </c>
      <c r="AN246" t="s">
        <v>6111</v>
      </c>
      <c r="AO246" t="s">
        <v>5978</v>
      </c>
      <c r="AP246" s="1" t="str">
        <f t="shared" si="78"/>
        <v>df88093=df88092.drop(['Indicator Name','Unnamed: 0'],axis=1)</v>
      </c>
      <c r="AQ246" t="s">
        <v>6113</v>
      </c>
      <c r="AR246" t="s">
        <v>6114</v>
      </c>
      <c r="AS246" s="1" t="str">
        <f t="shared" si="79"/>
        <v>df93311=df88093</v>
      </c>
      <c r="AT246" s="1" t="str">
        <f t="shared" si="80"/>
        <v>df93311.to_csv(os.path.join(folder_name,"Under 25s individuals attend specialist contraceptive services rate per 1000 - Females.csv"), index=False)</v>
      </c>
      <c r="AU246" t="str">
        <f t="shared" si="81"/>
        <v>df93311</v>
      </c>
      <c r="AV246" t="s">
        <v>1959</v>
      </c>
      <c r="AW246" s="1" t="str">
        <f t="shared" si="82"/>
        <v>df245=df93311</v>
      </c>
      <c r="AY246" t="str">
        <f t="shared" si="83"/>
        <v>df93311= pd.read_csv('Under 25s individuals attend specialist contraceptive services rate per 1000 - Females.csv')</v>
      </c>
    </row>
    <row r="247" spans="1:51" x14ac:dyDescent="0.2">
      <c r="A247" t="s">
        <v>2322</v>
      </c>
      <c r="B247" s="2" t="s">
        <v>2076</v>
      </c>
      <c r="C247">
        <f>'Area 401 2021LAs'!B247</f>
        <v>93312</v>
      </c>
      <c r="D247" t="str">
        <f>'Area 401 2021LAs'!C247</f>
        <v>Under 25s individuals attend specialist contraceptive services rate per 1000 - Males</v>
      </c>
      <c r="E247" t="s">
        <v>3874</v>
      </c>
      <c r="F247" s="1" t="str">
        <f t="shared" si="64"/>
        <v>df88446=ftp.retrieve_data.get_all_data_for_indicators(93312, area_type_id=401, parent_area_type_id=15, filter_by_area_codes=None, is_test=False)</v>
      </c>
      <c r="G247" t="s">
        <v>2682</v>
      </c>
      <c r="H247" t="s">
        <v>3882</v>
      </c>
      <c r="I247" s="1" t="str">
        <f t="shared" si="65"/>
        <v>df88447=df88446.drop(['Area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7" t="s">
        <v>3041</v>
      </c>
      <c r="K247" t="s">
        <v>2077</v>
      </c>
      <c r="L247" s="1" t="str">
        <f t="shared" si="66"/>
        <v>df88448=df88447.loc[df88447["Area Name"] != "England" ]</v>
      </c>
      <c r="M247" t="s">
        <v>3399</v>
      </c>
      <c r="N247" t="s">
        <v>4999</v>
      </c>
      <c r="O247" t="str">
        <f t="shared" si="63"/>
        <v>df88449=df88448</v>
      </c>
      <c r="P247" s="3" t="str">
        <f t="shared" si="67"/>
        <v>df88449=df88448.round({"Value":2})</v>
      </c>
      <c r="Q247" s="4" t="s">
        <v>3872</v>
      </c>
      <c r="R247" s="4" t="str">
        <f t="shared" si="68"/>
        <v>df88449.csv")</v>
      </c>
      <c r="S247" s="3" t="str">
        <f t="shared" si="69"/>
        <v>df88449.to_csv("df88449.csv")</v>
      </c>
      <c r="T247" s="4" t="s">
        <v>5734</v>
      </c>
      <c r="U247" s="3" t="str">
        <f t="shared" si="70"/>
        <v>df88449=pd.read_csv('df88449.csv')</v>
      </c>
      <c r="V247" t="s">
        <v>3756</v>
      </c>
      <c r="W247" s="3" t="str">
        <f t="shared" si="71"/>
        <v>df88450=df88449[df88449['Sex'].isin(['Persons','Not applicable'])]</v>
      </c>
      <c r="X247" s="4" t="s">
        <v>4276</v>
      </c>
      <c r="Y247" s="4" t="s">
        <v>4128</v>
      </c>
      <c r="Z247" s="3" t="str">
        <f t="shared" si="72"/>
        <v>df88450.drop_duplicates(subset=["Area Name"], keep="last", inplace=True)</v>
      </c>
      <c r="AA247" s="4" t="s">
        <v>6110</v>
      </c>
      <c r="AB247" s="4" t="str">
        <f t="shared" si="73"/>
        <v>df88450.drop(['Unnamed: 0','Area Code','Sex','Age','Time period'],axis=1)</v>
      </c>
      <c r="AC247" s="4" t="s">
        <v>4128</v>
      </c>
      <c r="AD247" s="3" t="str">
        <f t="shared" si="74"/>
        <v>df88451=df88450.drop(['Unnamed: 0','Area Code','Sex','Age','Time period'],axis=1)</v>
      </c>
      <c r="AE247" s="4" t="s">
        <v>3872</v>
      </c>
      <c r="AF247" t="s">
        <v>3873</v>
      </c>
      <c r="AG247" s="1" t="str">
        <f t="shared" si="75"/>
        <v>df88451.to_csv("Under 25s individuals attend specialist contraceptive services rate per 1000 - Males.csv")</v>
      </c>
      <c r="AI247" t="s">
        <v>5258</v>
      </c>
      <c r="AJ247" s="1" t="str">
        <f t="shared" si="76"/>
        <v>df88452= pd.read_csv('Under 25s individuals attend specialist contraceptive services rate per 1000 - Males.csv')</v>
      </c>
      <c r="AK247" t="s">
        <v>5000</v>
      </c>
      <c r="AL247" t="s">
        <v>5617</v>
      </c>
      <c r="AM247" s="1" t="str">
        <f t="shared" si="77"/>
        <v>df88453=df88452.rename(columns={'Value': 'Under 25s individuals attend specialist contraceptive services rate per 1000 - Males'})</v>
      </c>
      <c r="AN247" t="s">
        <v>6111</v>
      </c>
      <c r="AO247" t="s">
        <v>5979</v>
      </c>
      <c r="AP247" s="1" t="str">
        <f t="shared" si="78"/>
        <v>df88454=df88453.drop(['Indicator Name','Unnamed: 0'],axis=1)</v>
      </c>
      <c r="AQ247" t="s">
        <v>6113</v>
      </c>
      <c r="AR247" t="s">
        <v>6114</v>
      </c>
      <c r="AS247" s="1" t="str">
        <f t="shared" si="79"/>
        <v>df93312=df88454</v>
      </c>
      <c r="AT247" s="1" t="str">
        <f t="shared" si="80"/>
        <v>df93312.to_csv(os.path.join(folder_name,"Under 25s individuals attend specialist contraceptive services rate per 1000 - Males.csv"), index=False)</v>
      </c>
      <c r="AU247" t="str">
        <f t="shared" si="81"/>
        <v>df93312</v>
      </c>
      <c r="AV247" t="s">
        <v>1960</v>
      </c>
      <c r="AW247" s="1" t="str">
        <f t="shared" si="82"/>
        <v>df246=df93312</v>
      </c>
      <c r="AY247" t="str">
        <f t="shared" si="83"/>
        <v>df93312= pd.read_csv('Under 25s individuals attend specialist contraceptive services rate per 1000 - Males.csv')</v>
      </c>
    </row>
    <row r="248" spans="1:51" x14ac:dyDescent="0.2">
      <c r="A248" t="s">
        <v>2323</v>
      </c>
      <c r="B248" s="2" t="s">
        <v>2076</v>
      </c>
      <c r="C248">
        <f>'Area 401 2021LAs'!B248</f>
        <v>93315</v>
      </c>
      <c r="D248" t="str">
        <f>'Area 401 2021LAs'!C248</f>
        <v>STEC  (Shiga toxin-producing Escherichia coli) serogroup O157 5-year incidence rateper100,000</v>
      </c>
      <c r="E248" t="s">
        <v>3874</v>
      </c>
      <c r="F248" s="1" t="str">
        <f t="shared" si="64"/>
        <v>df88807=ftp.retrieve_data.get_all_data_for_indicators(93315, area_type_id=401, parent_area_type_id=15, filter_by_area_codes=None, is_test=False)</v>
      </c>
      <c r="G248" t="s">
        <v>2683</v>
      </c>
      <c r="H248" t="s">
        <v>3882</v>
      </c>
      <c r="I248" s="1" t="str">
        <f t="shared" si="65"/>
        <v>df88808=df88807.drop(['Area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8" t="s">
        <v>3042</v>
      </c>
      <c r="K248" t="s">
        <v>2077</v>
      </c>
      <c r="L248" s="1" t="str">
        <f t="shared" si="66"/>
        <v>df88809=df88808.loc[df88808["Area Name"] != "England" ]</v>
      </c>
      <c r="M248" t="s">
        <v>3400</v>
      </c>
      <c r="N248" t="s">
        <v>4999</v>
      </c>
      <c r="O248" t="str">
        <f t="shared" si="63"/>
        <v>df88810=df88809</v>
      </c>
      <c r="P248" s="3" t="str">
        <f t="shared" si="67"/>
        <v>df88810=df88809.round({"Value":2})</v>
      </c>
      <c r="Q248" s="4" t="s">
        <v>3872</v>
      </c>
      <c r="R248" s="4" t="str">
        <f t="shared" si="68"/>
        <v>df88810.csv")</v>
      </c>
      <c r="S248" s="3" t="str">
        <f t="shared" si="69"/>
        <v>df88810.to_csv("df88810.csv")</v>
      </c>
      <c r="T248" s="4" t="s">
        <v>5734</v>
      </c>
      <c r="U248" s="3" t="str">
        <f t="shared" si="70"/>
        <v>df88810=pd.read_csv('df88810.csv')</v>
      </c>
      <c r="V248" s="4" t="s">
        <v>3757</v>
      </c>
      <c r="W248" s="3" t="str">
        <f t="shared" si="71"/>
        <v>df88811=df88810[df88810['Sex'].isin(['Persons','Not applicable'])]</v>
      </c>
      <c r="X248" s="4" t="s">
        <v>4276</v>
      </c>
      <c r="Y248" s="4" t="s">
        <v>4129</v>
      </c>
      <c r="Z248" s="3" t="str">
        <f t="shared" si="72"/>
        <v>df88811.drop_duplicates(subset=["Area Name"], keep="last", inplace=True)</v>
      </c>
      <c r="AA248" s="4" t="s">
        <v>6110</v>
      </c>
      <c r="AB248" s="4" t="str">
        <f t="shared" si="73"/>
        <v>df88811.drop(['Unnamed: 0','Area Code','Sex','Age','Time period'],axis=1)</v>
      </c>
      <c r="AC248" s="4" t="s">
        <v>4129</v>
      </c>
      <c r="AD248" s="3" t="str">
        <f t="shared" si="74"/>
        <v>df88812=df88811.drop(['Unnamed: 0','Area Code','Sex','Age','Time period'],axis=1)</v>
      </c>
      <c r="AE248" s="4" t="s">
        <v>3872</v>
      </c>
      <c r="AF248" t="s">
        <v>3873</v>
      </c>
      <c r="AG248" s="1" t="str">
        <f t="shared" si="75"/>
        <v>df88812.to_csv("STEC  (Shiga toxin-producing Escherichia coli) serogroup O157 5-year incidence rateper100,000.csv")</v>
      </c>
      <c r="AI248" t="s">
        <v>5259</v>
      </c>
      <c r="AJ248" s="1" t="str">
        <f t="shared" si="76"/>
        <v>df88813= pd.read_csv('STEC  (Shiga toxin-producing Escherichia coli) serogroup O157 5-year incidence rateper100,000.csv')</v>
      </c>
      <c r="AK248" t="s">
        <v>5000</v>
      </c>
      <c r="AL248" t="s">
        <v>5618</v>
      </c>
      <c r="AM248" s="1" t="str">
        <f t="shared" si="77"/>
        <v>df88814=df88813.rename(columns={'Value': 'STEC  (Shiga toxin-producing Escherichia coli) serogroup O157 5-year incidence rateper100,000'})</v>
      </c>
      <c r="AN248" t="s">
        <v>6111</v>
      </c>
      <c r="AO248" t="s">
        <v>5980</v>
      </c>
      <c r="AP248" s="1" t="str">
        <f t="shared" si="78"/>
        <v>df88815=df88814.drop(['Indicator Name','Unnamed: 0'],axis=1)</v>
      </c>
      <c r="AQ248" t="s">
        <v>6113</v>
      </c>
      <c r="AR248" t="s">
        <v>6114</v>
      </c>
      <c r="AS248" s="1" t="str">
        <f t="shared" si="79"/>
        <v>df93315=df88815</v>
      </c>
      <c r="AT248" s="1" t="str">
        <f t="shared" si="80"/>
        <v>df93315.to_csv(os.path.join(folder_name,"STEC  (Shiga toxin-producing Escherichia coli) serogroup O157 5-year incidence rateper100,000.csv"), index=False)</v>
      </c>
      <c r="AU248" t="str">
        <f t="shared" si="81"/>
        <v>df93315</v>
      </c>
      <c r="AV248" t="s">
        <v>1961</v>
      </c>
      <c r="AW248" s="1" t="str">
        <f t="shared" si="82"/>
        <v>df247=df93315</v>
      </c>
      <c r="AY248" t="str">
        <f t="shared" si="83"/>
        <v>df93315= pd.read_csv('STEC  (Shiga toxin-producing Escherichia coli) serogroup O157 5-year incidence rateper100,000.csv')</v>
      </c>
    </row>
    <row r="249" spans="1:51" x14ac:dyDescent="0.2">
      <c r="A249" t="s">
        <v>2324</v>
      </c>
      <c r="B249" s="2" t="s">
        <v>2076</v>
      </c>
      <c r="C249">
        <f>'Area 401 2021LAs'!B249</f>
        <v>93316</v>
      </c>
      <c r="D249" t="str">
        <f>'Area 401 2021LAs'!C249</f>
        <v>STEC (Shiga toxin-producing Escherichia coli) serogroup O157 incidence rateper100,000</v>
      </c>
      <c r="E249" t="s">
        <v>3874</v>
      </c>
      <c r="F249" s="1" t="str">
        <f t="shared" si="64"/>
        <v>df89168=ftp.retrieve_data.get_all_data_for_indicators(93316, area_type_id=401, parent_area_type_id=15, filter_by_area_codes=None, is_test=False)</v>
      </c>
      <c r="G249" t="s">
        <v>2684</v>
      </c>
      <c r="H249" t="s">
        <v>3882</v>
      </c>
      <c r="I249" s="1" t="str">
        <f t="shared" si="65"/>
        <v>df89169=df89168.drop(['Area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49" t="s">
        <v>3043</v>
      </c>
      <c r="K249" t="s">
        <v>2077</v>
      </c>
      <c r="L249" s="1" t="str">
        <f t="shared" si="66"/>
        <v>df89170=df89169.loc[df89169["Area Name"] != "England" ]</v>
      </c>
      <c r="M249" t="s">
        <v>3401</v>
      </c>
      <c r="N249" t="s">
        <v>4999</v>
      </c>
      <c r="O249" t="str">
        <f t="shared" si="63"/>
        <v>df89171=df89170</v>
      </c>
      <c r="P249" s="3" t="str">
        <f t="shared" si="67"/>
        <v>df89171=df89170.round({"Value":2})</v>
      </c>
      <c r="Q249" s="4" t="s">
        <v>3872</v>
      </c>
      <c r="R249" s="4" t="str">
        <f t="shared" si="68"/>
        <v>df89171.csv")</v>
      </c>
      <c r="S249" s="3" t="str">
        <f t="shared" si="69"/>
        <v>df89171.to_csv("df89171.csv")</v>
      </c>
      <c r="T249" s="4" t="s">
        <v>5734</v>
      </c>
      <c r="U249" s="3" t="str">
        <f t="shared" si="70"/>
        <v>df89171=pd.read_csv('df89171.csv')</v>
      </c>
      <c r="V249" t="s">
        <v>3758</v>
      </c>
      <c r="W249" s="3" t="str">
        <f t="shared" si="71"/>
        <v>df89172=df89171[df89171['Sex'].isin(['Persons','Not applicable'])]</v>
      </c>
      <c r="X249" s="4" t="s">
        <v>4276</v>
      </c>
      <c r="Y249" s="4" t="s">
        <v>4130</v>
      </c>
      <c r="Z249" s="3" t="str">
        <f t="shared" si="72"/>
        <v>df89172.drop_duplicates(subset=["Area Name"], keep="last", inplace=True)</v>
      </c>
      <c r="AA249" s="4" t="s">
        <v>6110</v>
      </c>
      <c r="AB249" s="4" t="str">
        <f t="shared" si="73"/>
        <v>df89172.drop(['Unnamed: 0','Area Code','Sex','Age','Time period'],axis=1)</v>
      </c>
      <c r="AC249" s="4" t="s">
        <v>4130</v>
      </c>
      <c r="AD249" s="3" t="str">
        <f t="shared" si="74"/>
        <v>df89173=df89172.drop(['Unnamed: 0','Area Code','Sex','Age','Time period'],axis=1)</v>
      </c>
      <c r="AE249" s="4" t="s">
        <v>3872</v>
      </c>
      <c r="AF249" t="s">
        <v>3873</v>
      </c>
      <c r="AG249" s="1" t="str">
        <f t="shared" si="75"/>
        <v>df89173.to_csv("STEC (Shiga toxin-producing Escherichia coli) serogroup O157 incidence rateper100,000.csv")</v>
      </c>
      <c r="AI249" t="s">
        <v>5260</v>
      </c>
      <c r="AJ249" s="1" t="str">
        <f t="shared" si="76"/>
        <v>df89174= pd.read_csv('STEC (Shiga toxin-producing Escherichia coli) serogroup O157 incidence rateper100,000.csv')</v>
      </c>
      <c r="AK249" t="s">
        <v>5000</v>
      </c>
      <c r="AL249" t="s">
        <v>5619</v>
      </c>
      <c r="AM249" s="1" t="str">
        <f t="shared" si="77"/>
        <v>df89175=df89174.rename(columns={'Value': 'STEC (Shiga toxin-producing Escherichia coli) serogroup O157 incidence rateper100,000'})</v>
      </c>
      <c r="AN249" t="s">
        <v>6111</v>
      </c>
      <c r="AO249" t="s">
        <v>5981</v>
      </c>
      <c r="AP249" s="1" t="str">
        <f t="shared" si="78"/>
        <v>df89176=df89175.drop(['Indicator Name','Unnamed: 0'],axis=1)</v>
      </c>
      <c r="AQ249" t="s">
        <v>6113</v>
      </c>
      <c r="AR249" t="s">
        <v>6114</v>
      </c>
      <c r="AS249" s="1" t="str">
        <f t="shared" si="79"/>
        <v>df93316=df89176</v>
      </c>
      <c r="AT249" s="1" t="str">
        <f t="shared" si="80"/>
        <v>df93316.to_csv(os.path.join(folder_name,"STEC (Shiga toxin-producing Escherichia coli) serogroup O157 incidence rateper100,000.csv"), index=False)</v>
      </c>
      <c r="AU249" t="str">
        <f t="shared" si="81"/>
        <v>df93316</v>
      </c>
      <c r="AV249" t="s">
        <v>1962</v>
      </c>
      <c r="AW249" s="1" t="str">
        <f t="shared" si="82"/>
        <v>df248=df93316</v>
      </c>
      <c r="AY249" t="str">
        <f t="shared" si="83"/>
        <v>df93316= pd.read_csv('STEC (Shiga toxin-producing Escherichia coli) serogroup O157 incidence rateper100,000.csv')</v>
      </c>
    </row>
    <row r="250" spans="1:51" x14ac:dyDescent="0.2">
      <c r="A250" t="s">
        <v>2325</v>
      </c>
      <c r="B250" s="2" t="s">
        <v>2076</v>
      </c>
      <c r="C250">
        <f>'Area 401 2021LAs'!B250</f>
        <v>93347</v>
      </c>
      <c r="D250" t="str">
        <f>'Area 401 2021LAs'!C250</f>
        <v>Estimated diabetes diagnosis rate</v>
      </c>
      <c r="E250" t="s">
        <v>3874</v>
      </c>
      <c r="F250" s="1" t="str">
        <f t="shared" si="64"/>
        <v>df89529=ftp.retrieve_data.get_all_data_for_indicators(93347, area_type_id=401, parent_area_type_id=15, filter_by_area_codes=None, is_test=False)</v>
      </c>
      <c r="G250" t="s">
        <v>2685</v>
      </c>
      <c r="H250" t="s">
        <v>3882</v>
      </c>
      <c r="I250" s="1" t="str">
        <f t="shared" si="65"/>
        <v>df89530=df89529.drop(['Area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0" t="s">
        <v>3044</v>
      </c>
      <c r="K250" t="s">
        <v>2077</v>
      </c>
      <c r="L250" s="1" t="str">
        <f t="shared" si="66"/>
        <v>df89531=df89530.loc[df89530["Area Name"] != "England" ]</v>
      </c>
      <c r="M250" t="s">
        <v>3402</v>
      </c>
      <c r="N250" t="s">
        <v>4999</v>
      </c>
      <c r="O250" t="str">
        <f t="shared" si="63"/>
        <v>df89532=df89531</v>
      </c>
      <c r="P250" s="3" t="str">
        <f t="shared" si="67"/>
        <v>df89532=df89531.round({"Value":2})</v>
      </c>
      <c r="Q250" s="4" t="s">
        <v>3872</v>
      </c>
      <c r="R250" s="4" t="str">
        <f t="shared" si="68"/>
        <v>df89532.csv")</v>
      </c>
      <c r="S250" s="3" t="str">
        <f t="shared" si="69"/>
        <v>df89532.to_csv("df89532.csv")</v>
      </c>
      <c r="T250" s="4" t="s">
        <v>5734</v>
      </c>
      <c r="U250" s="3" t="str">
        <f t="shared" si="70"/>
        <v>df89532=pd.read_csv('df89532.csv')</v>
      </c>
      <c r="V250" s="4" t="s">
        <v>3759</v>
      </c>
      <c r="W250" s="3" t="str">
        <f t="shared" si="71"/>
        <v>df89533=df89532[df89532['Sex'].isin(['Persons','Not applicable'])]</v>
      </c>
      <c r="X250" s="4" t="s">
        <v>4276</v>
      </c>
      <c r="Y250" s="4" t="s">
        <v>4131</v>
      </c>
      <c r="Z250" s="3" t="str">
        <f t="shared" si="72"/>
        <v>df89533.drop_duplicates(subset=["Area Name"], keep="last", inplace=True)</v>
      </c>
      <c r="AA250" s="4" t="s">
        <v>6110</v>
      </c>
      <c r="AB250" s="4" t="str">
        <f t="shared" si="73"/>
        <v>df89533.drop(['Unnamed: 0','Area Code','Sex','Age','Time period'],axis=1)</v>
      </c>
      <c r="AC250" s="4" t="s">
        <v>4131</v>
      </c>
      <c r="AD250" s="3" t="str">
        <f t="shared" si="74"/>
        <v>df89534=df89533.drop(['Unnamed: 0','Area Code','Sex','Age','Time period'],axis=1)</v>
      </c>
      <c r="AE250" s="4" t="s">
        <v>3872</v>
      </c>
      <c r="AF250" t="s">
        <v>3873</v>
      </c>
      <c r="AG250" s="1" t="str">
        <f t="shared" si="75"/>
        <v>df89534.to_csv("Estimated diabetes diagnosis rate.csv")</v>
      </c>
      <c r="AI250" t="s">
        <v>5261</v>
      </c>
      <c r="AJ250" s="1" t="str">
        <f t="shared" si="76"/>
        <v>df89535= pd.read_csv('Estimated diabetes diagnosis rate.csv')</v>
      </c>
      <c r="AK250" t="s">
        <v>5000</v>
      </c>
      <c r="AL250" t="s">
        <v>5620</v>
      </c>
      <c r="AM250" s="1" t="str">
        <f t="shared" si="77"/>
        <v>df89536=df89535.rename(columns={'Value': 'Estimated diabetes diagnosis rate'})</v>
      </c>
      <c r="AN250" t="s">
        <v>6111</v>
      </c>
      <c r="AO250" t="s">
        <v>5982</v>
      </c>
      <c r="AP250" s="1" t="str">
        <f t="shared" si="78"/>
        <v>df89537=df89536.drop(['Indicator Name','Unnamed: 0'],axis=1)</v>
      </c>
      <c r="AQ250" t="s">
        <v>6113</v>
      </c>
      <c r="AR250" t="s">
        <v>6114</v>
      </c>
      <c r="AS250" s="1" t="str">
        <f t="shared" si="79"/>
        <v>df93347=df89537</v>
      </c>
      <c r="AT250" s="1" t="str">
        <f t="shared" si="80"/>
        <v>df93347.to_csv(os.path.join(folder_name,"Estimated diabetes diagnosis rate.csv"), index=False)</v>
      </c>
      <c r="AU250" t="str">
        <f t="shared" si="81"/>
        <v>df93347</v>
      </c>
      <c r="AV250" t="s">
        <v>1963</v>
      </c>
      <c r="AW250" s="1" t="str">
        <f t="shared" si="82"/>
        <v>df249=df93347</v>
      </c>
      <c r="AY250" t="str">
        <f t="shared" si="83"/>
        <v>df93347= pd.read_csv('Estimated diabetes diagnosis rate.csv')</v>
      </c>
    </row>
    <row r="251" spans="1:51" x14ac:dyDescent="0.2">
      <c r="A251" t="s">
        <v>2326</v>
      </c>
      <c r="B251" s="2" t="s">
        <v>2076</v>
      </c>
      <c r="C251">
        <f>'Area 401 2021LAs'!B251</f>
        <v>93350</v>
      </c>
      <c r="D251" t="str">
        <f>'Area 401 2021LAs'!C251</f>
        <v>Gender pay gap (by workplace location)</v>
      </c>
      <c r="E251" t="s">
        <v>3874</v>
      </c>
      <c r="F251" s="1" t="str">
        <f t="shared" si="64"/>
        <v>df89890=ftp.retrieve_data.get_all_data_for_indicators(93350, area_type_id=401, parent_area_type_id=15, filter_by_area_codes=None, is_test=False)</v>
      </c>
      <c r="G251" t="s">
        <v>2686</v>
      </c>
      <c r="H251" t="s">
        <v>3882</v>
      </c>
      <c r="I251" s="1" t="str">
        <f t="shared" si="65"/>
        <v>df89891=df89890.drop(['Area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1" t="s">
        <v>3045</v>
      </c>
      <c r="K251" t="s">
        <v>2077</v>
      </c>
      <c r="L251" s="1" t="str">
        <f t="shared" si="66"/>
        <v>df89892=df89891.loc[df89891["Area Name"] != "England" ]</v>
      </c>
      <c r="M251" t="s">
        <v>3403</v>
      </c>
      <c r="N251" t="s">
        <v>4999</v>
      </c>
      <c r="O251" t="str">
        <f t="shared" si="63"/>
        <v>df89893=df89892</v>
      </c>
      <c r="P251" s="3" t="str">
        <f t="shared" si="67"/>
        <v>df89893=df89892.round({"Value":2})</v>
      </c>
      <c r="Q251" s="4" t="s">
        <v>3872</v>
      </c>
      <c r="R251" s="4" t="str">
        <f t="shared" si="68"/>
        <v>df89893.csv")</v>
      </c>
      <c r="S251" s="3" t="str">
        <f t="shared" si="69"/>
        <v>df89893.to_csv("df89893.csv")</v>
      </c>
      <c r="T251" s="4" t="s">
        <v>5734</v>
      </c>
      <c r="U251" s="3" t="str">
        <f t="shared" si="70"/>
        <v>df89893=pd.read_csv('df89893.csv')</v>
      </c>
      <c r="V251" t="s">
        <v>3760</v>
      </c>
      <c r="W251" s="3" t="str">
        <f t="shared" si="71"/>
        <v>df89894=df89893[df89893['Sex'].isin(['Persons','Not applicable'])]</v>
      </c>
      <c r="X251" s="4" t="s">
        <v>4276</v>
      </c>
      <c r="Y251" s="4" t="s">
        <v>4132</v>
      </c>
      <c r="Z251" s="3" t="str">
        <f t="shared" si="72"/>
        <v>df89894.drop_duplicates(subset=["Area Name"], keep="last", inplace=True)</v>
      </c>
      <c r="AA251" s="4" t="s">
        <v>6110</v>
      </c>
      <c r="AB251" s="4" t="str">
        <f t="shared" si="73"/>
        <v>df89894.drop(['Unnamed: 0','Area Code','Sex','Age','Time period'],axis=1)</v>
      </c>
      <c r="AC251" s="4" t="s">
        <v>4132</v>
      </c>
      <c r="AD251" s="3" t="str">
        <f t="shared" si="74"/>
        <v>df89895=df89894.drop(['Unnamed: 0','Area Code','Sex','Age','Time period'],axis=1)</v>
      </c>
      <c r="AE251" s="4" t="s">
        <v>3872</v>
      </c>
      <c r="AF251" t="s">
        <v>3873</v>
      </c>
      <c r="AG251" s="1" t="str">
        <f t="shared" si="75"/>
        <v>df89895.to_csv("Gender pay gap (by workplace location).csv")</v>
      </c>
      <c r="AI251" t="s">
        <v>5262</v>
      </c>
      <c r="AJ251" s="1" t="str">
        <f t="shared" si="76"/>
        <v>df89896= pd.read_csv('Gender pay gap (by workplace location).csv')</v>
      </c>
      <c r="AK251" t="s">
        <v>5000</v>
      </c>
      <c r="AL251" t="s">
        <v>5621</v>
      </c>
      <c r="AM251" s="1" t="str">
        <f t="shared" si="77"/>
        <v>df89897=df89896.rename(columns={'Value': 'Gender pay gap (by workplace location)'})</v>
      </c>
      <c r="AN251" t="s">
        <v>6111</v>
      </c>
      <c r="AO251" t="s">
        <v>5983</v>
      </c>
      <c r="AP251" s="1" t="str">
        <f t="shared" si="78"/>
        <v>df89898=df89897.drop(['Indicator Name','Unnamed: 0'],axis=1)</v>
      </c>
      <c r="AQ251" t="s">
        <v>6113</v>
      </c>
      <c r="AR251" t="s">
        <v>6114</v>
      </c>
      <c r="AS251" s="1" t="str">
        <f t="shared" si="79"/>
        <v>df93350=df89898</v>
      </c>
      <c r="AT251" s="1" t="str">
        <f t="shared" si="80"/>
        <v>df93350.to_csv(os.path.join(folder_name,"Gender pay gap (by workplace location).csv"), index=False)</v>
      </c>
      <c r="AU251" t="str">
        <f t="shared" si="81"/>
        <v>df93350</v>
      </c>
      <c r="AV251" t="s">
        <v>1964</v>
      </c>
      <c r="AW251" s="1" t="str">
        <f t="shared" si="82"/>
        <v>df250=df93350</v>
      </c>
      <c r="AY251" t="str">
        <f t="shared" si="83"/>
        <v>df93350= pd.read_csv('Gender pay gap (by workplace location).csv')</v>
      </c>
    </row>
    <row r="252" spans="1:51" x14ac:dyDescent="0.2">
      <c r="A252" t="s">
        <v>2327</v>
      </c>
      <c r="B252" s="2" t="s">
        <v>2076</v>
      </c>
      <c r="C252">
        <f>'Area 401 2021LAs'!B252</f>
        <v>93351</v>
      </c>
      <c r="D252" t="str">
        <f>'Area 401 2021LAs'!C252</f>
        <v>Average weekly earnings</v>
      </c>
      <c r="E252" t="s">
        <v>3874</v>
      </c>
      <c r="F252" s="1" t="str">
        <f t="shared" si="64"/>
        <v>df90251=ftp.retrieve_data.get_all_data_for_indicators(93351, area_type_id=401, parent_area_type_id=15, filter_by_area_codes=None, is_test=False)</v>
      </c>
      <c r="G252" t="s">
        <v>2687</v>
      </c>
      <c r="H252" t="s">
        <v>3882</v>
      </c>
      <c r="I252" s="1" t="str">
        <f t="shared" si="65"/>
        <v>df90252=df90251.drop(['Area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2" t="s">
        <v>3046</v>
      </c>
      <c r="K252" t="s">
        <v>2077</v>
      </c>
      <c r="L252" s="1" t="str">
        <f t="shared" si="66"/>
        <v>df90253=df90252.loc[df90252["Area Name"] != "England" ]</v>
      </c>
      <c r="M252" t="s">
        <v>3404</v>
      </c>
      <c r="N252" t="s">
        <v>4999</v>
      </c>
      <c r="O252" t="str">
        <f t="shared" si="63"/>
        <v>df90254=df90253</v>
      </c>
      <c r="P252" s="3" t="str">
        <f t="shared" si="67"/>
        <v>df90254=df90253.round({"Value":2})</v>
      </c>
      <c r="Q252" s="4" t="s">
        <v>3872</v>
      </c>
      <c r="R252" s="4" t="str">
        <f t="shared" si="68"/>
        <v>df90254.csv")</v>
      </c>
      <c r="S252" s="3" t="str">
        <f t="shared" si="69"/>
        <v>df90254.to_csv("df90254.csv")</v>
      </c>
      <c r="T252" s="4" t="s">
        <v>5734</v>
      </c>
      <c r="U252" s="3" t="str">
        <f t="shared" si="70"/>
        <v>df90254=pd.read_csv('df90254.csv')</v>
      </c>
      <c r="V252" s="4" t="s">
        <v>3761</v>
      </c>
      <c r="W252" s="3" t="str">
        <f t="shared" si="71"/>
        <v>df90255=df90254[df90254['Sex'].isin(['Persons','Not applicable'])]</v>
      </c>
      <c r="X252" s="4" t="s">
        <v>4276</v>
      </c>
      <c r="Y252" s="4" t="s">
        <v>4133</v>
      </c>
      <c r="Z252" s="3" t="str">
        <f t="shared" si="72"/>
        <v>df90255.drop_duplicates(subset=["Area Name"], keep="last", inplace=True)</v>
      </c>
      <c r="AA252" s="4" t="s">
        <v>6110</v>
      </c>
      <c r="AB252" s="4" t="str">
        <f t="shared" si="73"/>
        <v>df90255.drop(['Unnamed: 0','Area Code','Sex','Age','Time period'],axis=1)</v>
      </c>
      <c r="AC252" s="4" t="s">
        <v>4133</v>
      </c>
      <c r="AD252" s="3" t="str">
        <f t="shared" si="74"/>
        <v>df90256=df90255.drop(['Unnamed: 0','Area Code','Sex','Age','Time period'],axis=1)</v>
      </c>
      <c r="AE252" s="4" t="s">
        <v>3872</v>
      </c>
      <c r="AF252" t="s">
        <v>3873</v>
      </c>
      <c r="AG252" s="1" t="str">
        <f t="shared" si="75"/>
        <v>df90256.to_csv("Average weekly earnings.csv")</v>
      </c>
      <c r="AI252" t="s">
        <v>5263</v>
      </c>
      <c r="AJ252" s="1" t="str">
        <f t="shared" si="76"/>
        <v>df90257= pd.read_csv('Average weekly earnings.csv')</v>
      </c>
      <c r="AK252" t="s">
        <v>5000</v>
      </c>
      <c r="AL252" t="s">
        <v>5622</v>
      </c>
      <c r="AM252" s="1" t="str">
        <f t="shared" si="77"/>
        <v>df90258=df90257.rename(columns={'Value': 'Average weekly earnings'})</v>
      </c>
      <c r="AN252" t="s">
        <v>6111</v>
      </c>
      <c r="AO252" t="s">
        <v>5984</v>
      </c>
      <c r="AP252" s="1" t="str">
        <f t="shared" si="78"/>
        <v>df90259=df90258.drop(['Indicator Name','Unnamed: 0'],axis=1)</v>
      </c>
      <c r="AQ252" t="s">
        <v>6113</v>
      </c>
      <c r="AR252" t="s">
        <v>6114</v>
      </c>
      <c r="AS252" s="1" t="str">
        <f t="shared" si="79"/>
        <v>df93351=df90259</v>
      </c>
      <c r="AT252" s="1" t="str">
        <f t="shared" si="80"/>
        <v>df93351.to_csv(os.path.join(folder_name,"Average weekly earnings.csv"), index=False)</v>
      </c>
      <c r="AU252" t="str">
        <f t="shared" si="81"/>
        <v>df93351</v>
      </c>
      <c r="AV252" t="s">
        <v>1965</v>
      </c>
      <c r="AW252" s="1" t="str">
        <f t="shared" si="82"/>
        <v>df251=df93351</v>
      </c>
      <c r="AY252" t="str">
        <f t="shared" si="83"/>
        <v>df93351= pd.read_csv('Average weekly earnings.csv')</v>
      </c>
    </row>
    <row r="253" spans="1:51" x14ac:dyDescent="0.2">
      <c r="A253" t="s">
        <v>2328</v>
      </c>
      <c r="B253" s="2" t="s">
        <v>2076</v>
      </c>
      <c r="C253">
        <f>'Area 401 2021LAs'!B253</f>
        <v>93353</v>
      </c>
      <c r="D253" t="str">
        <f>'Area 401 2021LAs'!C253</f>
        <v>Job density</v>
      </c>
      <c r="E253" t="s">
        <v>3874</v>
      </c>
      <c r="F253" s="1" t="str">
        <f t="shared" si="64"/>
        <v>df90612=ftp.retrieve_data.get_all_data_for_indicators(93353, area_type_id=401, parent_area_type_id=15, filter_by_area_codes=None, is_test=False)</v>
      </c>
      <c r="G253" t="s">
        <v>2688</v>
      </c>
      <c r="H253" t="s">
        <v>3882</v>
      </c>
      <c r="I253" s="1" t="str">
        <f t="shared" si="65"/>
        <v>df90613=df90612.drop(['Area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3" t="s">
        <v>3047</v>
      </c>
      <c r="K253" t="s">
        <v>2077</v>
      </c>
      <c r="L253" s="1" t="str">
        <f t="shared" si="66"/>
        <v>df90614=df90613.loc[df90613["Area Name"] != "England" ]</v>
      </c>
      <c r="M253" t="s">
        <v>3405</v>
      </c>
      <c r="N253" t="s">
        <v>4999</v>
      </c>
      <c r="O253" t="str">
        <f t="shared" si="63"/>
        <v>df90615=df90614</v>
      </c>
      <c r="P253" s="3" t="str">
        <f t="shared" si="67"/>
        <v>df90615=df90614.round({"Value":2})</v>
      </c>
      <c r="Q253" s="4" t="s">
        <v>3872</v>
      </c>
      <c r="R253" s="4" t="str">
        <f t="shared" si="68"/>
        <v>df90615.csv")</v>
      </c>
      <c r="S253" s="3" t="str">
        <f t="shared" si="69"/>
        <v>df90615.to_csv("df90615.csv")</v>
      </c>
      <c r="T253" s="4" t="s">
        <v>5734</v>
      </c>
      <c r="U253" s="3" t="str">
        <f t="shared" si="70"/>
        <v>df90615=pd.read_csv('df90615.csv')</v>
      </c>
      <c r="V253" t="s">
        <v>3762</v>
      </c>
      <c r="W253" s="3" t="str">
        <f t="shared" si="71"/>
        <v>df90616=df90615[df90615['Sex'].isin(['Persons','Not applicable'])]</v>
      </c>
      <c r="X253" s="4" t="s">
        <v>4276</v>
      </c>
      <c r="Y253" s="4" t="s">
        <v>4134</v>
      </c>
      <c r="Z253" s="3" t="str">
        <f t="shared" si="72"/>
        <v>df90616.drop_duplicates(subset=["Area Name"], keep="last", inplace=True)</v>
      </c>
      <c r="AA253" s="4" t="s">
        <v>6110</v>
      </c>
      <c r="AB253" s="4" t="str">
        <f t="shared" si="73"/>
        <v>df90616.drop(['Unnamed: 0','Area Code','Sex','Age','Time period'],axis=1)</v>
      </c>
      <c r="AC253" s="4" t="s">
        <v>4134</v>
      </c>
      <c r="AD253" s="3" t="str">
        <f t="shared" si="74"/>
        <v>df90617=df90616.drop(['Unnamed: 0','Area Code','Sex','Age','Time period'],axis=1)</v>
      </c>
      <c r="AE253" s="4" t="s">
        <v>3872</v>
      </c>
      <c r="AF253" t="s">
        <v>3873</v>
      </c>
      <c r="AG253" s="1" t="str">
        <f t="shared" si="75"/>
        <v>df90617.to_csv("Job density.csv")</v>
      </c>
      <c r="AI253" t="s">
        <v>5264</v>
      </c>
      <c r="AJ253" s="1" t="str">
        <f t="shared" si="76"/>
        <v>df90618= pd.read_csv('Job density.csv')</v>
      </c>
      <c r="AK253" t="s">
        <v>5000</v>
      </c>
      <c r="AL253" t="s">
        <v>5623</v>
      </c>
      <c r="AM253" s="1" t="str">
        <f t="shared" si="77"/>
        <v>df90619=df90618.rename(columns={'Value': 'Job density'})</v>
      </c>
      <c r="AN253" t="s">
        <v>6111</v>
      </c>
      <c r="AO253" t="s">
        <v>5985</v>
      </c>
      <c r="AP253" s="1" t="str">
        <f t="shared" si="78"/>
        <v>df90620=df90619.drop(['Indicator Name','Unnamed: 0'],axis=1)</v>
      </c>
      <c r="AQ253" t="s">
        <v>6113</v>
      </c>
      <c r="AR253" t="s">
        <v>6114</v>
      </c>
      <c r="AS253" s="1" t="str">
        <f t="shared" si="79"/>
        <v>df93353=df90620</v>
      </c>
      <c r="AT253" s="1" t="str">
        <f t="shared" si="80"/>
        <v>df93353.to_csv(os.path.join(folder_name,"Job density.csv"), index=False)</v>
      </c>
      <c r="AU253" t="str">
        <f t="shared" si="81"/>
        <v>df93353</v>
      </c>
      <c r="AV253" t="s">
        <v>1966</v>
      </c>
      <c r="AW253" s="1" t="str">
        <f t="shared" si="82"/>
        <v>df252=df93353</v>
      </c>
      <c r="AY253" t="str">
        <f t="shared" si="83"/>
        <v>df93353= pd.read_csv('Job density.csv')</v>
      </c>
    </row>
    <row r="254" spans="1:51" x14ac:dyDescent="0.2">
      <c r="A254" t="s">
        <v>2329</v>
      </c>
      <c r="B254" s="2" t="s">
        <v>2076</v>
      </c>
      <c r="C254">
        <f>'Area 401 2021LAs'!B254</f>
        <v>93355</v>
      </c>
      <c r="D254" t="str">
        <f>'Area 401 2021LAs'!C254</f>
        <v>Non-typhoidal Salmonella incidence rateper100,000</v>
      </c>
      <c r="E254" t="s">
        <v>3874</v>
      </c>
      <c r="F254" s="1" t="str">
        <f t="shared" si="64"/>
        <v>df90973=ftp.retrieve_data.get_all_data_for_indicators(93355, area_type_id=401, parent_area_type_id=15, filter_by_area_codes=None, is_test=False)</v>
      </c>
      <c r="G254" t="s">
        <v>2689</v>
      </c>
      <c r="H254" t="s">
        <v>3882</v>
      </c>
      <c r="I254" s="1" t="str">
        <f t="shared" si="65"/>
        <v>df90974=df90973.drop(['Area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4" t="s">
        <v>3048</v>
      </c>
      <c r="K254" t="s">
        <v>2077</v>
      </c>
      <c r="L254" s="1" t="str">
        <f t="shared" si="66"/>
        <v>df90975=df90974.loc[df90974["Area Name"] != "England" ]</v>
      </c>
      <c r="M254" t="s">
        <v>3406</v>
      </c>
      <c r="N254" t="s">
        <v>4999</v>
      </c>
      <c r="O254" t="str">
        <f t="shared" si="63"/>
        <v>df90976=df90975</v>
      </c>
      <c r="P254" s="3" t="str">
        <f t="shared" si="67"/>
        <v>df90976=df90975.round({"Value":2})</v>
      </c>
      <c r="Q254" s="4" t="s">
        <v>3872</v>
      </c>
      <c r="R254" s="4" t="str">
        <f t="shared" si="68"/>
        <v>df90976.csv")</v>
      </c>
      <c r="S254" s="3" t="str">
        <f t="shared" si="69"/>
        <v>df90976.to_csv("df90976.csv")</v>
      </c>
      <c r="T254" s="4" t="s">
        <v>5734</v>
      </c>
      <c r="U254" s="3" t="str">
        <f t="shared" si="70"/>
        <v>df90976=pd.read_csv('df90976.csv')</v>
      </c>
      <c r="V254" s="4" t="s">
        <v>3763</v>
      </c>
      <c r="W254" s="3" t="str">
        <f t="shared" si="71"/>
        <v>df90977=df90976[df90976['Sex'].isin(['Persons','Not applicable'])]</v>
      </c>
      <c r="X254" s="4" t="s">
        <v>4276</v>
      </c>
      <c r="Y254" s="4" t="s">
        <v>4135</v>
      </c>
      <c r="Z254" s="3" t="str">
        <f t="shared" si="72"/>
        <v>df90977.drop_duplicates(subset=["Area Name"], keep="last", inplace=True)</v>
      </c>
      <c r="AA254" s="4" t="s">
        <v>6110</v>
      </c>
      <c r="AB254" s="4" t="str">
        <f t="shared" si="73"/>
        <v>df90977.drop(['Unnamed: 0','Area Code','Sex','Age','Time period'],axis=1)</v>
      </c>
      <c r="AC254" s="4" t="s">
        <v>4135</v>
      </c>
      <c r="AD254" s="3" t="str">
        <f t="shared" si="74"/>
        <v>df90978=df90977.drop(['Unnamed: 0','Area Code','Sex','Age','Time period'],axis=1)</v>
      </c>
      <c r="AE254" s="4" t="s">
        <v>3872</v>
      </c>
      <c r="AF254" t="s">
        <v>3873</v>
      </c>
      <c r="AG254" s="1" t="str">
        <f t="shared" si="75"/>
        <v>df90978.to_csv("Non-typhoidal Salmonella incidence rateper100,000.csv")</v>
      </c>
      <c r="AI254" t="s">
        <v>5265</v>
      </c>
      <c r="AJ254" s="1" t="str">
        <f t="shared" si="76"/>
        <v>df90979= pd.read_csv('Non-typhoidal Salmonella incidence rateper100,000.csv')</v>
      </c>
      <c r="AK254" t="s">
        <v>5000</v>
      </c>
      <c r="AL254" t="s">
        <v>5624</v>
      </c>
      <c r="AM254" s="1" t="str">
        <f t="shared" si="77"/>
        <v>df90980=df90979.rename(columns={'Value': 'Non-typhoidal Salmonella incidence rateper100,000'})</v>
      </c>
      <c r="AN254" t="s">
        <v>6111</v>
      </c>
      <c r="AO254" t="s">
        <v>5986</v>
      </c>
      <c r="AP254" s="1" t="str">
        <f t="shared" si="78"/>
        <v>df90981=df90980.drop(['Indicator Name','Unnamed: 0'],axis=1)</v>
      </c>
      <c r="AQ254" t="s">
        <v>6113</v>
      </c>
      <c r="AR254" t="s">
        <v>6114</v>
      </c>
      <c r="AS254" s="1" t="str">
        <f t="shared" si="79"/>
        <v>df93355=df90981</v>
      </c>
      <c r="AT254" s="1" t="str">
        <f t="shared" si="80"/>
        <v>df93355.to_csv(os.path.join(folder_name,"Non-typhoidal Salmonella incidence rateper100,000.csv"), index=False)</v>
      </c>
      <c r="AU254" t="str">
        <f t="shared" si="81"/>
        <v>df93355</v>
      </c>
      <c r="AV254" t="s">
        <v>1967</v>
      </c>
      <c r="AW254" s="1" t="str">
        <f t="shared" si="82"/>
        <v>df253=df93355</v>
      </c>
      <c r="AY254" t="str">
        <f t="shared" si="83"/>
        <v>df93355= pd.read_csv('Non-typhoidal Salmonella incidence rateper100,000.csv')</v>
      </c>
    </row>
    <row r="255" spans="1:51" x14ac:dyDescent="0.2">
      <c r="A255" t="s">
        <v>2330</v>
      </c>
      <c r="B255" s="2" t="s">
        <v>2076</v>
      </c>
      <c r="C255">
        <f>'Area 401 2021LAs'!B255</f>
        <v>93356</v>
      </c>
      <c r="D255" t="str">
        <f>'Area 401 2021LAs'!C255</f>
        <v>Campylobacter incidence rateper100,000</v>
      </c>
      <c r="E255" t="s">
        <v>3874</v>
      </c>
      <c r="F255" s="1" t="str">
        <f t="shared" si="64"/>
        <v>df91334=ftp.retrieve_data.get_all_data_for_indicators(93356, area_type_id=401, parent_area_type_id=15, filter_by_area_codes=None, is_test=False)</v>
      </c>
      <c r="G255" t="s">
        <v>2690</v>
      </c>
      <c r="H255" t="s">
        <v>3882</v>
      </c>
      <c r="I255" s="1" t="str">
        <f t="shared" si="65"/>
        <v>df91335=df91334.drop(['Area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5" t="s">
        <v>3049</v>
      </c>
      <c r="K255" t="s">
        <v>2077</v>
      </c>
      <c r="L255" s="1" t="str">
        <f t="shared" si="66"/>
        <v>df91336=df91335.loc[df91335["Area Name"] != "England" ]</v>
      </c>
      <c r="M255" t="s">
        <v>3407</v>
      </c>
      <c r="N255" t="s">
        <v>4999</v>
      </c>
      <c r="O255" t="str">
        <f t="shared" si="63"/>
        <v>df91337=df91336</v>
      </c>
      <c r="P255" s="3" t="str">
        <f t="shared" si="67"/>
        <v>df91337=df91336.round({"Value":2})</v>
      </c>
      <c r="Q255" s="4" t="s">
        <v>3872</v>
      </c>
      <c r="R255" s="4" t="str">
        <f t="shared" si="68"/>
        <v>df91337.csv")</v>
      </c>
      <c r="S255" s="3" t="str">
        <f t="shared" si="69"/>
        <v>df91337.to_csv("df91337.csv")</v>
      </c>
      <c r="T255" s="4" t="s">
        <v>5734</v>
      </c>
      <c r="U255" s="3" t="str">
        <f t="shared" si="70"/>
        <v>df91337=pd.read_csv('df91337.csv')</v>
      </c>
      <c r="V255" t="s">
        <v>3764</v>
      </c>
      <c r="W255" s="3" t="str">
        <f t="shared" si="71"/>
        <v>df91338=df91337[df91337['Sex'].isin(['Persons','Not applicable'])]</v>
      </c>
      <c r="X255" s="4" t="s">
        <v>4276</v>
      </c>
      <c r="Y255" s="4" t="s">
        <v>4136</v>
      </c>
      <c r="Z255" s="3" t="str">
        <f t="shared" si="72"/>
        <v>df91338.drop_duplicates(subset=["Area Name"], keep="last", inplace=True)</v>
      </c>
      <c r="AA255" s="4" t="s">
        <v>6110</v>
      </c>
      <c r="AB255" s="4" t="str">
        <f t="shared" si="73"/>
        <v>df91338.drop(['Unnamed: 0','Area Code','Sex','Age','Time period'],axis=1)</v>
      </c>
      <c r="AC255" s="4" t="s">
        <v>4136</v>
      </c>
      <c r="AD255" s="3" t="str">
        <f t="shared" si="74"/>
        <v>df91339=df91338.drop(['Unnamed: 0','Area Code','Sex','Age','Time period'],axis=1)</v>
      </c>
      <c r="AE255" s="4" t="s">
        <v>3872</v>
      </c>
      <c r="AF255" t="s">
        <v>3873</v>
      </c>
      <c r="AG255" s="1" t="str">
        <f t="shared" si="75"/>
        <v>df91339.to_csv("Campylobacter incidence rateper100,000.csv")</v>
      </c>
      <c r="AI255" t="s">
        <v>5266</v>
      </c>
      <c r="AJ255" s="1" t="str">
        <f t="shared" si="76"/>
        <v>df91340= pd.read_csv('Campylobacter incidence rateper100,000.csv')</v>
      </c>
      <c r="AK255" t="s">
        <v>5000</v>
      </c>
      <c r="AL255" t="s">
        <v>5625</v>
      </c>
      <c r="AM255" s="1" t="str">
        <f t="shared" si="77"/>
        <v>df91341=df91340.rename(columns={'Value': 'Campylobacter incidence rateper100,000'})</v>
      </c>
      <c r="AN255" t="s">
        <v>6111</v>
      </c>
      <c r="AO255" t="s">
        <v>5987</v>
      </c>
      <c r="AP255" s="1" t="str">
        <f t="shared" si="78"/>
        <v>df91342=df91341.drop(['Indicator Name','Unnamed: 0'],axis=1)</v>
      </c>
      <c r="AQ255" t="s">
        <v>6113</v>
      </c>
      <c r="AR255" t="s">
        <v>6114</v>
      </c>
      <c r="AS255" s="1" t="str">
        <f t="shared" si="79"/>
        <v>df93356=df91342</v>
      </c>
      <c r="AT255" s="1" t="str">
        <f t="shared" si="80"/>
        <v>df93356.to_csv(os.path.join(folder_name,"Campylobacter incidence rateper100,000.csv"), index=False)</v>
      </c>
      <c r="AU255" t="str">
        <f t="shared" si="81"/>
        <v>df93356</v>
      </c>
      <c r="AV255" t="s">
        <v>1968</v>
      </c>
      <c r="AW255" s="1" t="str">
        <f t="shared" si="82"/>
        <v>df254=df93356</v>
      </c>
      <c r="AY255" t="str">
        <f t="shared" si="83"/>
        <v>df93356= pd.read_csv('Campylobacter incidence rateper100,000.csv')</v>
      </c>
    </row>
    <row r="256" spans="1:51" x14ac:dyDescent="0.2">
      <c r="A256" t="s">
        <v>2331</v>
      </c>
      <c r="B256" s="2" t="s">
        <v>2076</v>
      </c>
      <c r="C256">
        <f>'Area 401 2021LAs'!B256</f>
        <v>93357</v>
      </c>
      <c r="D256" t="str">
        <f>'Area 401 2021LAs'!C256</f>
        <v>Shigella incidence rateper100,000</v>
      </c>
      <c r="E256" t="s">
        <v>3874</v>
      </c>
      <c r="F256" s="1" t="str">
        <f t="shared" si="64"/>
        <v>df91695=ftp.retrieve_data.get_all_data_for_indicators(93357, area_type_id=401, parent_area_type_id=15, filter_by_area_codes=None, is_test=False)</v>
      </c>
      <c r="G256" t="s">
        <v>2691</v>
      </c>
      <c r="H256" t="s">
        <v>3882</v>
      </c>
      <c r="I256" s="1" t="str">
        <f t="shared" si="65"/>
        <v>df91696=df91695.drop(['Area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6" t="s">
        <v>3050</v>
      </c>
      <c r="K256" t="s">
        <v>2077</v>
      </c>
      <c r="L256" s="1" t="str">
        <f t="shared" si="66"/>
        <v>df91697=df91696.loc[df91696["Area Name"] != "England" ]</v>
      </c>
      <c r="M256" t="s">
        <v>3408</v>
      </c>
      <c r="N256" t="s">
        <v>4999</v>
      </c>
      <c r="O256" t="str">
        <f t="shared" si="63"/>
        <v>df91698=df91697</v>
      </c>
      <c r="P256" s="3" t="str">
        <f t="shared" si="67"/>
        <v>df91698=df91697.round({"Value":2})</v>
      </c>
      <c r="Q256" s="4" t="s">
        <v>3872</v>
      </c>
      <c r="R256" s="4" t="str">
        <f t="shared" si="68"/>
        <v>df91698.csv")</v>
      </c>
      <c r="S256" s="3" t="str">
        <f t="shared" si="69"/>
        <v>df91698.to_csv("df91698.csv")</v>
      </c>
      <c r="T256" s="4" t="s">
        <v>5734</v>
      </c>
      <c r="U256" s="3" t="str">
        <f t="shared" si="70"/>
        <v>df91698=pd.read_csv('df91698.csv')</v>
      </c>
      <c r="V256" s="4" t="s">
        <v>3765</v>
      </c>
      <c r="W256" s="3" t="str">
        <f t="shared" si="71"/>
        <v>df91699=df91698[df91698['Sex'].isin(['Persons','Not applicable'])]</v>
      </c>
      <c r="X256" s="4" t="s">
        <v>4276</v>
      </c>
      <c r="Y256" s="4" t="s">
        <v>4137</v>
      </c>
      <c r="Z256" s="3" t="str">
        <f t="shared" si="72"/>
        <v>df91699.drop_duplicates(subset=["Area Name"], keep="last", inplace=True)</v>
      </c>
      <c r="AA256" s="4" t="s">
        <v>6110</v>
      </c>
      <c r="AB256" s="4" t="str">
        <f t="shared" si="73"/>
        <v>df91699.drop(['Unnamed: 0','Area Code','Sex','Age','Time period'],axis=1)</v>
      </c>
      <c r="AC256" s="4" t="s">
        <v>4137</v>
      </c>
      <c r="AD256" s="3" t="str">
        <f t="shared" si="74"/>
        <v>df91700=df91699.drop(['Unnamed: 0','Area Code','Sex','Age','Time period'],axis=1)</v>
      </c>
      <c r="AE256" s="4" t="s">
        <v>3872</v>
      </c>
      <c r="AF256" t="s">
        <v>3873</v>
      </c>
      <c r="AG256" s="1" t="str">
        <f t="shared" si="75"/>
        <v>df91700.to_csv("Shigella incidence rateper100,000.csv")</v>
      </c>
      <c r="AI256" t="s">
        <v>5267</v>
      </c>
      <c r="AJ256" s="1" t="str">
        <f t="shared" si="76"/>
        <v>df91701= pd.read_csv('Shigella incidence rateper100,000.csv')</v>
      </c>
      <c r="AK256" t="s">
        <v>5000</v>
      </c>
      <c r="AL256" t="s">
        <v>5626</v>
      </c>
      <c r="AM256" s="1" t="str">
        <f t="shared" si="77"/>
        <v>df91702=df91701.rename(columns={'Value': 'Shigella incidence rateper100,000'})</v>
      </c>
      <c r="AN256" t="s">
        <v>6111</v>
      </c>
      <c r="AO256" t="s">
        <v>5988</v>
      </c>
      <c r="AP256" s="1" t="str">
        <f t="shared" si="78"/>
        <v>df91703=df91702.drop(['Indicator Name','Unnamed: 0'],axis=1)</v>
      </c>
      <c r="AQ256" t="s">
        <v>6113</v>
      </c>
      <c r="AR256" t="s">
        <v>6114</v>
      </c>
      <c r="AS256" s="1" t="str">
        <f t="shared" si="79"/>
        <v>df93357=df91703</v>
      </c>
      <c r="AT256" s="1" t="str">
        <f t="shared" si="80"/>
        <v>df93357.to_csv(os.path.join(folder_name,"Shigella incidence rateper100,000.csv"), index=False)</v>
      </c>
      <c r="AU256" t="str">
        <f t="shared" si="81"/>
        <v>df93357</v>
      </c>
      <c r="AV256" t="s">
        <v>1969</v>
      </c>
      <c r="AW256" s="1" t="str">
        <f t="shared" si="82"/>
        <v>df255=df93357</v>
      </c>
      <c r="AY256" t="str">
        <f t="shared" si="83"/>
        <v>df93357= pd.read_csv('Shigella incidence rateper100,000.csv')</v>
      </c>
    </row>
    <row r="257" spans="1:51" x14ac:dyDescent="0.2">
      <c r="A257" t="s">
        <v>2332</v>
      </c>
      <c r="B257" s="2" t="s">
        <v>2076</v>
      </c>
      <c r="C257">
        <f>'Area 401 2021LAs'!B257</f>
        <v>93372</v>
      </c>
      <c r="D257" t="str">
        <f>'Area 401 2021LAs'!C257</f>
        <v>% reporting a long term MSK problem who also report depression or anxiety</v>
      </c>
      <c r="E257" t="s">
        <v>3874</v>
      </c>
      <c r="F257" s="1" t="str">
        <f t="shared" si="64"/>
        <v>df92056=ftp.retrieve_data.get_all_data_for_indicators(93372, area_type_id=401, parent_area_type_id=15, filter_by_area_codes=None, is_test=False)</v>
      </c>
      <c r="G257" t="s">
        <v>2692</v>
      </c>
      <c r="H257" t="s">
        <v>3882</v>
      </c>
      <c r="I257" s="1" t="str">
        <f t="shared" si="65"/>
        <v>df92057=df92056.drop(['Area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7" t="s">
        <v>3051</v>
      </c>
      <c r="K257" t="s">
        <v>2077</v>
      </c>
      <c r="L257" s="1" t="str">
        <f t="shared" si="66"/>
        <v>df92058=df92057.loc[df92057["Area Name"] != "England" ]</v>
      </c>
      <c r="M257" t="s">
        <v>3409</v>
      </c>
      <c r="N257" t="s">
        <v>4999</v>
      </c>
      <c r="O257" t="str">
        <f t="shared" si="63"/>
        <v>df92059=df92058</v>
      </c>
      <c r="P257" s="3" t="str">
        <f t="shared" si="67"/>
        <v>df92059=df92058.round({"Value":2})</v>
      </c>
      <c r="Q257" s="4" t="s">
        <v>3872</v>
      </c>
      <c r="R257" s="4" t="str">
        <f t="shared" si="68"/>
        <v>df92059.csv")</v>
      </c>
      <c r="S257" s="3" t="str">
        <f t="shared" si="69"/>
        <v>df92059.to_csv("df92059.csv")</v>
      </c>
      <c r="T257" s="4" t="s">
        <v>5734</v>
      </c>
      <c r="U257" s="3" t="str">
        <f t="shared" si="70"/>
        <v>df92059=pd.read_csv('df92059.csv')</v>
      </c>
      <c r="V257" t="s">
        <v>3766</v>
      </c>
      <c r="W257" s="3" t="str">
        <f t="shared" si="71"/>
        <v>df92060=df92059[df92059['Sex'].isin(['Persons','Not applicable'])]</v>
      </c>
      <c r="X257" s="4" t="s">
        <v>4276</v>
      </c>
      <c r="Y257" s="4" t="s">
        <v>4138</v>
      </c>
      <c r="Z257" s="3" t="str">
        <f t="shared" si="72"/>
        <v>df92060.drop_duplicates(subset=["Area Name"], keep="last", inplace=True)</v>
      </c>
      <c r="AA257" s="4" t="s">
        <v>6110</v>
      </c>
      <c r="AB257" s="4" t="str">
        <f t="shared" si="73"/>
        <v>df92060.drop(['Unnamed: 0','Area Code','Sex','Age','Time period'],axis=1)</v>
      </c>
      <c r="AC257" s="4" t="s">
        <v>4138</v>
      </c>
      <c r="AD257" s="3" t="str">
        <f t="shared" si="74"/>
        <v>df92061=df92060.drop(['Unnamed: 0','Area Code','Sex','Age','Time period'],axis=1)</v>
      </c>
      <c r="AE257" s="4" t="s">
        <v>3872</v>
      </c>
      <c r="AF257" t="s">
        <v>3873</v>
      </c>
      <c r="AG257" s="1" t="str">
        <f t="shared" si="75"/>
        <v>df92061.to_csv("% reporting a long term MSK problem who also report depression or anxiety.csv")</v>
      </c>
      <c r="AI257" t="s">
        <v>5268</v>
      </c>
      <c r="AJ257" s="1" t="str">
        <f t="shared" si="76"/>
        <v>df92062= pd.read_csv('% reporting a long term MSK problem who also report depression or anxiety.csv')</v>
      </c>
      <c r="AK257" t="s">
        <v>5000</v>
      </c>
      <c r="AL257" t="s">
        <v>5627</v>
      </c>
      <c r="AM257" s="1" t="str">
        <f t="shared" si="77"/>
        <v>df92063=df92062.rename(columns={'Value': '% reporting a long term MSK problem who also report depression or anxiety'})</v>
      </c>
      <c r="AN257" t="s">
        <v>6111</v>
      </c>
      <c r="AO257" t="s">
        <v>5989</v>
      </c>
      <c r="AP257" s="1" t="str">
        <f t="shared" si="78"/>
        <v>df92064=df92063.drop(['Indicator Name','Unnamed: 0'],axis=1)</v>
      </c>
      <c r="AQ257" t="s">
        <v>6113</v>
      </c>
      <c r="AR257" t="s">
        <v>6114</v>
      </c>
      <c r="AS257" s="1" t="str">
        <f t="shared" si="79"/>
        <v>df93372=df92064</v>
      </c>
      <c r="AT257" s="1" t="str">
        <f t="shared" si="80"/>
        <v>df93372.to_csv(os.path.join(folder_name,"% reporting a long term MSK problem who also report depression or anxiety.csv"), index=False)</v>
      </c>
      <c r="AU257" t="str">
        <f t="shared" si="81"/>
        <v>df93372</v>
      </c>
      <c r="AV257" t="s">
        <v>1970</v>
      </c>
      <c r="AW257" s="1" t="str">
        <f t="shared" si="82"/>
        <v>df256=df93372</v>
      </c>
      <c r="AY257" t="str">
        <f t="shared" si="83"/>
        <v>df93372= pd.read_csv('% reporting a long term MSK problem who also report depression or anxiety.csv')</v>
      </c>
    </row>
    <row r="258" spans="1:51" x14ac:dyDescent="0.2">
      <c r="A258" t="s">
        <v>2333</v>
      </c>
      <c r="B258" s="2" t="s">
        <v>2076</v>
      </c>
      <c r="C258">
        <f>'Area 401 2021LAs'!B258</f>
        <v>93375</v>
      </c>
      <c r="D258" t="str">
        <f>'Area 401 2021LAs'!C258</f>
        <v>Average health related quality of life score for adults who reported having a long term MSK problem.</v>
      </c>
      <c r="E258" t="s">
        <v>3874</v>
      </c>
      <c r="F258" s="1" t="str">
        <f t="shared" si="64"/>
        <v>df92417=ftp.retrieve_data.get_all_data_for_indicators(93375, area_type_id=401, parent_area_type_id=15, filter_by_area_codes=None, is_test=False)</v>
      </c>
      <c r="G258" t="s">
        <v>2693</v>
      </c>
      <c r="H258" t="s">
        <v>3882</v>
      </c>
      <c r="I258" s="1" t="str">
        <f t="shared" si="65"/>
        <v>df92418=df92417.drop(['Area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8" t="s">
        <v>3052</v>
      </c>
      <c r="K258" t="s">
        <v>2077</v>
      </c>
      <c r="L258" s="1" t="str">
        <f t="shared" si="66"/>
        <v>df92419=df92418.loc[df92418["Area Name"] != "England" ]</v>
      </c>
      <c r="M258" t="s">
        <v>3410</v>
      </c>
      <c r="N258" t="s">
        <v>4999</v>
      </c>
      <c r="O258" t="str">
        <f t="shared" ref="O258:O321" si="84">CONCATENATE(M258,"=",J258)</f>
        <v>df92420=df92419</v>
      </c>
      <c r="P258" s="3" t="str">
        <f t="shared" si="67"/>
        <v>df92420=df92419.round({"Value":2})</v>
      </c>
      <c r="Q258" s="4" t="s">
        <v>3872</v>
      </c>
      <c r="R258" s="4" t="str">
        <f t="shared" si="68"/>
        <v>df92420.csv")</v>
      </c>
      <c r="S258" s="3" t="str">
        <f t="shared" si="69"/>
        <v>df92420.to_csv("df92420.csv")</v>
      </c>
      <c r="T258" s="4" t="s">
        <v>5734</v>
      </c>
      <c r="U258" s="3" t="str">
        <f t="shared" si="70"/>
        <v>df92420=pd.read_csv('df92420.csv')</v>
      </c>
      <c r="V258" s="4" t="s">
        <v>3767</v>
      </c>
      <c r="W258" s="3" t="str">
        <f t="shared" si="71"/>
        <v>df92421=df92420[df92420['Sex'].isin(['Persons','Not applicable'])]</v>
      </c>
      <c r="X258" s="4" t="s">
        <v>4276</v>
      </c>
      <c r="Y258" s="4" t="s">
        <v>4139</v>
      </c>
      <c r="Z258" s="3" t="str">
        <f t="shared" si="72"/>
        <v>df92421.drop_duplicates(subset=["Area Name"], keep="last", inplace=True)</v>
      </c>
      <c r="AA258" s="4" t="s">
        <v>6110</v>
      </c>
      <c r="AB258" s="4" t="str">
        <f t="shared" si="73"/>
        <v>df92421.drop(['Unnamed: 0','Area Code','Sex','Age','Time period'],axis=1)</v>
      </c>
      <c r="AC258" s="4" t="s">
        <v>4139</v>
      </c>
      <c r="AD258" s="3" t="str">
        <f t="shared" si="74"/>
        <v>df92422=df92421.drop(['Unnamed: 0','Area Code','Sex','Age','Time period'],axis=1)</v>
      </c>
      <c r="AE258" s="4" t="s">
        <v>3872</v>
      </c>
      <c r="AF258" t="s">
        <v>3873</v>
      </c>
      <c r="AG258" s="1" t="str">
        <f t="shared" si="75"/>
        <v>df92422.to_csv("Average health related quality of life score for adults who reported having a long term MSK problem..csv")</v>
      </c>
      <c r="AI258" t="s">
        <v>5269</v>
      </c>
      <c r="AJ258" s="1" t="str">
        <f t="shared" si="76"/>
        <v>df92423= pd.read_csv('Average health related quality of life score for adults who reported having a long term MSK problem..csv')</v>
      </c>
      <c r="AK258" t="s">
        <v>5000</v>
      </c>
      <c r="AL258" t="s">
        <v>5628</v>
      </c>
      <c r="AM258" s="1" t="str">
        <f t="shared" si="77"/>
        <v>df92424=df92423.rename(columns={'Value': 'Average health related quality of life score for adults who reported having a long term MSK problem.'})</v>
      </c>
      <c r="AN258" t="s">
        <v>6111</v>
      </c>
      <c r="AO258" t="s">
        <v>5990</v>
      </c>
      <c r="AP258" s="1" t="str">
        <f t="shared" si="78"/>
        <v>df92425=df92424.drop(['Indicator Name','Unnamed: 0'],axis=1)</v>
      </c>
      <c r="AQ258" t="s">
        <v>6113</v>
      </c>
      <c r="AR258" t="s">
        <v>6114</v>
      </c>
      <c r="AS258" s="1" t="str">
        <f t="shared" si="79"/>
        <v>df93375=df92425</v>
      </c>
      <c r="AT258" s="1" t="str">
        <f t="shared" si="80"/>
        <v>df93375.to_csv(os.path.join(folder_name,"Average health related quality of life score for adults who reported having a long term MSK problem..csv"), index=False)</v>
      </c>
      <c r="AU258" t="str">
        <f t="shared" si="81"/>
        <v>df93375</v>
      </c>
      <c r="AV258" t="s">
        <v>1971</v>
      </c>
      <c r="AW258" s="1" t="str">
        <f t="shared" si="82"/>
        <v>df257=df93375</v>
      </c>
      <c r="AY258" t="str">
        <f t="shared" si="83"/>
        <v>df93375= pd.read_csv('Average health related quality of life score for adults who reported having a long term MSK problem..csv')</v>
      </c>
    </row>
    <row r="259" spans="1:51" x14ac:dyDescent="0.2">
      <c r="A259" t="s">
        <v>2334</v>
      </c>
      <c r="B259" s="2" t="s">
        <v>2076</v>
      </c>
      <c r="C259">
        <f>'Area 401 2021LAs'!B259</f>
        <v>93376</v>
      </c>
      <c r="D259" t="str">
        <f>'Area 401 2021LAs'!C259</f>
        <v>% reporting depression or anxiety</v>
      </c>
      <c r="E259" t="s">
        <v>3874</v>
      </c>
      <c r="F259" s="1" t="str">
        <f t="shared" ref="F259:F322" si="85">CONCATENATE(A259,"=",B259,C259,E259)</f>
        <v>df92778=ftp.retrieve_data.get_all_data_for_indicators(93376, area_type_id=401, parent_area_type_id=15, filter_by_area_codes=None, is_test=False)</v>
      </c>
      <c r="G259" t="s">
        <v>2694</v>
      </c>
      <c r="H259" t="s">
        <v>3882</v>
      </c>
      <c r="I259" s="1" t="str">
        <f t="shared" ref="I259:I322" si="86">CONCATENATE(G259,"=",A259,H259)</f>
        <v>df92779=df92778.drop(['Area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59" t="s">
        <v>3053</v>
      </c>
      <c r="K259" t="s">
        <v>2077</v>
      </c>
      <c r="L259" s="1" t="str">
        <f t="shared" ref="L259:L322" si="87">CONCATENATE(J259,"=",G259,".loc[",G259,K259)</f>
        <v>df92780=df92779.loc[df92779["Area Name"] != "England" ]</v>
      </c>
      <c r="M259" t="s">
        <v>3411</v>
      </c>
      <c r="N259" t="s">
        <v>4999</v>
      </c>
      <c r="O259" t="str">
        <f t="shared" si="84"/>
        <v>df92781=df92780</v>
      </c>
      <c r="P259" s="3" t="str">
        <f t="shared" ref="P259:P322" si="88">CONCATENATE(O259,N259)</f>
        <v>df92781=df92780.round({"Value":2})</v>
      </c>
      <c r="Q259" s="4" t="s">
        <v>3872</v>
      </c>
      <c r="R259" s="4" t="str">
        <f t="shared" ref="R259:R322" si="89">M259&amp;".csv"&amp;""""&amp;")"</f>
        <v>df92781.csv")</v>
      </c>
      <c r="S259" s="3" t="str">
        <f t="shared" ref="S259:S322" si="90">CONCATENATE(M259,Q259,R259)</f>
        <v>df92781.to_csv("df92781.csv")</v>
      </c>
      <c r="T259" s="4" t="s">
        <v>5734</v>
      </c>
      <c r="U259" s="3" t="str">
        <f t="shared" ref="U259:U322" si="91">CONCATENATE(M259,"=",T259,M259,".csv')")</f>
        <v>df92781=pd.read_csv('df92781.csv')</v>
      </c>
      <c r="V259" t="s">
        <v>3768</v>
      </c>
      <c r="W259" s="3" t="str">
        <f t="shared" ref="W259:W322" si="92">CONCATENATE(V259,"=",M259,"[",M259,"['Sex'].isin(['Persons','Not applicable'])]")</f>
        <v>df92782=df92781[df92781['Sex'].isin(['Persons','Not applicable'])]</v>
      </c>
      <c r="X259" s="4" t="s">
        <v>4276</v>
      </c>
      <c r="Y259" s="4" t="s">
        <v>4140</v>
      </c>
      <c r="Z259" s="3" t="str">
        <f t="shared" ref="Z259:Z322" si="93">CONCATENATE(V259,X259)</f>
        <v>df92782.drop_duplicates(subset=["Area Name"], keep="last", inplace=True)</v>
      </c>
      <c r="AA259" s="4" t="s">
        <v>6110</v>
      </c>
      <c r="AB259" s="4" t="str">
        <f t="shared" ref="AB259:AB322" si="94">CONCATENATE(V259,AA259)</f>
        <v>df92782.drop(['Unnamed: 0','Area Code','Sex','Age','Time period'],axis=1)</v>
      </c>
      <c r="AC259" s="4" t="s">
        <v>4140</v>
      </c>
      <c r="AD259" s="3" t="str">
        <f t="shared" ref="AD259:AD322" si="95">CONCATENATE(AC259,"=",AB259)</f>
        <v>df92783=df92782.drop(['Unnamed: 0','Area Code','Sex','Age','Time period'],axis=1)</v>
      </c>
      <c r="AE259" s="4" t="s">
        <v>3872</v>
      </c>
      <c r="AF259" t="s">
        <v>3873</v>
      </c>
      <c r="AG259" s="1" t="str">
        <f t="shared" ref="AG259:AG322" si="96">CONCATENATE(AC259,AE259,D259,AF259)</f>
        <v>df92783.to_csv("% reporting depression or anxiety.csv")</v>
      </c>
      <c r="AI259" t="s">
        <v>5270</v>
      </c>
      <c r="AJ259" s="1" t="str">
        <f t="shared" ref="AJ259:AJ322" si="97">CONCATENATE(AI259,"= pd.read_csv('",D259,".csv')")</f>
        <v>df92784= pd.read_csv('% reporting depression or anxiety.csv')</v>
      </c>
      <c r="AK259" t="s">
        <v>5000</v>
      </c>
      <c r="AL259" t="s">
        <v>5629</v>
      </c>
      <c r="AM259" s="1" t="str">
        <f t="shared" ref="AM259:AM322" si="98">CONCATENATE(AL259,"=",AI259,AK259,D259,"'})")</f>
        <v>df92785=df92784.rename(columns={'Value': '% reporting depression or anxiety'})</v>
      </c>
      <c r="AN259" t="s">
        <v>6111</v>
      </c>
      <c r="AO259" t="s">
        <v>5991</v>
      </c>
      <c r="AP259" s="1" t="str">
        <f t="shared" ref="AP259:AP322" si="99">CONCATENATE(AO259,"=",AL259,AN259)</f>
        <v>df92786=df92785.drop(['Indicator Name','Unnamed: 0'],axis=1)</v>
      </c>
      <c r="AQ259" t="s">
        <v>6113</v>
      </c>
      <c r="AR259" t="s">
        <v>6114</v>
      </c>
      <c r="AS259" s="1" t="str">
        <f t="shared" ref="AS259:AS322" si="100">"df"&amp;C259&amp;"="&amp;AO259</f>
        <v>df93376=df92786</v>
      </c>
      <c r="AT259" s="1" t="str">
        <f t="shared" ref="AT259:AT322" si="101">CONCATENATE("df",C259,AQ259,D259,AF259,AR259)</f>
        <v>df93376.to_csv(os.path.join(folder_name,"% reporting depression or anxiety.csv"), index=False)</v>
      </c>
      <c r="AU259" t="str">
        <f t="shared" ref="AU259:AU322" si="102">"df"&amp;C259</f>
        <v>df93376</v>
      </c>
      <c r="AV259" t="s">
        <v>1972</v>
      </c>
      <c r="AW259" s="1" t="str">
        <f t="shared" ref="AW259:AW322" si="103">AV259&amp;"="&amp;AU259</f>
        <v>df258=df93376</v>
      </c>
      <c r="AY259" t="str">
        <f t="shared" ref="AY259:AY322" si="104">CONCATENATE("df",C259,"= pd.read_csv('",D259,".csv')")</f>
        <v>df93376= pd.read_csv('% reporting depression or anxiety.csv')</v>
      </c>
    </row>
    <row r="260" spans="1:51" x14ac:dyDescent="0.2">
      <c r="A260" t="s">
        <v>2335</v>
      </c>
      <c r="B260" s="2" t="s">
        <v>2076</v>
      </c>
      <c r="C260">
        <f>'Area 401 2021LAs'!B260</f>
        <v>93377</v>
      </c>
      <c r="D260" t="str">
        <f>'Area 401 2021LAs'!C260</f>
        <v>Percentage reporting a long-term Musculoskeletal (MSK) problem</v>
      </c>
      <c r="E260" t="s">
        <v>3874</v>
      </c>
      <c r="F260" s="1" t="str">
        <f t="shared" si="85"/>
        <v>df93139=ftp.retrieve_data.get_all_data_for_indicators(93377, area_type_id=401, parent_area_type_id=15, filter_by_area_codes=None, is_test=False)</v>
      </c>
      <c r="G260" t="s">
        <v>2695</v>
      </c>
      <c r="H260" t="s">
        <v>3882</v>
      </c>
      <c r="I260" s="1" t="str">
        <f t="shared" si="86"/>
        <v>df93140=df93139.drop(['Area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0" t="s">
        <v>3054</v>
      </c>
      <c r="K260" t="s">
        <v>2077</v>
      </c>
      <c r="L260" s="1" t="str">
        <f t="shared" si="87"/>
        <v>df93141=df93140.loc[df93140["Area Name"] != "England" ]</v>
      </c>
      <c r="M260" t="s">
        <v>3412</v>
      </c>
      <c r="N260" t="s">
        <v>4999</v>
      </c>
      <c r="O260" t="str">
        <f t="shared" si="84"/>
        <v>df93142=df93141</v>
      </c>
      <c r="P260" s="3" t="str">
        <f t="shared" si="88"/>
        <v>df93142=df93141.round({"Value":2})</v>
      </c>
      <c r="Q260" s="4" t="s">
        <v>3872</v>
      </c>
      <c r="R260" s="4" t="str">
        <f t="shared" si="89"/>
        <v>df93142.csv")</v>
      </c>
      <c r="S260" s="3" t="str">
        <f t="shared" si="90"/>
        <v>df93142.to_csv("df93142.csv")</v>
      </c>
      <c r="T260" s="4" t="s">
        <v>5734</v>
      </c>
      <c r="U260" s="3" t="str">
        <f t="shared" si="91"/>
        <v>df93142=pd.read_csv('df93142.csv')</v>
      </c>
      <c r="V260" s="4" t="s">
        <v>3769</v>
      </c>
      <c r="W260" s="3" t="str">
        <f t="shared" si="92"/>
        <v>df93143=df93142[df93142['Sex'].isin(['Persons','Not applicable'])]</v>
      </c>
      <c r="X260" s="4" t="s">
        <v>4276</v>
      </c>
      <c r="Y260" s="4" t="s">
        <v>4141</v>
      </c>
      <c r="Z260" s="3" t="str">
        <f t="shared" si="93"/>
        <v>df93143.drop_duplicates(subset=["Area Name"], keep="last", inplace=True)</v>
      </c>
      <c r="AA260" s="4" t="s">
        <v>6110</v>
      </c>
      <c r="AB260" s="4" t="str">
        <f t="shared" si="94"/>
        <v>df93143.drop(['Unnamed: 0','Area Code','Sex','Age','Time period'],axis=1)</v>
      </c>
      <c r="AC260" s="4" t="s">
        <v>4141</v>
      </c>
      <c r="AD260" s="3" t="str">
        <f t="shared" si="95"/>
        <v>df93144=df93143.drop(['Unnamed: 0','Area Code','Sex','Age','Time period'],axis=1)</v>
      </c>
      <c r="AE260" s="4" t="s">
        <v>3872</v>
      </c>
      <c r="AF260" t="s">
        <v>3873</v>
      </c>
      <c r="AG260" s="1" t="str">
        <f t="shared" si="96"/>
        <v>df93144.to_csv("Percentage reporting a long-term Musculoskeletal (MSK) problem.csv")</v>
      </c>
      <c r="AI260" t="s">
        <v>5271</v>
      </c>
      <c r="AJ260" s="1" t="str">
        <f t="shared" si="97"/>
        <v>df93145= pd.read_csv('Percentage reporting a long-term Musculoskeletal (MSK) problem.csv')</v>
      </c>
      <c r="AK260" t="s">
        <v>5000</v>
      </c>
      <c r="AL260" t="s">
        <v>5630</v>
      </c>
      <c r="AM260" s="1" t="str">
        <f t="shared" si="98"/>
        <v>df93146=df93145.rename(columns={'Value': 'Percentage reporting a long-term Musculoskeletal (MSK) problem'})</v>
      </c>
      <c r="AN260" t="s">
        <v>6111</v>
      </c>
      <c r="AO260" t="s">
        <v>5992</v>
      </c>
      <c r="AP260" s="1" t="str">
        <f t="shared" si="99"/>
        <v>df93147=df93146.drop(['Indicator Name','Unnamed: 0'],axis=1)</v>
      </c>
      <c r="AQ260" t="s">
        <v>6113</v>
      </c>
      <c r="AR260" t="s">
        <v>6114</v>
      </c>
      <c r="AS260" s="1" t="str">
        <f t="shared" si="100"/>
        <v>df93377=df93147</v>
      </c>
      <c r="AT260" s="1" t="str">
        <f t="shared" si="101"/>
        <v>df93377.to_csv(os.path.join(folder_name,"Percentage reporting a long-term Musculoskeletal (MSK) problem.csv"), index=False)</v>
      </c>
      <c r="AU260" t="str">
        <f t="shared" si="102"/>
        <v>df93377</v>
      </c>
      <c r="AV260" t="s">
        <v>1973</v>
      </c>
      <c r="AW260" s="1" t="str">
        <f t="shared" si="103"/>
        <v>df259=df93377</v>
      </c>
      <c r="AY260" t="str">
        <f t="shared" si="104"/>
        <v>df93377= pd.read_csv('Percentage reporting a long-term Musculoskeletal (MSK) problem.csv')</v>
      </c>
    </row>
    <row r="261" spans="1:51" x14ac:dyDescent="0.2">
      <c r="A261" t="s">
        <v>2336</v>
      </c>
      <c r="B261" s="2" t="s">
        <v>2076</v>
      </c>
      <c r="C261">
        <f>'Area 401 2021LAs'!B261</f>
        <v>93378</v>
      </c>
      <c r="D261" t="str">
        <f>'Area 401 2021LAs'!C261</f>
        <v>Average Attainment 8 score</v>
      </c>
      <c r="E261" t="s">
        <v>3874</v>
      </c>
      <c r="F261" s="1" t="str">
        <f t="shared" si="85"/>
        <v>df93500=ftp.retrieve_data.get_all_data_for_indicators(93378, area_type_id=401, parent_area_type_id=15, filter_by_area_codes=None, is_test=False)</v>
      </c>
      <c r="G261" t="s">
        <v>2696</v>
      </c>
      <c r="H261" t="s">
        <v>3882</v>
      </c>
      <c r="I261" s="1" t="str">
        <f t="shared" si="86"/>
        <v>df93501=df93500.drop(['Area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1" t="s">
        <v>3055</v>
      </c>
      <c r="K261" t="s">
        <v>2077</v>
      </c>
      <c r="L261" s="1" t="str">
        <f t="shared" si="87"/>
        <v>df93502=df93501.loc[df93501["Area Name"] != "England" ]</v>
      </c>
      <c r="M261" t="s">
        <v>3413</v>
      </c>
      <c r="N261" t="s">
        <v>4999</v>
      </c>
      <c r="O261" t="str">
        <f t="shared" si="84"/>
        <v>df93503=df93502</v>
      </c>
      <c r="P261" s="3" t="str">
        <f t="shared" si="88"/>
        <v>df93503=df93502.round({"Value":2})</v>
      </c>
      <c r="Q261" s="4" t="s">
        <v>3872</v>
      </c>
      <c r="R261" s="4" t="str">
        <f t="shared" si="89"/>
        <v>df93503.csv")</v>
      </c>
      <c r="S261" s="3" t="str">
        <f t="shared" si="90"/>
        <v>df93503.to_csv("df93503.csv")</v>
      </c>
      <c r="T261" s="4" t="s">
        <v>5734</v>
      </c>
      <c r="U261" s="3" t="str">
        <f t="shared" si="91"/>
        <v>df93503=pd.read_csv('df93503.csv')</v>
      </c>
      <c r="V261" t="s">
        <v>3770</v>
      </c>
      <c r="W261" s="3" t="str">
        <f t="shared" si="92"/>
        <v>df93504=df93503[df93503['Sex'].isin(['Persons','Not applicable'])]</v>
      </c>
      <c r="X261" s="4" t="s">
        <v>4276</v>
      </c>
      <c r="Y261" s="4" t="s">
        <v>4142</v>
      </c>
      <c r="Z261" s="3" t="str">
        <f t="shared" si="93"/>
        <v>df93504.drop_duplicates(subset=["Area Name"], keep="last", inplace=True)</v>
      </c>
      <c r="AA261" s="4" t="s">
        <v>6110</v>
      </c>
      <c r="AB261" s="4" t="str">
        <f t="shared" si="94"/>
        <v>df93504.drop(['Unnamed: 0','Area Code','Sex','Age','Time period'],axis=1)</v>
      </c>
      <c r="AC261" s="4" t="s">
        <v>4142</v>
      </c>
      <c r="AD261" s="3" t="str">
        <f t="shared" si="95"/>
        <v>df93505=df93504.drop(['Unnamed: 0','Area Code','Sex','Age','Time period'],axis=1)</v>
      </c>
      <c r="AE261" s="4" t="s">
        <v>3872</v>
      </c>
      <c r="AF261" t="s">
        <v>3873</v>
      </c>
      <c r="AG261" s="1" t="str">
        <f t="shared" si="96"/>
        <v>df93505.to_csv("Average Attainment 8 score.csv")</v>
      </c>
      <c r="AI261" t="s">
        <v>5272</v>
      </c>
      <c r="AJ261" s="1" t="str">
        <f t="shared" si="97"/>
        <v>df93506= pd.read_csv('Average Attainment 8 score.csv')</v>
      </c>
      <c r="AK261" t="s">
        <v>5000</v>
      </c>
      <c r="AL261" t="s">
        <v>5631</v>
      </c>
      <c r="AM261" s="1" t="str">
        <f t="shared" si="98"/>
        <v>df93507=df93506.rename(columns={'Value': 'Average Attainment 8 score'})</v>
      </c>
      <c r="AN261" t="s">
        <v>6111</v>
      </c>
      <c r="AO261" t="s">
        <v>5993</v>
      </c>
      <c r="AP261" s="1" t="str">
        <f t="shared" si="99"/>
        <v>df93508=df93507.drop(['Indicator Name','Unnamed: 0'],axis=1)</v>
      </c>
      <c r="AQ261" t="s">
        <v>6113</v>
      </c>
      <c r="AR261" t="s">
        <v>6114</v>
      </c>
      <c r="AS261" s="1" t="str">
        <f t="shared" si="100"/>
        <v>df93378=df93508</v>
      </c>
      <c r="AT261" s="1" t="str">
        <f t="shared" si="101"/>
        <v>df93378.to_csv(os.path.join(folder_name,"Average Attainment 8 score.csv"), index=False)</v>
      </c>
      <c r="AU261" t="str">
        <f t="shared" si="102"/>
        <v>df93378</v>
      </c>
      <c r="AV261" t="s">
        <v>1974</v>
      </c>
      <c r="AW261" s="1" t="str">
        <f t="shared" si="103"/>
        <v>df260=df93378</v>
      </c>
      <c r="AY261" t="str">
        <f t="shared" si="104"/>
        <v>df93378= pd.read_csv('Average Attainment 8 score.csv')</v>
      </c>
    </row>
    <row r="262" spans="1:51" x14ac:dyDescent="0.2">
      <c r="A262" t="s">
        <v>2337</v>
      </c>
      <c r="B262" s="2" t="s">
        <v>2076</v>
      </c>
      <c r="C262">
        <f>'Area 401 2021LAs'!B262</f>
        <v>93379</v>
      </c>
      <c r="D262" t="str">
        <f>'Area 401 2021LAs'!C262</f>
        <v>Giardia incidence rateper100,000</v>
      </c>
      <c r="E262" t="s">
        <v>3874</v>
      </c>
      <c r="F262" s="1" t="str">
        <f t="shared" si="85"/>
        <v>df93861=ftp.retrieve_data.get_all_data_for_indicators(93379, area_type_id=401, parent_area_type_id=15, filter_by_area_codes=None, is_test=False)</v>
      </c>
      <c r="G262" t="s">
        <v>2697</v>
      </c>
      <c r="H262" t="s">
        <v>3882</v>
      </c>
      <c r="I262" s="1" t="str">
        <f t="shared" si="86"/>
        <v>df93862=df93861.drop(['Area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2" t="s">
        <v>3056</v>
      </c>
      <c r="K262" t="s">
        <v>2077</v>
      </c>
      <c r="L262" s="1" t="str">
        <f t="shared" si="87"/>
        <v>df93863=df93862.loc[df93862["Area Name"] != "England" ]</v>
      </c>
      <c r="M262" t="s">
        <v>3414</v>
      </c>
      <c r="N262" t="s">
        <v>4999</v>
      </c>
      <c r="O262" t="str">
        <f t="shared" si="84"/>
        <v>df93864=df93863</v>
      </c>
      <c r="P262" s="3" t="str">
        <f t="shared" si="88"/>
        <v>df93864=df93863.round({"Value":2})</v>
      </c>
      <c r="Q262" s="4" t="s">
        <v>3872</v>
      </c>
      <c r="R262" s="4" t="str">
        <f t="shared" si="89"/>
        <v>df93864.csv")</v>
      </c>
      <c r="S262" s="3" t="str">
        <f t="shared" si="90"/>
        <v>df93864.to_csv("df93864.csv")</v>
      </c>
      <c r="T262" s="4" t="s">
        <v>5734</v>
      </c>
      <c r="U262" s="3" t="str">
        <f t="shared" si="91"/>
        <v>df93864=pd.read_csv('df93864.csv')</v>
      </c>
      <c r="V262" s="4" t="s">
        <v>3771</v>
      </c>
      <c r="W262" s="3" t="str">
        <f t="shared" si="92"/>
        <v>df93865=df93864[df93864['Sex'].isin(['Persons','Not applicable'])]</v>
      </c>
      <c r="X262" s="4" t="s">
        <v>4276</v>
      </c>
      <c r="Y262" s="4" t="s">
        <v>4143</v>
      </c>
      <c r="Z262" s="3" t="str">
        <f t="shared" si="93"/>
        <v>df93865.drop_duplicates(subset=["Area Name"], keep="last", inplace=True)</v>
      </c>
      <c r="AA262" s="4" t="s">
        <v>6110</v>
      </c>
      <c r="AB262" s="4" t="str">
        <f t="shared" si="94"/>
        <v>df93865.drop(['Unnamed: 0','Area Code','Sex','Age','Time period'],axis=1)</v>
      </c>
      <c r="AC262" s="4" t="s">
        <v>4143</v>
      </c>
      <c r="AD262" s="3" t="str">
        <f t="shared" si="95"/>
        <v>df93866=df93865.drop(['Unnamed: 0','Area Code','Sex','Age','Time period'],axis=1)</v>
      </c>
      <c r="AE262" s="4" t="s">
        <v>3872</v>
      </c>
      <c r="AF262" t="s">
        <v>3873</v>
      </c>
      <c r="AG262" s="1" t="str">
        <f t="shared" si="96"/>
        <v>df93866.to_csv("Giardia incidence rateper100,000.csv")</v>
      </c>
      <c r="AI262" t="s">
        <v>5273</v>
      </c>
      <c r="AJ262" s="1" t="str">
        <f t="shared" si="97"/>
        <v>df93867= pd.read_csv('Giardia incidence rateper100,000.csv')</v>
      </c>
      <c r="AK262" t="s">
        <v>5000</v>
      </c>
      <c r="AL262" t="s">
        <v>5632</v>
      </c>
      <c r="AM262" s="1" t="str">
        <f t="shared" si="98"/>
        <v>df93868=df93867.rename(columns={'Value': 'Giardia incidence rateper100,000'})</v>
      </c>
      <c r="AN262" t="s">
        <v>6111</v>
      </c>
      <c r="AO262" t="s">
        <v>5011</v>
      </c>
      <c r="AP262" s="1" t="str">
        <f t="shared" si="99"/>
        <v>df93869=df93868.drop(['Indicator Name','Unnamed: 0'],axis=1)</v>
      </c>
      <c r="AQ262" t="s">
        <v>6113</v>
      </c>
      <c r="AR262" t="s">
        <v>6114</v>
      </c>
      <c r="AS262" s="1" t="str">
        <f t="shared" si="100"/>
        <v>df93379=df93869</v>
      </c>
      <c r="AT262" s="1" t="str">
        <f t="shared" si="101"/>
        <v>df93379.to_csv(os.path.join(folder_name,"Giardia incidence rateper100,000.csv"), index=False)</v>
      </c>
      <c r="AU262" t="str">
        <f t="shared" si="102"/>
        <v>df93379</v>
      </c>
      <c r="AV262" t="s">
        <v>1975</v>
      </c>
      <c r="AW262" s="1" t="str">
        <f t="shared" si="103"/>
        <v>df261=df93379</v>
      </c>
      <c r="AY262" t="str">
        <f t="shared" si="104"/>
        <v>df93379= pd.read_csv('Giardia incidence rateper100,000.csv')</v>
      </c>
    </row>
    <row r="263" spans="1:51" x14ac:dyDescent="0.2">
      <c r="A263" t="s">
        <v>2338</v>
      </c>
      <c r="B263" s="2" t="s">
        <v>2076</v>
      </c>
      <c r="C263">
        <f>'Area 401 2021LAs'!B263</f>
        <v>93380</v>
      </c>
      <c r="D263" t="str">
        <f>'Area 401 2021LAs'!C263</f>
        <v>Cryptosporidium incidence rateper100,000</v>
      </c>
      <c r="E263" t="s">
        <v>3874</v>
      </c>
      <c r="F263" s="1" t="str">
        <f t="shared" si="85"/>
        <v>df94222=ftp.retrieve_data.get_all_data_for_indicators(93380, area_type_id=401, parent_area_type_id=15, filter_by_area_codes=None, is_test=False)</v>
      </c>
      <c r="G263" t="s">
        <v>2698</v>
      </c>
      <c r="H263" t="s">
        <v>3882</v>
      </c>
      <c r="I263" s="1" t="str">
        <f t="shared" si="86"/>
        <v>df94223=df94222.drop(['Area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3" t="s">
        <v>3057</v>
      </c>
      <c r="K263" t="s">
        <v>2077</v>
      </c>
      <c r="L263" s="1" t="str">
        <f t="shared" si="87"/>
        <v>df94224=df94223.loc[df94223["Area Name"] != "England" ]</v>
      </c>
      <c r="M263" t="s">
        <v>3415</v>
      </c>
      <c r="N263" t="s">
        <v>4999</v>
      </c>
      <c r="O263" t="str">
        <f t="shared" si="84"/>
        <v>df94225=df94224</v>
      </c>
      <c r="P263" s="3" t="str">
        <f t="shared" si="88"/>
        <v>df94225=df94224.round({"Value":2})</v>
      </c>
      <c r="Q263" s="4" t="s">
        <v>3872</v>
      </c>
      <c r="R263" s="4" t="str">
        <f t="shared" si="89"/>
        <v>df94225.csv")</v>
      </c>
      <c r="S263" s="3" t="str">
        <f t="shared" si="90"/>
        <v>df94225.to_csv("df94225.csv")</v>
      </c>
      <c r="T263" s="4" t="s">
        <v>5734</v>
      </c>
      <c r="U263" s="3" t="str">
        <f t="shared" si="91"/>
        <v>df94225=pd.read_csv('df94225.csv')</v>
      </c>
      <c r="V263" t="s">
        <v>3772</v>
      </c>
      <c r="W263" s="3" t="str">
        <f t="shared" si="92"/>
        <v>df94226=df94225[df94225['Sex'].isin(['Persons','Not applicable'])]</v>
      </c>
      <c r="X263" s="4" t="s">
        <v>4276</v>
      </c>
      <c r="Y263" s="4" t="s">
        <v>4144</v>
      </c>
      <c r="Z263" s="3" t="str">
        <f t="shared" si="93"/>
        <v>df94226.drop_duplicates(subset=["Area Name"], keep="last", inplace=True)</v>
      </c>
      <c r="AA263" s="4" t="s">
        <v>6110</v>
      </c>
      <c r="AB263" s="4" t="str">
        <f t="shared" si="94"/>
        <v>df94226.drop(['Unnamed: 0','Area Code','Sex','Age','Time period'],axis=1)</v>
      </c>
      <c r="AC263" s="4" t="s">
        <v>4144</v>
      </c>
      <c r="AD263" s="3" t="str">
        <f t="shared" si="95"/>
        <v>df94227=df94226.drop(['Unnamed: 0','Area Code','Sex','Age','Time period'],axis=1)</v>
      </c>
      <c r="AE263" s="4" t="s">
        <v>3872</v>
      </c>
      <c r="AF263" t="s">
        <v>3873</v>
      </c>
      <c r="AG263" s="1" t="str">
        <f t="shared" si="96"/>
        <v>df94227.to_csv("Cryptosporidium incidence rateper100,000.csv")</v>
      </c>
      <c r="AI263" t="s">
        <v>5274</v>
      </c>
      <c r="AJ263" s="1" t="str">
        <f t="shared" si="97"/>
        <v>df94228= pd.read_csv('Cryptosporidium incidence rateper100,000.csv')</v>
      </c>
      <c r="AK263" t="s">
        <v>5000</v>
      </c>
      <c r="AL263" t="s">
        <v>5633</v>
      </c>
      <c r="AM263" s="1" t="str">
        <f t="shared" si="98"/>
        <v>df94229=df94228.rename(columns={'Value': 'Cryptosporidium incidence rateper100,000'})</v>
      </c>
      <c r="AN263" t="s">
        <v>6111</v>
      </c>
      <c r="AO263" t="s">
        <v>5994</v>
      </c>
      <c r="AP263" s="1" t="str">
        <f t="shared" si="99"/>
        <v>df94230=df94229.drop(['Indicator Name','Unnamed: 0'],axis=1)</v>
      </c>
      <c r="AQ263" t="s">
        <v>6113</v>
      </c>
      <c r="AR263" t="s">
        <v>6114</v>
      </c>
      <c r="AS263" s="1" t="str">
        <f t="shared" si="100"/>
        <v>df93380=df94230</v>
      </c>
      <c r="AT263" s="1" t="str">
        <f t="shared" si="101"/>
        <v>df93380.to_csv(os.path.join(folder_name,"Cryptosporidium incidence rateper100,000.csv"), index=False)</v>
      </c>
      <c r="AU263" t="str">
        <f t="shared" si="102"/>
        <v>df93380</v>
      </c>
      <c r="AV263" t="s">
        <v>1976</v>
      </c>
      <c r="AW263" s="1" t="str">
        <f t="shared" si="103"/>
        <v>df262=df93380</v>
      </c>
      <c r="AY263" t="str">
        <f t="shared" si="104"/>
        <v>df93380= pd.read_csv('Cryptosporidium incidence rateper100,000.csv')</v>
      </c>
    </row>
    <row r="264" spans="1:51" x14ac:dyDescent="0.2">
      <c r="A264" t="s">
        <v>2339</v>
      </c>
      <c r="B264" s="2" t="s">
        <v>2076</v>
      </c>
      <c r="C264">
        <f>'Area 401 2021LAs'!B264</f>
        <v>93382</v>
      </c>
      <c r="D264" t="str">
        <f>'Area 401 2021LAs'!C264</f>
        <v>Odds of current smoking (self-reported) among adults aged 18-64 with a routine and manual occupation (APS)</v>
      </c>
      <c r="E264" t="s">
        <v>3874</v>
      </c>
      <c r="F264" s="1" t="str">
        <f t="shared" si="85"/>
        <v>df94583=ftp.retrieve_data.get_all_data_for_indicators(93382, area_type_id=401, parent_area_type_id=15, filter_by_area_codes=None, is_test=False)</v>
      </c>
      <c r="G264" t="s">
        <v>2699</v>
      </c>
      <c r="H264" t="s">
        <v>3882</v>
      </c>
      <c r="I264" s="1" t="str">
        <f t="shared" si="86"/>
        <v>df94584=df94583.drop(['Area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4" t="s">
        <v>3058</v>
      </c>
      <c r="K264" t="s">
        <v>2077</v>
      </c>
      <c r="L264" s="1" t="str">
        <f t="shared" si="87"/>
        <v>df94585=df94584.loc[df94584["Area Name"] != "England" ]</v>
      </c>
      <c r="M264" t="s">
        <v>3416</v>
      </c>
      <c r="N264" t="s">
        <v>4999</v>
      </c>
      <c r="O264" t="str">
        <f t="shared" si="84"/>
        <v>df94586=df94585</v>
      </c>
      <c r="P264" s="3" t="str">
        <f t="shared" si="88"/>
        <v>df94586=df94585.round({"Value":2})</v>
      </c>
      <c r="Q264" s="4" t="s">
        <v>3872</v>
      </c>
      <c r="R264" s="4" t="str">
        <f t="shared" si="89"/>
        <v>df94586.csv")</v>
      </c>
      <c r="S264" s="3" t="str">
        <f t="shared" si="90"/>
        <v>df94586.to_csv("df94586.csv")</v>
      </c>
      <c r="T264" s="4" t="s">
        <v>5734</v>
      </c>
      <c r="U264" s="3" t="str">
        <f t="shared" si="91"/>
        <v>df94586=pd.read_csv('df94586.csv')</v>
      </c>
      <c r="V264" s="4" t="s">
        <v>3773</v>
      </c>
      <c r="W264" s="3" t="str">
        <f t="shared" si="92"/>
        <v>df94587=df94586[df94586['Sex'].isin(['Persons','Not applicable'])]</v>
      </c>
      <c r="X264" s="4" t="s">
        <v>4276</v>
      </c>
      <c r="Y264" s="4" t="s">
        <v>4145</v>
      </c>
      <c r="Z264" s="3" t="str">
        <f t="shared" si="93"/>
        <v>df94587.drop_duplicates(subset=["Area Name"], keep="last", inplace=True)</v>
      </c>
      <c r="AA264" s="4" t="s">
        <v>6110</v>
      </c>
      <c r="AB264" s="4" t="str">
        <f t="shared" si="94"/>
        <v>df94587.drop(['Unnamed: 0','Area Code','Sex','Age','Time period'],axis=1)</v>
      </c>
      <c r="AC264" s="4" t="s">
        <v>4145</v>
      </c>
      <c r="AD264" s="3" t="str">
        <f t="shared" si="95"/>
        <v>df94588=df94587.drop(['Unnamed: 0','Area Code','Sex','Age','Time period'],axis=1)</v>
      </c>
      <c r="AE264" s="4" t="s">
        <v>3872</v>
      </c>
      <c r="AF264" t="s">
        <v>3873</v>
      </c>
      <c r="AG264" s="1" t="str">
        <f t="shared" si="96"/>
        <v>df94588.to_csv("Odds of current smoking (self-reported) among adults aged 18-64 with a routine and manual occupation (APS).csv")</v>
      </c>
      <c r="AI264" t="s">
        <v>5275</v>
      </c>
      <c r="AJ264" s="1" t="str">
        <f t="shared" si="97"/>
        <v>df94589= pd.read_csv('Odds of current smoking (self-reported) among adults aged 18-64 with a routine and manual occupation (APS).csv')</v>
      </c>
      <c r="AK264" t="s">
        <v>5000</v>
      </c>
      <c r="AL264" t="s">
        <v>5634</v>
      </c>
      <c r="AM264" s="1" t="str">
        <f t="shared" si="98"/>
        <v>df94590=df94589.rename(columns={'Value': 'Odds of current smoking (self-reported) among adults aged 18-64 with a routine and manual occupation (APS)'})</v>
      </c>
      <c r="AN264" t="s">
        <v>6111</v>
      </c>
      <c r="AO264" t="s">
        <v>5995</v>
      </c>
      <c r="AP264" s="1" t="str">
        <f t="shared" si="99"/>
        <v>df94591=df94590.drop(['Indicator Name','Unnamed: 0'],axis=1)</v>
      </c>
      <c r="AQ264" t="s">
        <v>6113</v>
      </c>
      <c r="AR264" t="s">
        <v>6114</v>
      </c>
      <c r="AS264" s="1" t="str">
        <f t="shared" si="100"/>
        <v>df93382=df94591</v>
      </c>
      <c r="AT264" s="1" t="str">
        <f t="shared" si="101"/>
        <v>df93382.to_csv(os.path.join(folder_name,"Odds of current smoking (self-reported) among adults aged 18-64 with a routine and manual occupation (APS).csv"), index=False)</v>
      </c>
      <c r="AU264" t="str">
        <f t="shared" si="102"/>
        <v>df93382</v>
      </c>
      <c r="AV264" t="s">
        <v>1977</v>
      </c>
      <c r="AW264" s="1" t="str">
        <f t="shared" si="103"/>
        <v>df263=df93382</v>
      </c>
      <c r="AY264" t="str">
        <f t="shared" si="104"/>
        <v>df93382= pd.read_csv('Odds of current smoking (self-reported) among adults aged 18-64 with a routine and manual occupation (APS).csv')</v>
      </c>
    </row>
    <row r="265" spans="1:51" x14ac:dyDescent="0.2">
      <c r="A265" t="s">
        <v>2340</v>
      </c>
      <c r="B265" s="2" t="s">
        <v>2076</v>
      </c>
      <c r="C265">
        <f>'Area 401 2021LAs'!B265</f>
        <v>93383</v>
      </c>
      <c r="D265" t="str">
        <f>'Area 401 2021LAs'!C265</f>
        <v>Oesophageal cancer registrations</v>
      </c>
      <c r="E265" t="s">
        <v>3874</v>
      </c>
      <c r="F265" s="1" t="str">
        <f t="shared" si="85"/>
        <v>df94944=ftp.retrieve_data.get_all_data_for_indicators(93383, area_type_id=401, parent_area_type_id=15, filter_by_area_codes=None, is_test=False)</v>
      </c>
      <c r="G265" t="s">
        <v>2700</v>
      </c>
      <c r="H265" t="s">
        <v>3882</v>
      </c>
      <c r="I265" s="1" t="str">
        <f t="shared" si="86"/>
        <v>df94945=df94944.drop(['Area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5" t="s">
        <v>3059</v>
      </c>
      <c r="K265" t="s">
        <v>2077</v>
      </c>
      <c r="L265" s="1" t="str">
        <f t="shared" si="87"/>
        <v>df94946=df94945.loc[df94945["Area Name"] != "England" ]</v>
      </c>
      <c r="M265" t="s">
        <v>3417</v>
      </c>
      <c r="N265" t="s">
        <v>4999</v>
      </c>
      <c r="O265" t="str">
        <f t="shared" si="84"/>
        <v>df94947=df94946</v>
      </c>
      <c r="P265" s="3" t="str">
        <f t="shared" si="88"/>
        <v>df94947=df94946.round({"Value":2})</v>
      </c>
      <c r="Q265" s="4" t="s">
        <v>3872</v>
      </c>
      <c r="R265" s="4" t="str">
        <f t="shared" si="89"/>
        <v>df94947.csv")</v>
      </c>
      <c r="S265" s="3" t="str">
        <f t="shared" si="90"/>
        <v>df94947.to_csv("df94947.csv")</v>
      </c>
      <c r="T265" s="4" t="s">
        <v>5734</v>
      </c>
      <c r="U265" s="3" t="str">
        <f t="shared" si="91"/>
        <v>df94947=pd.read_csv('df94947.csv')</v>
      </c>
      <c r="V265" t="s">
        <v>3774</v>
      </c>
      <c r="W265" s="3" t="str">
        <f t="shared" si="92"/>
        <v>df94948=df94947[df94947['Sex'].isin(['Persons','Not applicable'])]</v>
      </c>
      <c r="X265" s="4" t="s">
        <v>4276</v>
      </c>
      <c r="Y265" s="4" t="s">
        <v>4146</v>
      </c>
      <c r="Z265" s="3" t="str">
        <f t="shared" si="93"/>
        <v>df94948.drop_duplicates(subset=["Area Name"], keep="last", inplace=True)</v>
      </c>
      <c r="AA265" s="4" t="s">
        <v>6110</v>
      </c>
      <c r="AB265" s="4" t="str">
        <f t="shared" si="94"/>
        <v>df94948.drop(['Unnamed: 0','Area Code','Sex','Age','Time period'],axis=1)</v>
      </c>
      <c r="AC265" s="4" t="s">
        <v>4146</v>
      </c>
      <c r="AD265" s="3" t="str">
        <f t="shared" si="95"/>
        <v>df94949=df94948.drop(['Unnamed: 0','Area Code','Sex','Age','Time period'],axis=1)</v>
      </c>
      <c r="AE265" s="4" t="s">
        <v>3872</v>
      </c>
      <c r="AF265" t="s">
        <v>3873</v>
      </c>
      <c r="AG265" s="1" t="str">
        <f t="shared" si="96"/>
        <v>df94949.to_csv("Oesophageal cancer registrations.csv")</v>
      </c>
      <c r="AI265" t="s">
        <v>5276</v>
      </c>
      <c r="AJ265" s="1" t="str">
        <f t="shared" si="97"/>
        <v>df94950= pd.read_csv('Oesophageal cancer registrations.csv')</v>
      </c>
      <c r="AK265" t="s">
        <v>5000</v>
      </c>
      <c r="AL265" t="s">
        <v>5635</v>
      </c>
      <c r="AM265" s="1" t="str">
        <f t="shared" si="98"/>
        <v>df94951=df94950.rename(columns={'Value': 'Oesophageal cancer registrations'})</v>
      </c>
      <c r="AN265" t="s">
        <v>6111</v>
      </c>
      <c r="AO265" t="s">
        <v>5996</v>
      </c>
      <c r="AP265" s="1" t="str">
        <f t="shared" si="99"/>
        <v>df94952=df94951.drop(['Indicator Name','Unnamed: 0'],axis=1)</v>
      </c>
      <c r="AQ265" t="s">
        <v>6113</v>
      </c>
      <c r="AR265" t="s">
        <v>6114</v>
      </c>
      <c r="AS265" s="1" t="str">
        <f t="shared" si="100"/>
        <v>df93383=df94952</v>
      </c>
      <c r="AT265" s="1" t="str">
        <f t="shared" si="101"/>
        <v>df93383.to_csv(os.path.join(folder_name,"Oesophageal cancer registrations.csv"), index=False)</v>
      </c>
      <c r="AU265" t="str">
        <f t="shared" si="102"/>
        <v>df93383</v>
      </c>
      <c r="AV265" t="s">
        <v>1978</v>
      </c>
      <c r="AW265" s="1" t="str">
        <f t="shared" si="103"/>
        <v>df264=df93383</v>
      </c>
      <c r="AY265" t="str">
        <f t="shared" si="104"/>
        <v>df93383= pd.read_csv('Oesophageal cancer registrations.csv')</v>
      </c>
    </row>
    <row r="266" spans="1:51" x14ac:dyDescent="0.2">
      <c r="A266" t="s">
        <v>2341</v>
      </c>
      <c r="B266" s="2" t="s">
        <v>2076</v>
      </c>
      <c r="C266">
        <f>'Area 401 2021LAs'!B266</f>
        <v>93439</v>
      </c>
      <c r="D266" t="str">
        <f>'Area 401 2021LAs'!C266</f>
        <v>Percentage of adults walking for travel at least three days per week</v>
      </c>
      <c r="E266" t="s">
        <v>3874</v>
      </c>
      <c r="F266" s="1" t="str">
        <f t="shared" si="85"/>
        <v>df95305=ftp.retrieve_data.get_all_data_for_indicators(93439, area_type_id=401, parent_area_type_id=15, filter_by_area_codes=None, is_test=False)</v>
      </c>
      <c r="G266" t="s">
        <v>2701</v>
      </c>
      <c r="H266" t="s">
        <v>3882</v>
      </c>
      <c r="I266" s="1" t="str">
        <f t="shared" si="86"/>
        <v>df95306=df95305.drop(['Area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6" t="s">
        <v>3060</v>
      </c>
      <c r="K266" t="s">
        <v>2077</v>
      </c>
      <c r="L266" s="1" t="str">
        <f t="shared" si="87"/>
        <v>df95307=df95306.loc[df95306["Area Name"] != "England" ]</v>
      </c>
      <c r="M266" t="s">
        <v>3418</v>
      </c>
      <c r="N266" t="s">
        <v>4999</v>
      </c>
      <c r="O266" t="str">
        <f t="shared" si="84"/>
        <v>df95308=df95307</v>
      </c>
      <c r="P266" s="3" t="str">
        <f t="shared" si="88"/>
        <v>df95308=df95307.round({"Value":2})</v>
      </c>
      <c r="Q266" s="4" t="s">
        <v>3872</v>
      </c>
      <c r="R266" s="4" t="str">
        <f t="shared" si="89"/>
        <v>df95308.csv")</v>
      </c>
      <c r="S266" s="3" t="str">
        <f t="shared" si="90"/>
        <v>df95308.to_csv("df95308.csv")</v>
      </c>
      <c r="T266" s="4" t="s">
        <v>5734</v>
      </c>
      <c r="U266" s="3" t="str">
        <f t="shared" si="91"/>
        <v>df95308=pd.read_csv('df95308.csv')</v>
      </c>
      <c r="V266" s="4" t="s">
        <v>3775</v>
      </c>
      <c r="W266" s="3" t="str">
        <f t="shared" si="92"/>
        <v>df95309=df95308[df95308['Sex'].isin(['Persons','Not applicable'])]</v>
      </c>
      <c r="X266" s="4" t="s">
        <v>4276</v>
      </c>
      <c r="Y266" s="4" t="s">
        <v>4147</v>
      </c>
      <c r="Z266" s="3" t="str">
        <f t="shared" si="93"/>
        <v>df95309.drop_duplicates(subset=["Area Name"], keep="last", inplace=True)</v>
      </c>
      <c r="AA266" s="4" t="s">
        <v>6110</v>
      </c>
      <c r="AB266" s="4" t="str">
        <f t="shared" si="94"/>
        <v>df95309.drop(['Unnamed: 0','Area Code','Sex','Age','Time period'],axis=1)</v>
      </c>
      <c r="AC266" s="4" t="s">
        <v>4147</v>
      </c>
      <c r="AD266" s="3" t="str">
        <f t="shared" si="95"/>
        <v>df95310=df95309.drop(['Unnamed: 0','Area Code','Sex','Age','Time period'],axis=1)</v>
      </c>
      <c r="AE266" s="4" t="s">
        <v>3872</v>
      </c>
      <c r="AF266" t="s">
        <v>3873</v>
      </c>
      <c r="AG266" s="1" t="str">
        <f t="shared" si="96"/>
        <v>df95310.to_csv("Percentage of adults walking for travel at least three days per week.csv")</v>
      </c>
      <c r="AI266" t="s">
        <v>5277</v>
      </c>
      <c r="AJ266" s="1" t="str">
        <f t="shared" si="97"/>
        <v>df95311= pd.read_csv('Percentage of adults walking for travel at least three days per week.csv')</v>
      </c>
      <c r="AK266" t="s">
        <v>5000</v>
      </c>
      <c r="AL266" t="s">
        <v>5636</v>
      </c>
      <c r="AM266" s="1" t="str">
        <f t="shared" si="98"/>
        <v>df95312=df95311.rename(columns={'Value': 'Percentage of adults walking for travel at least three days per week'})</v>
      </c>
      <c r="AN266" t="s">
        <v>6111</v>
      </c>
      <c r="AO266" t="s">
        <v>5997</v>
      </c>
      <c r="AP266" s="1" t="str">
        <f t="shared" si="99"/>
        <v>df95313=df95312.drop(['Indicator Name','Unnamed: 0'],axis=1)</v>
      </c>
      <c r="AQ266" t="s">
        <v>6113</v>
      </c>
      <c r="AR266" t="s">
        <v>6114</v>
      </c>
      <c r="AS266" s="1" t="str">
        <f t="shared" si="100"/>
        <v>df93439=df95313</v>
      </c>
      <c r="AT266" s="1" t="str">
        <f t="shared" si="101"/>
        <v>df93439.to_csv(os.path.join(folder_name,"Percentage of adults walking for travel at least three days per week.csv"), index=False)</v>
      </c>
      <c r="AU266" t="str">
        <f t="shared" si="102"/>
        <v>df93439</v>
      </c>
      <c r="AV266" t="s">
        <v>1979</v>
      </c>
      <c r="AW266" s="1" t="str">
        <f t="shared" si="103"/>
        <v>df265=df93439</v>
      </c>
      <c r="AY266" t="str">
        <f t="shared" si="104"/>
        <v>df93439= pd.read_csv('Percentage of adults walking for travel at least three days per week.csv')</v>
      </c>
    </row>
    <row r="267" spans="1:51" x14ac:dyDescent="0.2">
      <c r="A267" t="s">
        <v>2342</v>
      </c>
      <c r="B267" s="2" t="s">
        <v>2076</v>
      </c>
      <c r="C267">
        <f>'Area 401 2021LAs'!B267</f>
        <v>93440</v>
      </c>
      <c r="D267" t="str">
        <f>'Area 401 2021LAs'!C267</f>
        <v>Percentage of adults cycling for travel at least three days per week</v>
      </c>
      <c r="E267" t="s">
        <v>3874</v>
      </c>
      <c r="F267" s="1" t="str">
        <f t="shared" si="85"/>
        <v>df95666=ftp.retrieve_data.get_all_data_for_indicators(93440, area_type_id=401, parent_area_type_id=15, filter_by_area_codes=None, is_test=False)</v>
      </c>
      <c r="G267" t="s">
        <v>2702</v>
      </c>
      <c r="H267" t="s">
        <v>3882</v>
      </c>
      <c r="I267" s="1" t="str">
        <f t="shared" si="86"/>
        <v>df95667=df95666.drop(['Area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7" t="s">
        <v>3061</v>
      </c>
      <c r="K267" t="s">
        <v>2077</v>
      </c>
      <c r="L267" s="1" t="str">
        <f t="shared" si="87"/>
        <v>df95668=df95667.loc[df95667["Area Name"] != "England" ]</v>
      </c>
      <c r="M267" t="s">
        <v>3419</v>
      </c>
      <c r="N267" t="s">
        <v>4999</v>
      </c>
      <c r="O267" t="str">
        <f t="shared" si="84"/>
        <v>df95669=df95668</v>
      </c>
      <c r="P267" s="3" t="str">
        <f t="shared" si="88"/>
        <v>df95669=df95668.round({"Value":2})</v>
      </c>
      <c r="Q267" s="4" t="s">
        <v>3872</v>
      </c>
      <c r="R267" s="4" t="str">
        <f t="shared" si="89"/>
        <v>df95669.csv")</v>
      </c>
      <c r="S267" s="3" t="str">
        <f t="shared" si="90"/>
        <v>df95669.to_csv("df95669.csv")</v>
      </c>
      <c r="T267" s="4" t="s">
        <v>5734</v>
      </c>
      <c r="U267" s="3" t="str">
        <f t="shared" si="91"/>
        <v>df95669=pd.read_csv('df95669.csv')</v>
      </c>
      <c r="V267" t="s">
        <v>3776</v>
      </c>
      <c r="W267" s="3" t="str">
        <f t="shared" si="92"/>
        <v>df95670=df95669[df95669['Sex'].isin(['Persons','Not applicable'])]</v>
      </c>
      <c r="X267" s="4" t="s">
        <v>4276</v>
      </c>
      <c r="Y267" s="4" t="s">
        <v>4148</v>
      </c>
      <c r="Z267" s="3" t="str">
        <f t="shared" si="93"/>
        <v>df95670.drop_duplicates(subset=["Area Name"], keep="last", inplace=True)</v>
      </c>
      <c r="AA267" s="4" t="s">
        <v>6110</v>
      </c>
      <c r="AB267" s="4" t="str">
        <f t="shared" si="94"/>
        <v>df95670.drop(['Unnamed: 0','Area Code','Sex','Age','Time period'],axis=1)</v>
      </c>
      <c r="AC267" s="4" t="s">
        <v>4148</v>
      </c>
      <c r="AD267" s="3" t="str">
        <f t="shared" si="95"/>
        <v>df95671=df95670.drop(['Unnamed: 0','Area Code','Sex','Age','Time period'],axis=1)</v>
      </c>
      <c r="AE267" s="4" t="s">
        <v>3872</v>
      </c>
      <c r="AF267" t="s">
        <v>3873</v>
      </c>
      <c r="AG267" s="1" t="str">
        <f t="shared" si="96"/>
        <v>df95671.to_csv("Percentage of adults cycling for travel at least three days per week.csv")</v>
      </c>
      <c r="AI267" t="s">
        <v>5278</v>
      </c>
      <c r="AJ267" s="1" t="str">
        <f t="shared" si="97"/>
        <v>df95672= pd.read_csv('Percentage of adults cycling for travel at least three days per week.csv')</v>
      </c>
      <c r="AK267" t="s">
        <v>5000</v>
      </c>
      <c r="AL267" t="s">
        <v>5637</v>
      </c>
      <c r="AM267" s="1" t="str">
        <f t="shared" si="98"/>
        <v>df95673=df95672.rename(columns={'Value': 'Percentage of adults cycling for travel at least three days per week'})</v>
      </c>
      <c r="AN267" t="s">
        <v>6111</v>
      </c>
      <c r="AO267" t="s">
        <v>5998</v>
      </c>
      <c r="AP267" s="1" t="str">
        <f t="shared" si="99"/>
        <v>df95674=df95673.drop(['Indicator Name','Unnamed: 0'],axis=1)</v>
      </c>
      <c r="AQ267" t="s">
        <v>6113</v>
      </c>
      <c r="AR267" t="s">
        <v>6114</v>
      </c>
      <c r="AS267" s="1" t="str">
        <f t="shared" si="100"/>
        <v>df93440=df95674</v>
      </c>
      <c r="AT267" s="1" t="str">
        <f t="shared" si="101"/>
        <v>df93440.to_csv(os.path.join(folder_name,"Percentage of adults cycling for travel at least three days per week.csv"), index=False)</v>
      </c>
      <c r="AU267" t="str">
        <f t="shared" si="102"/>
        <v>df93440</v>
      </c>
      <c r="AV267" t="s">
        <v>1980</v>
      </c>
      <c r="AW267" s="1" t="str">
        <f t="shared" si="103"/>
        <v>df266=df93440</v>
      </c>
      <c r="AY267" t="str">
        <f t="shared" si="104"/>
        <v>df93440= pd.read_csv('Percentage of adults cycling for travel at least three days per week.csv')</v>
      </c>
    </row>
    <row r="268" spans="1:51" x14ac:dyDescent="0.2">
      <c r="A268" t="s">
        <v>2343</v>
      </c>
      <c r="B268" s="2" t="s">
        <v>2076</v>
      </c>
      <c r="C268">
        <f>'Area 401 2021LAs'!B268</f>
        <v>93453</v>
      </c>
      <c r="D268" t="str">
        <f>'Area 401 2021LAs'!C268</f>
        <v>Percentage reporting at least two long-term conditions, at least one of which is MSK related</v>
      </c>
      <c r="E268" t="s">
        <v>3874</v>
      </c>
      <c r="F268" s="1" t="str">
        <f t="shared" si="85"/>
        <v>df96027=ftp.retrieve_data.get_all_data_for_indicators(93453, area_type_id=401, parent_area_type_id=15, filter_by_area_codes=None, is_test=False)</v>
      </c>
      <c r="G268" t="s">
        <v>2703</v>
      </c>
      <c r="H268" t="s">
        <v>3882</v>
      </c>
      <c r="I268" s="1" t="str">
        <f t="shared" si="86"/>
        <v>df96028=df96027.drop(['Area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8" t="s">
        <v>3062</v>
      </c>
      <c r="K268" t="s">
        <v>2077</v>
      </c>
      <c r="L268" s="1" t="str">
        <f t="shared" si="87"/>
        <v>df96029=df96028.loc[df96028["Area Name"] != "England" ]</v>
      </c>
      <c r="M268" t="s">
        <v>3420</v>
      </c>
      <c r="N268" t="s">
        <v>4999</v>
      </c>
      <c r="O268" t="str">
        <f t="shared" si="84"/>
        <v>df96030=df96029</v>
      </c>
      <c r="P268" s="3" t="str">
        <f t="shared" si="88"/>
        <v>df96030=df96029.round({"Value":2})</v>
      </c>
      <c r="Q268" s="4" t="s">
        <v>3872</v>
      </c>
      <c r="R268" s="4" t="str">
        <f t="shared" si="89"/>
        <v>df96030.csv")</v>
      </c>
      <c r="S268" s="3" t="str">
        <f t="shared" si="90"/>
        <v>df96030.to_csv("df96030.csv")</v>
      </c>
      <c r="T268" s="4" t="s">
        <v>5734</v>
      </c>
      <c r="U268" s="3" t="str">
        <f t="shared" si="91"/>
        <v>df96030=pd.read_csv('df96030.csv')</v>
      </c>
      <c r="V268" s="4" t="s">
        <v>3777</v>
      </c>
      <c r="W268" s="3" t="str">
        <f t="shared" si="92"/>
        <v>df96031=df96030[df96030['Sex'].isin(['Persons','Not applicable'])]</v>
      </c>
      <c r="X268" s="4" t="s">
        <v>4276</v>
      </c>
      <c r="Y268" s="4" t="s">
        <v>4149</v>
      </c>
      <c r="Z268" s="3" t="str">
        <f t="shared" si="93"/>
        <v>df96031.drop_duplicates(subset=["Area Name"], keep="last", inplace=True)</v>
      </c>
      <c r="AA268" s="4" t="s">
        <v>6110</v>
      </c>
      <c r="AB268" s="4" t="str">
        <f t="shared" si="94"/>
        <v>df96031.drop(['Unnamed: 0','Area Code','Sex','Age','Time period'],axis=1)</v>
      </c>
      <c r="AC268" s="4" t="s">
        <v>4149</v>
      </c>
      <c r="AD268" s="3" t="str">
        <f t="shared" si="95"/>
        <v>df96032=df96031.drop(['Unnamed: 0','Area Code','Sex','Age','Time period'],axis=1)</v>
      </c>
      <c r="AE268" s="4" t="s">
        <v>3872</v>
      </c>
      <c r="AF268" t="s">
        <v>3873</v>
      </c>
      <c r="AG268" s="1" t="str">
        <f t="shared" si="96"/>
        <v>df96032.to_csv("Percentage reporting at least two long-term conditions, at least one of which is MSK related.csv")</v>
      </c>
      <c r="AI268" t="s">
        <v>5279</v>
      </c>
      <c r="AJ268" s="1" t="str">
        <f t="shared" si="97"/>
        <v>df96033= pd.read_csv('Percentage reporting at least two long-term conditions, at least one of which is MSK related.csv')</v>
      </c>
      <c r="AK268" t="s">
        <v>5000</v>
      </c>
      <c r="AL268" t="s">
        <v>5638</v>
      </c>
      <c r="AM268" s="1" t="str">
        <f t="shared" si="98"/>
        <v>df96034=df96033.rename(columns={'Value': 'Percentage reporting at least two long-term conditions, at least one of which is MSK related'})</v>
      </c>
      <c r="AN268" t="s">
        <v>6111</v>
      </c>
      <c r="AO268" t="s">
        <v>5999</v>
      </c>
      <c r="AP268" s="1" t="str">
        <f t="shared" si="99"/>
        <v>df96035=df96034.drop(['Indicator Name','Unnamed: 0'],axis=1)</v>
      </c>
      <c r="AQ268" t="s">
        <v>6113</v>
      </c>
      <c r="AR268" t="s">
        <v>6114</v>
      </c>
      <c r="AS268" s="1" t="str">
        <f t="shared" si="100"/>
        <v>df93453=df96035</v>
      </c>
      <c r="AT268" s="1" t="str">
        <f t="shared" si="101"/>
        <v>df93453.to_csv(os.path.join(folder_name,"Percentage reporting at least two long-term conditions, at least one of which is MSK related.csv"), index=False)</v>
      </c>
      <c r="AU268" t="str">
        <f t="shared" si="102"/>
        <v>df93453</v>
      </c>
      <c r="AV268" t="s">
        <v>1981</v>
      </c>
      <c r="AW268" s="1" t="str">
        <f t="shared" si="103"/>
        <v>df267=df93453</v>
      </c>
      <c r="AY268" t="str">
        <f t="shared" si="104"/>
        <v>df93453= pd.read_csv('Percentage reporting at least two long-term conditions, at least one of which is MSK related.csv')</v>
      </c>
    </row>
    <row r="269" spans="1:51" x14ac:dyDescent="0.2">
      <c r="A269" t="s">
        <v>2344</v>
      </c>
      <c r="B269" s="2" t="s">
        <v>2076</v>
      </c>
      <c r="C269">
        <f>'Area 401 2021LAs'!B269</f>
        <v>93454</v>
      </c>
      <c r="D269" t="str">
        <f>'Area 401 2021LAs'!C269</f>
        <v>Smoking prevalence in adults with a long term mental health condition (18+) - current smokers (GPPS)</v>
      </c>
      <c r="E269" t="s">
        <v>3874</v>
      </c>
      <c r="F269" s="1" t="str">
        <f t="shared" si="85"/>
        <v>df96388=ftp.retrieve_data.get_all_data_for_indicators(93454, area_type_id=401, parent_area_type_id=15, filter_by_area_codes=None, is_test=False)</v>
      </c>
      <c r="G269" t="s">
        <v>2704</v>
      </c>
      <c r="H269" t="s">
        <v>3882</v>
      </c>
      <c r="I269" s="1" t="str">
        <f t="shared" si="86"/>
        <v>df96389=df96388.drop(['Area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69" t="s">
        <v>3063</v>
      </c>
      <c r="K269" t="s">
        <v>2077</v>
      </c>
      <c r="L269" s="1" t="str">
        <f t="shared" si="87"/>
        <v>df96390=df96389.loc[df96389["Area Name"] != "England" ]</v>
      </c>
      <c r="M269" t="s">
        <v>3421</v>
      </c>
      <c r="N269" t="s">
        <v>4999</v>
      </c>
      <c r="O269" t="str">
        <f t="shared" si="84"/>
        <v>df96391=df96390</v>
      </c>
      <c r="P269" s="3" t="str">
        <f t="shared" si="88"/>
        <v>df96391=df96390.round({"Value":2})</v>
      </c>
      <c r="Q269" s="4" t="s">
        <v>3872</v>
      </c>
      <c r="R269" s="4" t="str">
        <f t="shared" si="89"/>
        <v>df96391.csv")</v>
      </c>
      <c r="S269" s="3" t="str">
        <f t="shared" si="90"/>
        <v>df96391.to_csv("df96391.csv")</v>
      </c>
      <c r="T269" s="4" t="s">
        <v>5734</v>
      </c>
      <c r="U269" s="3" t="str">
        <f t="shared" si="91"/>
        <v>df96391=pd.read_csv('df96391.csv')</v>
      </c>
      <c r="V269" t="s">
        <v>3778</v>
      </c>
      <c r="W269" s="3" t="str">
        <f t="shared" si="92"/>
        <v>df96392=df96391[df96391['Sex'].isin(['Persons','Not applicable'])]</v>
      </c>
      <c r="X269" s="4" t="s">
        <v>4276</v>
      </c>
      <c r="Y269" s="4" t="s">
        <v>4150</v>
      </c>
      <c r="Z269" s="3" t="str">
        <f t="shared" si="93"/>
        <v>df96392.drop_duplicates(subset=["Area Name"], keep="last", inplace=True)</v>
      </c>
      <c r="AA269" s="4" t="s">
        <v>6110</v>
      </c>
      <c r="AB269" s="4" t="str">
        <f t="shared" si="94"/>
        <v>df96392.drop(['Unnamed: 0','Area Code','Sex','Age','Time period'],axis=1)</v>
      </c>
      <c r="AC269" s="4" t="s">
        <v>4150</v>
      </c>
      <c r="AD269" s="3" t="str">
        <f t="shared" si="95"/>
        <v>df96393=df96392.drop(['Unnamed: 0','Area Code','Sex','Age','Time period'],axis=1)</v>
      </c>
      <c r="AE269" s="4" t="s">
        <v>3872</v>
      </c>
      <c r="AF269" t="s">
        <v>3873</v>
      </c>
      <c r="AG269" s="1" t="str">
        <f t="shared" si="96"/>
        <v>df96393.to_csv("Smoking prevalence in adults with a long term mental health condition (18+) - current smokers (GPPS).csv")</v>
      </c>
      <c r="AI269" t="s">
        <v>5280</v>
      </c>
      <c r="AJ269" s="1" t="str">
        <f t="shared" si="97"/>
        <v>df96394= pd.read_csv('Smoking prevalence in adults with a long term mental health condition (18+) - current smokers (GPPS).csv')</v>
      </c>
      <c r="AK269" t="s">
        <v>5000</v>
      </c>
      <c r="AL269" t="s">
        <v>5639</v>
      </c>
      <c r="AM269" s="1" t="str">
        <f t="shared" si="98"/>
        <v>df96395=df96394.rename(columns={'Value': 'Smoking prevalence in adults with a long term mental health condition (18+) - current smokers (GPPS)'})</v>
      </c>
      <c r="AN269" t="s">
        <v>6111</v>
      </c>
      <c r="AO269" t="s">
        <v>6000</v>
      </c>
      <c r="AP269" s="1" t="str">
        <f t="shared" si="99"/>
        <v>df96396=df96395.drop(['Indicator Name','Unnamed: 0'],axis=1)</v>
      </c>
      <c r="AQ269" t="s">
        <v>6113</v>
      </c>
      <c r="AR269" t="s">
        <v>6114</v>
      </c>
      <c r="AS269" s="1" t="str">
        <f t="shared" si="100"/>
        <v>df93454=df96396</v>
      </c>
      <c r="AT269" s="1" t="str">
        <f t="shared" si="101"/>
        <v>df93454.to_csv(os.path.join(folder_name,"Smoking prevalence in adults with a long term mental health condition (18+) - current smokers (GPPS).csv"), index=False)</v>
      </c>
      <c r="AU269" t="str">
        <f t="shared" si="102"/>
        <v>df93454</v>
      </c>
      <c r="AV269" t="s">
        <v>1982</v>
      </c>
      <c r="AW269" s="1" t="str">
        <f t="shared" si="103"/>
        <v>df268=df93454</v>
      </c>
      <c r="AY269" t="str">
        <f t="shared" si="104"/>
        <v>df93454= pd.read_csv('Smoking prevalence in adults with a long term mental health condition (18+) - current smokers (GPPS).csv')</v>
      </c>
    </row>
    <row r="270" spans="1:51" x14ac:dyDescent="0.2">
      <c r="A270" t="s">
        <v>2345</v>
      </c>
      <c r="B270" s="2" t="s">
        <v>2076</v>
      </c>
      <c r="C270">
        <f>'Area 401 2021LAs'!B270</f>
        <v>93455</v>
      </c>
      <c r="D270" t="str">
        <f>'Area 401 2021LAs'!C270</f>
        <v>Smoking prevalence in adults with anxiety or depression (18+) - current smokers (GPPS)</v>
      </c>
      <c r="E270" t="s">
        <v>3874</v>
      </c>
      <c r="F270" s="1" t="str">
        <f t="shared" si="85"/>
        <v>df96749=ftp.retrieve_data.get_all_data_for_indicators(93455, area_type_id=401, parent_area_type_id=15, filter_by_area_codes=None, is_test=False)</v>
      </c>
      <c r="G270" t="s">
        <v>2705</v>
      </c>
      <c r="H270" t="s">
        <v>3882</v>
      </c>
      <c r="I270" s="1" t="str">
        <f t="shared" si="86"/>
        <v>df96750=df96749.drop(['Area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0" t="s">
        <v>3064</v>
      </c>
      <c r="K270" t="s">
        <v>2077</v>
      </c>
      <c r="L270" s="1" t="str">
        <f t="shared" si="87"/>
        <v>df96751=df96750.loc[df96750["Area Name"] != "England" ]</v>
      </c>
      <c r="M270" t="s">
        <v>3422</v>
      </c>
      <c r="N270" t="s">
        <v>4999</v>
      </c>
      <c r="O270" t="str">
        <f t="shared" si="84"/>
        <v>df96752=df96751</v>
      </c>
      <c r="P270" s="3" t="str">
        <f t="shared" si="88"/>
        <v>df96752=df96751.round({"Value":2})</v>
      </c>
      <c r="Q270" s="4" t="s">
        <v>3872</v>
      </c>
      <c r="R270" s="4" t="str">
        <f t="shared" si="89"/>
        <v>df96752.csv")</v>
      </c>
      <c r="S270" s="3" t="str">
        <f t="shared" si="90"/>
        <v>df96752.to_csv("df96752.csv")</v>
      </c>
      <c r="T270" s="4" t="s">
        <v>5734</v>
      </c>
      <c r="U270" s="3" t="str">
        <f t="shared" si="91"/>
        <v>df96752=pd.read_csv('df96752.csv')</v>
      </c>
      <c r="V270" s="4" t="s">
        <v>3779</v>
      </c>
      <c r="W270" s="3" t="str">
        <f t="shared" si="92"/>
        <v>df96753=df96752[df96752['Sex'].isin(['Persons','Not applicable'])]</v>
      </c>
      <c r="X270" s="4" t="s">
        <v>4276</v>
      </c>
      <c r="Y270" s="4" t="s">
        <v>4151</v>
      </c>
      <c r="Z270" s="3" t="str">
        <f t="shared" si="93"/>
        <v>df96753.drop_duplicates(subset=["Area Name"], keep="last", inplace=True)</v>
      </c>
      <c r="AA270" s="4" t="s">
        <v>6110</v>
      </c>
      <c r="AB270" s="4" t="str">
        <f t="shared" si="94"/>
        <v>df96753.drop(['Unnamed: 0','Area Code','Sex','Age','Time period'],axis=1)</v>
      </c>
      <c r="AC270" s="4" t="s">
        <v>4151</v>
      </c>
      <c r="AD270" s="3" t="str">
        <f t="shared" si="95"/>
        <v>df96754=df96753.drop(['Unnamed: 0','Area Code','Sex','Age','Time period'],axis=1)</v>
      </c>
      <c r="AE270" s="4" t="s">
        <v>3872</v>
      </c>
      <c r="AF270" t="s">
        <v>3873</v>
      </c>
      <c r="AG270" s="1" t="str">
        <f t="shared" si="96"/>
        <v>df96754.to_csv("Smoking prevalence in adults with anxiety or depression (18+) - current smokers (GPPS).csv")</v>
      </c>
      <c r="AI270" t="s">
        <v>5281</v>
      </c>
      <c r="AJ270" s="1" t="str">
        <f t="shared" si="97"/>
        <v>df96755= pd.read_csv('Smoking prevalence in adults with anxiety or depression (18+) - current smokers (GPPS).csv')</v>
      </c>
      <c r="AK270" t="s">
        <v>5000</v>
      </c>
      <c r="AL270" t="s">
        <v>5640</v>
      </c>
      <c r="AM270" s="1" t="str">
        <f t="shared" si="98"/>
        <v>df96756=df96755.rename(columns={'Value': 'Smoking prevalence in adults with anxiety or depression (18+) - current smokers (GPPS)'})</v>
      </c>
      <c r="AN270" t="s">
        <v>6111</v>
      </c>
      <c r="AO270" t="s">
        <v>6001</v>
      </c>
      <c r="AP270" s="1" t="str">
        <f t="shared" si="99"/>
        <v>df96757=df96756.drop(['Indicator Name','Unnamed: 0'],axis=1)</v>
      </c>
      <c r="AQ270" t="s">
        <v>6113</v>
      </c>
      <c r="AR270" t="s">
        <v>6114</v>
      </c>
      <c r="AS270" s="1" t="str">
        <f t="shared" si="100"/>
        <v>df93455=df96757</v>
      </c>
      <c r="AT270" s="1" t="str">
        <f t="shared" si="101"/>
        <v>df93455.to_csv(os.path.join(folder_name,"Smoking prevalence in adults with anxiety or depression (18+) - current smokers (GPPS).csv"), index=False)</v>
      </c>
      <c r="AU270" t="str">
        <f t="shared" si="102"/>
        <v>df93455</v>
      </c>
      <c r="AV270" t="s">
        <v>1983</v>
      </c>
      <c r="AW270" s="1" t="str">
        <f t="shared" si="103"/>
        <v>df269=df93455</v>
      </c>
      <c r="AY270" t="str">
        <f t="shared" si="104"/>
        <v>df93455= pd.read_csv('Smoking prevalence in adults with anxiety or depression (18+) - current smokers (GPPS).csv')</v>
      </c>
    </row>
    <row r="271" spans="1:51" x14ac:dyDescent="0.2">
      <c r="A271" t="s">
        <v>2346</v>
      </c>
      <c r="B271" s="2" t="s">
        <v>2076</v>
      </c>
      <c r="C271">
        <f>'Area 401 2021LAs'!B271</f>
        <v>93456</v>
      </c>
      <c r="D271" t="str">
        <f>'Area 401 2021LAs'!C271</f>
        <v>Listeria incidence rateper100,000</v>
      </c>
      <c r="E271" t="s">
        <v>3874</v>
      </c>
      <c r="F271" s="1" t="str">
        <f t="shared" si="85"/>
        <v>df97110=ftp.retrieve_data.get_all_data_for_indicators(93456, area_type_id=401, parent_area_type_id=15, filter_by_area_codes=None, is_test=False)</v>
      </c>
      <c r="G271" t="s">
        <v>2706</v>
      </c>
      <c r="H271" t="s">
        <v>3882</v>
      </c>
      <c r="I271" s="1" t="str">
        <f t="shared" si="86"/>
        <v>df97111=df97110.drop(['Area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1" t="s">
        <v>3065</v>
      </c>
      <c r="K271" t="s">
        <v>2077</v>
      </c>
      <c r="L271" s="1" t="str">
        <f t="shared" si="87"/>
        <v>df97112=df97111.loc[df97111["Area Name"] != "England" ]</v>
      </c>
      <c r="M271" t="s">
        <v>3423</v>
      </c>
      <c r="N271" t="s">
        <v>4999</v>
      </c>
      <c r="O271" t="str">
        <f t="shared" si="84"/>
        <v>df97113=df97112</v>
      </c>
      <c r="P271" s="3" t="str">
        <f t="shared" si="88"/>
        <v>df97113=df97112.round({"Value":2})</v>
      </c>
      <c r="Q271" s="4" t="s">
        <v>3872</v>
      </c>
      <c r="R271" s="4" t="str">
        <f t="shared" si="89"/>
        <v>df97113.csv")</v>
      </c>
      <c r="S271" s="3" t="str">
        <f t="shared" si="90"/>
        <v>df97113.to_csv("df97113.csv")</v>
      </c>
      <c r="T271" s="4" t="s">
        <v>5734</v>
      </c>
      <c r="U271" s="3" t="str">
        <f t="shared" si="91"/>
        <v>df97113=pd.read_csv('df97113.csv')</v>
      </c>
      <c r="V271" t="s">
        <v>3780</v>
      </c>
      <c r="W271" s="3" t="str">
        <f t="shared" si="92"/>
        <v>df97114=df97113[df97113['Sex'].isin(['Persons','Not applicable'])]</v>
      </c>
      <c r="X271" s="4" t="s">
        <v>4276</v>
      </c>
      <c r="Y271" s="4" t="s">
        <v>4152</v>
      </c>
      <c r="Z271" s="3" t="str">
        <f t="shared" si="93"/>
        <v>df97114.drop_duplicates(subset=["Area Name"], keep="last", inplace=True)</v>
      </c>
      <c r="AA271" s="4" t="s">
        <v>6110</v>
      </c>
      <c r="AB271" s="4" t="str">
        <f t="shared" si="94"/>
        <v>df97114.drop(['Unnamed: 0','Area Code','Sex','Age','Time period'],axis=1)</v>
      </c>
      <c r="AC271" s="4" t="s">
        <v>4152</v>
      </c>
      <c r="AD271" s="3" t="str">
        <f t="shared" si="95"/>
        <v>df97115=df97114.drop(['Unnamed: 0','Area Code','Sex','Age','Time period'],axis=1)</v>
      </c>
      <c r="AE271" s="4" t="s">
        <v>3872</v>
      </c>
      <c r="AF271" t="s">
        <v>3873</v>
      </c>
      <c r="AG271" s="1" t="str">
        <f t="shared" si="96"/>
        <v>df97115.to_csv("Listeria incidence rateper100,000.csv")</v>
      </c>
      <c r="AI271" t="s">
        <v>5282</v>
      </c>
      <c r="AJ271" s="1" t="str">
        <f t="shared" si="97"/>
        <v>df97116= pd.read_csv('Listeria incidence rateper100,000.csv')</v>
      </c>
      <c r="AK271" t="s">
        <v>5000</v>
      </c>
      <c r="AL271" t="s">
        <v>5641</v>
      </c>
      <c r="AM271" s="1" t="str">
        <f t="shared" si="98"/>
        <v>df97117=df97116.rename(columns={'Value': 'Listeria incidence rateper100,000'})</v>
      </c>
      <c r="AN271" t="s">
        <v>6111</v>
      </c>
      <c r="AO271" t="s">
        <v>6002</v>
      </c>
      <c r="AP271" s="1" t="str">
        <f t="shared" si="99"/>
        <v>df97118=df97117.drop(['Indicator Name','Unnamed: 0'],axis=1)</v>
      </c>
      <c r="AQ271" t="s">
        <v>6113</v>
      </c>
      <c r="AR271" t="s">
        <v>6114</v>
      </c>
      <c r="AS271" s="1" t="str">
        <f t="shared" si="100"/>
        <v>df93456=df97118</v>
      </c>
      <c r="AT271" s="1" t="str">
        <f t="shared" si="101"/>
        <v>df93456.to_csv(os.path.join(folder_name,"Listeria incidence rateper100,000.csv"), index=False)</v>
      </c>
      <c r="AU271" t="str">
        <f t="shared" si="102"/>
        <v>df93456</v>
      </c>
      <c r="AV271" t="s">
        <v>1984</v>
      </c>
      <c r="AW271" s="1" t="str">
        <f t="shared" si="103"/>
        <v>df270=df93456</v>
      </c>
      <c r="AY271" t="str">
        <f t="shared" si="104"/>
        <v>df93456= pd.read_csv('Listeria incidence rateper100,000.csv')</v>
      </c>
    </row>
    <row r="272" spans="1:51" x14ac:dyDescent="0.2">
      <c r="A272" t="s">
        <v>2347</v>
      </c>
      <c r="B272" s="2" t="s">
        <v>2076</v>
      </c>
      <c r="C272">
        <f>'Area 401 2021LAs'!B272</f>
        <v>93463</v>
      </c>
      <c r="D272" t="str">
        <f>'Area 401 2021LAs'!C272</f>
        <v>Scarlet fever notification rateper100,000 aged 0-9 yrs</v>
      </c>
      <c r="E272" t="s">
        <v>3874</v>
      </c>
      <c r="F272" s="1" t="str">
        <f t="shared" si="85"/>
        <v>df97471=ftp.retrieve_data.get_all_data_for_indicators(93463, area_type_id=401, parent_area_type_id=15, filter_by_area_codes=None, is_test=False)</v>
      </c>
      <c r="G272" t="s">
        <v>2707</v>
      </c>
      <c r="H272" t="s">
        <v>3882</v>
      </c>
      <c r="I272" s="1" t="str">
        <f t="shared" si="86"/>
        <v>df97472=df97471.drop(['Area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2" t="s">
        <v>3066</v>
      </c>
      <c r="K272" t="s">
        <v>2077</v>
      </c>
      <c r="L272" s="1" t="str">
        <f t="shared" si="87"/>
        <v>df97473=df97472.loc[df97472["Area Name"] != "England" ]</v>
      </c>
      <c r="M272" t="s">
        <v>3424</v>
      </c>
      <c r="N272" t="s">
        <v>4999</v>
      </c>
      <c r="O272" t="str">
        <f t="shared" si="84"/>
        <v>df97474=df97473</v>
      </c>
      <c r="P272" s="3" t="str">
        <f t="shared" si="88"/>
        <v>df97474=df97473.round({"Value":2})</v>
      </c>
      <c r="Q272" s="4" t="s">
        <v>3872</v>
      </c>
      <c r="R272" s="4" t="str">
        <f t="shared" si="89"/>
        <v>df97474.csv")</v>
      </c>
      <c r="S272" s="3" t="str">
        <f t="shared" si="90"/>
        <v>df97474.to_csv("df97474.csv")</v>
      </c>
      <c r="T272" s="4" t="s">
        <v>5734</v>
      </c>
      <c r="U272" s="3" t="str">
        <f t="shared" si="91"/>
        <v>df97474=pd.read_csv('df97474.csv')</v>
      </c>
      <c r="V272" s="4" t="s">
        <v>3781</v>
      </c>
      <c r="W272" s="3" t="str">
        <f t="shared" si="92"/>
        <v>df97475=df97474[df97474['Sex'].isin(['Persons','Not applicable'])]</v>
      </c>
      <c r="X272" s="4" t="s">
        <v>4276</v>
      </c>
      <c r="Y272" s="4" t="s">
        <v>4153</v>
      </c>
      <c r="Z272" s="3" t="str">
        <f t="shared" si="93"/>
        <v>df97475.drop_duplicates(subset=["Area Name"], keep="last", inplace=True)</v>
      </c>
      <c r="AA272" s="4" t="s">
        <v>6110</v>
      </c>
      <c r="AB272" s="4" t="str">
        <f t="shared" si="94"/>
        <v>df97475.drop(['Unnamed: 0','Area Code','Sex','Age','Time period'],axis=1)</v>
      </c>
      <c r="AC272" s="4" t="s">
        <v>4153</v>
      </c>
      <c r="AD272" s="3" t="str">
        <f t="shared" si="95"/>
        <v>df97476=df97475.drop(['Unnamed: 0','Area Code','Sex','Age','Time period'],axis=1)</v>
      </c>
      <c r="AE272" s="4" t="s">
        <v>3872</v>
      </c>
      <c r="AF272" t="s">
        <v>3873</v>
      </c>
      <c r="AG272" s="1" t="str">
        <f t="shared" si="96"/>
        <v>df97476.to_csv("Scarlet fever notification rateper100,000 aged 0-9 yrs.csv")</v>
      </c>
      <c r="AI272" t="s">
        <v>5283</v>
      </c>
      <c r="AJ272" s="1" t="str">
        <f t="shared" si="97"/>
        <v>df97477= pd.read_csv('Scarlet fever notification rateper100,000 aged 0-9 yrs.csv')</v>
      </c>
      <c r="AK272" t="s">
        <v>5000</v>
      </c>
      <c r="AL272" t="s">
        <v>5642</v>
      </c>
      <c r="AM272" s="1" t="str">
        <f t="shared" si="98"/>
        <v>df97478=df97477.rename(columns={'Value': 'Scarlet fever notification rateper100,000 aged 0-9 yrs'})</v>
      </c>
      <c r="AN272" t="s">
        <v>6111</v>
      </c>
      <c r="AO272" t="s">
        <v>6003</v>
      </c>
      <c r="AP272" s="1" t="str">
        <f t="shared" si="99"/>
        <v>df97479=df97478.drop(['Indicator Name','Unnamed: 0'],axis=1)</v>
      </c>
      <c r="AQ272" t="s">
        <v>6113</v>
      </c>
      <c r="AR272" t="s">
        <v>6114</v>
      </c>
      <c r="AS272" s="1" t="str">
        <f t="shared" si="100"/>
        <v>df93463=df97479</v>
      </c>
      <c r="AT272" s="1" t="str">
        <f t="shared" si="101"/>
        <v>df93463.to_csv(os.path.join(folder_name,"Scarlet fever notification rateper100,000 aged 0-9 yrs.csv"), index=False)</v>
      </c>
      <c r="AU272" t="str">
        <f t="shared" si="102"/>
        <v>df93463</v>
      </c>
      <c r="AV272" t="s">
        <v>1985</v>
      </c>
      <c r="AW272" s="1" t="str">
        <f t="shared" si="103"/>
        <v>df271=df93463</v>
      </c>
      <c r="AY272" t="str">
        <f t="shared" si="104"/>
        <v>df93463= pd.read_csv('Scarlet fever notification rateper100,000 aged 0-9 yrs.csv')</v>
      </c>
    </row>
    <row r="273" spans="1:51" x14ac:dyDescent="0.2">
      <c r="A273" t="s">
        <v>2348</v>
      </c>
      <c r="B273" s="2" t="s">
        <v>2076</v>
      </c>
      <c r="C273">
        <f>'Area 401 2021LAs'!B273</f>
        <v>93465</v>
      </c>
      <c r="D273" t="str">
        <f>'Area 401 2021LAs'!C273</f>
        <v>Hospital admissions for alcohol attributable conditions, (Broad definition)</v>
      </c>
      <c r="E273" t="s">
        <v>3874</v>
      </c>
      <c r="F273" s="1" t="str">
        <f t="shared" si="85"/>
        <v>df97832=ftp.retrieve_data.get_all_data_for_indicators(93465, area_type_id=401, parent_area_type_id=15, filter_by_area_codes=None, is_test=False)</v>
      </c>
      <c r="G273" t="s">
        <v>2708</v>
      </c>
      <c r="H273" t="s">
        <v>3882</v>
      </c>
      <c r="I273" s="1" t="str">
        <f t="shared" si="86"/>
        <v>df97833=df97832.drop(['Area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3" t="s">
        <v>3067</v>
      </c>
      <c r="K273" t="s">
        <v>2077</v>
      </c>
      <c r="L273" s="1" t="str">
        <f t="shared" si="87"/>
        <v>df97834=df97833.loc[df97833["Area Name"] != "England" ]</v>
      </c>
      <c r="M273" t="s">
        <v>3425</v>
      </c>
      <c r="N273" t="s">
        <v>4999</v>
      </c>
      <c r="O273" t="str">
        <f t="shared" si="84"/>
        <v>df97835=df97834</v>
      </c>
      <c r="P273" s="3" t="str">
        <f t="shared" si="88"/>
        <v>df97835=df97834.round({"Value":2})</v>
      </c>
      <c r="Q273" s="4" t="s">
        <v>3872</v>
      </c>
      <c r="R273" s="4" t="str">
        <f t="shared" si="89"/>
        <v>df97835.csv")</v>
      </c>
      <c r="S273" s="3" t="str">
        <f t="shared" si="90"/>
        <v>df97835.to_csv("df97835.csv")</v>
      </c>
      <c r="T273" s="4" t="s">
        <v>5734</v>
      </c>
      <c r="U273" s="3" t="str">
        <f t="shared" si="91"/>
        <v>df97835=pd.read_csv('df97835.csv')</v>
      </c>
      <c r="V273" t="s">
        <v>3782</v>
      </c>
      <c r="W273" s="3" t="str">
        <f t="shared" si="92"/>
        <v>df97836=df97835[df97835['Sex'].isin(['Persons','Not applicable'])]</v>
      </c>
      <c r="X273" s="4" t="s">
        <v>4276</v>
      </c>
      <c r="Y273" s="4" t="s">
        <v>4154</v>
      </c>
      <c r="Z273" s="3" t="str">
        <f t="shared" si="93"/>
        <v>df97836.drop_duplicates(subset=["Area Name"], keep="last", inplace=True)</v>
      </c>
      <c r="AA273" s="4" t="s">
        <v>6110</v>
      </c>
      <c r="AB273" s="4" t="str">
        <f t="shared" si="94"/>
        <v>df97836.drop(['Unnamed: 0','Area Code','Sex','Age','Time period'],axis=1)</v>
      </c>
      <c r="AC273" s="4" t="s">
        <v>4154</v>
      </c>
      <c r="AD273" s="3" t="str">
        <f t="shared" si="95"/>
        <v>df97837=df97836.drop(['Unnamed: 0','Area Code','Sex','Age','Time period'],axis=1)</v>
      </c>
      <c r="AE273" s="4" t="s">
        <v>3872</v>
      </c>
      <c r="AF273" t="s">
        <v>3873</v>
      </c>
      <c r="AG273" s="1" t="str">
        <f t="shared" si="96"/>
        <v>df97837.to_csv("Hospital admissions for alcohol attributable conditions, (Broad definition).csv")</v>
      </c>
      <c r="AI273" t="s">
        <v>5284</v>
      </c>
      <c r="AJ273" s="1" t="str">
        <f t="shared" si="97"/>
        <v>df97838= pd.read_csv('Hospital admissions for alcohol attributable conditions, (Broad definition).csv')</v>
      </c>
      <c r="AK273" t="s">
        <v>5000</v>
      </c>
      <c r="AL273" t="s">
        <v>5643</v>
      </c>
      <c r="AM273" s="1" t="str">
        <f t="shared" si="98"/>
        <v>df97839=df97838.rename(columns={'Value': 'Hospital admissions for alcohol attributable conditions, (Broad definition)'})</v>
      </c>
      <c r="AN273" t="s">
        <v>6111</v>
      </c>
      <c r="AO273" t="s">
        <v>6004</v>
      </c>
      <c r="AP273" s="1" t="str">
        <f t="shared" si="99"/>
        <v>df97840=df97839.drop(['Indicator Name','Unnamed: 0'],axis=1)</v>
      </c>
      <c r="AQ273" t="s">
        <v>6113</v>
      </c>
      <c r="AR273" t="s">
        <v>6114</v>
      </c>
      <c r="AS273" s="1" t="str">
        <f t="shared" si="100"/>
        <v>df93465=df97840</v>
      </c>
      <c r="AT273" s="1" t="str">
        <f t="shared" si="101"/>
        <v>df93465.to_csv(os.path.join(folder_name,"Hospital admissions for alcohol attributable conditions, (Broad definition).csv"), index=False)</v>
      </c>
      <c r="AU273" t="str">
        <f t="shared" si="102"/>
        <v>df93465</v>
      </c>
      <c r="AV273" t="s">
        <v>1986</v>
      </c>
      <c r="AW273" s="1" t="str">
        <f t="shared" si="103"/>
        <v>df272=df93465</v>
      </c>
      <c r="AY273" t="str">
        <f t="shared" si="104"/>
        <v>df93465= pd.read_csv('Hospital admissions for alcohol attributable conditions, (Broad definition).csv')</v>
      </c>
    </row>
    <row r="274" spans="1:51" x14ac:dyDescent="0.2">
      <c r="A274" t="s">
        <v>2349</v>
      </c>
      <c r="B274" s="2" t="s">
        <v>2076</v>
      </c>
      <c r="C274">
        <f>'Area 401 2021LAs'!B274</f>
        <v>93466</v>
      </c>
      <c r="D274" t="str">
        <f>'Area 401 2021LAs'!C274</f>
        <v>Mumps incidence rateper100,000</v>
      </c>
      <c r="E274" t="s">
        <v>3874</v>
      </c>
      <c r="F274" s="1" t="str">
        <f t="shared" si="85"/>
        <v>df98193=ftp.retrieve_data.get_all_data_for_indicators(93466, area_type_id=401, parent_area_type_id=15, filter_by_area_codes=None, is_test=False)</v>
      </c>
      <c r="G274" t="s">
        <v>2709</v>
      </c>
      <c r="H274" t="s">
        <v>3882</v>
      </c>
      <c r="I274" s="1" t="str">
        <f t="shared" si="86"/>
        <v>df98194=df98193.drop(['Area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4" t="s">
        <v>3068</v>
      </c>
      <c r="K274" t="s">
        <v>2077</v>
      </c>
      <c r="L274" s="1" t="str">
        <f t="shared" si="87"/>
        <v>df98195=df98194.loc[df98194["Area Name"] != "England" ]</v>
      </c>
      <c r="M274" t="s">
        <v>3426</v>
      </c>
      <c r="N274" t="s">
        <v>4999</v>
      </c>
      <c r="O274" t="str">
        <f t="shared" si="84"/>
        <v>df98196=df98195</v>
      </c>
      <c r="P274" s="3" t="str">
        <f t="shared" si="88"/>
        <v>df98196=df98195.round({"Value":2})</v>
      </c>
      <c r="Q274" s="4" t="s">
        <v>3872</v>
      </c>
      <c r="R274" s="4" t="str">
        <f t="shared" si="89"/>
        <v>df98196.csv")</v>
      </c>
      <c r="S274" s="3" t="str">
        <f t="shared" si="90"/>
        <v>df98196.to_csv("df98196.csv")</v>
      </c>
      <c r="T274" s="4" t="s">
        <v>5734</v>
      </c>
      <c r="U274" s="3" t="str">
        <f t="shared" si="91"/>
        <v>df98196=pd.read_csv('df98196.csv')</v>
      </c>
      <c r="V274" s="4" t="s">
        <v>3783</v>
      </c>
      <c r="W274" s="3" t="str">
        <f t="shared" si="92"/>
        <v>df98197=df98196[df98196['Sex'].isin(['Persons','Not applicable'])]</v>
      </c>
      <c r="X274" s="4" t="s">
        <v>4276</v>
      </c>
      <c r="Y274" s="4" t="s">
        <v>4155</v>
      </c>
      <c r="Z274" s="3" t="str">
        <f t="shared" si="93"/>
        <v>df98197.drop_duplicates(subset=["Area Name"], keep="last", inplace=True)</v>
      </c>
      <c r="AA274" s="4" t="s">
        <v>6110</v>
      </c>
      <c r="AB274" s="4" t="str">
        <f t="shared" si="94"/>
        <v>df98197.drop(['Unnamed: 0','Area Code','Sex','Age','Time period'],axis=1)</v>
      </c>
      <c r="AC274" s="4" t="s">
        <v>4155</v>
      </c>
      <c r="AD274" s="3" t="str">
        <f t="shared" si="95"/>
        <v>df98198=df98197.drop(['Unnamed: 0','Area Code','Sex','Age','Time period'],axis=1)</v>
      </c>
      <c r="AE274" s="4" t="s">
        <v>3872</v>
      </c>
      <c r="AF274" t="s">
        <v>3873</v>
      </c>
      <c r="AG274" s="1" t="str">
        <f t="shared" si="96"/>
        <v>df98198.to_csv("Mumps incidence rateper100,000.csv")</v>
      </c>
      <c r="AI274" t="s">
        <v>5285</v>
      </c>
      <c r="AJ274" s="1" t="str">
        <f t="shared" si="97"/>
        <v>df98199= pd.read_csv('Mumps incidence rateper100,000.csv')</v>
      </c>
      <c r="AK274" t="s">
        <v>5000</v>
      </c>
      <c r="AL274" t="s">
        <v>5644</v>
      </c>
      <c r="AM274" s="1" t="str">
        <f t="shared" si="98"/>
        <v>df98200=df98199.rename(columns={'Value': 'Mumps incidence rateper100,000'})</v>
      </c>
      <c r="AN274" t="s">
        <v>6111</v>
      </c>
      <c r="AO274" t="s">
        <v>6005</v>
      </c>
      <c r="AP274" s="1" t="str">
        <f t="shared" si="99"/>
        <v>df98201=df98200.drop(['Indicator Name','Unnamed: 0'],axis=1)</v>
      </c>
      <c r="AQ274" t="s">
        <v>6113</v>
      </c>
      <c r="AR274" t="s">
        <v>6114</v>
      </c>
      <c r="AS274" s="1" t="str">
        <f t="shared" si="100"/>
        <v>df93466=df98201</v>
      </c>
      <c r="AT274" s="1" t="str">
        <f t="shared" si="101"/>
        <v>df93466.to_csv(os.path.join(folder_name,"Mumps incidence rateper100,000.csv"), index=False)</v>
      </c>
      <c r="AU274" t="str">
        <f t="shared" si="102"/>
        <v>df93466</v>
      </c>
      <c r="AV274" t="s">
        <v>1987</v>
      </c>
      <c r="AW274" s="1" t="str">
        <f t="shared" si="103"/>
        <v>df273=df93466</v>
      </c>
      <c r="AY274" t="str">
        <f t="shared" si="104"/>
        <v>df93466= pd.read_csv('Mumps incidence rateper100,000.csv')</v>
      </c>
    </row>
    <row r="275" spans="1:51" x14ac:dyDescent="0.2">
      <c r="A275" t="s">
        <v>2350</v>
      </c>
      <c r="B275" s="2" t="s">
        <v>2076</v>
      </c>
      <c r="C275">
        <f>'Area 401 2021LAs'!B275</f>
        <v>93467</v>
      </c>
      <c r="D275" t="str">
        <f>'Area 401 2021LAs'!C275</f>
        <v>Mumps 5-year incidence rateper100,000</v>
      </c>
      <c r="E275" t="s">
        <v>3874</v>
      </c>
      <c r="F275" s="1" t="str">
        <f t="shared" si="85"/>
        <v>df98554=ftp.retrieve_data.get_all_data_for_indicators(93467, area_type_id=401, parent_area_type_id=15, filter_by_area_codes=None, is_test=False)</v>
      </c>
      <c r="G275" t="s">
        <v>2710</v>
      </c>
      <c r="H275" t="s">
        <v>3882</v>
      </c>
      <c r="I275" s="1" t="str">
        <f t="shared" si="86"/>
        <v>df98555=df98554.drop(['Area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5" t="s">
        <v>3069</v>
      </c>
      <c r="K275" t="s">
        <v>2077</v>
      </c>
      <c r="L275" s="1" t="str">
        <f t="shared" si="87"/>
        <v>df98556=df98555.loc[df98555["Area Name"] != "England" ]</v>
      </c>
      <c r="M275" t="s">
        <v>3427</v>
      </c>
      <c r="N275" t="s">
        <v>4999</v>
      </c>
      <c r="O275" t="str">
        <f t="shared" si="84"/>
        <v>df98557=df98556</v>
      </c>
      <c r="P275" s="3" t="str">
        <f t="shared" si="88"/>
        <v>df98557=df98556.round({"Value":2})</v>
      </c>
      <c r="Q275" s="4" t="s">
        <v>3872</v>
      </c>
      <c r="R275" s="4" t="str">
        <f t="shared" si="89"/>
        <v>df98557.csv")</v>
      </c>
      <c r="S275" s="3" t="str">
        <f t="shared" si="90"/>
        <v>df98557.to_csv("df98557.csv")</v>
      </c>
      <c r="T275" s="4" t="s">
        <v>5734</v>
      </c>
      <c r="U275" s="3" t="str">
        <f t="shared" si="91"/>
        <v>df98557=pd.read_csv('df98557.csv')</v>
      </c>
      <c r="V275" t="s">
        <v>3784</v>
      </c>
      <c r="W275" s="3" t="str">
        <f t="shared" si="92"/>
        <v>df98558=df98557[df98557['Sex'].isin(['Persons','Not applicable'])]</v>
      </c>
      <c r="X275" s="4" t="s">
        <v>4276</v>
      </c>
      <c r="Y275" s="4" t="s">
        <v>4156</v>
      </c>
      <c r="Z275" s="3" t="str">
        <f t="shared" si="93"/>
        <v>df98558.drop_duplicates(subset=["Area Name"], keep="last", inplace=True)</v>
      </c>
      <c r="AA275" s="4" t="s">
        <v>6110</v>
      </c>
      <c r="AB275" s="4" t="str">
        <f t="shared" si="94"/>
        <v>df98558.drop(['Unnamed: 0','Area Code','Sex','Age','Time period'],axis=1)</v>
      </c>
      <c r="AC275" s="4" t="s">
        <v>4156</v>
      </c>
      <c r="AD275" s="3" t="str">
        <f t="shared" si="95"/>
        <v>df98559=df98558.drop(['Unnamed: 0','Area Code','Sex','Age','Time period'],axis=1)</v>
      </c>
      <c r="AE275" s="4" t="s">
        <v>3872</v>
      </c>
      <c r="AF275" t="s">
        <v>3873</v>
      </c>
      <c r="AG275" s="1" t="str">
        <f t="shared" si="96"/>
        <v>df98559.to_csv("Mumps 5-year incidence rateper100,000.csv")</v>
      </c>
      <c r="AI275" t="s">
        <v>5286</v>
      </c>
      <c r="AJ275" s="1" t="str">
        <f t="shared" si="97"/>
        <v>df98560= pd.read_csv('Mumps 5-year incidence rateper100,000.csv')</v>
      </c>
      <c r="AK275" t="s">
        <v>5000</v>
      </c>
      <c r="AL275" t="s">
        <v>5645</v>
      </c>
      <c r="AM275" s="1" t="str">
        <f t="shared" si="98"/>
        <v>df98561=df98560.rename(columns={'Value': 'Mumps 5-year incidence rateper100,000'})</v>
      </c>
      <c r="AN275" t="s">
        <v>6111</v>
      </c>
      <c r="AO275" t="s">
        <v>6006</v>
      </c>
      <c r="AP275" s="1" t="str">
        <f t="shared" si="99"/>
        <v>df98562=df98561.drop(['Indicator Name','Unnamed: 0'],axis=1)</v>
      </c>
      <c r="AQ275" t="s">
        <v>6113</v>
      </c>
      <c r="AR275" t="s">
        <v>6114</v>
      </c>
      <c r="AS275" s="1" t="str">
        <f t="shared" si="100"/>
        <v>df93467=df98562</v>
      </c>
      <c r="AT275" s="1" t="str">
        <f t="shared" si="101"/>
        <v>df93467.to_csv(os.path.join(folder_name,"Mumps 5-year incidence rateper100,000.csv"), index=False)</v>
      </c>
      <c r="AU275" t="str">
        <f t="shared" si="102"/>
        <v>df93467</v>
      </c>
      <c r="AV275" t="s">
        <v>1988</v>
      </c>
      <c r="AW275" s="1" t="str">
        <f t="shared" si="103"/>
        <v>df274=df93467</v>
      </c>
      <c r="AY275" t="str">
        <f t="shared" si="104"/>
        <v>df93467= pd.read_csv('Mumps 5-year incidence rateper100,000.csv')</v>
      </c>
    </row>
    <row r="276" spans="1:51" x14ac:dyDescent="0.2">
      <c r="A276" t="s">
        <v>2351</v>
      </c>
      <c r="B276" s="2" t="s">
        <v>2076</v>
      </c>
      <c r="C276">
        <f>'Area 401 2021LAs'!B276</f>
        <v>93474</v>
      </c>
      <c r="D276" t="str">
        <f>'Area 401 2021LAs'!C276</f>
        <v>Percentage of deaths that occur in hospital</v>
      </c>
      <c r="E276" t="s">
        <v>3874</v>
      </c>
      <c r="F276" s="1" t="str">
        <f t="shared" si="85"/>
        <v>df98915=ftp.retrieve_data.get_all_data_for_indicators(93474, area_type_id=401, parent_area_type_id=15, filter_by_area_codes=None, is_test=False)</v>
      </c>
      <c r="G276" t="s">
        <v>2711</v>
      </c>
      <c r="H276" t="s">
        <v>3882</v>
      </c>
      <c r="I276" s="1" t="str">
        <f t="shared" si="86"/>
        <v>df98916=df98915.drop(['Area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6" t="s">
        <v>3070</v>
      </c>
      <c r="K276" t="s">
        <v>2077</v>
      </c>
      <c r="L276" s="1" t="str">
        <f t="shared" si="87"/>
        <v>df98917=df98916.loc[df98916["Area Name"] != "England" ]</v>
      </c>
      <c r="M276" t="s">
        <v>3428</v>
      </c>
      <c r="N276" t="s">
        <v>4999</v>
      </c>
      <c r="O276" t="str">
        <f t="shared" si="84"/>
        <v>df98918=df98917</v>
      </c>
      <c r="P276" s="3" t="str">
        <f t="shared" si="88"/>
        <v>df98918=df98917.round({"Value":2})</v>
      </c>
      <c r="Q276" s="4" t="s">
        <v>3872</v>
      </c>
      <c r="R276" s="4" t="str">
        <f t="shared" si="89"/>
        <v>df98918.csv")</v>
      </c>
      <c r="S276" s="3" t="str">
        <f t="shared" si="90"/>
        <v>df98918.to_csv("df98918.csv")</v>
      </c>
      <c r="T276" s="4" t="s">
        <v>5734</v>
      </c>
      <c r="U276" s="3" t="str">
        <f t="shared" si="91"/>
        <v>df98918=pd.read_csv('df98918.csv')</v>
      </c>
      <c r="V276" s="4" t="s">
        <v>3785</v>
      </c>
      <c r="W276" s="3" t="str">
        <f t="shared" si="92"/>
        <v>df98919=df98918[df98918['Sex'].isin(['Persons','Not applicable'])]</v>
      </c>
      <c r="X276" s="4" t="s">
        <v>4276</v>
      </c>
      <c r="Y276" s="4" t="s">
        <v>4157</v>
      </c>
      <c r="Z276" s="3" t="str">
        <f t="shared" si="93"/>
        <v>df98919.drop_duplicates(subset=["Area Name"], keep="last", inplace=True)</v>
      </c>
      <c r="AA276" s="4" t="s">
        <v>6110</v>
      </c>
      <c r="AB276" s="4" t="str">
        <f t="shared" si="94"/>
        <v>df98919.drop(['Unnamed: 0','Area Code','Sex','Age','Time period'],axis=1)</v>
      </c>
      <c r="AC276" s="4" t="s">
        <v>4157</v>
      </c>
      <c r="AD276" s="3" t="str">
        <f t="shared" si="95"/>
        <v>df98920=df98919.drop(['Unnamed: 0','Area Code','Sex','Age','Time period'],axis=1)</v>
      </c>
      <c r="AE276" s="4" t="s">
        <v>3872</v>
      </c>
      <c r="AF276" t="s">
        <v>3873</v>
      </c>
      <c r="AG276" s="1" t="str">
        <f t="shared" si="96"/>
        <v>df98920.to_csv("Percentage of deaths that occur in hospital.csv")</v>
      </c>
      <c r="AI276" t="s">
        <v>5287</v>
      </c>
      <c r="AJ276" s="1" t="str">
        <f t="shared" si="97"/>
        <v>df98921= pd.read_csv('Percentage of deaths that occur in hospital.csv')</v>
      </c>
      <c r="AK276" t="s">
        <v>5000</v>
      </c>
      <c r="AL276" t="s">
        <v>5646</v>
      </c>
      <c r="AM276" s="1" t="str">
        <f t="shared" si="98"/>
        <v>df98922=df98921.rename(columns={'Value': 'Percentage of deaths that occur in hospital'})</v>
      </c>
      <c r="AN276" t="s">
        <v>6111</v>
      </c>
      <c r="AO276" t="s">
        <v>6007</v>
      </c>
      <c r="AP276" s="1" t="str">
        <f t="shared" si="99"/>
        <v>df98923=df98922.drop(['Indicator Name','Unnamed: 0'],axis=1)</v>
      </c>
      <c r="AQ276" t="s">
        <v>6113</v>
      </c>
      <c r="AR276" t="s">
        <v>6114</v>
      </c>
      <c r="AS276" s="1" t="str">
        <f t="shared" si="100"/>
        <v>df93474=df98923</v>
      </c>
      <c r="AT276" s="1" t="str">
        <f t="shared" si="101"/>
        <v>df93474.to_csv(os.path.join(folder_name,"Percentage of deaths that occur in hospital.csv"), index=False)</v>
      </c>
      <c r="AU276" t="str">
        <f t="shared" si="102"/>
        <v>df93474</v>
      </c>
      <c r="AV276" t="s">
        <v>1989</v>
      </c>
      <c r="AW276" s="1" t="str">
        <f t="shared" si="103"/>
        <v>df275=df93474</v>
      </c>
      <c r="AY276" t="str">
        <f t="shared" si="104"/>
        <v>df93474= pd.read_csv('Percentage of deaths that occur in hospital.csv')</v>
      </c>
    </row>
    <row r="277" spans="1:51" x14ac:dyDescent="0.2">
      <c r="A277" t="s">
        <v>2352</v>
      </c>
      <c r="B277" s="2" t="s">
        <v>2076</v>
      </c>
      <c r="C277">
        <f>'Area 401 2021LAs'!B277</f>
        <v>93475</v>
      </c>
      <c r="D277" t="str">
        <f>'Area 401 2021LAs'!C277</f>
        <v>Percentage of deaths that occur in care homes</v>
      </c>
      <c r="E277" t="s">
        <v>3874</v>
      </c>
      <c r="F277" s="1" t="str">
        <f t="shared" si="85"/>
        <v>df99276=ftp.retrieve_data.get_all_data_for_indicators(93475, area_type_id=401, parent_area_type_id=15, filter_by_area_codes=None, is_test=False)</v>
      </c>
      <c r="G277" t="s">
        <v>2712</v>
      </c>
      <c r="H277" t="s">
        <v>3882</v>
      </c>
      <c r="I277" s="1" t="str">
        <f t="shared" si="86"/>
        <v>df99277=df99276.drop(['Area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7" t="s">
        <v>3071</v>
      </c>
      <c r="K277" t="s">
        <v>2077</v>
      </c>
      <c r="L277" s="1" t="str">
        <f t="shared" si="87"/>
        <v>df99278=df99277.loc[df99277["Area Name"] != "England" ]</v>
      </c>
      <c r="M277" t="s">
        <v>3429</v>
      </c>
      <c r="N277" t="s">
        <v>4999</v>
      </c>
      <c r="O277" t="str">
        <f t="shared" si="84"/>
        <v>df99279=df99278</v>
      </c>
      <c r="P277" s="3" t="str">
        <f t="shared" si="88"/>
        <v>df99279=df99278.round({"Value":2})</v>
      </c>
      <c r="Q277" s="4" t="s">
        <v>3872</v>
      </c>
      <c r="R277" s="4" t="str">
        <f t="shared" si="89"/>
        <v>df99279.csv")</v>
      </c>
      <c r="S277" s="3" t="str">
        <f t="shared" si="90"/>
        <v>df99279.to_csv("df99279.csv")</v>
      </c>
      <c r="T277" s="4" t="s">
        <v>5734</v>
      </c>
      <c r="U277" s="3" t="str">
        <f t="shared" si="91"/>
        <v>df99279=pd.read_csv('df99279.csv')</v>
      </c>
      <c r="V277" t="s">
        <v>3786</v>
      </c>
      <c r="W277" s="3" t="str">
        <f t="shared" si="92"/>
        <v>df99280=df99279[df99279['Sex'].isin(['Persons','Not applicable'])]</v>
      </c>
      <c r="X277" s="4" t="s">
        <v>4276</v>
      </c>
      <c r="Y277" s="4" t="s">
        <v>4158</v>
      </c>
      <c r="Z277" s="3" t="str">
        <f t="shared" si="93"/>
        <v>df99280.drop_duplicates(subset=["Area Name"], keep="last", inplace=True)</v>
      </c>
      <c r="AA277" s="4" t="s">
        <v>6110</v>
      </c>
      <c r="AB277" s="4" t="str">
        <f t="shared" si="94"/>
        <v>df99280.drop(['Unnamed: 0','Area Code','Sex','Age','Time period'],axis=1)</v>
      </c>
      <c r="AC277" s="4" t="s">
        <v>4158</v>
      </c>
      <c r="AD277" s="3" t="str">
        <f t="shared" si="95"/>
        <v>df99281=df99280.drop(['Unnamed: 0','Area Code','Sex','Age','Time period'],axis=1)</v>
      </c>
      <c r="AE277" s="4" t="s">
        <v>3872</v>
      </c>
      <c r="AF277" t="s">
        <v>3873</v>
      </c>
      <c r="AG277" s="1" t="str">
        <f t="shared" si="96"/>
        <v>df99281.to_csv("Percentage of deaths that occur in care homes.csv")</v>
      </c>
      <c r="AI277" t="s">
        <v>5288</v>
      </c>
      <c r="AJ277" s="1" t="str">
        <f t="shared" si="97"/>
        <v>df99282= pd.read_csv('Percentage of deaths that occur in care homes.csv')</v>
      </c>
      <c r="AK277" t="s">
        <v>5000</v>
      </c>
      <c r="AL277" t="s">
        <v>5647</v>
      </c>
      <c r="AM277" s="1" t="str">
        <f t="shared" si="98"/>
        <v>df99283=df99282.rename(columns={'Value': 'Percentage of deaths that occur in care homes'})</v>
      </c>
      <c r="AN277" t="s">
        <v>6111</v>
      </c>
      <c r="AO277" t="s">
        <v>6008</v>
      </c>
      <c r="AP277" s="1" t="str">
        <f t="shared" si="99"/>
        <v>df99284=df99283.drop(['Indicator Name','Unnamed: 0'],axis=1)</v>
      </c>
      <c r="AQ277" t="s">
        <v>6113</v>
      </c>
      <c r="AR277" t="s">
        <v>6114</v>
      </c>
      <c r="AS277" s="1" t="str">
        <f t="shared" si="100"/>
        <v>df93475=df99284</v>
      </c>
      <c r="AT277" s="1" t="str">
        <f t="shared" si="101"/>
        <v>df93475.to_csv(os.path.join(folder_name,"Percentage of deaths that occur in care homes.csv"), index=False)</v>
      </c>
      <c r="AU277" t="str">
        <f t="shared" si="102"/>
        <v>df93475</v>
      </c>
      <c r="AV277" t="s">
        <v>1990</v>
      </c>
      <c r="AW277" s="1" t="str">
        <f t="shared" si="103"/>
        <v>df276=df93475</v>
      </c>
      <c r="AY277" t="str">
        <f t="shared" si="104"/>
        <v>df93475= pd.read_csv('Percentage of deaths that occur in care homes.csv')</v>
      </c>
    </row>
    <row r="278" spans="1:51" x14ac:dyDescent="0.2">
      <c r="A278" t="s">
        <v>2353</v>
      </c>
      <c r="B278" s="2" t="s">
        <v>2076</v>
      </c>
      <c r="C278">
        <f>'Area 401 2021LAs'!B278</f>
        <v>93476</v>
      </c>
      <c r="D278" t="str">
        <f>'Area 401 2021LAs'!C278</f>
        <v>Percentage of deaths that occur at home</v>
      </c>
      <c r="E278" t="s">
        <v>3874</v>
      </c>
      <c r="F278" s="1" t="str">
        <f t="shared" si="85"/>
        <v>df99637=ftp.retrieve_data.get_all_data_for_indicators(93476, area_type_id=401, parent_area_type_id=15, filter_by_area_codes=None, is_test=False)</v>
      </c>
      <c r="G278" t="s">
        <v>2713</v>
      </c>
      <c r="H278" t="s">
        <v>3882</v>
      </c>
      <c r="I278" s="1" t="str">
        <f t="shared" si="86"/>
        <v>df99638=df99637.drop(['Area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8" t="s">
        <v>3072</v>
      </c>
      <c r="K278" t="s">
        <v>2077</v>
      </c>
      <c r="L278" s="1" t="str">
        <f t="shared" si="87"/>
        <v>df99639=df99638.loc[df99638["Area Name"] != "England" ]</v>
      </c>
      <c r="M278" t="s">
        <v>3430</v>
      </c>
      <c r="N278" t="s">
        <v>4999</v>
      </c>
      <c r="O278" t="str">
        <f t="shared" si="84"/>
        <v>df99640=df99639</v>
      </c>
      <c r="P278" s="3" t="str">
        <f t="shared" si="88"/>
        <v>df99640=df99639.round({"Value":2})</v>
      </c>
      <c r="Q278" s="4" t="s">
        <v>3872</v>
      </c>
      <c r="R278" s="4" t="str">
        <f t="shared" si="89"/>
        <v>df99640.csv")</v>
      </c>
      <c r="S278" s="3" t="str">
        <f t="shared" si="90"/>
        <v>df99640.to_csv("df99640.csv")</v>
      </c>
      <c r="T278" s="4" t="s">
        <v>5734</v>
      </c>
      <c r="U278" s="3" t="str">
        <f t="shared" si="91"/>
        <v>df99640=pd.read_csv('df99640.csv')</v>
      </c>
      <c r="V278" s="4" t="s">
        <v>3787</v>
      </c>
      <c r="W278" s="3" t="str">
        <f t="shared" si="92"/>
        <v>df99641=df99640[df99640['Sex'].isin(['Persons','Not applicable'])]</v>
      </c>
      <c r="X278" s="4" t="s">
        <v>4276</v>
      </c>
      <c r="Y278" s="4" t="s">
        <v>4159</v>
      </c>
      <c r="Z278" s="3" t="str">
        <f t="shared" si="93"/>
        <v>df99641.drop_duplicates(subset=["Area Name"], keep="last", inplace=True)</v>
      </c>
      <c r="AA278" s="4" t="s">
        <v>6110</v>
      </c>
      <c r="AB278" s="4" t="str">
        <f t="shared" si="94"/>
        <v>df99641.drop(['Unnamed: 0','Area Code','Sex','Age','Time period'],axis=1)</v>
      </c>
      <c r="AC278" s="4" t="s">
        <v>4159</v>
      </c>
      <c r="AD278" s="3" t="str">
        <f t="shared" si="95"/>
        <v>df99642=df99641.drop(['Unnamed: 0','Area Code','Sex','Age','Time period'],axis=1)</v>
      </c>
      <c r="AE278" s="4" t="s">
        <v>3872</v>
      </c>
      <c r="AF278" t="s">
        <v>3873</v>
      </c>
      <c r="AG278" s="1" t="str">
        <f t="shared" si="96"/>
        <v>df99642.to_csv("Percentage of deaths that occur at home.csv")</v>
      </c>
      <c r="AI278" t="s">
        <v>5289</v>
      </c>
      <c r="AJ278" s="1" t="str">
        <f t="shared" si="97"/>
        <v>df99643= pd.read_csv('Percentage of deaths that occur at home.csv')</v>
      </c>
      <c r="AK278" t="s">
        <v>5000</v>
      </c>
      <c r="AL278" t="s">
        <v>5648</v>
      </c>
      <c r="AM278" s="1" t="str">
        <f t="shared" si="98"/>
        <v>df99644=df99643.rename(columns={'Value': 'Percentage of deaths that occur at home'})</v>
      </c>
      <c r="AN278" t="s">
        <v>6111</v>
      </c>
      <c r="AO278" t="s">
        <v>6009</v>
      </c>
      <c r="AP278" s="1" t="str">
        <f t="shared" si="99"/>
        <v>df99645=df99644.drop(['Indicator Name','Unnamed: 0'],axis=1)</v>
      </c>
      <c r="AQ278" t="s">
        <v>6113</v>
      </c>
      <c r="AR278" t="s">
        <v>6114</v>
      </c>
      <c r="AS278" s="1" t="str">
        <f t="shared" si="100"/>
        <v>df93476=df99645</v>
      </c>
      <c r="AT278" s="1" t="str">
        <f t="shared" si="101"/>
        <v>df93476.to_csv(os.path.join(folder_name,"Percentage of deaths that occur at home.csv"), index=False)</v>
      </c>
      <c r="AU278" t="str">
        <f t="shared" si="102"/>
        <v>df93476</v>
      </c>
      <c r="AV278" t="s">
        <v>1991</v>
      </c>
      <c r="AW278" s="1" t="str">
        <f t="shared" si="103"/>
        <v>df277=df93476</v>
      </c>
      <c r="AY278" t="str">
        <f t="shared" si="104"/>
        <v>df93476= pd.read_csv('Percentage of deaths that occur at home.csv')</v>
      </c>
    </row>
    <row r="279" spans="1:51" x14ac:dyDescent="0.2">
      <c r="A279" t="s">
        <v>2354</v>
      </c>
      <c r="B279" s="2" t="s">
        <v>2076</v>
      </c>
      <c r="C279">
        <f>'Area 401 2021LAs'!B279</f>
        <v>93477</v>
      </c>
      <c r="D279" t="str">
        <f>'Area 401 2021LAs'!C279</f>
        <v>Percentage of deaths that occur in other places</v>
      </c>
      <c r="E279" t="s">
        <v>3874</v>
      </c>
      <c r="F279" s="1" t="str">
        <f t="shared" si="85"/>
        <v>df99998=ftp.retrieve_data.get_all_data_for_indicators(93477, area_type_id=401, parent_area_type_id=15, filter_by_area_codes=None, is_test=False)</v>
      </c>
      <c r="G279" t="s">
        <v>2714</v>
      </c>
      <c r="H279" t="s">
        <v>3882</v>
      </c>
      <c r="I279" s="1" t="str">
        <f t="shared" si="86"/>
        <v>df99999=df99998.drop(['Area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79" t="s">
        <v>3073</v>
      </c>
      <c r="K279" t="s">
        <v>2077</v>
      </c>
      <c r="L279" s="1" t="str">
        <f t="shared" si="87"/>
        <v>df100000=df99999.loc[df99999["Area Name"] != "England" ]</v>
      </c>
      <c r="M279" t="s">
        <v>3431</v>
      </c>
      <c r="N279" t="s">
        <v>4999</v>
      </c>
      <c r="O279" t="str">
        <f t="shared" si="84"/>
        <v>df100001=df100000</v>
      </c>
      <c r="P279" s="3" t="str">
        <f t="shared" si="88"/>
        <v>df100001=df100000.round({"Value":2})</v>
      </c>
      <c r="Q279" s="4" t="s">
        <v>3872</v>
      </c>
      <c r="R279" s="4" t="str">
        <f t="shared" si="89"/>
        <v>df100001.csv")</v>
      </c>
      <c r="S279" s="3" t="str">
        <f t="shared" si="90"/>
        <v>df100001.to_csv("df100001.csv")</v>
      </c>
      <c r="T279" s="4" t="s">
        <v>5734</v>
      </c>
      <c r="U279" s="3" t="str">
        <f t="shared" si="91"/>
        <v>df100001=pd.read_csv('df100001.csv')</v>
      </c>
      <c r="V279" t="s">
        <v>3788</v>
      </c>
      <c r="W279" s="3" t="str">
        <f t="shared" si="92"/>
        <v>df100002=df100001[df100001['Sex'].isin(['Persons','Not applicable'])]</v>
      </c>
      <c r="X279" s="4" t="s">
        <v>4276</v>
      </c>
      <c r="Y279" s="4" t="s">
        <v>4160</v>
      </c>
      <c r="Z279" s="3" t="str">
        <f t="shared" si="93"/>
        <v>df100002.drop_duplicates(subset=["Area Name"], keep="last", inplace=True)</v>
      </c>
      <c r="AA279" s="4" t="s">
        <v>6110</v>
      </c>
      <c r="AB279" s="4" t="str">
        <f t="shared" si="94"/>
        <v>df100002.drop(['Unnamed: 0','Area Code','Sex','Age','Time period'],axis=1)</v>
      </c>
      <c r="AC279" s="4" t="s">
        <v>4160</v>
      </c>
      <c r="AD279" s="3" t="str">
        <f t="shared" si="95"/>
        <v>df100003=df100002.drop(['Unnamed: 0','Area Code','Sex','Age','Time period'],axis=1)</v>
      </c>
      <c r="AE279" s="4" t="s">
        <v>3872</v>
      </c>
      <c r="AF279" t="s">
        <v>3873</v>
      </c>
      <c r="AG279" s="1" t="str">
        <f t="shared" si="96"/>
        <v>df100003.to_csv("Percentage of deaths that occur in other places.csv")</v>
      </c>
      <c r="AI279" t="s">
        <v>5290</v>
      </c>
      <c r="AJ279" s="1" t="str">
        <f t="shared" si="97"/>
        <v>df100004= pd.read_csv('Percentage of deaths that occur in other places.csv')</v>
      </c>
      <c r="AK279" t="s">
        <v>5000</v>
      </c>
      <c r="AL279" t="s">
        <v>5649</v>
      </c>
      <c r="AM279" s="1" t="str">
        <f t="shared" si="98"/>
        <v>df100005=df100004.rename(columns={'Value': 'Percentage of deaths that occur in other places'})</v>
      </c>
      <c r="AN279" t="s">
        <v>6111</v>
      </c>
      <c r="AO279" t="s">
        <v>6010</v>
      </c>
      <c r="AP279" s="1" t="str">
        <f t="shared" si="99"/>
        <v>df100006=df100005.drop(['Indicator Name','Unnamed: 0'],axis=1)</v>
      </c>
      <c r="AQ279" t="s">
        <v>6113</v>
      </c>
      <c r="AR279" t="s">
        <v>6114</v>
      </c>
      <c r="AS279" s="1" t="str">
        <f t="shared" si="100"/>
        <v>df93477=df100006</v>
      </c>
      <c r="AT279" s="1" t="str">
        <f t="shared" si="101"/>
        <v>df93477.to_csv(os.path.join(folder_name,"Percentage of deaths that occur in other places.csv"), index=False)</v>
      </c>
      <c r="AU279" t="str">
        <f t="shared" si="102"/>
        <v>df93477</v>
      </c>
      <c r="AV279" t="s">
        <v>1992</v>
      </c>
      <c r="AW279" s="1" t="str">
        <f t="shared" si="103"/>
        <v>df278=df93477</v>
      </c>
      <c r="AY279" t="str">
        <f t="shared" si="104"/>
        <v>df93477= pd.read_csv('Percentage of deaths that occur in other places.csv')</v>
      </c>
    </row>
    <row r="280" spans="1:51" x14ac:dyDescent="0.2">
      <c r="A280" t="s">
        <v>2355</v>
      </c>
      <c r="B280" s="2" t="s">
        <v>2076</v>
      </c>
      <c r="C280">
        <f>'Area 401 2021LAs'!B280</f>
        <v>93478</v>
      </c>
      <c r="D280" t="str">
        <f>'Area 401 2021LAs'!C280</f>
        <v>Percentage of deaths that occur in hospice</v>
      </c>
      <c r="E280" t="s">
        <v>3874</v>
      </c>
      <c r="F280" s="1" t="str">
        <f t="shared" si="85"/>
        <v>df100359=ftp.retrieve_data.get_all_data_for_indicators(93478, area_type_id=401, parent_area_type_id=15, filter_by_area_codes=None, is_test=False)</v>
      </c>
      <c r="G280" t="s">
        <v>2715</v>
      </c>
      <c r="H280" t="s">
        <v>3882</v>
      </c>
      <c r="I280" s="1" t="str">
        <f t="shared" si="86"/>
        <v>df100360=df100359.drop(['Area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0" t="s">
        <v>3074</v>
      </c>
      <c r="K280" t="s">
        <v>2077</v>
      </c>
      <c r="L280" s="1" t="str">
        <f t="shared" si="87"/>
        <v>df100361=df100360.loc[df100360["Area Name"] != "England" ]</v>
      </c>
      <c r="M280" t="s">
        <v>3432</v>
      </c>
      <c r="N280" t="s">
        <v>4999</v>
      </c>
      <c r="O280" t="str">
        <f t="shared" si="84"/>
        <v>df100362=df100361</v>
      </c>
      <c r="P280" s="3" t="str">
        <f t="shared" si="88"/>
        <v>df100362=df100361.round({"Value":2})</v>
      </c>
      <c r="Q280" s="4" t="s">
        <v>3872</v>
      </c>
      <c r="R280" s="4" t="str">
        <f t="shared" si="89"/>
        <v>df100362.csv")</v>
      </c>
      <c r="S280" s="3" t="str">
        <f t="shared" si="90"/>
        <v>df100362.to_csv("df100362.csv")</v>
      </c>
      <c r="T280" s="4" t="s">
        <v>5734</v>
      </c>
      <c r="U280" s="3" t="str">
        <f t="shared" si="91"/>
        <v>df100362=pd.read_csv('df100362.csv')</v>
      </c>
      <c r="V280" s="4" t="s">
        <v>3789</v>
      </c>
      <c r="W280" s="3" t="str">
        <f t="shared" si="92"/>
        <v>df100363=df100362[df100362['Sex'].isin(['Persons','Not applicable'])]</v>
      </c>
      <c r="X280" s="4" t="s">
        <v>4276</v>
      </c>
      <c r="Y280" s="4" t="s">
        <v>4161</v>
      </c>
      <c r="Z280" s="3" t="str">
        <f t="shared" si="93"/>
        <v>df100363.drop_duplicates(subset=["Area Name"], keep="last", inplace=True)</v>
      </c>
      <c r="AA280" s="4" t="s">
        <v>6110</v>
      </c>
      <c r="AB280" s="4" t="str">
        <f t="shared" si="94"/>
        <v>df100363.drop(['Unnamed: 0','Area Code','Sex','Age','Time period'],axis=1)</v>
      </c>
      <c r="AC280" s="4" t="s">
        <v>4161</v>
      </c>
      <c r="AD280" s="3" t="str">
        <f t="shared" si="95"/>
        <v>df100364=df100363.drop(['Unnamed: 0','Area Code','Sex','Age','Time period'],axis=1)</v>
      </c>
      <c r="AE280" s="4" t="s">
        <v>3872</v>
      </c>
      <c r="AF280" t="s">
        <v>3873</v>
      </c>
      <c r="AG280" s="1" t="str">
        <f t="shared" si="96"/>
        <v>df100364.to_csv("Percentage of deaths that occur in hospice.csv")</v>
      </c>
      <c r="AI280" t="s">
        <v>5291</v>
      </c>
      <c r="AJ280" s="1" t="str">
        <f t="shared" si="97"/>
        <v>df100365= pd.read_csv('Percentage of deaths that occur in hospice.csv')</v>
      </c>
      <c r="AK280" t="s">
        <v>5000</v>
      </c>
      <c r="AL280" t="s">
        <v>5650</v>
      </c>
      <c r="AM280" s="1" t="str">
        <f t="shared" si="98"/>
        <v>df100366=df100365.rename(columns={'Value': 'Percentage of deaths that occur in hospice'})</v>
      </c>
      <c r="AN280" t="s">
        <v>6111</v>
      </c>
      <c r="AO280" t="s">
        <v>6011</v>
      </c>
      <c r="AP280" s="1" t="str">
        <f t="shared" si="99"/>
        <v>df100367=df100366.drop(['Indicator Name','Unnamed: 0'],axis=1)</v>
      </c>
      <c r="AQ280" t="s">
        <v>6113</v>
      </c>
      <c r="AR280" t="s">
        <v>6114</v>
      </c>
      <c r="AS280" s="1" t="str">
        <f t="shared" si="100"/>
        <v>df93478=df100367</v>
      </c>
      <c r="AT280" s="1" t="str">
        <f t="shared" si="101"/>
        <v>df93478.to_csv(os.path.join(folder_name,"Percentage of deaths that occur in hospice.csv"), index=False)</v>
      </c>
      <c r="AU280" t="str">
        <f t="shared" si="102"/>
        <v>df93478</v>
      </c>
      <c r="AV280" t="s">
        <v>1993</v>
      </c>
      <c r="AW280" s="1" t="str">
        <f t="shared" si="103"/>
        <v>df279=df93478</v>
      </c>
      <c r="AY280" t="str">
        <f t="shared" si="104"/>
        <v>df93478= pd.read_csv('Percentage of deaths that occur in hospice.csv')</v>
      </c>
    </row>
    <row r="281" spans="1:51" x14ac:dyDescent="0.2">
      <c r="A281" t="s">
        <v>2356</v>
      </c>
      <c r="B281" s="2" t="s">
        <v>2076</v>
      </c>
      <c r="C281">
        <f>'Area 401 2021LAs'!B281</f>
        <v>93480</v>
      </c>
      <c r="D281" t="str">
        <f>'Area 401 2021LAs'!C281</f>
        <v>Deaths from causes considered preventable, under 75 years, standardised mortality ratio</v>
      </c>
      <c r="E281" t="s">
        <v>3874</v>
      </c>
      <c r="F281" s="1" t="str">
        <f t="shared" si="85"/>
        <v>df100720=ftp.retrieve_data.get_all_data_for_indicators(93480, area_type_id=401, parent_area_type_id=15, filter_by_area_codes=None, is_test=False)</v>
      </c>
      <c r="G281" t="s">
        <v>2716</v>
      </c>
      <c r="H281" t="s">
        <v>3882</v>
      </c>
      <c r="I281" s="1" t="str">
        <f t="shared" si="86"/>
        <v>df100721=df100720.drop(['Area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1" t="s">
        <v>3075</v>
      </c>
      <c r="K281" t="s">
        <v>2077</v>
      </c>
      <c r="L281" s="1" t="str">
        <f t="shared" si="87"/>
        <v>df100722=df100721.loc[df100721["Area Name"] != "England" ]</v>
      </c>
      <c r="M281" t="s">
        <v>3433</v>
      </c>
      <c r="N281" t="s">
        <v>4999</v>
      </c>
      <c r="O281" t="str">
        <f t="shared" si="84"/>
        <v>df100723=df100722</v>
      </c>
      <c r="P281" s="3" t="str">
        <f t="shared" si="88"/>
        <v>df100723=df100722.round({"Value":2})</v>
      </c>
      <c r="Q281" s="4" t="s">
        <v>3872</v>
      </c>
      <c r="R281" s="4" t="str">
        <f t="shared" si="89"/>
        <v>df100723.csv")</v>
      </c>
      <c r="S281" s="3" t="str">
        <f t="shared" si="90"/>
        <v>df100723.to_csv("df100723.csv")</v>
      </c>
      <c r="T281" s="4" t="s">
        <v>5734</v>
      </c>
      <c r="U281" s="3" t="str">
        <f t="shared" si="91"/>
        <v>df100723=pd.read_csv('df100723.csv')</v>
      </c>
      <c r="V281" t="s">
        <v>3790</v>
      </c>
      <c r="W281" s="3" t="str">
        <f t="shared" si="92"/>
        <v>df100724=df100723[df100723['Sex'].isin(['Persons','Not applicable'])]</v>
      </c>
      <c r="X281" s="4" t="s">
        <v>4276</v>
      </c>
      <c r="Y281" s="4" t="s">
        <v>4162</v>
      </c>
      <c r="Z281" s="3" t="str">
        <f t="shared" si="93"/>
        <v>df100724.drop_duplicates(subset=["Area Name"], keep="last", inplace=True)</v>
      </c>
      <c r="AA281" s="4" t="s">
        <v>6110</v>
      </c>
      <c r="AB281" s="4" t="str">
        <f t="shared" si="94"/>
        <v>df100724.drop(['Unnamed: 0','Area Code','Sex','Age','Time period'],axis=1)</v>
      </c>
      <c r="AC281" s="4" t="s">
        <v>4162</v>
      </c>
      <c r="AD281" s="3" t="str">
        <f t="shared" si="95"/>
        <v>df100725=df100724.drop(['Unnamed: 0','Area Code','Sex','Age','Time period'],axis=1)</v>
      </c>
      <c r="AE281" s="4" t="s">
        <v>3872</v>
      </c>
      <c r="AF281" t="s">
        <v>3873</v>
      </c>
      <c r="AG281" s="1" t="str">
        <f t="shared" si="96"/>
        <v>df100725.to_csv("Deaths from causes considered preventable, under 75 years, standardised mortality ratio.csv")</v>
      </c>
      <c r="AI281" t="s">
        <v>5292</v>
      </c>
      <c r="AJ281" s="1" t="str">
        <f t="shared" si="97"/>
        <v>df100726= pd.read_csv('Deaths from causes considered preventable, under 75 years, standardised mortality ratio.csv')</v>
      </c>
      <c r="AK281" t="s">
        <v>5000</v>
      </c>
      <c r="AL281" t="s">
        <v>5651</v>
      </c>
      <c r="AM281" s="1" t="str">
        <f t="shared" si="98"/>
        <v>df100727=df100726.rename(columns={'Value': 'Deaths from causes considered preventable, under 75 years, standardised mortality ratio'})</v>
      </c>
      <c r="AN281" t="s">
        <v>6111</v>
      </c>
      <c r="AO281" t="s">
        <v>6012</v>
      </c>
      <c r="AP281" s="1" t="str">
        <f t="shared" si="99"/>
        <v>df100728=df100727.drop(['Indicator Name','Unnamed: 0'],axis=1)</v>
      </c>
      <c r="AQ281" t="s">
        <v>6113</v>
      </c>
      <c r="AR281" t="s">
        <v>6114</v>
      </c>
      <c r="AS281" s="1" t="str">
        <f t="shared" si="100"/>
        <v>df93480=df100728</v>
      </c>
      <c r="AT281" s="1" t="str">
        <f t="shared" si="101"/>
        <v>df93480.to_csv(os.path.join(folder_name,"Deaths from causes considered preventable, under 75 years, standardised mortality ratio.csv"), index=False)</v>
      </c>
      <c r="AU281" t="str">
        <f t="shared" si="102"/>
        <v>df93480</v>
      </c>
      <c r="AV281" t="s">
        <v>1994</v>
      </c>
      <c r="AW281" s="1" t="str">
        <f t="shared" si="103"/>
        <v>df280=df93480</v>
      </c>
      <c r="AY281" t="str">
        <f t="shared" si="104"/>
        <v>df93480= pd.read_csv('Deaths from causes considered preventable, under 75 years, standardised mortality ratio.csv')</v>
      </c>
    </row>
    <row r="282" spans="1:51" x14ac:dyDescent="0.2">
      <c r="A282" t="s">
        <v>2357</v>
      </c>
      <c r="B282" s="2" t="s">
        <v>2076</v>
      </c>
      <c r="C282">
        <f>'Area 401 2021LAs'!B282</f>
        <v>93488</v>
      </c>
      <c r="D282" t="str">
        <f>'Area 401 2021LAs'!C282</f>
        <v>Smoking prevalence at age 15 - regular smokers (modelled estimates)</v>
      </c>
      <c r="E282" t="s">
        <v>3874</v>
      </c>
      <c r="F282" s="1" t="str">
        <f t="shared" si="85"/>
        <v>df101081=ftp.retrieve_data.get_all_data_for_indicators(93488, area_type_id=401, parent_area_type_id=15, filter_by_area_codes=None, is_test=False)</v>
      </c>
      <c r="G282" t="s">
        <v>2717</v>
      </c>
      <c r="H282" t="s">
        <v>3882</v>
      </c>
      <c r="I282" s="1" t="str">
        <f t="shared" si="86"/>
        <v>df101082=df101081.drop(['Area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2" t="s">
        <v>3076</v>
      </c>
      <c r="K282" t="s">
        <v>2077</v>
      </c>
      <c r="L282" s="1" t="str">
        <f t="shared" si="87"/>
        <v>df101083=df101082.loc[df101082["Area Name"] != "England" ]</v>
      </c>
      <c r="M282" t="s">
        <v>3434</v>
      </c>
      <c r="N282" t="s">
        <v>4999</v>
      </c>
      <c r="O282" t="str">
        <f t="shared" si="84"/>
        <v>df101084=df101083</v>
      </c>
      <c r="P282" s="3" t="str">
        <f t="shared" si="88"/>
        <v>df101084=df101083.round({"Value":2})</v>
      </c>
      <c r="Q282" s="4" t="s">
        <v>3872</v>
      </c>
      <c r="R282" s="4" t="str">
        <f t="shared" si="89"/>
        <v>df101084.csv")</v>
      </c>
      <c r="S282" s="3" t="str">
        <f t="shared" si="90"/>
        <v>df101084.to_csv("df101084.csv")</v>
      </c>
      <c r="T282" s="4" t="s">
        <v>5734</v>
      </c>
      <c r="U282" s="3" t="str">
        <f t="shared" si="91"/>
        <v>df101084=pd.read_csv('df101084.csv')</v>
      </c>
      <c r="V282" s="4" t="s">
        <v>3791</v>
      </c>
      <c r="W282" s="3" t="str">
        <f t="shared" si="92"/>
        <v>df101085=df101084[df101084['Sex'].isin(['Persons','Not applicable'])]</v>
      </c>
      <c r="X282" s="4" t="s">
        <v>4276</v>
      </c>
      <c r="Y282" s="4" t="s">
        <v>4163</v>
      </c>
      <c r="Z282" s="3" t="str">
        <f t="shared" si="93"/>
        <v>df101085.drop_duplicates(subset=["Area Name"], keep="last", inplace=True)</v>
      </c>
      <c r="AA282" s="4" t="s">
        <v>6110</v>
      </c>
      <c r="AB282" s="4" t="str">
        <f t="shared" si="94"/>
        <v>df101085.drop(['Unnamed: 0','Area Code','Sex','Age','Time period'],axis=1)</v>
      </c>
      <c r="AC282" s="4" t="s">
        <v>4163</v>
      </c>
      <c r="AD282" s="3" t="str">
        <f t="shared" si="95"/>
        <v>df101086=df101085.drop(['Unnamed: 0','Area Code','Sex','Age','Time period'],axis=1)</v>
      </c>
      <c r="AE282" s="4" t="s">
        <v>3872</v>
      </c>
      <c r="AF282" t="s">
        <v>3873</v>
      </c>
      <c r="AG282" s="1" t="str">
        <f t="shared" si="96"/>
        <v>df101086.to_csv("Smoking prevalence at age 15 - regular smokers (modelled estimates).csv")</v>
      </c>
      <c r="AI282" t="s">
        <v>5293</v>
      </c>
      <c r="AJ282" s="1" t="str">
        <f t="shared" si="97"/>
        <v>df101087= pd.read_csv('Smoking prevalence at age 15 - regular smokers (modelled estimates).csv')</v>
      </c>
      <c r="AK282" t="s">
        <v>5000</v>
      </c>
      <c r="AL282" t="s">
        <v>5652</v>
      </c>
      <c r="AM282" s="1" t="str">
        <f t="shared" si="98"/>
        <v>df101088=df101087.rename(columns={'Value': 'Smoking prevalence at age 15 - regular smokers (modelled estimates)'})</v>
      </c>
      <c r="AN282" t="s">
        <v>6111</v>
      </c>
      <c r="AO282" t="s">
        <v>6013</v>
      </c>
      <c r="AP282" s="1" t="str">
        <f t="shared" si="99"/>
        <v>df101089=df101088.drop(['Indicator Name','Unnamed: 0'],axis=1)</v>
      </c>
      <c r="AQ282" t="s">
        <v>6113</v>
      </c>
      <c r="AR282" t="s">
        <v>6114</v>
      </c>
      <c r="AS282" s="1" t="str">
        <f t="shared" si="100"/>
        <v>df93488=df101089</v>
      </c>
      <c r="AT282" s="1" t="str">
        <f t="shared" si="101"/>
        <v>df93488.to_csv(os.path.join(folder_name,"Smoking prevalence at age 15 - regular smokers (modelled estimates).csv"), index=False)</v>
      </c>
      <c r="AU282" t="str">
        <f t="shared" si="102"/>
        <v>df93488</v>
      </c>
      <c r="AV282" t="s">
        <v>1995</v>
      </c>
      <c r="AW282" s="1" t="str">
        <f t="shared" si="103"/>
        <v>df281=df93488</v>
      </c>
      <c r="AY282" t="str">
        <f t="shared" si="104"/>
        <v>df93488= pd.read_csv('Smoking prevalence at age 15 - regular smokers (modelled estimates).csv')</v>
      </c>
    </row>
    <row r="283" spans="1:51" x14ac:dyDescent="0.2">
      <c r="A283" t="s">
        <v>2358</v>
      </c>
      <c r="B283" s="2" t="s">
        <v>2076</v>
      </c>
      <c r="C283">
        <f>'Area 401 2021LAs'!B283</f>
        <v>93489</v>
      </c>
      <c r="D283" t="str">
        <f>'Area 401 2021LAs'!C283</f>
        <v>Smoking prevalence at age 15 - regular or occasional smokers (modelled estimates)</v>
      </c>
      <c r="E283" t="s">
        <v>3874</v>
      </c>
      <c r="F283" s="1" t="str">
        <f t="shared" si="85"/>
        <v>df101442=ftp.retrieve_data.get_all_data_for_indicators(93489, area_type_id=401, parent_area_type_id=15, filter_by_area_codes=None, is_test=False)</v>
      </c>
      <c r="G283" t="s">
        <v>2718</v>
      </c>
      <c r="H283" t="s">
        <v>3882</v>
      </c>
      <c r="I283" s="1" t="str">
        <f t="shared" si="86"/>
        <v>df101443=df101442.drop(['Area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3" t="s">
        <v>3077</v>
      </c>
      <c r="K283" t="s">
        <v>2077</v>
      </c>
      <c r="L283" s="1" t="str">
        <f t="shared" si="87"/>
        <v>df101444=df101443.loc[df101443["Area Name"] != "England" ]</v>
      </c>
      <c r="M283" t="s">
        <v>3435</v>
      </c>
      <c r="N283" t="s">
        <v>4999</v>
      </c>
      <c r="O283" t="str">
        <f t="shared" si="84"/>
        <v>df101445=df101444</v>
      </c>
      <c r="P283" s="3" t="str">
        <f t="shared" si="88"/>
        <v>df101445=df101444.round({"Value":2})</v>
      </c>
      <c r="Q283" s="4" t="s">
        <v>3872</v>
      </c>
      <c r="R283" s="4" t="str">
        <f t="shared" si="89"/>
        <v>df101445.csv")</v>
      </c>
      <c r="S283" s="3" t="str">
        <f t="shared" si="90"/>
        <v>df101445.to_csv("df101445.csv")</v>
      </c>
      <c r="T283" s="4" t="s">
        <v>5734</v>
      </c>
      <c r="U283" s="3" t="str">
        <f t="shared" si="91"/>
        <v>df101445=pd.read_csv('df101445.csv')</v>
      </c>
      <c r="V283" t="s">
        <v>3792</v>
      </c>
      <c r="W283" s="3" t="str">
        <f t="shared" si="92"/>
        <v>df101446=df101445[df101445['Sex'].isin(['Persons','Not applicable'])]</v>
      </c>
      <c r="X283" s="4" t="s">
        <v>4276</v>
      </c>
      <c r="Y283" s="4" t="s">
        <v>4164</v>
      </c>
      <c r="Z283" s="3" t="str">
        <f t="shared" si="93"/>
        <v>df101446.drop_duplicates(subset=["Area Name"], keep="last", inplace=True)</v>
      </c>
      <c r="AA283" s="4" t="s">
        <v>6110</v>
      </c>
      <c r="AB283" s="4" t="str">
        <f t="shared" si="94"/>
        <v>df101446.drop(['Unnamed: 0','Area Code','Sex','Age','Time period'],axis=1)</v>
      </c>
      <c r="AC283" s="4" t="s">
        <v>4164</v>
      </c>
      <c r="AD283" s="3" t="str">
        <f t="shared" si="95"/>
        <v>df101447=df101446.drop(['Unnamed: 0','Area Code','Sex','Age','Time period'],axis=1)</v>
      </c>
      <c r="AE283" s="4" t="s">
        <v>3872</v>
      </c>
      <c r="AF283" t="s">
        <v>3873</v>
      </c>
      <c r="AG283" s="1" t="str">
        <f t="shared" si="96"/>
        <v>df101447.to_csv("Smoking prevalence at age 15 - regular or occasional smokers (modelled estimates).csv")</v>
      </c>
      <c r="AI283" t="s">
        <v>5294</v>
      </c>
      <c r="AJ283" s="1" t="str">
        <f t="shared" si="97"/>
        <v>df101448= pd.read_csv('Smoking prevalence at age 15 - regular or occasional smokers (modelled estimates).csv')</v>
      </c>
      <c r="AK283" t="s">
        <v>5000</v>
      </c>
      <c r="AL283" t="s">
        <v>5653</v>
      </c>
      <c r="AM283" s="1" t="str">
        <f t="shared" si="98"/>
        <v>df101449=df101448.rename(columns={'Value': 'Smoking prevalence at age 15 - regular or occasional smokers (modelled estimates)'})</v>
      </c>
      <c r="AN283" t="s">
        <v>6111</v>
      </c>
      <c r="AO283" t="s">
        <v>6014</v>
      </c>
      <c r="AP283" s="1" t="str">
        <f t="shared" si="99"/>
        <v>df101450=df101449.drop(['Indicator Name','Unnamed: 0'],axis=1)</v>
      </c>
      <c r="AQ283" t="s">
        <v>6113</v>
      </c>
      <c r="AR283" t="s">
        <v>6114</v>
      </c>
      <c r="AS283" s="1" t="str">
        <f t="shared" si="100"/>
        <v>df93489=df101450</v>
      </c>
      <c r="AT283" s="1" t="str">
        <f t="shared" si="101"/>
        <v>df93489.to_csv(os.path.join(folder_name,"Smoking prevalence at age 15 - regular or occasional smokers (modelled estimates).csv"), index=False)</v>
      </c>
      <c r="AU283" t="str">
        <f t="shared" si="102"/>
        <v>df93489</v>
      </c>
      <c r="AV283" t="s">
        <v>1996</v>
      </c>
      <c r="AW283" s="1" t="str">
        <f t="shared" si="103"/>
        <v>df282=df93489</v>
      </c>
      <c r="AY283" t="str">
        <f t="shared" si="104"/>
        <v>df93489= pd.read_csv('Smoking prevalence at age 15 - regular or occasional smokers (modelled estimates).csv')</v>
      </c>
    </row>
    <row r="284" spans="1:51" x14ac:dyDescent="0.2">
      <c r="A284" t="s">
        <v>2359</v>
      </c>
      <c r="B284" s="2" t="s">
        <v>2076</v>
      </c>
      <c r="C284">
        <f>'Area 401 2021LAs'!B284</f>
        <v>93491</v>
      </c>
      <c r="D284" t="str">
        <f>'Area 401 2021LAs'!C284</f>
        <v>Listeria 5-year incidence rateper100,000</v>
      </c>
      <c r="E284" t="s">
        <v>3874</v>
      </c>
      <c r="F284" s="1" t="str">
        <f t="shared" si="85"/>
        <v>df101803=ftp.retrieve_data.get_all_data_for_indicators(93491, area_type_id=401, parent_area_type_id=15, filter_by_area_codes=None, is_test=False)</v>
      </c>
      <c r="G284" t="s">
        <v>2719</v>
      </c>
      <c r="H284" t="s">
        <v>3882</v>
      </c>
      <c r="I284" s="1" t="str">
        <f t="shared" si="86"/>
        <v>df101804=df101803.drop(['Area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4" t="s">
        <v>3078</v>
      </c>
      <c r="K284" t="s">
        <v>2077</v>
      </c>
      <c r="L284" s="1" t="str">
        <f t="shared" si="87"/>
        <v>df101805=df101804.loc[df101804["Area Name"] != "England" ]</v>
      </c>
      <c r="M284" t="s">
        <v>3436</v>
      </c>
      <c r="N284" t="s">
        <v>4999</v>
      </c>
      <c r="O284" t="str">
        <f t="shared" si="84"/>
        <v>df101806=df101805</v>
      </c>
      <c r="P284" s="3" t="str">
        <f t="shared" si="88"/>
        <v>df101806=df101805.round({"Value":2})</v>
      </c>
      <c r="Q284" s="4" t="s">
        <v>3872</v>
      </c>
      <c r="R284" s="4" t="str">
        <f t="shared" si="89"/>
        <v>df101806.csv")</v>
      </c>
      <c r="S284" s="3" t="str">
        <f t="shared" si="90"/>
        <v>df101806.to_csv("df101806.csv")</v>
      </c>
      <c r="T284" s="4" t="s">
        <v>5734</v>
      </c>
      <c r="U284" s="3" t="str">
        <f t="shared" si="91"/>
        <v>df101806=pd.read_csv('df101806.csv')</v>
      </c>
      <c r="V284" s="4" t="s">
        <v>3793</v>
      </c>
      <c r="W284" s="3" t="str">
        <f t="shared" si="92"/>
        <v>df101807=df101806[df101806['Sex'].isin(['Persons','Not applicable'])]</v>
      </c>
      <c r="X284" s="4" t="s">
        <v>4276</v>
      </c>
      <c r="Y284" s="4" t="s">
        <v>4165</v>
      </c>
      <c r="Z284" s="3" t="str">
        <f t="shared" si="93"/>
        <v>df101807.drop_duplicates(subset=["Area Name"], keep="last", inplace=True)</v>
      </c>
      <c r="AA284" s="4" t="s">
        <v>6110</v>
      </c>
      <c r="AB284" s="4" t="str">
        <f t="shared" si="94"/>
        <v>df101807.drop(['Unnamed: 0','Area Code','Sex','Age','Time period'],axis=1)</v>
      </c>
      <c r="AC284" s="4" t="s">
        <v>4165</v>
      </c>
      <c r="AD284" s="3" t="str">
        <f t="shared" si="95"/>
        <v>df101808=df101807.drop(['Unnamed: 0','Area Code','Sex','Age','Time period'],axis=1)</v>
      </c>
      <c r="AE284" s="4" t="s">
        <v>3872</v>
      </c>
      <c r="AF284" t="s">
        <v>3873</v>
      </c>
      <c r="AG284" s="1" t="str">
        <f t="shared" si="96"/>
        <v>df101808.to_csv("Listeria 5-year incidence rateper100,000.csv")</v>
      </c>
      <c r="AI284" t="s">
        <v>5295</v>
      </c>
      <c r="AJ284" s="1" t="str">
        <f t="shared" si="97"/>
        <v>df101809= pd.read_csv('Listeria 5-year incidence rateper100,000.csv')</v>
      </c>
      <c r="AK284" t="s">
        <v>5000</v>
      </c>
      <c r="AL284" t="s">
        <v>5654</v>
      </c>
      <c r="AM284" s="1" t="str">
        <f t="shared" si="98"/>
        <v>df101810=df101809.rename(columns={'Value': 'Listeria 5-year incidence rateper100,000'})</v>
      </c>
      <c r="AN284" t="s">
        <v>6111</v>
      </c>
      <c r="AO284" t="s">
        <v>6015</v>
      </c>
      <c r="AP284" s="1" t="str">
        <f t="shared" si="99"/>
        <v>df101811=df101810.drop(['Indicator Name','Unnamed: 0'],axis=1)</v>
      </c>
      <c r="AQ284" t="s">
        <v>6113</v>
      </c>
      <c r="AR284" t="s">
        <v>6114</v>
      </c>
      <c r="AS284" s="1" t="str">
        <f t="shared" si="100"/>
        <v>df93491=df101811</v>
      </c>
      <c r="AT284" s="1" t="str">
        <f t="shared" si="101"/>
        <v>df93491.to_csv(os.path.join(folder_name,"Listeria 5-year incidence rateper100,000.csv"), index=False)</v>
      </c>
      <c r="AU284" t="str">
        <f t="shared" si="102"/>
        <v>df93491</v>
      </c>
      <c r="AV284" t="s">
        <v>1997</v>
      </c>
      <c r="AW284" s="1" t="str">
        <f t="shared" si="103"/>
        <v>df283=df93491</v>
      </c>
      <c r="AY284" t="str">
        <f t="shared" si="104"/>
        <v>df93491= pd.read_csv('Listeria 5-year incidence rateper100,000.csv')</v>
      </c>
    </row>
    <row r="285" spans="1:51" x14ac:dyDescent="0.2">
      <c r="A285" t="s">
        <v>2360</v>
      </c>
      <c r="B285" s="2" t="s">
        <v>2076</v>
      </c>
      <c r="C285">
        <f>'Area 401 2021LAs'!B285</f>
        <v>93495</v>
      </c>
      <c r="D285" t="str">
        <f>'Area 401 2021LAs'!C285</f>
        <v>Estimated prevalence of common mental disorders: % of population aged 16 &amp; over</v>
      </c>
      <c r="E285" t="s">
        <v>3874</v>
      </c>
      <c r="F285" s="1" t="str">
        <f t="shared" si="85"/>
        <v>df102164=ftp.retrieve_data.get_all_data_for_indicators(93495, area_type_id=401, parent_area_type_id=15, filter_by_area_codes=None, is_test=False)</v>
      </c>
      <c r="G285" t="s">
        <v>2720</v>
      </c>
      <c r="H285" t="s">
        <v>3882</v>
      </c>
      <c r="I285" s="1" t="str">
        <f t="shared" si="86"/>
        <v>df102165=df102164.drop(['Area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5" t="s">
        <v>3079</v>
      </c>
      <c r="K285" t="s">
        <v>2077</v>
      </c>
      <c r="L285" s="1" t="str">
        <f t="shared" si="87"/>
        <v>df102166=df102165.loc[df102165["Area Name"] != "England" ]</v>
      </c>
      <c r="M285" t="s">
        <v>3437</v>
      </c>
      <c r="N285" t="s">
        <v>4999</v>
      </c>
      <c r="O285" t="str">
        <f t="shared" si="84"/>
        <v>df102167=df102166</v>
      </c>
      <c r="P285" s="3" t="str">
        <f t="shared" si="88"/>
        <v>df102167=df102166.round({"Value":2})</v>
      </c>
      <c r="Q285" s="4" t="s">
        <v>3872</v>
      </c>
      <c r="R285" s="4" t="str">
        <f t="shared" si="89"/>
        <v>df102167.csv")</v>
      </c>
      <c r="S285" s="3" t="str">
        <f t="shared" si="90"/>
        <v>df102167.to_csv("df102167.csv")</v>
      </c>
      <c r="T285" s="4" t="s">
        <v>5734</v>
      </c>
      <c r="U285" s="3" t="str">
        <f t="shared" si="91"/>
        <v>df102167=pd.read_csv('df102167.csv')</v>
      </c>
      <c r="V285" t="s">
        <v>3794</v>
      </c>
      <c r="W285" s="3" t="str">
        <f t="shared" si="92"/>
        <v>df102168=df102167[df102167['Sex'].isin(['Persons','Not applicable'])]</v>
      </c>
      <c r="X285" s="4" t="s">
        <v>4276</v>
      </c>
      <c r="Y285" s="4" t="s">
        <v>4166</v>
      </c>
      <c r="Z285" s="3" t="str">
        <f t="shared" si="93"/>
        <v>df102168.drop_duplicates(subset=["Area Name"], keep="last", inplace=True)</v>
      </c>
      <c r="AA285" s="4" t="s">
        <v>6110</v>
      </c>
      <c r="AB285" s="4" t="str">
        <f t="shared" si="94"/>
        <v>df102168.drop(['Unnamed: 0','Area Code','Sex','Age','Time period'],axis=1)</v>
      </c>
      <c r="AC285" s="4" t="s">
        <v>4166</v>
      </c>
      <c r="AD285" s="3" t="str">
        <f t="shared" si="95"/>
        <v>df102169=df102168.drop(['Unnamed: 0','Area Code','Sex','Age','Time period'],axis=1)</v>
      </c>
      <c r="AE285" s="4" t="s">
        <v>3872</v>
      </c>
      <c r="AF285" t="s">
        <v>3873</v>
      </c>
      <c r="AG285" s="1" t="str">
        <f t="shared" si="96"/>
        <v>df102169.to_csv("Estimated prevalence of common mental disorders: % of population aged 16 &amp; over.csv")</v>
      </c>
      <c r="AI285" t="s">
        <v>5296</v>
      </c>
      <c r="AJ285" s="1" t="str">
        <f t="shared" si="97"/>
        <v>df102170= pd.read_csv('Estimated prevalence of common mental disorders: % of population aged 16 &amp; over.csv')</v>
      </c>
      <c r="AK285" t="s">
        <v>5000</v>
      </c>
      <c r="AL285" t="s">
        <v>5655</v>
      </c>
      <c r="AM285" s="1" t="str">
        <f t="shared" si="98"/>
        <v>df102171=df102170.rename(columns={'Value': 'Estimated prevalence of common mental disorders: % of population aged 16 &amp; over'})</v>
      </c>
      <c r="AN285" t="s">
        <v>6111</v>
      </c>
      <c r="AO285" t="s">
        <v>6016</v>
      </c>
      <c r="AP285" s="1" t="str">
        <f t="shared" si="99"/>
        <v>df102172=df102171.drop(['Indicator Name','Unnamed: 0'],axis=1)</v>
      </c>
      <c r="AQ285" t="s">
        <v>6113</v>
      </c>
      <c r="AR285" t="s">
        <v>6114</v>
      </c>
      <c r="AS285" s="1" t="str">
        <f t="shared" si="100"/>
        <v>df93495=df102172</v>
      </c>
      <c r="AT285" s="1" t="str">
        <f t="shared" si="101"/>
        <v>df93495.to_csv(os.path.join(folder_name,"Estimated prevalence of common mental disorders: % of population aged 16 &amp; over.csv"), index=False)</v>
      </c>
      <c r="AU285" t="str">
        <f t="shared" si="102"/>
        <v>df93495</v>
      </c>
      <c r="AV285" t="s">
        <v>1998</v>
      </c>
      <c r="AW285" s="1" t="str">
        <f t="shared" si="103"/>
        <v>df284=df93495</v>
      </c>
      <c r="AY285" t="str">
        <f t="shared" si="104"/>
        <v>df93495= pd.read_csv('Estimated prevalence of common mental disorders: % of population aged 16 &amp; over.csv')</v>
      </c>
    </row>
    <row r="286" spans="1:51" x14ac:dyDescent="0.2">
      <c r="A286" t="s">
        <v>2361</v>
      </c>
      <c r="B286" s="2" t="s">
        <v>2076</v>
      </c>
      <c r="C286">
        <f>'Area 401 2021LAs'!B286</f>
        <v>93496</v>
      </c>
      <c r="D286" t="str">
        <f>'Area 401 2021LAs'!C286</f>
        <v>Estimated prevalence of common mental disorders: % of population aged 65 &amp; over</v>
      </c>
      <c r="E286" t="s">
        <v>3874</v>
      </c>
      <c r="F286" s="1" t="str">
        <f t="shared" si="85"/>
        <v>df102525=ftp.retrieve_data.get_all_data_for_indicators(93496, area_type_id=401, parent_area_type_id=15, filter_by_area_codes=None, is_test=False)</v>
      </c>
      <c r="G286" t="s">
        <v>2721</v>
      </c>
      <c r="H286" t="s">
        <v>3882</v>
      </c>
      <c r="I286" s="1" t="str">
        <f t="shared" si="86"/>
        <v>df102526=df102525.drop(['Area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6" t="s">
        <v>3080</v>
      </c>
      <c r="K286" t="s">
        <v>2077</v>
      </c>
      <c r="L286" s="1" t="str">
        <f t="shared" si="87"/>
        <v>df102527=df102526.loc[df102526["Area Name"] != "England" ]</v>
      </c>
      <c r="M286" t="s">
        <v>3438</v>
      </c>
      <c r="N286" t="s">
        <v>4999</v>
      </c>
      <c r="O286" t="str">
        <f t="shared" si="84"/>
        <v>df102528=df102527</v>
      </c>
      <c r="P286" s="3" t="str">
        <f t="shared" si="88"/>
        <v>df102528=df102527.round({"Value":2})</v>
      </c>
      <c r="Q286" s="4" t="s">
        <v>3872</v>
      </c>
      <c r="R286" s="4" t="str">
        <f t="shared" si="89"/>
        <v>df102528.csv")</v>
      </c>
      <c r="S286" s="3" t="str">
        <f t="shared" si="90"/>
        <v>df102528.to_csv("df102528.csv")</v>
      </c>
      <c r="T286" s="4" t="s">
        <v>5734</v>
      </c>
      <c r="U286" s="3" t="str">
        <f t="shared" si="91"/>
        <v>df102528=pd.read_csv('df102528.csv')</v>
      </c>
      <c r="V286" s="4" t="s">
        <v>3795</v>
      </c>
      <c r="W286" s="3" t="str">
        <f t="shared" si="92"/>
        <v>df102529=df102528[df102528['Sex'].isin(['Persons','Not applicable'])]</v>
      </c>
      <c r="X286" s="4" t="s">
        <v>4276</v>
      </c>
      <c r="Y286" s="4" t="s">
        <v>4167</v>
      </c>
      <c r="Z286" s="3" t="str">
        <f t="shared" si="93"/>
        <v>df102529.drop_duplicates(subset=["Area Name"], keep="last", inplace=True)</v>
      </c>
      <c r="AA286" s="4" t="s">
        <v>6110</v>
      </c>
      <c r="AB286" s="4" t="str">
        <f t="shared" si="94"/>
        <v>df102529.drop(['Unnamed: 0','Area Code','Sex','Age','Time period'],axis=1)</v>
      </c>
      <c r="AC286" s="4" t="s">
        <v>4167</v>
      </c>
      <c r="AD286" s="3" t="str">
        <f t="shared" si="95"/>
        <v>df102530=df102529.drop(['Unnamed: 0','Area Code','Sex','Age','Time period'],axis=1)</v>
      </c>
      <c r="AE286" s="4" t="s">
        <v>3872</v>
      </c>
      <c r="AF286" t="s">
        <v>3873</v>
      </c>
      <c r="AG286" s="1" t="str">
        <f t="shared" si="96"/>
        <v>df102530.to_csv("Estimated prevalence of common mental disorders: % of population aged 65 &amp; over.csv")</v>
      </c>
      <c r="AI286" t="s">
        <v>5297</v>
      </c>
      <c r="AJ286" s="1" t="str">
        <f t="shared" si="97"/>
        <v>df102531= pd.read_csv('Estimated prevalence of common mental disorders: % of population aged 65 &amp; over.csv')</v>
      </c>
      <c r="AK286" t="s">
        <v>5000</v>
      </c>
      <c r="AL286" t="s">
        <v>5656</v>
      </c>
      <c r="AM286" s="1" t="str">
        <f t="shared" si="98"/>
        <v>df102532=df102531.rename(columns={'Value': 'Estimated prevalence of common mental disorders: % of population aged 65 &amp; over'})</v>
      </c>
      <c r="AN286" t="s">
        <v>6111</v>
      </c>
      <c r="AO286" t="s">
        <v>6017</v>
      </c>
      <c r="AP286" s="1" t="str">
        <f t="shared" si="99"/>
        <v>df102533=df102532.drop(['Indicator Name','Unnamed: 0'],axis=1)</v>
      </c>
      <c r="AQ286" t="s">
        <v>6113</v>
      </c>
      <c r="AR286" t="s">
        <v>6114</v>
      </c>
      <c r="AS286" s="1" t="str">
        <f t="shared" si="100"/>
        <v>df93496=df102533</v>
      </c>
      <c r="AT286" s="1" t="str">
        <f t="shared" si="101"/>
        <v>df93496.to_csv(os.path.join(folder_name,"Estimated prevalence of common mental disorders: % of population aged 65 &amp; over.csv"), index=False)</v>
      </c>
      <c r="AU286" t="str">
        <f t="shared" si="102"/>
        <v>df93496</v>
      </c>
      <c r="AV286" t="s">
        <v>1999</v>
      </c>
      <c r="AW286" s="1" t="str">
        <f t="shared" si="103"/>
        <v>df285=df93496</v>
      </c>
      <c r="AY286" t="str">
        <f t="shared" si="104"/>
        <v>df93496= pd.read_csv('Estimated prevalence of common mental disorders: % of population aged 65 &amp; over.csv')</v>
      </c>
    </row>
    <row r="287" spans="1:51" x14ac:dyDescent="0.2">
      <c r="A287" t="s">
        <v>2362</v>
      </c>
      <c r="B287" s="2" t="s">
        <v>2076</v>
      </c>
      <c r="C287">
        <f>'Area 401 2021LAs'!B287</f>
        <v>93497</v>
      </c>
      <c r="D287" t="str">
        <f>'Area 401 2021LAs'!C287</f>
        <v>Percentage of deaths with underlying cause Cancer</v>
      </c>
      <c r="E287" t="s">
        <v>3874</v>
      </c>
      <c r="F287" s="1" t="str">
        <f t="shared" si="85"/>
        <v>df102886=ftp.retrieve_data.get_all_data_for_indicators(93497, area_type_id=401, parent_area_type_id=15, filter_by_area_codes=None, is_test=False)</v>
      </c>
      <c r="G287" t="s">
        <v>2722</v>
      </c>
      <c r="H287" t="s">
        <v>3882</v>
      </c>
      <c r="I287" s="1" t="str">
        <f t="shared" si="86"/>
        <v>df102887=df102886.drop(['Area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7" t="s">
        <v>3081</v>
      </c>
      <c r="K287" t="s">
        <v>2077</v>
      </c>
      <c r="L287" s="1" t="str">
        <f t="shared" si="87"/>
        <v>df102888=df102887.loc[df102887["Area Name"] != "England" ]</v>
      </c>
      <c r="M287" t="s">
        <v>3439</v>
      </c>
      <c r="N287" t="s">
        <v>4999</v>
      </c>
      <c r="O287" t="str">
        <f t="shared" si="84"/>
        <v>df102889=df102888</v>
      </c>
      <c r="P287" s="3" t="str">
        <f t="shared" si="88"/>
        <v>df102889=df102888.round({"Value":2})</v>
      </c>
      <c r="Q287" s="4" t="s">
        <v>3872</v>
      </c>
      <c r="R287" s="4" t="str">
        <f t="shared" si="89"/>
        <v>df102889.csv")</v>
      </c>
      <c r="S287" s="3" t="str">
        <f t="shared" si="90"/>
        <v>df102889.to_csv("df102889.csv")</v>
      </c>
      <c r="T287" s="4" t="s">
        <v>5734</v>
      </c>
      <c r="U287" s="3" t="str">
        <f t="shared" si="91"/>
        <v>df102889=pd.read_csv('df102889.csv')</v>
      </c>
      <c r="V287" t="s">
        <v>3796</v>
      </c>
      <c r="W287" s="3" t="str">
        <f t="shared" si="92"/>
        <v>df102890=df102889[df102889['Sex'].isin(['Persons','Not applicable'])]</v>
      </c>
      <c r="X287" s="4" t="s">
        <v>4276</v>
      </c>
      <c r="Y287" s="4" t="s">
        <v>4168</v>
      </c>
      <c r="Z287" s="3" t="str">
        <f t="shared" si="93"/>
        <v>df102890.drop_duplicates(subset=["Area Name"], keep="last", inplace=True)</v>
      </c>
      <c r="AA287" s="4" t="s">
        <v>6110</v>
      </c>
      <c r="AB287" s="4" t="str">
        <f t="shared" si="94"/>
        <v>df102890.drop(['Unnamed: 0','Area Code','Sex','Age','Time period'],axis=1)</v>
      </c>
      <c r="AC287" s="4" t="s">
        <v>4168</v>
      </c>
      <c r="AD287" s="3" t="str">
        <f t="shared" si="95"/>
        <v>df102891=df102890.drop(['Unnamed: 0','Area Code','Sex','Age','Time period'],axis=1)</v>
      </c>
      <c r="AE287" s="4" t="s">
        <v>3872</v>
      </c>
      <c r="AF287" t="s">
        <v>3873</v>
      </c>
      <c r="AG287" s="1" t="str">
        <f t="shared" si="96"/>
        <v>df102891.to_csv("Percentage of deaths with underlying cause Cancer.csv")</v>
      </c>
      <c r="AI287" t="s">
        <v>5298</v>
      </c>
      <c r="AJ287" s="1" t="str">
        <f t="shared" si="97"/>
        <v>df102892= pd.read_csv('Percentage of deaths with underlying cause Cancer.csv')</v>
      </c>
      <c r="AK287" t="s">
        <v>5000</v>
      </c>
      <c r="AL287" t="s">
        <v>5657</v>
      </c>
      <c r="AM287" s="1" t="str">
        <f t="shared" si="98"/>
        <v>df102893=df102892.rename(columns={'Value': 'Percentage of deaths with underlying cause Cancer'})</v>
      </c>
      <c r="AN287" t="s">
        <v>6111</v>
      </c>
      <c r="AO287" t="s">
        <v>6018</v>
      </c>
      <c r="AP287" s="1" t="str">
        <f t="shared" si="99"/>
        <v>df102894=df102893.drop(['Indicator Name','Unnamed: 0'],axis=1)</v>
      </c>
      <c r="AQ287" t="s">
        <v>6113</v>
      </c>
      <c r="AR287" t="s">
        <v>6114</v>
      </c>
      <c r="AS287" s="1" t="str">
        <f t="shared" si="100"/>
        <v>df93497=df102894</v>
      </c>
      <c r="AT287" s="1" t="str">
        <f t="shared" si="101"/>
        <v>df93497.to_csv(os.path.join(folder_name,"Percentage of deaths with underlying cause Cancer.csv"), index=False)</v>
      </c>
      <c r="AU287" t="str">
        <f t="shared" si="102"/>
        <v>df93497</v>
      </c>
      <c r="AV287" t="s">
        <v>2000</v>
      </c>
      <c r="AW287" s="1" t="str">
        <f t="shared" si="103"/>
        <v>df286=df93497</v>
      </c>
      <c r="AY287" t="str">
        <f t="shared" si="104"/>
        <v>df93497= pd.read_csv('Percentage of deaths with underlying cause Cancer.csv')</v>
      </c>
    </row>
    <row r="288" spans="1:51" x14ac:dyDescent="0.2">
      <c r="A288" t="s">
        <v>2363</v>
      </c>
      <c r="B288" s="2" t="s">
        <v>2076</v>
      </c>
      <c r="C288">
        <f>'Area 401 2021LAs'!B288</f>
        <v>93498</v>
      </c>
      <c r="D288" t="str">
        <f>'Area 401 2021LAs'!C288</f>
        <v>Percentage of deaths with underlying cause respiratory disease</v>
      </c>
      <c r="E288" t="s">
        <v>3874</v>
      </c>
      <c r="F288" s="1" t="str">
        <f t="shared" si="85"/>
        <v>df103247=ftp.retrieve_data.get_all_data_for_indicators(93498, area_type_id=401, parent_area_type_id=15, filter_by_area_codes=None, is_test=False)</v>
      </c>
      <c r="G288" t="s">
        <v>2723</v>
      </c>
      <c r="H288" t="s">
        <v>3882</v>
      </c>
      <c r="I288" s="1" t="str">
        <f t="shared" si="86"/>
        <v>df103248=df103247.drop(['Area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8" t="s">
        <v>3082</v>
      </c>
      <c r="K288" t="s">
        <v>2077</v>
      </c>
      <c r="L288" s="1" t="str">
        <f t="shared" si="87"/>
        <v>df103249=df103248.loc[df103248["Area Name"] != "England" ]</v>
      </c>
      <c r="M288" t="s">
        <v>3440</v>
      </c>
      <c r="N288" t="s">
        <v>4999</v>
      </c>
      <c r="O288" t="str">
        <f t="shared" si="84"/>
        <v>df103250=df103249</v>
      </c>
      <c r="P288" s="3" t="str">
        <f t="shared" si="88"/>
        <v>df103250=df103249.round({"Value":2})</v>
      </c>
      <c r="Q288" s="4" t="s">
        <v>3872</v>
      </c>
      <c r="R288" s="4" t="str">
        <f t="shared" si="89"/>
        <v>df103250.csv")</v>
      </c>
      <c r="S288" s="3" t="str">
        <f t="shared" si="90"/>
        <v>df103250.to_csv("df103250.csv")</v>
      </c>
      <c r="T288" s="4" t="s">
        <v>5734</v>
      </c>
      <c r="U288" s="3" t="str">
        <f t="shared" si="91"/>
        <v>df103250=pd.read_csv('df103250.csv')</v>
      </c>
      <c r="V288" s="4" t="s">
        <v>3797</v>
      </c>
      <c r="W288" s="3" t="str">
        <f t="shared" si="92"/>
        <v>df103251=df103250[df103250['Sex'].isin(['Persons','Not applicable'])]</v>
      </c>
      <c r="X288" s="4" t="s">
        <v>4276</v>
      </c>
      <c r="Y288" s="4" t="s">
        <v>4169</v>
      </c>
      <c r="Z288" s="3" t="str">
        <f t="shared" si="93"/>
        <v>df103251.drop_duplicates(subset=["Area Name"], keep="last", inplace=True)</v>
      </c>
      <c r="AA288" s="4" t="s">
        <v>6110</v>
      </c>
      <c r="AB288" s="4" t="str">
        <f t="shared" si="94"/>
        <v>df103251.drop(['Unnamed: 0','Area Code','Sex','Age','Time period'],axis=1)</v>
      </c>
      <c r="AC288" s="4" t="s">
        <v>4169</v>
      </c>
      <c r="AD288" s="3" t="str">
        <f t="shared" si="95"/>
        <v>df103252=df103251.drop(['Unnamed: 0','Area Code','Sex','Age','Time period'],axis=1)</v>
      </c>
      <c r="AE288" s="4" t="s">
        <v>3872</v>
      </c>
      <c r="AF288" t="s">
        <v>3873</v>
      </c>
      <c r="AG288" s="1" t="str">
        <f t="shared" si="96"/>
        <v>df103252.to_csv("Percentage of deaths with underlying cause respiratory disease.csv")</v>
      </c>
      <c r="AI288" t="s">
        <v>5299</v>
      </c>
      <c r="AJ288" s="1" t="str">
        <f t="shared" si="97"/>
        <v>df103253= pd.read_csv('Percentage of deaths with underlying cause respiratory disease.csv')</v>
      </c>
      <c r="AK288" t="s">
        <v>5000</v>
      </c>
      <c r="AL288" t="s">
        <v>5658</v>
      </c>
      <c r="AM288" s="1" t="str">
        <f t="shared" si="98"/>
        <v>df103254=df103253.rename(columns={'Value': 'Percentage of deaths with underlying cause respiratory disease'})</v>
      </c>
      <c r="AN288" t="s">
        <v>6111</v>
      </c>
      <c r="AO288" t="s">
        <v>6019</v>
      </c>
      <c r="AP288" s="1" t="str">
        <f t="shared" si="99"/>
        <v>df103255=df103254.drop(['Indicator Name','Unnamed: 0'],axis=1)</v>
      </c>
      <c r="AQ288" t="s">
        <v>6113</v>
      </c>
      <c r="AR288" t="s">
        <v>6114</v>
      </c>
      <c r="AS288" s="1" t="str">
        <f t="shared" si="100"/>
        <v>df93498=df103255</v>
      </c>
      <c r="AT288" s="1" t="str">
        <f t="shared" si="101"/>
        <v>df93498.to_csv(os.path.join(folder_name,"Percentage of deaths with underlying cause respiratory disease.csv"), index=False)</v>
      </c>
      <c r="AU288" t="str">
        <f t="shared" si="102"/>
        <v>df93498</v>
      </c>
      <c r="AV288" t="s">
        <v>2001</v>
      </c>
      <c r="AW288" s="1" t="str">
        <f t="shared" si="103"/>
        <v>df287=df93498</v>
      </c>
      <c r="AY288" t="str">
        <f t="shared" si="104"/>
        <v>df93498= pd.read_csv('Percentage of deaths with underlying cause respiratory disease.csv')</v>
      </c>
    </row>
    <row r="289" spans="1:51" x14ac:dyDescent="0.2">
      <c r="A289" t="s">
        <v>2364</v>
      </c>
      <c r="B289" s="2" t="s">
        <v>2076</v>
      </c>
      <c r="C289">
        <f>'Area 401 2021LAs'!B289</f>
        <v>93499</v>
      </c>
      <c r="D289" t="str">
        <f>'Area 401 2021LAs'!C289</f>
        <v>Percentage of deaths with underlying cause circulatory disease</v>
      </c>
      <c r="E289" t="s">
        <v>3874</v>
      </c>
      <c r="F289" s="1" t="str">
        <f t="shared" si="85"/>
        <v>df103608=ftp.retrieve_data.get_all_data_for_indicators(93499, area_type_id=401, parent_area_type_id=15, filter_by_area_codes=None, is_test=False)</v>
      </c>
      <c r="G289" t="s">
        <v>2724</v>
      </c>
      <c r="H289" t="s">
        <v>3882</v>
      </c>
      <c r="I289" s="1" t="str">
        <f t="shared" si="86"/>
        <v>df103609=df103608.drop(['Area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89" t="s">
        <v>3083</v>
      </c>
      <c r="K289" t="s">
        <v>2077</v>
      </c>
      <c r="L289" s="1" t="str">
        <f t="shared" si="87"/>
        <v>df103610=df103609.loc[df103609["Area Name"] != "England" ]</v>
      </c>
      <c r="M289" t="s">
        <v>3441</v>
      </c>
      <c r="N289" t="s">
        <v>4999</v>
      </c>
      <c r="O289" t="str">
        <f t="shared" si="84"/>
        <v>df103611=df103610</v>
      </c>
      <c r="P289" s="3" t="str">
        <f t="shared" si="88"/>
        <v>df103611=df103610.round({"Value":2})</v>
      </c>
      <c r="Q289" s="4" t="s">
        <v>3872</v>
      </c>
      <c r="R289" s="4" t="str">
        <f t="shared" si="89"/>
        <v>df103611.csv")</v>
      </c>
      <c r="S289" s="3" t="str">
        <f t="shared" si="90"/>
        <v>df103611.to_csv("df103611.csv")</v>
      </c>
      <c r="T289" s="4" t="s">
        <v>5734</v>
      </c>
      <c r="U289" s="3" t="str">
        <f t="shared" si="91"/>
        <v>df103611=pd.read_csv('df103611.csv')</v>
      </c>
      <c r="V289" t="s">
        <v>3798</v>
      </c>
      <c r="W289" s="3" t="str">
        <f t="shared" si="92"/>
        <v>df103612=df103611[df103611['Sex'].isin(['Persons','Not applicable'])]</v>
      </c>
      <c r="X289" s="4" t="s">
        <v>4276</v>
      </c>
      <c r="Y289" s="4" t="s">
        <v>4170</v>
      </c>
      <c r="Z289" s="3" t="str">
        <f t="shared" si="93"/>
        <v>df103612.drop_duplicates(subset=["Area Name"], keep="last", inplace=True)</v>
      </c>
      <c r="AA289" s="4" t="s">
        <v>6110</v>
      </c>
      <c r="AB289" s="4" t="str">
        <f t="shared" si="94"/>
        <v>df103612.drop(['Unnamed: 0','Area Code','Sex','Age','Time period'],axis=1)</v>
      </c>
      <c r="AC289" s="4" t="s">
        <v>4170</v>
      </c>
      <c r="AD289" s="3" t="str">
        <f t="shared" si="95"/>
        <v>df103613=df103612.drop(['Unnamed: 0','Area Code','Sex','Age','Time period'],axis=1)</v>
      </c>
      <c r="AE289" s="4" t="s">
        <v>3872</v>
      </c>
      <c r="AF289" t="s">
        <v>3873</v>
      </c>
      <c r="AG289" s="1" t="str">
        <f t="shared" si="96"/>
        <v>df103613.to_csv("Percentage of deaths with underlying cause circulatory disease.csv")</v>
      </c>
      <c r="AI289" t="s">
        <v>5300</v>
      </c>
      <c r="AJ289" s="1" t="str">
        <f t="shared" si="97"/>
        <v>df103614= pd.read_csv('Percentage of deaths with underlying cause circulatory disease.csv')</v>
      </c>
      <c r="AK289" t="s">
        <v>5000</v>
      </c>
      <c r="AL289" t="s">
        <v>5659</v>
      </c>
      <c r="AM289" s="1" t="str">
        <f t="shared" si="98"/>
        <v>df103615=df103614.rename(columns={'Value': 'Percentage of deaths with underlying cause circulatory disease'})</v>
      </c>
      <c r="AN289" t="s">
        <v>6111</v>
      </c>
      <c r="AO289" t="s">
        <v>6020</v>
      </c>
      <c r="AP289" s="1" t="str">
        <f t="shared" si="99"/>
        <v>df103616=df103615.drop(['Indicator Name','Unnamed: 0'],axis=1)</v>
      </c>
      <c r="AQ289" t="s">
        <v>6113</v>
      </c>
      <c r="AR289" t="s">
        <v>6114</v>
      </c>
      <c r="AS289" s="1" t="str">
        <f t="shared" si="100"/>
        <v>df93499=df103616</v>
      </c>
      <c r="AT289" s="1" t="str">
        <f t="shared" si="101"/>
        <v>df93499.to_csv(os.path.join(folder_name,"Percentage of deaths with underlying cause circulatory disease.csv"), index=False)</v>
      </c>
      <c r="AU289" t="str">
        <f t="shared" si="102"/>
        <v>df93499</v>
      </c>
      <c r="AV289" t="s">
        <v>2002</v>
      </c>
      <c r="AW289" s="1" t="str">
        <f t="shared" si="103"/>
        <v>df288=df93499</v>
      </c>
      <c r="AY289" t="str">
        <f t="shared" si="104"/>
        <v>df93499= pd.read_csv('Percentage of deaths with underlying cause circulatory disease.csv')</v>
      </c>
    </row>
    <row r="290" spans="1:51" x14ac:dyDescent="0.2">
      <c r="A290" t="s">
        <v>2365</v>
      </c>
      <c r="B290" s="2" t="s">
        <v>2076</v>
      </c>
      <c r="C290">
        <f>'Area 401 2021LAs'!B290</f>
        <v>93506</v>
      </c>
      <c r="D290" t="str">
        <f>'Area 401 2021LAs'!C290</f>
        <v>Percentage of all Deaths</v>
      </c>
      <c r="E290" t="s">
        <v>3874</v>
      </c>
      <c r="F290" s="1" t="str">
        <f t="shared" si="85"/>
        <v>df103969=ftp.retrieve_data.get_all_data_for_indicators(93506, area_type_id=401, parent_area_type_id=15, filter_by_area_codes=None, is_test=False)</v>
      </c>
      <c r="G290" t="s">
        <v>2725</v>
      </c>
      <c r="H290" t="s">
        <v>3882</v>
      </c>
      <c r="I290" s="1" t="str">
        <f t="shared" si="86"/>
        <v>df103970=df103969.drop(['Area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0" t="s">
        <v>3084</v>
      </c>
      <c r="K290" t="s">
        <v>2077</v>
      </c>
      <c r="L290" s="1" t="str">
        <f t="shared" si="87"/>
        <v>df103971=df103970.loc[df103970["Area Name"] != "England" ]</v>
      </c>
      <c r="M290" t="s">
        <v>3442</v>
      </c>
      <c r="N290" t="s">
        <v>4999</v>
      </c>
      <c r="O290" t="str">
        <f t="shared" si="84"/>
        <v>df103972=df103971</v>
      </c>
      <c r="P290" s="3" t="str">
        <f t="shared" si="88"/>
        <v>df103972=df103971.round({"Value":2})</v>
      </c>
      <c r="Q290" s="4" t="s">
        <v>3872</v>
      </c>
      <c r="R290" s="4" t="str">
        <f t="shared" si="89"/>
        <v>df103972.csv")</v>
      </c>
      <c r="S290" s="3" t="str">
        <f t="shared" si="90"/>
        <v>df103972.to_csv("df103972.csv")</v>
      </c>
      <c r="T290" s="4" t="s">
        <v>5734</v>
      </c>
      <c r="U290" s="3" t="str">
        <f t="shared" si="91"/>
        <v>df103972=pd.read_csv('df103972.csv')</v>
      </c>
      <c r="V290" s="4" t="s">
        <v>3799</v>
      </c>
      <c r="W290" s="3" t="str">
        <f t="shared" si="92"/>
        <v>df103973=df103972[df103972['Sex'].isin(['Persons','Not applicable'])]</v>
      </c>
      <c r="X290" s="4" t="s">
        <v>4276</v>
      </c>
      <c r="Y290" s="4" t="s">
        <v>4171</v>
      </c>
      <c r="Z290" s="3" t="str">
        <f t="shared" si="93"/>
        <v>df103973.drop_duplicates(subset=["Area Name"], keep="last", inplace=True)</v>
      </c>
      <c r="AA290" s="4" t="s">
        <v>6110</v>
      </c>
      <c r="AB290" s="4" t="str">
        <f t="shared" si="94"/>
        <v>df103973.drop(['Unnamed: 0','Area Code','Sex','Age','Time period'],axis=1)</v>
      </c>
      <c r="AC290" s="4" t="s">
        <v>4171</v>
      </c>
      <c r="AD290" s="3" t="str">
        <f t="shared" si="95"/>
        <v>df103974=df103973.drop(['Unnamed: 0','Area Code','Sex','Age','Time period'],axis=1)</v>
      </c>
      <c r="AE290" s="4" t="s">
        <v>3872</v>
      </c>
      <c r="AF290" t="s">
        <v>3873</v>
      </c>
      <c r="AG290" s="1" t="str">
        <f t="shared" si="96"/>
        <v>df103974.to_csv("Percentage of all Deaths.csv")</v>
      </c>
      <c r="AI290" t="s">
        <v>5301</v>
      </c>
      <c r="AJ290" s="1" t="str">
        <f t="shared" si="97"/>
        <v>df103975= pd.read_csv('Percentage of all Deaths.csv')</v>
      </c>
      <c r="AK290" t="s">
        <v>5000</v>
      </c>
      <c r="AL290" t="s">
        <v>5660</v>
      </c>
      <c r="AM290" s="1" t="str">
        <f t="shared" si="98"/>
        <v>df103976=df103975.rename(columns={'Value': 'Percentage of all Deaths'})</v>
      </c>
      <c r="AN290" t="s">
        <v>6111</v>
      </c>
      <c r="AO290" t="s">
        <v>6021</v>
      </c>
      <c r="AP290" s="1" t="str">
        <f t="shared" si="99"/>
        <v>df103977=df103976.drop(['Indicator Name','Unnamed: 0'],axis=1)</v>
      </c>
      <c r="AQ290" t="s">
        <v>6113</v>
      </c>
      <c r="AR290" t="s">
        <v>6114</v>
      </c>
      <c r="AS290" s="1" t="str">
        <f t="shared" si="100"/>
        <v>df93506=df103977</v>
      </c>
      <c r="AT290" s="1" t="str">
        <f t="shared" si="101"/>
        <v>df93506.to_csv(os.path.join(folder_name,"Percentage of all Deaths.csv"), index=False)</v>
      </c>
      <c r="AU290" t="str">
        <f t="shared" si="102"/>
        <v>df93506</v>
      </c>
      <c r="AV290" t="s">
        <v>2003</v>
      </c>
      <c r="AW290" s="1" t="str">
        <f t="shared" si="103"/>
        <v>df289=df93506</v>
      </c>
      <c r="AY290" t="str">
        <f t="shared" si="104"/>
        <v>df93506= pd.read_csv('Percentage of all Deaths.csv')</v>
      </c>
    </row>
    <row r="291" spans="1:51" x14ac:dyDescent="0.2">
      <c r="A291" t="s">
        <v>2366</v>
      </c>
      <c r="B291" s="2" t="s">
        <v>2076</v>
      </c>
      <c r="C291">
        <f>'Area 401 2021LAs'!B291</f>
        <v>93507</v>
      </c>
      <c r="D291" t="str">
        <f>'Area 401 2021LAs'!C291</f>
        <v>Mortality Rate</v>
      </c>
      <c r="E291" t="s">
        <v>3874</v>
      </c>
      <c r="F291" s="1" t="str">
        <f t="shared" si="85"/>
        <v>df104330=ftp.retrieve_data.get_all_data_for_indicators(93507, area_type_id=401, parent_area_type_id=15, filter_by_area_codes=None, is_test=False)</v>
      </c>
      <c r="G291" t="s">
        <v>2726</v>
      </c>
      <c r="H291" t="s">
        <v>3882</v>
      </c>
      <c r="I291" s="1" t="str">
        <f t="shared" si="86"/>
        <v>df104331=df104330.drop(['Area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1" t="s">
        <v>3085</v>
      </c>
      <c r="K291" t="s">
        <v>2077</v>
      </c>
      <c r="L291" s="1" t="str">
        <f t="shared" si="87"/>
        <v>df104332=df104331.loc[df104331["Area Name"] != "England" ]</v>
      </c>
      <c r="M291" t="s">
        <v>3443</v>
      </c>
      <c r="N291" t="s">
        <v>4999</v>
      </c>
      <c r="O291" t="str">
        <f t="shared" si="84"/>
        <v>df104333=df104332</v>
      </c>
      <c r="P291" s="3" t="str">
        <f t="shared" si="88"/>
        <v>df104333=df104332.round({"Value":2})</v>
      </c>
      <c r="Q291" s="4" t="s">
        <v>3872</v>
      </c>
      <c r="R291" s="4" t="str">
        <f t="shared" si="89"/>
        <v>df104333.csv")</v>
      </c>
      <c r="S291" s="3" t="str">
        <f t="shared" si="90"/>
        <v>df104333.to_csv("df104333.csv")</v>
      </c>
      <c r="T291" s="4" t="s">
        <v>5734</v>
      </c>
      <c r="U291" s="3" t="str">
        <f t="shared" si="91"/>
        <v>df104333=pd.read_csv('df104333.csv')</v>
      </c>
      <c r="V291" t="s">
        <v>3800</v>
      </c>
      <c r="W291" s="3" t="str">
        <f t="shared" si="92"/>
        <v>df104334=df104333[df104333['Sex'].isin(['Persons','Not applicable'])]</v>
      </c>
      <c r="X291" s="4" t="s">
        <v>4276</v>
      </c>
      <c r="Y291" s="4" t="s">
        <v>4172</v>
      </c>
      <c r="Z291" s="3" t="str">
        <f t="shared" si="93"/>
        <v>df104334.drop_duplicates(subset=["Area Name"], keep="last", inplace=True)</v>
      </c>
      <c r="AA291" s="4" t="s">
        <v>6110</v>
      </c>
      <c r="AB291" s="4" t="str">
        <f t="shared" si="94"/>
        <v>df104334.drop(['Unnamed: 0','Area Code','Sex','Age','Time period'],axis=1)</v>
      </c>
      <c r="AC291" s="4" t="s">
        <v>4172</v>
      </c>
      <c r="AD291" s="3" t="str">
        <f t="shared" si="95"/>
        <v>df104335=df104334.drop(['Unnamed: 0','Area Code','Sex','Age','Time period'],axis=1)</v>
      </c>
      <c r="AE291" s="4" t="s">
        <v>3872</v>
      </c>
      <c r="AF291" t="s">
        <v>3873</v>
      </c>
      <c r="AG291" s="1" t="str">
        <f t="shared" si="96"/>
        <v>df104335.to_csv("Mortality Rate.csv")</v>
      </c>
      <c r="AI291" t="s">
        <v>5302</v>
      </c>
      <c r="AJ291" s="1" t="str">
        <f t="shared" si="97"/>
        <v>df104336= pd.read_csv('Mortality Rate.csv')</v>
      </c>
      <c r="AK291" t="s">
        <v>5000</v>
      </c>
      <c r="AL291" t="s">
        <v>5661</v>
      </c>
      <c r="AM291" s="1" t="str">
        <f t="shared" si="98"/>
        <v>df104337=df104336.rename(columns={'Value': 'Mortality Rate'})</v>
      </c>
      <c r="AN291" t="s">
        <v>6111</v>
      </c>
      <c r="AO291" t="s">
        <v>6022</v>
      </c>
      <c r="AP291" s="1" t="str">
        <f t="shared" si="99"/>
        <v>df104338=df104337.drop(['Indicator Name','Unnamed: 0'],axis=1)</v>
      </c>
      <c r="AQ291" t="s">
        <v>6113</v>
      </c>
      <c r="AR291" t="s">
        <v>6114</v>
      </c>
      <c r="AS291" s="1" t="str">
        <f t="shared" si="100"/>
        <v>df93507=df104338</v>
      </c>
      <c r="AT291" s="1" t="str">
        <f t="shared" si="101"/>
        <v>df93507.to_csv(os.path.join(folder_name,"Mortality Rate.csv"), index=False)</v>
      </c>
      <c r="AU291" t="str">
        <f t="shared" si="102"/>
        <v>df93507</v>
      </c>
      <c r="AV291" t="s">
        <v>2004</v>
      </c>
      <c r="AW291" s="1" t="str">
        <f t="shared" si="103"/>
        <v>df290=df93507</v>
      </c>
      <c r="AY291" t="str">
        <f t="shared" si="104"/>
        <v>df93507= pd.read_csv('Mortality Rate.csv')</v>
      </c>
    </row>
    <row r="292" spans="1:51" x14ac:dyDescent="0.2">
      <c r="A292" t="s">
        <v>2367</v>
      </c>
      <c r="B292" s="2" t="s">
        <v>2076</v>
      </c>
      <c r="C292">
        <f>'Area 401 2021LAs'!B292</f>
        <v>93513</v>
      </c>
      <c r="D292" t="str">
        <f>'Area 401 2021LAs'!C292</f>
        <v>Re-offending levels - percentage of offenders who re-offend</v>
      </c>
      <c r="E292" t="s">
        <v>3874</v>
      </c>
      <c r="F292" s="1" t="str">
        <f t="shared" si="85"/>
        <v>df104691=ftp.retrieve_data.get_all_data_for_indicators(93513, area_type_id=401, parent_area_type_id=15, filter_by_area_codes=None, is_test=False)</v>
      </c>
      <c r="G292" t="s">
        <v>2727</v>
      </c>
      <c r="H292" t="s">
        <v>3882</v>
      </c>
      <c r="I292" s="1" t="str">
        <f t="shared" si="86"/>
        <v>df104692=df104691.drop(['Area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2" t="s">
        <v>3086</v>
      </c>
      <c r="K292" t="s">
        <v>2077</v>
      </c>
      <c r="L292" s="1" t="str">
        <f t="shared" si="87"/>
        <v>df104693=df104692.loc[df104692["Area Name"] != "England" ]</v>
      </c>
      <c r="M292" t="s">
        <v>3444</v>
      </c>
      <c r="N292" t="s">
        <v>4999</v>
      </c>
      <c r="O292" t="str">
        <f t="shared" si="84"/>
        <v>df104694=df104693</v>
      </c>
      <c r="P292" s="3" t="str">
        <f t="shared" si="88"/>
        <v>df104694=df104693.round({"Value":2})</v>
      </c>
      <c r="Q292" s="4" t="s">
        <v>3872</v>
      </c>
      <c r="R292" s="4" t="str">
        <f t="shared" si="89"/>
        <v>df104694.csv")</v>
      </c>
      <c r="S292" s="3" t="str">
        <f t="shared" si="90"/>
        <v>df104694.to_csv("df104694.csv")</v>
      </c>
      <c r="T292" s="4" t="s">
        <v>5734</v>
      </c>
      <c r="U292" s="3" t="str">
        <f t="shared" si="91"/>
        <v>df104694=pd.read_csv('df104694.csv')</v>
      </c>
      <c r="V292" s="4" t="s">
        <v>3801</v>
      </c>
      <c r="W292" s="3" t="str">
        <f t="shared" si="92"/>
        <v>df104695=df104694[df104694['Sex'].isin(['Persons','Not applicable'])]</v>
      </c>
      <c r="X292" s="4" t="s">
        <v>4276</v>
      </c>
      <c r="Y292" s="4" t="s">
        <v>4173</v>
      </c>
      <c r="Z292" s="3" t="str">
        <f t="shared" si="93"/>
        <v>df104695.drop_duplicates(subset=["Area Name"], keep="last", inplace=True)</v>
      </c>
      <c r="AA292" s="4" t="s">
        <v>6110</v>
      </c>
      <c r="AB292" s="4" t="str">
        <f t="shared" si="94"/>
        <v>df104695.drop(['Unnamed: 0','Area Code','Sex','Age','Time period'],axis=1)</v>
      </c>
      <c r="AC292" s="4" t="s">
        <v>4173</v>
      </c>
      <c r="AD292" s="3" t="str">
        <f t="shared" si="95"/>
        <v>df104696=df104695.drop(['Unnamed: 0','Area Code','Sex','Age','Time period'],axis=1)</v>
      </c>
      <c r="AE292" s="4" t="s">
        <v>3872</v>
      </c>
      <c r="AF292" t="s">
        <v>3873</v>
      </c>
      <c r="AG292" s="1" t="str">
        <f t="shared" si="96"/>
        <v>df104696.to_csv("Re-offending levels - percentage of offenders who re-offend.csv")</v>
      </c>
      <c r="AI292" t="s">
        <v>5303</v>
      </c>
      <c r="AJ292" s="1" t="str">
        <f t="shared" si="97"/>
        <v>df104697= pd.read_csv('Re-offending levels - percentage of offenders who re-offend.csv')</v>
      </c>
      <c r="AK292" t="s">
        <v>5000</v>
      </c>
      <c r="AL292" t="s">
        <v>5662</v>
      </c>
      <c r="AM292" s="1" t="str">
        <f t="shared" si="98"/>
        <v>df104698=df104697.rename(columns={'Value': 'Re-offending levels - percentage of offenders who re-offend'})</v>
      </c>
      <c r="AN292" t="s">
        <v>6111</v>
      </c>
      <c r="AO292" t="s">
        <v>6023</v>
      </c>
      <c r="AP292" s="1" t="str">
        <f t="shared" si="99"/>
        <v>df104699=df104698.drop(['Indicator Name','Unnamed: 0'],axis=1)</v>
      </c>
      <c r="AQ292" t="s">
        <v>6113</v>
      </c>
      <c r="AR292" t="s">
        <v>6114</v>
      </c>
      <c r="AS292" s="1" t="str">
        <f t="shared" si="100"/>
        <v>df93513=df104699</v>
      </c>
      <c r="AT292" s="1" t="str">
        <f t="shared" si="101"/>
        <v>df93513.to_csv(os.path.join(folder_name,"Re-offending levels - percentage of offenders who re-offend.csv"), index=False)</v>
      </c>
      <c r="AU292" t="str">
        <f t="shared" si="102"/>
        <v>df93513</v>
      </c>
      <c r="AV292" t="s">
        <v>2005</v>
      </c>
      <c r="AW292" s="1" t="str">
        <f t="shared" si="103"/>
        <v>df291=df93513</v>
      </c>
      <c r="AY292" t="str">
        <f t="shared" si="104"/>
        <v>df93513= pd.read_csv('Re-offending levels - percentage of offenders who re-offend.csv')</v>
      </c>
    </row>
    <row r="293" spans="1:51" x14ac:dyDescent="0.2">
      <c r="A293" t="s">
        <v>2368</v>
      </c>
      <c r="B293" s="2" t="s">
        <v>2076</v>
      </c>
      <c r="C293">
        <f>'Area 401 2021LAs'!B293</f>
        <v>93515</v>
      </c>
      <c r="D293" t="str">
        <f>'Area 401 2021LAs'!C293</f>
        <v>Pertussis incidence rateper100,000</v>
      </c>
      <c r="E293" t="s">
        <v>3874</v>
      </c>
      <c r="F293" s="1" t="str">
        <f t="shared" si="85"/>
        <v>df105052=ftp.retrieve_data.get_all_data_for_indicators(93515, area_type_id=401, parent_area_type_id=15, filter_by_area_codes=None, is_test=False)</v>
      </c>
      <c r="G293" t="s">
        <v>2728</v>
      </c>
      <c r="H293" t="s">
        <v>3882</v>
      </c>
      <c r="I293" s="1" t="str">
        <f t="shared" si="86"/>
        <v>df105053=df105052.drop(['Area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3" t="s">
        <v>3087</v>
      </c>
      <c r="K293" t="s">
        <v>2077</v>
      </c>
      <c r="L293" s="1" t="str">
        <f t="shared" si="87"/>
        <v>df105054=df105053.loc[df105053["Area Name"] != "England" ]</v>
      </c>
      <c r="M293" t="s">
        <v>3445</v>
      </c>
      <c r="N293" t="s">
        <v>4999</v>
      </c>
      <c r="O293" t="str">
        <f t="shared" si="84"/>
        <v>df105055=df105054</v>
      </c>
      <c r="P293" s="3" t="str">
        <f t="shared" si="88"/>
        <v>df105055=df105054.round({"Value":2})</v>
      </c>
      <c r="Q293" s="4" t="s">
        <v>3872</v>
      </c>
      <c r="R293" s="4" t="str">
        <f t="shared" si="89"/>
        <v>df105055.csv")</v>
      </c>
      <c r="S293" s="3" t="str">
        <f t="shared" si="90"/>
        <v>df105055.to_csv("df105055.csv")</v>
      </c>
      <c r="T293" s="4" t="s">
        <v>5734</v>
      </c>
      <c r="U293" s="3" t="str">
        <f t="shared" si="91"/>
        <v>df105055=pd.read_csv('df105055.csv')</v>
      </c>
      <c r="V293" t="s">
        <v>3802</v>
      </c>
      <c r="W293" s="3" t="str">
        <f t="shared" si="92"/>
        <v>df105056=df105055[df105055['Sex'].isin(['Persons','Not applicable'])]</v>
      </c>
      <c r="X293" s="4" t="s">
        <v>4276</v>
      </c>
      <c r="Y293" s="4" t="s">
        <v>4174</v>
      </c>
      <c r="Z293" s="3" t="str">
        <f t="shared" si="93"/>
        <v>df105056.drop_duplicates(subset=["Area Name"], keep="last", inplace=True)</v>
      </c>
      <c r="AA293" s="4" t="s">
        <v>6110</v>
      </c>
      <c r="AB293" s="4" t="str">
        <f t="shared" si="94"/>
        <v>df105056.drop(['Unnamed: 0','Area Code','Sex','Age','Time period'],axis=1)</v>
      </c>
      <c r="AC293" s="4" t="s">
        <v>4174</v>
      </c>
      <c r="AD293" s="3" t="str">
        <f t="shared" si="95"/>
        <v>df105057=df105056.drop(['Unnamed: 0','Area Code','Sex','Age','Time period'],axis=1)</v>
      </c>
      <c r="AE293" s="4" t="s">
        <v>3872</v>
      </c>
      <c r="AF293" t="s">
        <v>3873</v>
      </c>
      <c r="AG293" s="1" t="str">
        <f t="shared" si="96"/>
        <v>df105057.to_csv("Pertussis incidence rateper100,000.csv")</v>
      </c>
      <c r="AI293" t="s">
        <v>5304</v>
      </c>
      <c r="AJ293" s="1" t="str">
        <f t="shared" si="97"/>
        <v>df105058= pd.read_csv('Pertussis incidence rateper100,000.csv')</v>
      </c>
      <c r="AK293" t="s">
        <v>5000</v>
      </c>
      <c r="AL293" t="s">
        <v>5663</v>
      </c>
      <c r="AM293" s="1" t="str">
        <f t="shared" si="98"/>
        <v>df105059=df105058.rename(columns={'Value': 'Pertussis incidence rateper100,000'})</v>
      </c>
      <c r="AN293" t="s">
        <v>6111</v>
      </c>
      <c r="AO293" t="s">
        <v>6024</v>
      </c>
      <c r="AP293" s="1" t="str">
        <f t="shared" si="99"/>
        <v>df105060=df105059.drop(['Indicator Name','Unnamed: 0'],axis=1)</v>
      </c>
      <c r="AQ293" t="s">
        <v>6113</v>
      </c>
      <c r="AR293" t="s">
        <v>6114</v>
      </c>
      <c r="AS293" s="1" t="str">
        <f t="shared" si="100"/>
        <v>df93515=df105060</v>
      </c>
      <c r="AT293" s="1" t="str">
        <f t="shared" si="101"/>
        <v>df93515.to_csv(os.path.join(folder_name,"Pertussis incidence rateper100,000.csv"), index=False)</v>
      </c>
      <c r="AU293" t="str">
        <f t="shared" si="102"/>
        <v>df93515</v>
      </c>
      <c r="AV293" t="s">
        <v>2006</v>
      </c>
      <c r="AW293" s="1" t="str">
        <f t="shared" si="103"/>
        <v>df292=df93515</v>
      </c>
      <c r="AY293" t="str">
        <f t="shared" si="104"/>
        <v>df93515= pd.read_csv('Pertussis incidence rateper100,000.csv')</v>
      </c>
    </row>
    <row r="294" spans="1:51" x14ac:dyDescent="0.2">
      <c r="A294" t="s">
        <v>2369</v>
      </c>
      <c r="B294" s="2" t="s">
        <v>2076</v>
      </c>
      <c r="C294">
        <f>'Area 401 2021LAs'!B294</f>
        <v>93546</v>
      </c>
      <c r="D294" t="str">
        <f>'Area 401 2021LAs'!C294</f>
        <v>Prompt antiretroviral therapy (ART) initiation in people newly diagnosed with HIV</v>
      </c>
      <c r="E294" t="s">
        <v>3874</v>
      </c>
      <c r="F294" s="1" t="str">
        <f t="shared" si="85"/>
        <v>df105413=ftp.retrieve_data.get_all_data_for_indicators(93546, area_type_id=401, parent_area_type_id=15, filter_by_area_codes=None, is_test=False)</v>
      </c>
      <c r="G294" t="s">
        <v>2729</v>
      </c>
      <c r="H294" t="s">
        <v>3882</v>
      </c>
      <c r="I294" s="1" t="str">
        <f t="shared" si="86"/>
        <v>df105414=df105413.drop(['Area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4" t="s">
        <v>3088</v>
      </c>
      <c r="K294" t="s">
        <v>2077</v>
      </c>
      <c r="L294" s="1" t="str">
        <f t="shared" si="87"/>
        <v>df105415=df105414.loc[df105414["Area Name"] != "England" ]</v>
      </c>
      <c r="M294" t="s">
        <v>3446</v>
      </c>
      <c r="N294" t="s">
        <v>4999</v>
      </c>
      <c r="O294" t="str">
        <f t="shared" si="84"/>
        <v>df105416=df105415</v>
      </c>
      <c r="P294" s="3" t="str">
        <f t="shared" si="88"/>
        <v>df105416=df105415.round({"Value":2})</v>
      </c>
      <c r="Q294" s="4" t="s">
        <v>3872</v>
      </c>
      <c r="R294" s="4" t="str">
        <f t="shared" si="89"/>
        <v>df105416.csv")</v>
      </c>
      <c r="S294" s="3" t="str">
        <f t="shared" si="90"/>
        <v>df105416.to_csv("df105416.csv")</v>
      </c>
      <c r="T294" s="4" t="s">
        <v>5734</v>
      </c>
      <c r="U294" s="3" t="str">
        <f t="shared" si="91"/>
        <v>df105416=pd.read_csv('df105416.csv')</v>
      </c>
      <c r="V294" s="4" t="s">
        <v>3803</v>
      </c>
      <c r="W294" s="3" t="str">
        <f t="shared" si="92"/>
        <v>df105417=df105416[df105416['Sex'].isin(['Persons','Not applicable'])]</v>
      </c>
      <c r="X294" s="4" t="s">
        <v>4276</v>
      </c>
      <c r="Y294" s="4" t="s">
        <v>4175</v>
      </c>
      <c r="Z294" s="3" t="str">
        <f t="shared" si="93"/>
        <v>df105417.drop_duplicates(subset=["Area Name"], keep="last", inplace=True)</v>
      </c>
      <c r="AA294" s="4" t="s">
        <v>6110</v>
      </c>
      <c r="AB294" s="4" t="str">
        <f t="shared" si="94"/>
        <v>df105417.drop(['Unnamed: 0','Area Code','Sex','Age','Time period'],axis=1)</v>
      </c>
      <c r="AC294" s="4" t="s">
        <v>4175</v>
      </c>
      <c r="AD294" s="3" t="str">
        <f t="shared" si="95"/>
        <v>df105418=df105417.drop(['Unnamed: 0','Area Code','Sex','Age','Time period'],axis=1)</v>
      </c>
      <c r="AE294" s="4" t="s">
        <v>3872</v>
      </c>
      <c r="AF294" t="s">
        <v>3873</v>
      </c>
      <c r="AG294" s="1" t="str">
        <f t="shared" si="96"/>
        <v>df105418.to_csv("Prompt antiretroviral therapy (ART) initiation in people newly diagnosed with HIV.csv")</v>
      </c>
      <c r="AI294" t="s">
        <v>5305</v>
      </c>
      <c r="AJ294" s="1" t="str">
        <f t="shared" si="97"/>
        <v>df105419= pd.read_csv('Prompt antiretroviral therapy (ART) initiation in people newly diagnosed with HIV.csv')</v>
      </c>
      <c r="AK294" t="s">
        <v>5000</v>
      </c>
      <c r="AL294" t="s">
        <v>5664</v>
      </c>
      <c r="AM294" s="1" t="str">
        <f t="shared" si="98"/>
        <v>df105420=df105419.rename(columns={'Value': 'Prompt antiretroviral therapy (ART) initiation in people newly diagnosed with HIV'})</v>
      </c>
      <c r="AN294" t="s">
        <v>6111</v>
      </c>
      <c r="AO294" t="s">
        <v>6025</v>
      </c>
      <c r="AP294" s="1" t="str">
        <f t="shared" si="99"/>
        <v>df105421=df105420.drop(['Indicator Name','Unnamed: 0'],axis=1)</v>
      </c>
      <c r="AQ294" t="s">
        <v>6113</v>
      </c>
      <c r="AR294" t="s">
        <v>6114</v>
      </c>
      <c r="AS294" s="1" t="str">
        <f t="shared" si="100"/>
        <v>df93546=df105421</v>
      </c>
      <c r="AT294" s="1" t="str">
        <f t="shared" si="101"/>
        <v>df93546.to_csv(os.path.join(folder_name,"Prompt antiretroviral therapy (ART) initiation in people newly diagnosed with HIV.csv"), index=False)</v>
      </c>
      <c r="AU294" t="str">
        <f t="shared" si="102"/>
        <v>df93546</v>
      </c>
      <c r="AV294" t="s">
        <v>2007</v>
      </c>
      <c r="AW294" s="1" t="str">
        <f t="shared" si="103"/>
        <v>df293=df93546</v>
      </c>
      <c r="AY294" t="str">
        <f t="shared" si="104"/>
        <v>df93546= pd.read_csv('Prompt antiretroviral therapy (ART) initiation in people newly diagnosed with HIV.csv')</v>
      </c>
    </row>
    <row r="295" spans="1:51" x14ac:dyDescent="0.2">
      <c r="A295" t="s">
        <v>2370</v>
      </c>
      <c r="B295" s="2" t="s">
        <v>2076</v>
      </c>
      <c r="C295">
        <f>'Area 401 2021LAs'!B295</f>
        <v>93550</v>
      </c>
      <c r="D295" t="str">
        <f>'Area 401 2021LAs'!C295</f>
        <v>Virological success in adults accessing HIV care</v>
      </c>
      <c r="E295" t="s">
        <v>3874</v>
      </c>
      <c r="F295" s="1" t="str">
        <f t="shared" si="85"/>
        <v>df105774=ftp.retrieve_data.get_all_data_for_indicators(93550, area_type_id=401, parent_area_type_id=15, filter_by_area_codes=None, is_test=False)</v>
      </c>
      <c r="G295" t="s">
        <v>2730</v>
      </c>
      <c r="H295" t="s">
        <v>3882</v>
      </c>
      <c r="I295" s="1" t="str">
        <f t="shared" si="86"/>
        <v>df105775=df105774.drop(['Area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5" t="s">
        <v>3089</v>
      </c>
      <c r="K295" t="s">
        <v>2077</v>
      </c>
      <c r="L295" s="1" t="str">
        <f t="shared" si="87"/>
        <v>df105776=df105775.loc[df105775["Area Name"] != "England" ]</v>
      </c>
      <c r="M295" t="s">
        <v>3447</v>
      </c>
      <c r="N295" t="s">
        <v>4999</v>
      </c>
      <c r="O295" t="str">
        <f t="shared" si="84"/>
        <v>df105777=df105776</v>
      </c>
      <c r="P295" s="3" t="str">
        <f t="shared" si="88"/>
        <v>df105777=df105776.round({"Value":2})</v>
      </c>
      <c r="Q295" s="4" t="s">
        <v>3872</v>
      </c>
      <c r="R295" s="4" t="str">
        <f t="shared" si="89"/>
        <v>df105777.csv")</v>
      </c>
      <c r="S295" s="3" t="str">
        <f t="shared" si="90"/>
        <v>df105777.to_csv("df105777.csv")</v>
      </c>
      <c r="T295" s="4" t="s">
        <v>5734</v>
      </c>
      <c r="U295" s="3" t="str">
        <f t="shared" si="91"/>
        <v>df105777=pd.read_csv('df105777.csv')</v>
      </c>
      <c r="V295" t="s">
        <v>3804</v>
      </c>
      <c r="W295" s="3" t="str">
        <f t="shared" si="92"/>
        <v>df105778=df105777[df105777['Sex'].isin(['Persons','Not applicable'])]</v>
      </c>
      <c r="X295" s="4" t="s">
        <v>4276</v>
      </c>
      <c r="Y295" s="4" t="s">
        <v>4176</v>
      </c>
      <c r="Z295" s="3" t="str">
        <f t="shared" si="93"/>
        <v>df105778.drop_duplicates(subset=["Area Name"], keep="last", inplace=True)</v>
      </c>
      <c r="AA295" s="4" t="s">
        <v>6110</v>
      </c>
      <c r="AB295" s="4" t="str">
        <f t="shared" si="94"/>
        <v>df105778.drop(['Unnamed: 0','Area Code','Sex','Age','Time period'],axis=1)</v>
      </c>
      <c r="AC295" s="4" t="s">
        <v>4176</v>
      </c>
      <c r="AD295" s="3" t="str">
        <f t="shared" si="95"/>
        <v>df105779=df105778.drop(['Unnamed: 0','Area Code','Sex','Age','Time period'],axis=1)</v>
      </c>
      <c r="AE295" s="4" t="s">
        <v>3872</v>
      </c>
      <c r="AF295" t="s">
        <v>3873</v>
      </c>
      <c r="AG295" s="1" t="str">
        <f t="shared" si="96"/>
        <v>df105779.to_csv("Virological success in adults accessing HIV care.csv")</v>
      </c>
      <c r="AI295" t="s">
        <v>5306</v>
      </c>
      <c r="AJ295" s="1" t="str">
        <f t="shared" si="97"/>
        <v>df105780= pd.read_csv('Virological success in adults accessing HIV care.csv')</v>
      </c>
      <c r="AK295" t="s">
        <v>5000</v>
      </c>
      <c r="AL295" t="s">
        <v>5665</v>
      </c>
      <c r="AM295" s="1" t="str">
        <f t="shared" si="98"/>
        <v>df105781=df105780.rename(columns={'Value': 'Virological success in adults accessing HIV care'})</v>
      </c>
      <c r="AN295" t="s">
        <v>6111</v>
      </c>
      <c r="AO295" t="s">
        <v>6026</v>
      </c>
      <c r="AP295" s="1" t="str">
        <f t="shared" si="99"/>
        <v>df105782=df105781.drop(['Indicator Name','Unnamed: 0'],axis=1)</v>
      </c>
      <c r="AQ295" t="s">
        <v>6113</v>
      </c>
      <c r="AR295" t="s">
        <v>6114</v>
      </c>
      <c r="AS295" s="1" t="str">
        <f t="shared" si="100"/>
        <v>df93550=df105782</v>
      </c>
      <c r="AT295" s="1" t="str">
        <f t="shared" si="101"/>
        <v>df93550.to_csv(os.path.join(folder_name,"Virological success in adults accessing HIV care.csv"), index=False)</v>
      </c>
      <c r="AU295" t="str">
        <f t="shared" si="102"/>
        <v>df93550</v>
      </c>
      <c r="AV295" t="s">
        <v>2008</v>
      </c>
      <c r="AW295" s="1" t="str">
        <f t="shared" si="103"/>
        <v>df294=df93550</v>
      </c>
      <c r="AY295" t="str">
        <f t="shared" si="104"/>
        <v>df93550= pd.read_csv('Virological success in adults accessing HIV care.csv')</v>
      </c>
    </row>
    <row r="296" spans="1:51" x14ac:dyDescent="0.2">
      <c r="A296" t="s">
        <v>2371</v>
      </c>
      <c r="B296" s="2" t="s">
        <v>2076</v>
      </c>
      <c r="C296">
        <f>'Area 401 2021LAs'!B296</f>
        <v>93551</v>
      </c>
      <c r="D296" t="str">
        <f>'Area 401 2021LAs'!C296</f>
        <v>Repeat HIV testing in gay, bisexual and other men who have sex with men</v>
      </c>
      <c r="E296" t="s">
        <v>3874</v>
      </c>
      <c r="F296" s="1" t="str">
        <f t="shared" si="85"/>
        <v>df106135=ftp.retrieve_data.get_all_data_for_indicators(93551, area_type_id=401, parent_area_type_id=15, filter_by_area_codes=None, is_test=False)</v>
      </c>
      <c r="G296" t="s">
        <v>2731</v>
      </c>
      <c r="H296" t="s">
        <v>3882</v>
      </c>
      <c r="I296" s="1" t="str">
        <f t="shared" si="86"/>
        <v>df106136=df106135.drop(['Area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6" t="s">
        <v>3090</v>
      </c>
      <c r="K296" t="s">
        <v>2077</v>
      </c>
      <c r="L296" s="1" t="str">
        <f t="shared" si="87"/>
        <v>df106137=df106136.loc[df106136["Area Name"] != "England" ]</v>
      </c>
      <c r="M296" t="s">
        <v>3448</v>
      </c>
      <c r="N296" t="s">
        <v>4999</v>
      </c>
      <c r="O296" t="str">
        <f t="shared" si="84"/>
        <v>df106138=df106137</v>
      </c>
      <c r="P296" s="3" t="str">
        <f t="shared" si="88"/>
        <v>df106138=df106137.round({"Value":2})</v>
      </c>
      <c r="Q296" s="4" t="s">
        <v>3872</v>
      </c>
      <c r="R296" s="4" t="str">
        <f t="shared" si="89"/>
        <v>df106138.csv")</v>
      </c>
      <c r="S296" s="3" t="str">
        <f t="shared" si="90"/>
        <v>df106138.to_csv("df106138.csv")</v>
      </c>
      <c r="T296" s="4" t="s">
        <v>5734</v>
      </c>
      <c r="U296" s="3" t="str">
        <f t="shared" si="91"/>
        <v>df106138=pd.read_csv('df106138.csv')</v>
      </c>
      <c r="V296" s="4" t="s">
        <v>3805</v>
      </c>
      <c r="W296" s="3" t="str">
        <f t="shared" si="92"/>
        <v>df106139=df106138[df106138['Sex'].isin(['Persons','Not applicable'])]</v>
      </c>
      <c r="X296" s="4" t="s">
        <v>4276</v>
      </c>
      <c r="Y296" s="4" t="s">
        <v>4177</v>
      </c>
      <c r="Z296" s="3" t="str">
        <f t="shared" si="93"/>
        <v>df106139.drop_duplicates(subset=["Area Name"], keep="last", inplace=True)</v>
      </c>
      <c r="AA296" s="4" t="s">
        <v>6110</v>
      </c>
      <c r="AB296" s="4" t="str">
        <f t="shared" si="94"/>
        <v>df106139.drop(['Unnamed: 0','Area Code','Sex','Age','Time period'],axis=1)</v>
      </c>
      <c r="AC296" s="4" t="s">
        <v>4177</v>
      </c>
      <c r="AD296" s="3" t="str">
        <f t="shared" si="95"/>
        <v>df106140=df106139.drop(['Unnamed: 0','Area Code','Sex','Age','Time period'],axis=1)</v>
      </c>
      <c r="AE296" s="4" t="s">
        <v>3872</v>
      </c>
      <c r="AF296" t="s">
        <v>3873</v>
      </c>
      <c r="AG296" s="1" t="str">
        <f t="shared" si="96"/>
        <v>df106140.to_csv("Repeat HIV testing in gay, bisexual and other men who have sex with men.csv")</v>
      </c>
      <c r="AI296" t="s">
        <v>5307</v>
      </c>
      <c r="AJ296" s="1" t="str">
        <f t="shared" si="97"/>
        <v>df106141= pd.read_csv('Repeat HIV testing in gay, bisexual and other men who have sex with men.csv')</v>
      </c>
      <c r="AK296" t="s">
        <v>5000</v>
      </c>
      <c r="AL296" t="s">
        <v>5666</v>
      </c>
      <c r="AM296" s="1" t="str">
        <f t="shared" si="98"/>
        <v>df106142=df106141.rename(columns={'Value': 'Repeat HIV testing in gay, bisexual and other men who have sex with men'})</v>
      </c>
      <c r="AN296" t="s">
        <v>6111</v>
      </c>
      <c r="AO296" t="s">
        <v>6027</v>
      </c>
      <c r="AP296" s="1" t="str">
        <f t="shared" si="99"/>
        <v>df106143=df106142.drop(['Indicator Name','Unnamed: 0'],axis=1)</v>
      </c>
      <c r="AQ296" t="s">
        <v>6113</v>
      </c>
      <c r="AR296" t="s">
        <v>6114</v>
      </c>
      <c r="AS296" s="1" t="str">
        <f t="shared" si="100"/>
        <v>df93551=df106143</v>
      </c>
      <c r="AT296" s="1" t="str">
        <f t="shared" si="101"/>
        <v>df93551.to_csv(os.path.join(folder_name,"Repeat HIV testing in gay, bisexual and other men who have sex with men.csv"), index=False)</v>
      </c>
      <c r="AU296" t="str">
        <f t="shared" si="102"/>
        <v>df93551</v>
      </c>
      <c r="AV296" t="s">
        <v>2009</v>
      </c>
      <c r="AW296" s="1" t="str">
        <f t="shared" si="103"/>
        <v>df295=df93551</v>
      </c>
      <c r="AY296" t="str">
        <f t="shared" si="104"/>
        <v>df93551= pd.read_csv('Repeat HIV testing in gay, bisexual and other men who have sex with men.csv')</v>
      </c>
    </row>
    <row r="297" spans="1:51" x14ac:dyDescent="0.2">
      <c r="A297" t="s">
        <v>2372</v>
      </c>
      <c r="B297" s="2" t="s">
        <v>2076</v>
      </c>
      <c r="C297">
        <f>'Area 401 2021LAs'!B297</f>
        <v>93553</v>
      </c>
      <c r="D297" t="str">
        <f>'Area 401 2021LAs'!C297</f>
        <v>Deprivation score (IMD 2019)</v>
      </c>
      <c r="E297" t="s">
        <v>3874</v>
      </c>
      <c r="F297" s="1" t="str">
        <f t="shared" si="85"/>
        <v>df106496=ftp.retrieve_data.get_all_data_for_indicators(93553, area_type_id=401, parent_area_type_id=15, filter_by_area_codes=None, is_test=False)</v>
      </c>
      <c r="G297" t="s">
        <v>2732</v>
      </c>
      <c r="H297" t="s">
        <v>3882</v>
      </c>
      <c r="I297" s="1" t="str">
        <f t="shared" si="86"/>
        <v>df106497=df106496.drop(['Area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7" t="s">
        <v>3091</v>
      </c>
      <c r="K297" t="s">
        <v>2077</v>
      </c>
      <c r="L297" s="1" t="str">
        <f t="shared" si="87"/>
        <v>df106498=df106497.loc[df106497["Area Name"] != "England" ]</v>
      </c>
      <c r="M297" t="s">
        <v>3449</v>
      </c>
      <c r="N297" t="s">
        <v>4999</v>
      </c>
      <c r="O297" t="str">
        <f t="shared" si="84"/>
        <v>df106499=df106498</v>
      </c>
      <c r="P297" s="3" t="str">
        <f t="shared" si="88"/>
        <v>df106499=df106498.round({"Value":2})</v>
      </c>
      <c r="Q297" s="4" t="s">
        <v>3872</v>
      </c>
      <c r="R297" s="4" t="str">
        <f t="shared" si="89"/>
        <v>df106499.csv")</v>
      </c>
      <c r="S297" s="3" t="str">
        <f t="shared" si="90"/>
        <v>df106499.to_csv("df106499.csv")</v>
      </c>
      <c r="T297" s="4" t="s">
        <v>5734</v>
      </c>
      <c r="U297" s="3" t="str">
        <f t="shared" si="91"/>
        <v>df106499=pd.read_csv('df106499.csv')</v>
      </c>
      <c r="V297" t="s">
        <v>3806</v>
      </c>
      <c r="W297" s="3" t="str">
        <f t="shared" si="92"/>
        <v>df106500=df106499[df106499['Sex'].isin(['Persons','Not applicable'])]</v>
      </c>
      <c r="X297" s="4" t="s">
        <v>4276</v>
      </c>
      <c r="Y297" s="4" t="s">
        <v>4178</v>
      </c>
      <c r="Z297" s="3" t="str">
        <f t="shared" si="93"/>
        <v>df106500.drop_duplicates(subset=["Area Name"], keep="last", inplace=True)</v>
      </c>
      <c r="AA297" s="4" t="s">
        <v>6110</v>
      </c>
      <c r="AB297" s="4" t="str">
        <f t="shared" si="94"/>
        <v>df106500.drop(['Unnamed: 0','Area Code','Sex','Age','Time period'],axis=1)</v>
      </c>
      <c r="AC297" s="4" t="s">
        <v>4178</v>
      </c>
      <c r="AD297" s="3" t="str">
        <f t="shared" si="95"/>
        <v>df106501=df106500.drop(['Unnamed: 0','Area Code','Sex','Age','Time period'],axis=1)</v>
      </c>
      <c r="AE297" s="4" t="s">
        <v>3872</v>
      </c>
      <c r="AF297" t="s">
        <v>3873</v>
      </c>
      <c r="AG297" s="1" t="str">
        <f t="shared" si="96"/>
        <v>df106501.to_csv("Deprivation score (IMD 2019).csv")</v>
      </c>
      <c r="AI297" t="s">
        <v>5308</v>
      </c>
      <c r="AJ297" s="1" t="str">
        <f t="shared" si="97"/>
        <v>df106502= pd.read_csv('Deprivation score (IMD 2019).csv')</v>
      </c>
      <c r="AK297" t="s">
        <v>5000</v>
      </c>
      <c r="AL297" t="s">
        <v>5667</v>
      </c>
      <c r="AM297" s="1" t="str">
        <f t="shared" si="98"/>
        <v>df106503=df106502.rename(columns={'Value': 'Deprivation score (IMD 2019)'})</v>
      </c>
      <c r="AN297" t="s">
        <v>6111</v>
      </c>
      <c r="AO297" t="s">
        <v>6028</v>
      </c>
      <c r="AP297" s="1" t="str">
        <f t="shared" si="99"/>
        <v>df106504=df106503.drop(['Indicator Name','Unnamed: 0'],axis=1)</v>
      </c>
      <c r="AQ297" t="s">
        <v>6113</v>
      </c>
      <c r="AR297" t="s">
        <v>6114</v>
      </c>
      <c r="AS297" s="1" t="str">
        <f t="shared" si="100"/>
        <v>df93553=df106504</v>
      </c>
      <c r="AT297" s="1" t="str">
        <f t="shared" si="101"/>
        <v>df93553.to_csv(os.path.join(folder_name,"Deprivation score (IMD 2019).csv"), index=False)</v>
      </c>
      <c r="AU297" t="str">
        <f t="shared" si="102"/>
        <v>df93553</v>
      </c>
      <c r="AV297" t="s">
        <v>2010</v>
      </c>
      <c r="AW297" s="1" t="str">
        <f t="shared" si="103"/>
        <v>df296=df93553</v>
      </c>
      <c r="AY297" t="str">
        <f t="shared" si="104"/>
        <v>df93553= pd.read_csv('Deprivation score (IMD 2019).csv')</v>
      </c>
    </row>
    <row r="298" spans="1:51" x14ac:dyDescent="0.2">
      <c r="A298" t="s">
        <v>2373</v>
      </c>
      <c r="B298" s="2" t="s">
        <v>2076</v>
      </c>
      <c r="C298">
        <f>'Area 401 2021LAs'!B298</f>
        <v>93560</v>
      </c>
      <c r="D298" t="str">
        <f>'Area 401 2021LAs'!C298</f>
        <v>Cancer screening coverage: cervical cancer (aged 25 to 49 years old)</v>
      </c>
      <c r="E298" t="s">
        <v>3874</v>
      </c>
      <c r="F298" s="1" t="str">
        <f t="shared" si="85"/>
        <v>df106857=ftp.retrieve_data.get_all_data_for_indicators(93560, area_type_id=401, parent_area_type_id=15, filter_by_area_codes=None, is_test=False)</v>
      </c>
      <c r="G298" t="s">
        <v>2733</v>
      </c>
      <c r="H298" t="s">
        <v>3882</v>
      </c>
      <c r="I298" s="1" t="str">
        <f t="shared" si="86"/>
        <v>df106858=df106857.drop(['Area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8" t="s">
        <v>3092</v>
      </c>
      <c r="K298" t="s">
        <v>2077</v>
      </c>
      <c r="L298" s="1" t="str">
        <f t="shared" si="87"/>
        <v>df106859=df106858.loc[df106858["Area Name"] != "England" ]</v>
      </c>
      <c r="M298" t="s">
        <v>3450</v>
      </c>
      <c r="N298" t="s">
        <v>4999</v>
      </c>
      <c r="O298" t="str">
        <f t="shared" si="84"/>
        <v>df106860=df106859</v>
      </c>
      <c r="P298" s="3" t="str">
        <f t="shared" si="88"/>
        <v>df106860=df106859.round({"Value":2})</v>
      </c>
      <c r="Q298" s="4" t="s">
        <v>3872</v>
      </c>
      <c r="R298" s="4" t="str">
        <f t="shared" si="89"/>
        <v>df106860.csv")</v>
      </c>
      <c r="S298" s="3" t="str">
        <f t="shared" si="90"/>
        <v>df106860.to_csv("df106860.csv")</v>
      </c>
      <c r="T298" s="4" t="s">
        <v>5734</v>
      </c>
      <c r="U298" s="3" t="str">
        <f t="shared" si="91"/>
        <v>df106860=pd.read_csv('df106860.csv')</v>
      </c>
      <c r="V298" s="4" t="s">
        <v>3807</v>
      </c>
      <c r="W298" s="3" t="str">
        <f t="shared" si="92"/>
        <v>df106861=df106860[df106860['Sex'].isin(['Persons','Not applicable'])]</v>
      </c>
      <c r="X298" s="4" t="s">
        <v>4276</v>
      </c>
      <c r="Y298" s="4" t="s">
        <v>4179</v>
      </c>
      <c r="Z298" s="3" t="str">
        <f t="shared" si="93"/>
        <v>df106861.drop_duplicates(subset=["Area Name"], keep="last", inplace=True)</v>
      </c>
      <c r="AA298" s="4" t="s">
        <v>6110</v>
      </c>
      <c r="AB298" s="4" t="str">
        <f t="shared" si="94"/>
        <v>df106861.drop(['Unnamed: 0','Area Code','Sex','Age','Time period'],axis=1)</v>
      </c>
      <c r="AC298" s="4" t="s">
        <v>4179</v>
      </c>
      <c r="AD298" s="3" t="str">
        <f t="shared" si="95"/>
        <v>df106862=df106861.drop(['Unnamed: 0','Area Code','Sex','Age','Time period'],axis=1)</v>
      </c>
      <c r="AE298" s="4" t="s">
        <v>3872</v>
      </c>
      <c r="AF298" t="s">
        <v>3873</v>
      </c>
      <c r="AG298" s="1" t="str">
        <f t="shared" si="96"/>
        <v>df106862.to_csv("Cancer screening coverage: cervical cancer (aged 25 to 49 years old).csv")</v>
      </c>
      <c r="AI298" t="s">
        <v>5309</v>
      </c>
      <c r="AJ298" s="1" t="str">
        <f t="shared" si="97"/>
        <v>df106863= pd.read_csv('Cancer screening coverage: cervical cancer (aged 25 to 49 years old).csv')</v>
      </c>
      <c r="AK298" t="s">
        <v>5000</v>
      </c>
      <c r="AL298" t="s">
        <v>5668</v>
      </c>
      <c r="AM298" s="1" t="str">
        <f t="shared" si="98"/>
        <v>df106864=df106863.rename(columns={'Value': 'Cancer screening coverage: cervical cancer (aged 25 to 49 years old)'})</v>
      </c>
      <c r="AN298" t="s">
        <v>6111</v>
      </c>
      <c r="AO298" t="s">
        <v>6029</v>
      </c>
      <c r="AP298" s="1" t="str">
        <f t="shared" si="99"/>
        <v>df106865=df106864.drop(['Indicator Name','Unnamed: 0'],axis=1)</v>
      </c>
      <c r="AQ298" t="s">
        <v>6113</v>
      </c>
      <c r="AR298" t="s">
        <v>6114</v>
      </c>
      <c r="AS298" s="1" t="str">
        <f t="shared" si="100"/>
        <v>df93560=df106865</v>
      </c>
      <c r="AT298" s="1" t="str">
        <f t="shared" si="101"/>
        <v>df93560.to_csv(os.path.join(folder_name,"Cancer screening coverage: cervical cancer (aged 25 to 49 years old).csv"), index=False)</v>
      </c>
      <c r="AU298" t="str">
        <f t="shared" si="102"/>
        <v>df93560</v>
      </c>
      <c r="AV298" t="s">
        <v>2011</v>
      </c>
      <c r="AW298" s="1" t="str">
        <f t="shared" si="103"/>
        <v>df297=df93560</v>
      </c>
      <c r="AY298" t="str">
        <f t="shared" si="104"/>
        <v>df93560= pd.read_csv('Cancer screening coverage: cervical cancer (aged 25 to 49 years old).csv')</v>
      </c>
    </row>
    <row r="299" spans="1:51" x14ac:dyDescent="0.2">
      <c r="A299" t="s">
        <v>2374</v>
      </c>
      <c r="B299" s="2" t="s">
        <v>2076</v>
      </c>
      <c r="C299">
        <f>'Area 401 2021LAs'!B299</f>
        <v>93561</v>
      </c>
      <c r="D299" t="str">
        <f>'Area 401 2021LAs'!C299</f>
        <v>Cancer screening coverage: cervical cancer (aged 50 to 64 years old)</v>
      </c>
      <c r="E299" t="s">
        <v>3874</v>
      </c>
      <c r="F299" s="1" t="str">
        <f t="shared" si="85"/>
        <v>df107218=ftp.retrieve_data.get_all_data_for_indicators(93561, area_type_id=401, parent_area_type_id=15, filter_by_area_codes=None, is_test=False)</v>
      </c>
      <c r="G299" t="s">
        <v>2734</v>
      </c>
      <c r="H299" t="s">
        <v>3882</v>
      </c>
      <c r="I299" s="1" t="str">
        <f t="shared" si="86"/>
        <v>df107219=df107218.drop(['Area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299" t="s">
        <v>3093</v>
      </c>
      <c r="K299" t="s">
        <v>2077</v>
      </c>
      <c r="L299" s="1" t="str">
        <f t="shared" si="87"/>
        <v>df107220=df107219.loc[df107219["Area Name"] != "England" ]</v>
      </c>
      <c r="M299" t="s">
        <v>3451</v>
      </c>
      <c r="N299" t="s">
        <v>4999</v>
      </c>
      <c r="O299" t="str">
        <f t="shared" si="84"/>
        <v>df107221=df107220</v>
      </c>
      <c r="P299" s="3" t="str">
        <f t="shared" si="88"/>
        <v>df107221=df107220.round({"Value":2})</v>
      </c>
      <c r="Q299" s="4" t="s">
        <v>3872</v>
      </c>
      <c r="R299" s="4" t="str">
        <f t="shared" si="89"/>
        <v>df107221.csv")</v>
      </c>
      <c r="S299" s="3" t="str">
        <f t="shared" si="90"/>
        <v>df107221.to_csv("df107221.csv")</v>
      </c>
      <c r="T299" s="4" t="s">
        <v>5734</v>
      </c>
      <c r="U299" s="3" t="str">
        <f t="shared" si="91"/>
        <v>df107221=pd.read_csv('df107221.csv')</v>
      </c>
      <c r="V299" t="s">
        <v>3808</v>
      </c>
      <c r="W299" s="3" t="str">
        <f t="shared" si="92"/>
        <v>df107222=df107221[df107221['Sex'].isin(['Persons','Not applicable'])]</v>
      </c>
      <c r="X299" s="4" t="s">
        <v>4276</v>
      </c>
      <c r="Y299" s="4" t="s">
        <v>4180</v>
      </c>
      <c r="Z299" s="3" t="str">
        <f t="shared" si="93"/>
        <v>df107222.drop_duplicates(subset=["Area Name"], keep="last", inplace=True)</v>
      </c>
      <c r="AA299" s="4" t="s">
        <v>6110</v>
      </c>
      <c r="AB299" s="4" t="str">
        <f t="shared" si="94"/>
        <v>df107222.drop(['Unnamed: 0','Area Code','Sex','Age','Time period'],axis=1)</v>
      </c>
      <c r="AC299" s="4" t="s">
        <v>4180</v>
      </c>
      <c r="AD299" s="3" t="str">
        <f t="shared" si="95"/>
        <v>df107223=df107222.drop(['Unnamed: 0','Area Code','Sex','Age','Time period'],axis=1)</v>
      </c>
      <c r="AE299" s="4" t="s">
        <v>3872</v>
      </c>
      <c r="AF299" t="s">
        <v>3873</v>
      </c>
      <c r="AG299" s="1" t="str">
        <f t="shared" si="96"/>
        <v>df107223.to_csv("Cancer screening coverage: cervical cancer (aged 50 to 64 years old).csv")</v>
      </c>
      <c r="AI299" t="s">
        <v>5310</v>
      </c>
      <c r="AJ299" s="1" t="str">
        <f t="shared" si="97"/>
        <v>df107224= pd.read_csv('Cancer screening coverage: cervical cancer (aged 50 to 64 years old).csv')</v>
      </c>
      <c r="AK299" t="s">
        <v>5000</v>
      </c>
      <c r="AL299" t="s">
        <v>5012</v>
      </c>
      <c r="AM299" s="1" t="str">
        <f t="shared" si="98"/>
        <v>df107225=df107224.rename(columns={'Value': 'Cancer screening coverage: cervical cancer (aged 50 to 64 years old)'})</v>
      </c>
      <c r="AN299" t="s">
        <v>6111</v>
      </c>
      <c r="AO299" t="s">
        <v>6030</v>
      </c>
      <c r="AP299" s="1" t="str">
        <f t="shared" si="99"/>
        <v>df107226=df107225.drop(['Indicator Name','Unnamed: 0'],axis=1)</v>
      </c>
      <c r="AQ299" t="s">
        <v>6113</v>
      </c>
      <c r="AR299" t="s">
        <v>6114</v>
      </c>
      <c r="AS299" s="1" t="str">
        <f t="shared" si="100"/>
        <v>df93561=df107226</v>
      </c>
      <c r="AT299" s="1" t="str">
        <f t="shared" si="101"/>
        <v>df93561.to_csv(os.path.join(folder_name,"Cancer screening coverage: cervical cancer (aged 50 to 64 years old).csv"), index=False)</v>
      </c>
      <c r="AU299" t="str">
        <f t="shared" si="102"/>
        <v>df93561</v>
      </c>
      <c r="AV299" t="s">
        <v>2012</v>
      </c>
      <c r="AW299" s="1" t="str">
        <f t="shared" si="103"/>
        <v>df298=df93561</v>
      </c>
      <c r="AY299" t="str">
        <f t="shared" si="104"/>
        <v>df93561= pd.read_csv('Cancer screening coverage: cervical cancer (aged 50 to 64 years old).csv')</v>
      </c>
    </row>
    <row r="300" spans="1:51" x14ac:dyDescent="0.2">
      <c r="A300" t="s">
        <v>2375</v>
      </c>
      <c r="B300" s="2" t="s">
        <v>2076</v>
      </c>
      <c r="C300">
        <f>'Area 401 2021LAs'!B300</f>
        <v>93563</v>
      </c>
      <c r="D300" t="str">
        <f>'Area 401 2021LAs'!C300</f>
        <v>Percentage of 5 year olds with experience of visually obvious dental decay</v>
      </c>
      <c r="E300" t="s">
        <v>3874</v>
      </c>
      <c r="F300" s="1" t="str">
        <f t="shared" si="85"/>
        <v>df107579=ftp.retrieve_data.get_all_data_for_indicators(93563, area_type_id=401, parent_area_type_id=15, filter_by_area_codes=None, is_test=False)</v>
      </c>
      <c r="G300" t="s">
        <v>2735</v>
      </c>
      <c r="H300" t="s">
        <v>3882</v>
      </c>
      <c r="I300" s="1" t="str">
        <f t="shared" si="86"/>
        <v>df107580=df107579.drop(['Area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0" t="s">
        <v>3094</v>
      </c>
      <c r="K300" t="s">
        <v>2077</v>
      </c>
      <c r="L300" s="1" t="str">
        <f t="shared" si="87"/>
        <v>df107581=df107580.loc[df107580["Area Name"] != "England" ]</v>
      </c>
      <c r="M300" t="s">
        <v>3452</v>
      </c>
      <c r="N300" t="s">
        <v>4999</v>
      </c>
      <c r="O300" t="str">
        <f t="shared" si="84"/>
        <v>df107582=df107581</v>
      </c>
      <c r="P300" s="3" t="str">
        <f t="shared" si="88"/>
        <v>df107582=df107581.round({"Value":2})</v>
      </c>
      <c r="Q300" s="4" t="s">
        <v>3872</v>
      </c>
      <c r="R300" s="4" t="str">
        <f t="shared" si="89"/>
        <v>df107582.csv")</v>
      </c>
      <c r="S300" s="3" t="str">
        <f t="shared" si="90"/>
        <v>df107582.to_csv("df107582.csv")</v>
      </c>
      <c r="T300" s="4" t="s">
        <v>5734</v>
      </c>
      <c r="U300" s="3" t="str">
        <f t="shared" si="91"/>
        <v>df107582=pd.read_csv('df107582.csv')</v>
      </c>
      <c r="V300" s="4" t="s">
        <v>3809</v>
      </c>
      <c r="W300" s="3" t="str">
        <f t="shared" si="92"/>
        <v>df107583=df107582[df107582['Sex'].isin(['Persons','Not applicable'])]</v>
      </c>
      <c r="X300" s="4" t="s">
        <v>4276</v>
      </c>
      <c r="Y300" s="4" t="s">
        <v>4181</v>
      </c>
      <c r="Z300" s="3" t="str">
        <f t="shared" si="93"/>
        <v>df107583.drop_duplicates(subset=["Area Name"], keep="last", inplace=True)</v>
      </c>
      <c r="AA300" s="4" t="s">
        <v>6110</v>
      </c>
      <c r="AB300" s="4" t="str">
        <f t="shared" si="94"/>
        <v>df107583.drop(['Unnamed: 0','Area Code','Sex','Age','Time period'],axis=1)</v>
      </c>
      <c r="AC300" s="4" t="s">
        <v>4181</v>
      </c>
      <c r="AD300" s="3" t="str">
        <f t="shared" si="95"/>
        <v>df107584=df107583.drop(['Unnamed: 0','Area Code','Sex','Age','Time period'],axis=1)</v>
      </c>
      <c r="AE300" s="4" t="s">
        <v>3872</v>
      </c>
      <c r="AF300" t="s">
        <v>3873</v>
      </c>
      <c r="AG300" s="1" t="str">
        <f t="shared" si="96"/>
        <v>df107584.to_csv("Percentage of 5 year olds with experience of visually obvious dental decay.csv")</v>
      </c>
      <c r="AI300" t="s">
        <v>5311</v>
      </c>
      <c r="AJ300" s="1" t="str">
        <f t="shared" si="97"/>
        <v>df107585= pd.read_csv('Percentage of 5 year olds with experience of visually obvious dental decay.csv')</v>
      </c>
      <c r="AK300" t="s">
        <v>5000</v>
      </c>
      <c r="AL300" t="s">
        <v>5669</v>
      </c>
      <c r="AM300" s="1" t="str">
        <f t="shared" si="98"/>
        <v>df107586=df107585.rename(columns={'Value': 'Percentage of 5 year olds with experience of visually obvious dental decay'})</v>
      </c>
      <c r="AN300" t="s">
        <v>6111</v>
      </c>
      <c r="AO300" t="s">
        <v>6031</v>
      </c>
      <c r="AP300" s="1" t="str">
        <f t="shared" si="99"/>
        <v>df107587=df107586.drop(['Indicator Name','Unnamed: 0'],axis=1)</v>
      </c>
      <c r="AQ300" t="s">
        <v>6113</v>
      </c>
      <c r="AR300" t="s">
        <v>6114</v>
      </c>
      <c r="AS300" s="1" t="str">
        <f t="shared" si="100"/>
        <v>df93563=df107587</v>
      </c>
      <c r="AT300" s="1" t="str">
        <f t="shared" si="101"/>
        <v>df93563.to_csv(os.path.join(folder_name,"Percentage of 5 year olds with experience of visually obvious dental decay.csv"), index=False)</v>
      </c>
      <c r="AU300" t="str">
        <f t="shared" si="102"/>
        <v>df93563</v>
      </c>
      <c r="AV300" t="s">
        <v>2013</v>
      </c>
      <c r="AW300" s="1" t="str">
        <f t="shared" si="103"/>
        <v>df299=df93563</v>
      </c>
      <c r="AY300" t="str">
        <f t="shared" si="104"/>
        <v>df93563= pd.read_csv('Percentage of 5 year olds with experience of visually obvious dental decay.csv')</v>
      </c>
    </row>
    <row r="301" spans="1:51" x14ac:dyDescent="0.2">
      <c r="A301" t="s">
        <v>2376</v>
      </c>
      <c r="B301" s="2" t="s">
        <v>2076</v>
      </c>
      <c r="C301">
        <f>'Area 401 2021LAs'!B301</f>
        <v>93570</v>
      </c>
      <c r="D301" t="str">
        <f>'Area 401 2021LAs'!C301</f>
        <v>Percentage of physically active children and young people</v>
      </c>
      <c r="E301" t="s">
        <v>3874</v>
      </c>
      <c r="F301" s="1" t="str">
        <f t="shared" si="85"/>
        <v>df107940=ftp.retrieve_data.get_all_data_for_indicators(93570, area_type_id=401, parent_area_type_id=15, filter_by_area_codes=None, is_test=False)</v>
      </c>
      <c r="G301" t="s">
        <v>2736</v>
      </c>
      <c r="H301" t="s">
        <v>3882</v>
      </c>
      <c r="I301" s="1" t="str">
        <f t="shared" si="86"/>
        <v>df107941=df107940.drop(['Area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1" t="s">
        <v>3095</v>
      </c>
      <c r="K301" t="s">
        <v>2077</v>
      </c>
      <c r="L301" s="1" t="str">
        <f t="shared" si="87"/>
        <v>df107942=df107941.loc[df107941["Area Name"] != "England" ]</v>
      </c>
      <c r="M301" t="s">
        <v>3453</v>
      </c>
      <c r="N301" t="s">
        <v>4999</v>
      </c>
      <c r="O301" t="str">
        <f t="shared" si="84"/>
        <v>df107943=df107942</v>
      </c>
      <c r="P301" s="3" t="str">
        <f t="shared" si="88"/>
        <v>df107943=df107942.round({"Value":2})</v>
      </c>
      <c r="Q301" s="4" t="s">
        <v>3872</v>
      </c>
      <c r="R301" s="4" t="str">
        <f t="shared" si="89"/>
        <v>df107943.csv")</v>
      </c>
      <c r="S301" s="3" t="str">
        <f t="shared" si="90"/>
        <v>df107943.to_csv("df107943.csv")</v>
      </c>
      <c r="T301" s="4" t="s">
        <v>5734</v>
      </c>
      <c r="U301" s="3" t="str">
        <f t="shared" si="91"/>
        <v>df107943=pd.read_csv('df107943.csv')</v>
      </c>
      <c r="V301" t="s">
        <v>3810</v>
      </c>
      <c r="W301" s="3" t="str">
        <f t="shared" si="92"/>
        <v>df107944=df107943[df107943['Sex'].isin(['Persons','Not applicable'])]</v>
      </c>
      <c r="X301" s="4" t="s">
        <v>4276</v>
      </c>
      <c r="Y301" s="4" t="s">
        <v>4182</v>
      </c>
      <c r="Z301" s="3" t="str">
        <f t="shared" si="93"/>
        <v>df107944.drop_duplicates(subset=["Area Name"], keep="last", inplace=True)</v>
      </c>
      <c r="AA301" s="4" t="s">
        <v>6110</v>
      </c>
      <c r="AB301" s="4" t="str">
        <f t="shared" si="94"/>
        <v>df107944.drop(['Unnamed: 0','Area Code','Sex','Age','Time period'],axis=1)</v>
      </c>
      <c r="AC301" s="4" t="s">
        <v>4182</v>
      </c>
      <c r="AD301" s="3" t="str">
        <f t="shared" si="95"/>
        <v>df107945=df107944.drop(['Unnamed: 0','Area Code','Sex','Age','Time period'],axis=1)</v>
      </c>
      <c r="AE301" s="4" t="s">
        <v>3872</v>
      </c>
      <c r="AF301" t="s">
        <v>3873</v>
      </c>
      <c r="AG301" s="1" t="str">
        <f t="shared" si="96"/>
        <v>df107945.to_csv("Percentage of physically active children and young people.csv")</v>
      </c>
      <c r="AI301" t="s">
        <v>5312</v>
      </c>
      <c r="AJ301" s="1" t="str">
        <f t="shared" si="97"/>
        <v>df107946= pd.read_csv('Percentage of physically active children and young people.csv')</v>
      </c>
      <c r="AK301" t="s">
        <v>5000</v>
      </c>
      <c r="AL301" t="s">
        <v>5670</v>
      </c>
      <c r="AM301" s="1" t="str">
        <f t="shared" si="98"/>
        <v>df107947=df107946.rename(columns={'Value': 'Percentage of physically active children and young people'})</v>
      </c>
      <c r="AN301" t="s">
        <v>6111</v>
      </c>
      <c r="AO301" t="s">
        <v>6032</v>
      </c>
      <c r="AP301" s="1" t="str">
        <f t="shared" si="99"/>
        <v>df107948=df107947.drop(['Indicator Name','Unnamed: 0'],axis=1)</v>
      </c>
      <c r="AQ301" t="s">
        <v>6113</v>
      </c>
      <c r="AR301" t="s">
        <v>6114</v>
      </c>
      <c r="AS301" s="1" t="str">
        <f t="shared" si="100"/>
        <v>df93570=df107948</v>
      </c>
      <c r="AT301" s="1" t="str">
        <f t="shared" si="101"/>
        <v>df93570.to_csv(os.path.join(folder_name,"Percentage of physically active children and young people.csv"), index=False)</v>
      </c>
      <c r="AU301" t="str">
        <f t="shared" si="102"/>
        <v>df93570</v>
      </c>
      <c r="AV301" t="s">
        <v>2014</v>
      </c>
      <c r="AW301" s="1" t="str">
        <f t="shared" si="103"/>
        <v>df300=df93570</v>
      </c>
      <c r="AY301" t="str">
        <f t="shared" si="104"/>
        <v>df93570= pd.read_csv('Percentage of physically active children and young people.csv')</v>
      </c>
    </row>
    <row r="302" spans="1:51" x14ac:dyDescent="0.2">
      <c r="A302" t="s">
        <v>2377</v>
      </c>
      <c r="B302" s="2" t="s">
        <v>2076</v>
      </c>
      <c r="C302">
        <f>'Area 401 2021LAs'!B302</f>
        <v>93572</v>
      </c>
      <c r="D302" t="str">
        <f>'Area 401 2021LAs'!C302</f>
        <v>Re-offending levels - average number of re-offences per re-offender</v>
      </c>
      <c r="E302" t="s">
        <v>3874</v>
      </c>
      <c r="F302" s="1" t="str">
        <f t="shared" si="85"/>
        <v>df108301=ftp.retrieve_data.get_all_data_for_indicators(93572, area_type_id=401, parent_area_type_id=15, filter_by_area_codes=None, is_test=False)</v>
      </c>
      <c r="G302" t="s">
        <v>2737</v>
      </c>
      <c r="H302" t="s">
        <v>3882</v>
      </c>
      <c r="I302" s="1" t="str">
        <f t="shared" si="86"/>
        <v>df108302=df108301.drop(['Area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2" t="s">
        <v>3096</v>
      </c>
      <c r="K302" t="s">
        <v>2077</v>
      </c>
      <c r="L302" s="1" t="str">
        <f t="shared" si="87"/>
        <v>df108303=df108302.loc[df108302["Area Name"] != "England" ]</v>
      </c>
      <c r="M302" t="s">
        <v>3454</v>
      </c>
      <c r="N302" t="s">
        <v>4999</v>
      </c>
      <c r="O302" t="str">
        <f t="shared" si="84"/>
        <v>df108304=df108303</v>
      </c>
      <c r="P302" s="3" t="str">
        <f t="shared" si="88"/>
        <v>df108304=df108303.round({"Value":2})</v>
      </c>
      <c r="Q302" s="4" t="s">
        <v>3872</v>
      </c>
      <c r="R302" s="4" t="str">
        <f t="shared" si="89"/>
        <v>df108304.csv")</v>
      </c>
      <c r="S302" s="3" t="str">
        <f t="shared" si="90"/>
        <v>df108304.to_csv("df108304.csv")</v>
      </c>
      <c r="T302" s="4" t="s">
        <v>5734</v>
      </c>
      <c r="U302" s="3" t="str">
        <f t="shared" si="91"/>
        <v>df108304=pd.read_csv('df108304.csv')</v>
      </c>
      <c r="V302" s="4" t="s">
        <v>3811</v>
      </c>
      <c r="W302" s="3" t="str">
        <f t="shared" si="92"/>
        <v>df108305=df108304[df108304['Sex'].isin(['Persons','Not applicable'])]</v>
      </c>
      <c r="X302" s="4" t="s">
        <v>4276</v>
      </c>
      <c r="Y302" s="4" t="s">
        <v>4183</v>
      </c>
      <c r="Z302" s="3" t="str">
        <f t="shared" si="93"/>
        <v>df108305.drop_duplicates(subset=["Area Name"], keep="last", inplace=True)</v>
      </c>
      <c r="AA302" s="4" t="s">
        <v>6110</v>
      </c>
      <c r="AB302" s="4" t="str">
        <f t="shared" si="94"/>
        <v>df108305.drop(['Unnamed: 0','Area Code','Sex','Age','Time period'],axis=1)</v>
      </c>
      <c r="AC302" s="4" t="s">
        <v>4183</v>
      </c>
      <c r="AD302" s="3" t="str">
        <f t="shared" si="95"/>
        <v>df108306=df108305.drop(['Unnamed: 0','Area Code','Sex','Age','Time period'],axis=1)</v>
      </c>
      <c r="AE302" s="4" t="s">
        <v>3872</v>
      </c>
      <c r="AF302" t="s">
        <v>3873</v>
      </c>
      <c r="AG302" s="1" t="str">
        <f t="shared" si="96"/>
        <v>df108306.to_csv("Re-offending levels - average number of re-offences per re-offender.csv")</v>
      </c>
      <c r="AI302" t="s">
        <v>5313</v>
      </c>
      <c r="AJ302" s="1" t="str">
        <f t="shared" si="97"/>
        <v>df108307= pd.read_csv('Re-offending levels - average number of re-offences per re-offender.csv')</v>
      </c>
      <c r="AK302" t="s">
        <v>5000</v>
      </c>
      <c r="AL302" t="s">
        <v>5671</v>
      </c>
      <c r="AM302" s="1" t="str">
        <f t="shared" si="98"/>
        <v>df108308=df108307.rename(columns={'Value': 'Re-offending levels - average number of re-offences per re-offender'})</v>
      </c>
      <c r="AN302" t="s">
        <v>6111</v>
      </c>
      <c r="AO302" t="s">
        <v>6033</v>
      </c>
      <c r="AP302" s="1" t="str">
        <f t="shared" si="99"/>
        <v>df108309=df108308.drop(['Indicator Name','Unnamed: 0'],axis=1)</v>
      </c>
      <c r="AQ302" t="s">
        <v>6113</v>
      </c>
      <c r="AR302" t="s">
        <v>6114</v>
      </c>
      <c r="AS302" s="1" t="str">
        <f t="shared" si="100"/>
        <v>df93572=df108309</v>
      </c>
      <c r="AT302" s="1" t="str">
        <f t="shared" si="101"/>
        <v>df93572.to_csv(os.path.join(folder_name,"Re-offending levels - average number of re-offences per re-offender.csv"), index=False)</v>
      </c>
      <c r="AU302" t="str">
        <f t="shared" si="102"/>
        <v>df93572</v>
      </c>
      <c r="AV302" t="s">
        <v>2015</v>
      </c>
      <c r="AW302" s="1" t="str">
        <f t="shared" si="103"/>
        <v>df301=df93572</v>
      </c>
      <c r="AY302" t="str">
        <f t="shared" si="104"/>
        <v>df93572= pd.read_csv('Re-offending levels - average number of re-offences per re-offender.csv')</v>
      </c>
    </row>
    <row r="303" spans="1:51" x14ac:dyDescent="0.2">
      <c r="A303" t="s">
        <v>2378</v>
      </c>
      <c r="B303" s="2" t="s">
        <v>2076</v>
      </c>
      <c r="C303">
        <f>'Area 401 2021LAs'!B303</f>
        <v>93580</v>
      </c>
      <c r="D303" t="str">
        <f>'Area 401 2021LAs'!C303</f>
        <v>Babys first feed breastmilk</v>
      </c>
      <c r="E303" t="s">
        <v>3874</v>
      </c>
      <c r="F303" s="1" t="str">
        <f t="shared" si="85"/>
        <v>df108662=ftp.retrieve_data.get_all_data_for_indicators(93580, area_type_id=401, parent_area_type_id=15, filter_by_area_codes=None, is_test=False)</v>
      </c>
      <c r="G303" t="s">
        <v>2738</v>
      </c>
      <c r="H303" t="s">
        <v>3882</v>
      </c>
      <c r="I303" s="1" t="str">
        <f t="shared" si="86"/>
        <v>df108663=df108662.drop(['Area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3" t="s">
        <v>3097</v>
      </c>
      <c r="K303" t="s">
        <v>2077</v>
      </c>
      <c r="L303" s="1" t="str">
        <f t="shared" si="87"/>
        <v>df108664=df108663.loc[df108663["Area Name"] != "England" ]</v>
      </c>
      <c r="M303" t="s">
        <v>3455</v>
      </c>
      <c r="N303" t="s">
        <v>4999</v>
      </c>
      <c r="O303" t="str">
        <f t="shared" si="84"/>
        <v>df108665=df108664</v>
      </c>
      <c r="P303" s="3" t="str">
        <f t="shared" si="88"/>
        <v>df108665=df108664.round({"Value":2})</v>
      </c>
      <c r="Q303" s="4" t="s">
        <v>3872</v>
      </c>
      <c r="R303" s="4" t="str">
        <f t="shared" si="89"/>
        <v>df108665.csv")</v>
      </c>
      <c r="S303" s="3" t="str">
        <f t="shared" si="90"/>
        <v>df108665.to_csv("df108665.csv")</v>
      </c>
      <c r="T303" s="4" t="s">
        <v>5734</v>
      </c>
      <c r="U303" s="3" t="str">
        <f t="shared" si="91"/>
        <v>df108665=pd.read_csv('df108665.csv')</v>
      </c>
      <c r="V303" t="s">
        <v>3812</v>
      </c>
      <c r="W303" s="3" t="str">
        <f t="shared" si="92"/>
        <v>df108666=df108665[df108665['Sex'].isin(['Persons','Not applicable'])]</v>
      </c>
      <c r="X303" s="4" t="s">
        <v>4276</v>
      </c>
      <c r="Y303" s="4" t="s">
        <v>4184</v>
      </c>
      <c r="Z303" s="3" t="str">
        <f t="shared" si="93"/>
        <v>df108666.drop_duplicates(subset=["Area Name"], keep="last", inplace=True)</v>
      </c>
      <c r="AA303" s="4" t="s">
        <v>6110</v>
      </c>
      <c r="AB303" s="4" t="str">
        <f t="shared" si="94"/>
        <v>df108666.drop(['Unnamed: 0','Area Code','Sex','Age','Time period'],axis=1)</v>
      </c>
      <c r="AC303" s="4" t="s">
        <v>4184</v>
      </c>
      <c r="AD303" s="3" t="str">
        <f t="shared" si="95"/>
        <v>df108667=df108666.drop(['Unnamed: 0','Area Code','Sex','Age','Time period'],axis=1)</v>
      </c>
      <c r="AE303" s="4" t="s">
        <v>3872</v>
      </c>
      <c r="AF303" t="s">
        <v>3873</v>
      </c>
      <c r="AG303" s="1" t="str">
        <f t="shared" si="96"/>
        <v>df108667.to_csv("Babys first feed breastmilk.csv")</v>
      </c>
      <c r="AI303" t="s">
        <v>5314</v>
      </c>
      <c r="AJ303" s="1" t="str">
        <f t="shared" si="97"/>
        <v>df108668= pd.read_csv('Babys first feed breastmilk.csv')</v>
      </c>
      <c r="AK303" t="s">
        <v>5000</v>
      </c>
      <c r="AL303" t="s">
        <v>5672</v>
      </c>
      <c r="AM303" s="1" t="str">
        <f t="shared" si="98"/>
        <v>df108669=df108668.rename(columns={'Value': 'Babys first feed breastmilk'})</v>
      </c>
      <c r="AN303" t="s">
        <v>6111</v>
      </c>
      <c r="AO303" t="s">
        <v>6034</v>
      </c>
      <c r="AP303" s="1" t="str">
        <f t="shared" si="99"/>
        <v>df108670=df108669.drop(['Indicator Name','Unnamed: 0'],axis=1)</v>
      </c>
      <c r="AQ303" t="s">
        <v>6113</v>
      </c>
      <c r="AR303" t="s">
        <v>6114</v>
      </c>
      <c r="AS303" s="1" t="str">
        <f t="shared" si="100"/>
        <v>df93580=df108670</v>
      </c>
      <c r="AT303" s="1" t="str">
        <f t="shared" si="101"/>
        <v>df93580.to_csv(os.path.join(folder_name,"Babys first feed breastmilk.csv"), index=False)</v>
      </c>
      <c r="AU303" t="str">
        <f t="shared" si="102"/>
        <v>df93580</v>
      </c>
      <c r="AV303" t="s">
        <v>2016</v>
      </c>
      <c r="AW303" s="1" t="str">
        <f t="shared" si="103"/>
        <v>df302=df93580</v>
      </c>
      <c r="AY303" t="str">
        <f t="shared" si="104"/>
        <v>df93580= pd.read_csv('Babys first feed breastmilk.csv')</v>
      </c>
    </row>
    <row r="304" spans="1:51" x14ac:dyDescent="0.2">
      <c r="A304" t="s">
        <v>2379</v>
      </c>
      <c r="B304" s="2" t="s">
        <v>2076</v>
      </c>
      <c r="C304">
        <f>'Area 401 2021LAs'!B304</f>
        <v>93604</v>
      </c>
      <c r="D304" t="str">
        <f>'Area 401 2021LAs'!C304</f>
        <v>Invasive Meningococcal Disease (IMD) confirmed cases rateper100,000</v>
      </c>
      <c r="E304" t="s">
        <v>3874</v>
      </c>
      <c r="F304" s="1" t="str">
        <f t="shared" si="85"/>
        <v>df109023=ftp.retrieve_data.get_all_data_for_indicators(93604, area_type_id=401, parent_area_type_id=15, filter_by_area_codes=None, is_test=False)</v>
      </c>
      <c r="G304" t="s">
        <v>2739</v>
      </c>
      <c r="H304" t="s">
        <v>3882</v>
      </c>
      <c r="I304" s="1" t="str">
        <f t="shared" si="86"/>
        <v>df109024=df109023.drop(['Area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4" t="s">
        <v>3098</v>
      </c>
      <c r="K304" t="s">
        <v>2077</v>
      </c>
      <c r="L304" s="1" t="str">
        <f t="shared" si="87"/>
        <v>df109025=df109024.loc[df109024["Area Name"] != "England" ]</v>
      </c>
      <c r="M304" t="s">
        <v>3456</v>
      </c>
      <c r="N304" t="s">
        <v>4999</v>
      </c>
      <c r="O304" t="str">
        <f t="shared" si="84"/>
        <v>df109026=df109025</v>
      </c>
      <c r="P304" s="3" t="str">
        <f t="shared" si="88"/>
        <v>df109026=df109025.round({"Value":2})</v>
      </c>
      <c r="Q304" s="4" t="s">
        <v>3872</v>
      </c>
      <c r="R304" s="4" t="str">
        <f t="shared" si="89"/>
        <v>df109026.csv")</v>
      </c>
      <c r="S304" s="3" t="str">
        <f t="shared" si="90"/>
        <v>df109026.to_csv("df109026.csv")</v>
      </c>
      <c r="T304" s="4" t="s">
        <v>5734</v>
      </c>
      <c r="U304" s="3" t="str">
        <f t="shared" si="91"/>
        <v>df109026=pd.read_csv('df109026.csv')</v>
      </c>
      <c r="V304" s="4" t="s">
        <v>3813</v>
      </c>
      <c r="W304" s="3" t="str">
        <f t="shared" si="92"/>
        <v>df109027=df109026[df109026['Sex'].isin(['Persons','Not applicable'])]</v>
      </c>
      <c r="X304" s="4" t="s">
        <v>4276</v>
      </c>
      <c r="Y304" s="4" t="s">
        <v>4185</v>
      </c>
      <c r="Z304" s="3" t="str">
        <f t="shared" si="93"/>
        <v>df109027.drop_duplicates(subset=["Area Name"], keep="last", inplace=True)</v>
      </c>
      <c r="AA304" s="4" t="s">
        <v>6110</v>
      </c>
      <c r="AB304" s="4" t="str">
        <f t="shared" si="94"/>
        <v>df109027.drop(['Unnamed: 0','Area Code','Sex','Age','Time period'],axis=1)</v>
      </c>
      <c r="AC304" s="4" t="s">
        <v>4185</v>
      </c>
      <c r="AD304" s="3" t="str">
        <f t="shared" si="95"/>
        <v>df109028=df109027.drop(['Unnamed: 0','Area Code','Sex','Age','Time period'],axis=1)</v>
      </c>
      <c r="AE304" s="4" t="s">
        <v>3872</v>
      </c>
      <c r="AF304" t="s">
        <v>3873</v>
      </c>
      <c r="AG304" s="1" t="str">
        <f t="shared" si="96"/>
        <v>df109028.to_csv("Invasive Meningococcal Disease (IMD) confirmed cases rateper100,000.csv")</v>
      </c>
      <c r="AI304" t="s">
        <v>5315</v>
      </c>
      <c r="AJ304" s="1" t="str">
        <f t="shared" si="97"/>
        <v>df109029= pd.read_csv('Invasive Meningococcal Disease (IMD) confirmed cases rateper100,000.csv')</v>
      </c>
      <c r="AK304" t="s">
        <v>5000</v>
      </c>
      <c r="AL304" t="s">
        <v>5673</v>
      </c>
      <c r="AM304" s="1" t="str">
        <f t="shared" si="98"/>
        <v>df109030=df109029.rename(columns={'Value': 'Invasive Meningococcal Disease (IMD) confirmed cases rateper100,000'})</v>
      </c>
      <c r="AN304" t="s">
        <v>6111</v>
      </c>
      <c r="AO304" t="s">
        <v>6035</v>
      </c>
      <c r="AP304" s="1" t="str">
        <f t="shared" si="99"/>
        <v>df109031=df109030.drop(['Indicator Name','Unnamed: 0'],axis=1)</v>
      </c>
      <c r="AQ304" t="s">
        <v>6113</v>
      </c>
      <c r="AR304" t="s">
        <v>6114</v>
      </c>
      <c r="AS304" s="1" t="str">
        <f t="shared" si="100"/>
        <v>df93604=df109031</v>
      </c>
      <c r="AT304" s="1" t="str">
        <f t="shared" si="101"/>
        <v>df93604.to_csv(os.path.join(folder_name,"Invasive Meningococcal Disease (IMD) confirmed cases rateper100,000.csv"), index=False)</v>
      </c>
      <c r="AU304" t="str">
        <f t="shared" si="102"/>
        <v>df93604</v>
      </c>
      <c r="AV304" t="s">
        <v>2017</v>
      </c>
      <c r="AW304" s="1" t="str">
        <f t="shared" si="103"/>
        <v>df303=df93604</v>
      </c>
      <c r="AY304" t="str">
        <f t="shared" si="104"/>
        <v>df93604= pd.read_csv('Invasive Meningococcal Disease (IMD) confirmed cases rateper100,000.csv')</v>
      </c>
    </row>
    <row r="305" spans="1:51" x14ac:dyDescent="0.2">
      <c r="A305" t="s">
        <v>2380</v>
      </c>
      <c r="B305" s="2" t="s">
        <v>2076</v>
      </c>
      <c r="C305">
        <f>'Area 401 2021LAs'!B305</f>
        <v>93644</v>
      </c>
      <c r="D305" t="str">
        <f>'Area 401 2021LAs'!C305</f>
        <v>Mortality rate from asthma</v>
      </c>
      <c r="E305" t="s">
        <v>3874</v>
      </c>
      <c r="F305" s="1" t="str">
        <f t="shared" si="85"/>
        <v>df109384=ftp.retrieve_data.get_all_data_for_indicators(93644, area_type_id=401, parent_area_type_id=15, filter_by_area_codes=None, is_test=False)</v>
      </c>
      <c r="G305" t="s">
        <v>2740</v>
      </c>
      <c r="H305" t="s">
        <v>3882</v>
      </c>
      <c r="I305" s="1" t="str">
        <f t="shared" si="86"/>
        <v>df109385=df109384.drop(['Area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5" t="s">
        <v>3099</v>
      </c>
      <c r="K305" t="s">
        <v>2077</v>
      </c>
      <c r="L305" s="1" t="str">
        <f t="shared" si="87"/>
        <v>df109386=df109385.loc[df109385["Area Name"] != "England" ]</v>
      </c>
      <c r="M305" t="s">
        <v>3457</v>
      </c>
      <c r="N305" t="s">
        <v>4999</v>
      </c>
      <c r="O305" t="str">
        <f t="shared" si="84"/>
        <v>df109387=df109386</v>
      </c>
      <c r="P305" s="3" t="str">
        <f t="shared" si="88"/>
        <v>df109387=df109386.round({"Value":2})</v>
      </c>
      <c r="Q305" s="4" t="s">
        <v>3872</v>
      </c>
      <c r="R305" s="4" t="str">
        <f t="shared" si="89"/>
        <v>df109387.csv")</v>
      </c>
      <c r="S305" s="3" t="str">
        <f t="shared" si="90"/>
        <v>df109387.to_csv("df109387.csv")</v>
      </c>
      <c r="T305" s="4" t="s">
        <v>5734</v>
      </c>
      <c r="U305" s="3" t="str">
        <f t="shared" si="91"/>
        <v>df109387=pd.read_csv('df109387.csv')</v>
      </c>
      <c r="V305" t="s">
        <v>3814</v>
      </c>
      <c r="W305" s="3" t="str">
        <f t="shared" si="92"/>
        <v>df109388=df109387[df109387['Sex'].isin(['Persons','Not applicable'])]</v>
      </c>
      <c r="X305" s="4" t="s">
        <v>4276</v>
      </c>
      <c r="Y305" s="4" t="s">
        <v>4186</v>
      </c>
      <c r="Z305" s="3" t="str">
        <f t="shared" si="93"/>
        <v>df109388.drop_duplicates(subset=["Area Name"], keep="last", inplace=True)</v>
      </c>
      <c r="AA305" s="4" t="s">
        <v>6110</v>
      </c>
      <c r="AB305" s="4" t="str">
        <f t="shared" si="94"/>
        <v>df109388.drop(['Unnamed: 0','Area Code','Sex','Age','Time period'],axis=1)</v>
      </c>
      <c r="AC305" s="4" t="s">
        <v>4186</v>
      </c>
      <c r="AD305" s="3" t="str">
        <f t="shared" si="95"/>
        <v>df109389=df109388.drop(['Unnamed: 0','Area Code','Sex','Age','Time period'],axis=1)</v>
      </c>
      <c r="AE305" s="4" t="s">
        <v>3872</v>
      </c>
      <c r="AF305" t="s">
        <v>3873</v>
      </c>
      <c r="AG305" s="1" t="str">
        <f t="shared" si="96"/>
        <v>df109389.to_csv("Mortality rate from asthma.csv")</v>
      </c>
      <c r="AI305" t="s">
        <v>5316</v>
      </c>
      <c r="AJ305" s="1" t="str">
        <f t="shared" si="97"/>
        <v>df109390= pd.read_csv('Mortality rate from asthma.csv')</v>
      </c>
      <c r="AK305" t="s">
        <v>5000</v>
      </c>
      <c r="AL305" t="s">
        <v>5674</v>
      </c>
      <c r="AM305" s="1" t="str">
        <f t="shared" si="98"/>
        <v>df109391=df109390.rename(columns={'Value': 'Mortality rate from asthma'})</v>
      </c>
      <c r="AN305" t="s">
        <v>6111</v>
      </c>
      <c r="AO305" t="s">
        <v>6036</v>
      </c>
      <c r="AP305" s="1" t="str">
        <f t="shared" si="99"/>
        <v>df109392=df109391.drop(['Indicator Name','Unnamed: 0'],axis=1)</v>
      </c>
      <c r="AQ305" t="s">
        <v>6113</v>
      </c>
      <c r="AR305" t="s">
        <v>6114</v>
      </c>
      <c r="AS305" s="1" t="str">
        <f t="shared" si="100"/>
        <v>df93644=df109392</v>
      </c>
      <c r="AT305" s="1" t="str">
        <f t="shared" si="101"/>
        <v>df93644.to_csv(os.path.join(folder_name,"Mortality rate from asthma.csv"), index=False)</v>
      </c>
      <c r="AU305" t="str">
        <f t="shared" si="102"/>
        <v>df93644</v>
      </c>
      <c r="AV305" t="s">
        <v>2018</v>
      </c>
      <c r="AW305" s="1" t="str">
        <f t="shared" si="103"/>
        <v>df304=df93644</v>
      </c>
      <c r="AY305" t="str">
        <f t="shared" si="104"/>
        <v>df93644= pd.read_csv('Mortality rate from asthma.csv')</v>
      </c>
    </row>
    <row r="306" spans="1:51" x14ac:dyDescent="0.2">
      <c r="A306" t="s">
        <v>2381</v>
      </c>
      <c r="B306" s="2" t="s">
        <v>2076</v>
      </c>
      <c r="C306">
        <f>'Area 401 2021LAs'!B306</f>
        <v>93670</v>
      </c>
      <c r="D306" t="str">
        <f>'Area 401 2021LAs'!C306</f>
        <v>Odds of current smoking (self-reported) among adults aged 18+ diagnosed with a long-term mental health condition</v>
      </c>
      <c r="E306" t="s">
        <v>3874</v>
      </c>
      <c r="F306" s="1" t="str">
        <f t="shared" si="85"/>
        <v>df109745=ftp.retrieve_data.get_all_data_for_indicators(93670, area_type_id=401, parent_area_type_id=15, filter_by_area_codes=None, is_test=False)</v>
      </c>
      <c r="G306" t="s">
        <v>2741</v>
      </c>
      <c r="H306" t="s">
        <v>3882</v>
      </c>
      <c r="I306" s="1" t="str">
        <f t="shared" si="86"/>
        <v>df109746=df109745.drop(['Area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6" t="s">
        <v>3100</v>
      </c>
      <c r="K306" t="s">
        <v>2077</v>
      </c>
      <c r="L306" s="1" t="str">
        <f t="shared" si="87"/>
        <v>df109747=df109746.loc[df109746["Area Name"] != "England" ]</v>
      </c>
      <c r="M306" t="s">
        <v>3458</v>
      </c>
      <c r="N306" t="s">
        <v>4999</v>
      </c>
      <c r="O306" t="str">
        <f t="shared" si="84"/>
        <v>df109748=df109747</v>
      </c>
      <c r="P306" s="3" t="str">
        <f t="shared" si="88"/>
        <v>df109748=df109747.round({"Value":2})</v>
      </c>
      <c r="Q306" s="4" t="s">
        <v>3872</v>
      </c>
      <c r="R306" s="4" t="str">
        <f t="shared" si="89"/>
        <v>df109748.csv")</v>
      </c>
      <c r="S306" s="3" t="str">
        <f t="shared" si="90"/>
        <v>df109748.to_csv("df109748.csv")</v>
      </c>
      <c r="T306" s="4" t="s">
        <v>5734</v>
      </c>
      <c r="U306" s="3" t="str">
        <f t="shared" si="91"/>
        <v>df109748=pd.read_csv('df109748.csv')</v>
      </c>
      <c r="V306" s="4" t="s">
        <v>3815</v>
      </c>
      <c r="W306" s="3" t="str">
        <f t="shared" si="92"/>
        <v>df109749=df109748[df109748['Sex'].isin(['Persons','Not applicable'])]</v>
      </c>
      <c r="X306" s="4" t="s">
        <v>4276</v>
      </c>
      <c r="Y306" s="4" t="s">
        <v>4187</v>
      </c>
      <c r="Z306" s="3" t="str">
        <f t="shared" si="93"/>
        <v>df109749.drop_duplicates(subset=["Area Name"], keep="last", inplace=True)</v>
      </c>
      <c r="AA306" s="4" t="s">
        <v>6110</v>
      </c>
      <c r="AB306" s="4" t="str">
        <f t="shared" si="94"/>
        <v>df109749.drop(['Unnamed: 0','Area Code','Sex','Age','Time period'],axis=1)</v>
      </c>
      <c r="AC306" s="4" t="s">
        <v>4187</v>
      </c>
      <c r="AD306" s="3" t="str">
        <f t="shared" si="95"/>
        <v>df109750=df109749.drop(['Unnamed: 0','Area Code','Sex','Age','Time period'],axis=1)</v>
      </c>
      <c r="AE306" s="4" t="s">
        <v>3872</v>
      </c>
      <c r="AF306" t="s">
        <v>3873</v>
      </c>
      <c r="AG306" s="1" t="str">
        <f t="shared" si="96"/>
        <v>df109750.to_csv("Odds of current smoking (self-reported) among adults aged 18+ diagnosed with a long-term mental health condition.csv")</v>
      </c>
      <c r="AI306" t="s">
        <v>5317</v>
      </c>
      <c r="AJ306" s="1" t="str">
        <f t="shared" si="97"/>
        <v>df109751= pd.read_csv('Odds of current smoking (self-reported) among adults aged 18+ diagnosed with a long-term mental health condition.csv')</v>
      </c>
      <c r="AK306" t="s">
        <v>5000</v>
      </c>
      <c r="AL306" t="s">
        <v>5675</v>
      </c>
      <c r="AM306" s="1" t="str">
        <f t="shared" si="98"/>
        <v>df109752=df109751.rename(columns={'Value': 'Odds of current smoking (self-reported) among adults aged 18+ diagnosed with a long-term mental health condition'})</v>
      </c>
      <c r="AN306" t="s">
        <v>6111</v>
      </c>
      <c r="AO306" t="s">
        <v>6037</v>
      </c>
      <c r="AP306" s="1" t="str">
        <f t="shared" si="99"/>
        <v>df109753=df109752.drop(['Indicator Name','Unnamed: 0'],axis=1)</v>
      </c>
      <c r="AQ306" t="s">
        <v>6113</v>
      </c>
      <c r="AR306" t="s">
        <v>6114</v>
      </c>
      <c r="AS306" s="1" t="str">
        <f t="shared" si="100"/>
        <v>df93670=df109753</v>
      </c>
      <c r="AT306" s="1" t="str">
        <f t="shared" si="101"/>
        <v>df93670.to_csv(os.path.join(folder_name,"Odds of current smoking (self-reported) among adults aged 18+ diagnosed with a long-term mental health condition.csv"), index=False)</v>
      </c>
      <c r="AU306" t="str">
        <f t="shared" si="102"/>
        <v>df93670</v>
      </c>
      <c r="AV306" t="s">
        <v>2019</v>
      </c>
      <c r="AW306" s="1" t="str">
        <f t="shared" si="103"/>
        <v>df305=df93670</v>
      </c>
      <c r="AY306" t="str">
        <f t="shared" si="104"/>
        <v>df93670= pd.read_csv('Odds of current smoking (self-reported) among adults aged 18+ diagnosed with a long-term mental health condition.csv')</v>
      </c>
    </row>
    <row r="307" spans="1:51" x14ac:dyDescent="0.2">
      <c r="A307" t="s">
        <v>2382</v>
      </c>
      <c r="B307" s="2" t="s">
        <v>2076</v>
      </c>
      <c r="C307">
        <f>'Area 401 2021LAs'!B307</f>
        <v>93671</v>
      </c>
      <c r="D307" t="str">
        <f>'Area 401 2021LAs'!C307</f>
        <v>Percentage of cancers diagnosed at stages 1 and 2</v>
      </c>
      <c r="E307" t="s">
        <v>3874</v>
      </c>
      <c r="F307" s="1" t="str">
        <f t="shared" si="85"/>
        <v>df110106=ftp.retrieve_data.get_all_data_for_indicators(93671, area_type_id=401, parent_area_type_id=15, filter_by_area_codes=None, is_test=False)</v>
      </c>
      <c r="G307" t="s">
        <v>2742</v>
      </c>
      <c r="H307" t="s">
        <v>3882</v>
      </c>
      <c r="I307" s="1" t="str">
        <f t="shared" si="86"/>
        <v>df110107=df110106.drop(['Area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7" t="s">
        <v>3101</v>
      </c>
      <c r="K307" t="s">
        <v>2077</v>
      </c>
      <c r="L307" s="1" t="str">
        <f t="shared" si="87"/>
        <v>df110108=df110107.loc[df110107["Area Name"] != "England" ]</v>
      </c>
      <c r="M307" t="s">
        <v>3459</v>
      </c>
      <c r="N307" t="s">
        <v>4999</v>
      </c>
      <c r="O307" t="str">
        <f t="shared" si="84"/>
        <v>df110109=df110108</v>
      </c>
      <c r="P307" s="3" t="str">
        <f t="shared" si="88"/>
        <v>df110109=df110108.round({"Value":2})</v>
      </c>
      <c r="Q307" s="4" t="s">
        <v>3872</v>
      </c>
      <c r="R307" s="4" t="str">
        <f t="shared" si="89"/>
        <v>df110109.csv")</v>
      </c>
      <c r="S307" s="3" t="str">
        <f t="shared" si="90"/>
        <v>df110109.to_csv("df110109.csv")</v>
      </c>
      <c r="T307" s="4" t="s">
        <v>5734</v>
      </c>
      <c r="U307" s="3" t="str">
        <f t="shared" si="91"/>
        <v>df110109=pd.read_csv('df110109.csv')</v>
      </c>
      <c r="V307" t="s">
        <v>3816</v>
      </c>
      <c r="W307" s="3" t="str">
        <f t="shared" si="92"/>
        <v>df110110=df110109[df110109['Sex'].isin(['Persons','Not applicable'])]</v>
      </c>
      <c r="X307" s="4" t="s">
        <v>4276</v>
      </c>
      <c r="Y307" s="4" t="s">
        <v>4188</v>
      </c>
      <c r="Z307" s="3" t="str">
        <f t="shared" si="93"/>
        <v>df110110.drop_duplicates(subset=["Area Name"], keep="last", inplace=True)</v>
      </c>
      <c r="AA307" s="4" t="s">
        <v>6110</v>
      </c>
      <c r="AB307" s="4" t="str">
        <f t="shared" si="94"/>
        <v>df110110.drop(['Unnamed: 0','Area Code','Sex','Age','Time period'],axis=1)</v>
      </c>
      <c r="AC307" s="4" t="s">
        <v>4188</v>
      </c>
      <c r="AD307" s="3" t="str">
        <f t="shared" si="95"/>
        <v>df110111=df110110.drop(['Unnamed: 0','Area Code','Sex','Age','Time period'],axis=1)</v>
      </c>
      <c r="AE307" s="4" t="s">
        <v>3872</v>
      </c>
      <c r="AF307" t="s">
        <v>3873</v>
      </c>
      <c r="AG307" s="1" t="str">
        <f t="shared" si="96"/>
        <v>df110111.to_csv("Percentage of cancers diagnosed at stages 1 and 2.csv")</v>
      </c>
      <c r="AI307" t="s">
        <v>5318</v>
      </c>
      <c r="AJ307" s="1" t="str">
        <f t="shared" si="97"/>
        <v>df110112= pd.read_csv('Percentage of cancers diagnosed at stages 1 and 2.csv')</v>
      </c>
      <c r="AK307" t="s">
        <v>5000</v>
      </c>
      <c r="AL307" t="s">
        <v>5676</v>
      </c>
      <c r="AM307" s="1" t="str">
        <f t="shared" si="98"/>
        <v>df110113=df110112.rename(columns={'Value': 'Percentage of cancers diagnosed at stages 1 and 2'})</v>
      </c>
      <c r="AN307" t="s">
        <v>6111</v>
      </c>
      <c r="AO307" t="s">
        <v>6038</v>
      </c>
      <c r="AP307" s="1" t="str">
        <f t="shared" si="99"/>
        <v>df110114=df110113.drop(['Indicator Name','Unnamed: 0'],axis=1)</v>
      </c>
      <c r="AQ307" t="s">
        <v>6113</v>
      </c>
      <c r="AR307" t="s">
        <v>6114</v>
      </c>
      <c r="AS307" s="1" t="str">
        <f t="shared" si="100"/>
        <v>df93671=df110114</v>
      </c>
      <c r="AT307" s="1" t="str">
        <f t="shared" si="101"/>
        <v>df93671.to_csv(os.path.join(folder_name,"Percentage of cancers diagnosed at stages 1 and 2.csv"), index=False)</v>
      </c>
      <c r="AU307" t="str">
        <f t="shared" si="102"/>
        <v>df93671</v>
      </c>
      <c r="AV307" t="s">
        <v>2020</v>
      </c>
      <c r="AW307" s="1" t="str">
        <f t="shared" si="103"/>
        <v>df306=df93671</v>
      </c>
      <c r="AY307" t="str">
        <f t="shared" si="104"/>
        <v>df93671= pd.read_csv('Percentage of cancers diagnosed at stages 1 and 2.csv')</v>
      </c>
    </row>
    <row r="308" spans="1:51" x14ac:dyDescent="0.2">
      <c r="A308" t="s">
        <v>2383</v>
      </c>
      <c r="B308" s="2" t="s">
        <v>2076</v>
      </c>
      <c r="C308">
        <f>'Area 401 2021LAs'!B308</f>
        <v>93691</v>
      </c>
      <c r="D308" t="str">
        <f>'Area 401 2021LAs'!C308</f>
        <v>Population vaccination coverage: Flu (primary school aged children)</v>
      </c>
      <c r="E308" t="s">
        <v>3874</v>
      </c>
      <c r="F308" s="1" t="str">
        <f t="shared" si="85"/>
        <v>df110467=ftp.retrieve_data.get_all_data_for_indicators(93691, area_type_id=401, parent_area_type_id=15, filter_by_area_codes=None, is_test=False)</v>
      </c>
      <c r="G308" t="s">
        <v>2743</v>
      </c>
      <c r="H308" t="s">
        <v>3882</v>
      </c>
      <c r="I308" s="1" t="str">
        <f t="shared" si="86"/>
        <v>df110468=df110467.drop(['Area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8" t="s">
        <v>3102</v>
      </c>
      <c r="K308" t="s">
        <v>2077</v>
      </c>
      <c r="L308" s="1" t="str">
        <f t="shared" si="87"/>
        <v>df110469=df110468.loc[df110468["Area Name"] != "England" ]</v>
      </c>
      <c r="M308" t="s">
        <v>3460</v>
      </c>
      <c r="N308" t="s">
        <v>4999</v>
      </c>
      <c r="O308" t="str">
        <f t="shared" si="84"/>
        <v>df110470=df110469</v>
      </c>
      <c r="P308" s="3" t="str">
        <f t="shared" si="88"/>
        <v>df110470=df110469.round({"Value":2})</v>
      </c>
      <c r="Q308" s="4" t="s">
        <v>3872</v>
      </c>
      <c r="R308" s="4" t="str">
        <f t="shared" si="89"/>
        <v>df110470.csv")</v>
      </c>
      <c r="S308" s="3" t="str">
        <f t="shared" si="90"/>
        <v>df110470.to_csv("df110470.csv")</v>
      </c>
      <c r="T308" s="4" t="s">
        <v>5734</v>
      </c>
      <c r="U308" s="3" t="str">
        <f t="shared" si="91"/>
        <v>df110470=pd.read_csv('df110470.csv')</v>
      </c>
      <c r="V308" s="4" t="s">
        <v>3817</v>
      </c>
      <c r="W308" s="3" t="str">
        <f t="shared" si="92"/>
        <v>df110471=df110470[df110470['Sex'].isin(['Persons','Not applicable'])]</v>
      </c>
      <c r="X308" s="4" t="s">
        <v>4276</v>
      </c>
      <c r="Y308" s="4" t="s">
        <v>4189</v>
      </c>
      <c r="Z308" s="3" t="str">
        <f t="shared" si="93"/>
        <v>df110471.drop_duplicates(subset=["Area Name"], keep="last", inplace=True)</v>
      </c>
      <c r="AA308" s="4" t="s">
        <v>6110</v>
      </c>
      <c r="AB308" s="4" t="str">
        <f t="shared" si="94"/>
        <v>df110471.drop(['Unnamed: 0','Area Code','Sex','Age','Time period'],axis=1)</v>
      </c>
      <c r="AC308" s="4" t="s">
        <v>4189</v>
      </c>
      <c r="AD308" s="3" t="str">
        <f t="shared" si="95"/>
        <v>df110472=df110471.drop(['Unnamed: 0','Area Code','Sex','Age','Time period'],axis=1)</v>
      </c>
      <c r="AE308" s="4" t="s">
        <v>3872</v>
      </c>
      <c r="AF308" t="s">
        <v>3873</v>
      </c>
      <c r="AG308" s="1" t="str">
        <f t="shared" si="96"/>
        <v>df110472.to_csv("Population vaccination coverage: Flu (primary school aged children).csv")</v>
      </c>
      <c r="AI308" t="s">
        <v>5319</v>
      </c>
      <c r="AJ308" s="1" t="str">
        <f t="shared" si="97"/>
        <v>df110473= pd.read_csv('Population vaccination coverage: Flu (primary school aged children).csv')</v>
      </c>
      <c r="AK308" t="s">
        <v>5000</v>
      </c>
      <c r="AL308" t="s">
        <v>5677</v>
      </c>
      <c r="AM308" s="1" t="str">
        <f t="shared" si="98"/>
        <v>df110474=df110473.rename(columns={'Value': 'Population vaccination coverage: Flu (primary school aged children)'})</v>
      </c>
      <c r="AN308" t="s">
        <v>6111</v>
      </c>
      <c r="AO308" t="s">
        <v>6039</v>
      </c>
      <c r="AP308" s="1" t="str">
        <f t="shared" si="99"/>
        <v>df110475=df110474.drop(['Indicator Name','Unnamed: 0'],axis=1)</v>
      </c>
      <c r="AQ308" t="s">
        <v>6113</v>
      </c>
      <c r="AR308" t="s">
        <v>6114</v>
      </c>
      <c r="AS308" s="1" t="str">
        <f t="shared" si="100"/>
        <v>df93691=df110475</v>
      </c>
      <c r="AT308" s="1" t="str">
        <f t="shared" si="101"/>
        <v>df93691.to_csv(os.path.join(folder_name,"Population vaccination coverage: Flu (primary school aged children).csv"), index=False)</v>
      </c>
      <c r="AU308" t="str">
        <f t="shared" si="102"/>
        <v>df93691</v>
      </c>
      <c r="AV308" t="s">
        <v>2021</v>
      </c>
      <c r="AW308" s="1" t="str">
        <f t="shared" si="103"/>
        <v>df307=df93691</v>
      </c>
      <c r="AY308" t="str">
        <f t="shared" si="104"/>
        <v>df93691= pd.read_csv('Population vaccination coverage: Flu (primary school aged children).csv')</v>
      </c>
    </row>
    <row r="309" spans="1:51" x14ac:dyDescent="0.2">
      <c r="A309" t="s">
        <v>2384</v>
      </c>
      <c r="B309" s="2" t="s">
        <v>2076</v>
      </c>
      <c r="C309">
        <f>'Area 401 2021LAs'!B309</f>
        <v>93700</v>
      </c>
      <c r="D309" t="str">
        <f>'Area 401 2021LAs'!C309</f>
        <v>Children in relative low income families (under 16s)</v>
      </c>
      <c r="E309" t="s">
        <v>3874</v>
      </c>
      <c r="F309" s="1" t="str">
        <f t="shared" si="85"/>
        <v>df110828=ftp.retrieve_data.get_all_data_for_indicators(93700, area_type_id=401, parent_area_type_id=15, filter_by_area_codes=None, is_test=False)</v>
      </c>
      <c r="G309" t="s">
        <v>2744</v>
      </c>
      <c r="H309" t="s">
        <v>3882</v>
      </c>
      <c r="I309" s="1" t="str">
        <f t="shared" si="86"/>
        <v>df110829=df110828.drop(['Area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09" t="s">
        <v>3103</v>
      </c>
      <c r="K309" t="s">
        <v>2077</v>
      </c>
      <c r="L309" s="1" t="str">
        <f t="shared" si="87"/>
        <v>df110830=df110829.loc[df110829["Area Name"] != "England" ]</v>
      </c>
      <c r="M309" t="s">
        <v>3461</v>
      </c>
      <c r="N309" t="s">
        <v>4999</v>
      </c>
      <c r="O309" t="str">
        <f t="shared" si="84"/>
        <v>df110831=df110830</v>
      </c>
      <c r="P309" s="3" t="str">
        <f t="shared" si="88"/>
        <v>df110831=df110830.round({"Value":2})</v>
      </c>
      <c r="Q309" s="4" t="s">
        <v>3872</v>
      </c>
      <c r="R309" s="4" t="str">
        <f t="shared" si="89"/>
        <v>df110831.csv")</v>
      </c>
      <c r="S309" s="3" t="str">
        <f t="shared" si="90"/>
        <v>df110831.to_csv("df110831.csv")</v>
      </c>
      <c r="T309" s="4" t="s">
        <v>5734</v>
      </c>
      <c r="U309" s="3" t="str">
        <f t="shared" si="91"/>
        <v>df110831=pd.read_csv('df110831.csv')</v>
      </c>
      <c r="V309" t="s">
        <v>3818</v>
      </c>
      <c r="W309" s="3" t="str">
        <f t="shared" si="92"/>
        <v>df110832=df110831[df110831['Sex'].isin(['Persons','Not applicable'])]</v>
      </c>
      <c r="X309" s="4" t="s">
        <v>4276</v>
      </c>
      <c r="Y309" s="4" t="s">
        <v>4190</v>
      </c>
      <c r="Z309" s="3" t="str">
        <f t="shared" si="93"/>
        <v>df110832.drop_duplicates(subset=["Area Name"], keep="last", inplace=True)</v>
      </c>
      <c r="AA309" s="4" t="s">
        <v>6110</v>
      </c>
      <c r="AB309" s="4" t="str">
        <f t="shared" si="94"/>
        <v>df110832.drop(['Unnamed: 0','Area Code','Sex','Age','Time period'],axis=1)</v>
      </c>
      <c r="AC309" s="4" t="s">
        <v>4190</v>
      </c>
      <c r="AD309" s="3" t="str">
        <f t="shared" si="95"/>
        <v>df110833=df110832.drop(['Unnamed: 0','Area Code','Sex','Age','Time period'],axis=1)</v>
      </c>
      <c r="AE309" s="4" t="s">
        <v>3872</v>
      </c>
      <c r="AF309" t="s">
        <v>3873</v>
      </c>
      <c r="AG309" s="1" t="str">
        <f t="shared" si="96"/>
        <v>df110833.to_csv("Children in relative low income families (under 16s).csv")</v>
      </c>
      <c r="AI309" t="s">
        <v>5320</v>
      </c>
      <c r="AJ309" s="1" t="str">
        <f t="shared" si="97"/>
        <v>df110834= pd.read_csv('Children in relative low income families (under 16s).csv')</v>
      </c>
      <c r="AK309" t="s">
        <v>5000</v>
      </c>
      <c r="AL309" t="s">
        <v>5678</v>
      </c>
      <c r="AM309" s="1" t="str">
        <f t="shared" si="98"/>
        <v>df110835=df110834.rename(columns={'Value': 'Children in relative low income families (under 16s)'})</v>
      </c>
      <c r="AN309" t="s">
        <v>6111</v>
      </c>
      <c r="AO309" t="s">
        <v>6040</v>
      </c>
      <c r="AP309" s="1" t="str">
        <f t="shared" si="99"/>
        <v>df110836=df110835.drop(['Indicator Name','Unnamed: 0'],axis=1)</v>
      </c>
      <c r="AQ309" t="s">
        <v>6113</v>
      </c>
      <c r="AR309" t="s">
        <v>6114</v>
      </c>
      <c r="AS309" s="1" t="str">
        <f t="shared" si="100"/>
        <v>df93700=df110836</v>
      </c>
      <c r="AT309" s="1" t="str">
        <f t="shared" si="101"/>
        <v>df93700.to_csv(os.path.join(folder_name,"Children in relative low income families (under 16s).csv"), index=False)</v>
      </c>
      <c r="AU309" t="str">
        <f t="shared" si="102"/>
        <v>df93700</v>
      </c>
      <c r="AV309" t="s">
        <v>2022</v>
      </c>
      <c r="AW309" s="1" t="str">
        <f t="shared" si="103"/>
        <v>df308=df93700</v>
      </c>
      <c r="AY309" t="str">
        <f t="shared" si="104"/>
        <v>df93700= pd.read_csv('Children in relative low income families (under 16s).csv')</v>
      </c>
    </row>
    <row r="310" spans="1:51" x14ac:dyDescent="0.2">
      <c r="A310" t="s">
        <v>2385</v>
      </c>
      <c r="B310" s="2" t="s">
        <v>2076</v>
      </c>
      <c r="C310">
        <f>'Area 401 2021LAs'!B310</f>
        <v>93701</v>
      </c>
      <c r="D310" t="str">
        <f>'Area 401 2021LAs'!C310</f>
        <v>Children in absolute low income families (under 16s)</v>
      </c>
      <c r="E310" t="s">
        <v>3874</v>
      </c>
      <c r="F310" s="1" t="str">
        <f t="shared" si="85"/>
        <v>df111189=ftp.retrieve_data.get_all_data_for_indicators(93701, area_type_id=401, parent_area_type_id=15, filter_by_area_codes=None, is_test=False)</v>
      </c>
      <c r="G310" t="s">
        <v>2745</v>
      </c>
      <c r="H310" t="s">
        <v>3882</v>
      </c>
      <c r="I310" s="1" t="str">
        <f t="shared" si="86"/>
        <v>df111190=df111189.drop(['Area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0" t="s">
        <v>3104</v>
      </c>
      <c r="K310" t="s">
        <v>2077</v>
      </c>
      <c r="L310" s="1" t="str">
        <f t="shared" si="87"/>
        <v>df111191=df111190.loc[df111190["Area Name"] != "England" ]</v>
      </c>
      <c r="M310" t="s">
        <v>3462</v>
      </c>
      <c r="N310" t="s">
        <v>4999</v>
      </c>
      <c r="O310" t="str">
        <f t="shared" si="84"/>
        <v>df111192=df111191</v>
      </c>
      <c r="P310" s="3" t="str">
        <f t="shared" si="88"/>
        <v>df111192=df111191.round({"Value":2})</v>
      </c>
      <c r="Q310" s="4" t="s">
        <v>3872</v>
      </c>
      <c r="R310" s="4" t="str">
        <f t="shared" si="89"/>
        <v>df111192.csv")</v>
      </c>
      <c r="S310" s="3" t="str">
        <f t="shared" si="90"/>
        <v>df111192.to_csv("df111192.csv")</v>
      </c>
      <c r="T310" s="4" t="s">
        <v>5734</v>
      </c>
      <c r="U310" s="3" t="str">
        <f t="shared" si="91"/>
        <v>df111192=pd.read_csv('df111192.csv')</v>
      </c>
      <c r="V310" s="4" t="s">
        <v>3819</v>
      </c>
      <c r="W310" s="3" t="str">
        <f t="shared" si="92"/>
        <v>df111193=df111192[df111192['Sex'].isin(['Persons','Not applicable'])]</v>
      </c>
      <c r="X310" s="4" t="s">
        <v>4276</v>
      </c>
      <c r="Y310" s="4" t="s">
        <v>4191</v>
      </c>
      <c r="Z310" s="3" t="str">
        <f t="shared" si="93"/>
        <v>df111193.drop_duplicates(subset=["Area Name"], keep="last", inplace=True)</v>
      </c>
      <c r="AA310" s="4" t="s">
        <v>6110</v>
      </c>
      <c r="AB310" s="4" t="str">
        <f t="shared" si="94"/>
        <v>df111193.drop(['Unnamed: 0','Area Code','Sex','Age','Time period'],axis=1)</v>
      </c>
      <c r="AC310" s="4" t="s">
        <v>4191</v>
      </c>
      <c r="AD310" s="3" t="str">
        <f t="shared" si="95"/>
        <v>df111194=df111193.drop(['Unnamed: 0','Area Code','Sex','Age','Time period'],axis=1)</v>
      </c>
      <c r="AE310" s="4" t="s">
        <v>3872</v>
      </c>
      <c r="AF310" t="s">
        <v>3873</v>
      </c>
      <c r="AG310" s="1" t="str">
        <f t="shared" si="96"/>
        <v>df111194.to_csv("Children in absolute low income families (under 16s).csv")</v>
      </c>
      <c r="AI310" t="s">
        <v>5321</v>
      </c>
      <c r="AJ310" s="1" t="str">
        <f t="shared" si="97"/>
        <v>df111195= pd.read_csv('Children in absolute low income families (under 16s).csv')</v>
      </c>
      <c r="AK310" t="s">
        <v>5000</v>
      </c>
      <c r="AL310" t="s">
        <v>5679</v>
      </c>
      <c r="AM310" s="1" t="str">
        <f t="shared" si="98"/>
        <v>df111196=df111195.rename(columns={'Value': 'Children in absolute low income families (under 16s)'})</v>
      </c>
      <c r="AN310" t="s">
        <v>6111</v>
      </c>
      <c r="AO310" t="s">
        <v>6041</v>
      </c>
      <c r="AP310" s="1" t="str">
        <f t="shared" si="99"/>
        <v>df111197=df111196.drop(['Indicator Name','Unnamed: 0'],axis=1)</v>
      </c>
      <c r="AQ310" t="s">
        <v>6113</v>
      </c>
      <c r="AR310" t="s">
        <v>6114</v>
      </c>
      <c r="AS310" s="1" t="str">
        <f t="shared" si="100"/>
        <v>df93701=df111197</v>
      </c>
      <c r="AT310" s="1" t="str">
        <f t="shared" si="101"/>
        <v>df93701.to_csv(os.path.join(folder_name,"Children in absolute low income families (under 16s).csv"), index=False)</v>
      </c>
      <c r="AU310" t="str">
        <f t="shared" si="102"/>
        <v>df93701</v>
      </c>
      <c r="AV310" t="s">
        <v>2023</v>
      </c>
      <c r="AW310" s="1" t="str">
        <f t="shared" si="103"/>
        <v>df309=df93701</v>
      </c>
      <c r="AY310" t="str">
        <f t="shared" si="104"/>
        <v>df93701= pd.read_csv('Children in absolute low income families (under 16s).csv')</v>
      </c>
    </row>
    <row r="311" spans="1:51" x14ac:dyDescent="0.2">
      <c r="A311" t="s">
        <v>2386</v>
      </c>
      <c r="B311" s="2" t="s">
        <v>2076</v>
      </c>
      <c r="C311">
        <f>'Area 401 2021LAs'!B311</f>
        <v>93720</v>
      </c>
      <c r="D311" t="str">
        <f>'Area 401 2021LAs'!C311</f>
        <v>Under 75 mortality rate from liver disease considered preventable (2019 definition)</v>
      </c>
      <c r="E311" t="s">
        <v>3874</v>
      </c>
      <c r="F311" s="1" t="str">
        <f t="shared" si="85"/>
        <v>df111550=ftp.retrieve_data.get_all_data_for_indicators(93720, area_type_id=401, parent_area_type_id=15, filter_by_area_codes=None, is_test=False)</v>
      </c>
      <c r="G311" t="s">
        <v>2746</v>
      </c>
      <c r="H311" t="s">
        <v>3882</v>
      </c>
      <c r="I311" s="1" t="str">
        <f t="shared" si="86"/>
        <v>df111551=df111550.drop(['Area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1" t="s">
        <v>3105</v>
      </c>
      <c r="K311" t="s">
        <v>2077</v>
      </c>
      <c r="L311" s="1" t="str">
        <f t="shared" si="87"/>
        <v>df111552=df111551.loc[df111551["Area Name"] != "England" ]</v>
      </c>
      <c r="M311" t="s">
        <v>3463</v>
      </c>
      <c r="N311" t="s">
        <v>4999</v>
      </c>
      <c r="O311" t="str">
        <f t="shared" si="84"/>
        <v>df111553=df111552</v>
      </c>
      <c r="P311" s="3" t="str">
        <f t="shared" si="88"/>
        <v>df111553=df111552.round({"Value":2})</v>
      </c>
      <c r="Q311" s="4" t="s">
        <v>3872</v>
      </c>
      <c r="R311" s="4" t="str">
        <f t="shared" si="89"/>
        <v>df111553.csv")</v>
      </c>
      <c r="S311" s="3" t="str">
        <f t="shared" si="90"/>
        <v>df111553.to_csv("df111553.csv")</v>
      </c>
      <c r="T311" s="4" t="s">
        <v>5734</v>
      </c>
      <c r="U311" s="3" t="str">
        <f t="shared" si="91"/>
        <v>df111553=pd.read_csv('df111553.csv')</v>
      </c>
      <c r="V311" t="s">
        <v>3820</v>
      </c>
      <c r="W311" s="3" t="str">
        <f t="shared" si="92"/>
        <v>df111554=df111553[df111553['Sex'].isin(['Persons','Not applicable'])]</v>
      </c>
      <c r="X311" s="4" t="s">
        <v>4276</v>
      </c>
      <c r="Y311" s="4" t="s">
        <v>4192</v>
      </c>
      <c r="Z311" s="3" t="str">
        <f t="shared" si="93"/>
        <v>df111554.drop_duplicates(subset=["Area Name"], keep="last", inplace=True)</v>
      </c>
      <c r="AA311" s="4" t="s">
        <v>6110</v>
      </c>
      <c r="AB311" s="4" t="str">
        <f t="shared" si="94"/>
        <v>df111554.drop(['Unnamed: 0','Area Code','Sex','Age','Time period'],axis=1)</v>
      </c>
      <c r="AC311" s="4" t="s">
        <v>4192</v>
      </c>
      <c r="AD311" s="3" t="str">
        <f t="shared" si="95"/>
        <v>df111555=df111554.drop(['Unnamed: 0','Area Code','Sex','Age','Time period'],axis=1)</v>
      </c>
      <c r="AE311" s="4" t="s">
        <v>3872</v>
      </c>
      <c r="AF311" t="s">
        <v>3873</v>
      </c>
      <c r="AG311" s="1" t="str">
        <f t="shared" si="96"/>
        <v>df111555.to_csv("Under 75 mortality rate from liver disease considered preventable (2019 definition).csv")</v>
      </c>
      <c r="AI311" t="s">
        <v>5322</v>
      </c>
      <c r="AJ311" s="1" t="str">
        <f t="shared" si="97"/>
        <v>df111556= pd.read_csv('Under 75 mortality rate from liver disease considered preventable (2019 definition).csv')</v>
      </c>
      <c r="AK311" t="s">
        <v>5000</v>
      </c>
      <c r="AL311" t="s">
        <v>5680</v>
      </c>
      <c r="AM311" s="1" t="str">
        <f t="shared" si="98"/>
        <v>df111557=df111556.rename(columns={'Value': 'Under 75 mortality rate from liver disease considered preventable (2019 definition)'})</v>
      </c>
      <c r="AN311" t="s">
        <v>6111</v>
      </c>
      <c r="AO311" t="s">
        <v>6042</v>
      </c>
      <c r="AP311" s="1" t="str">
        <f t="shared" si="99"/>
        <v>df111558=df111557.drop(['Indicator Name','Unnamed: 0'],axis=1)</v>
      </c>
      <c r="AQ311" t="s">
        <v>6113</v>
      </c>
      <c r="AR311" t="s">
        <v>6114</v>
      </c>
      <c r="AS311" s="1" t="str">
        <f t="shared" si="100"/>
        <v>df93720=df111558</v>
      </c>
      <c r="AT311" s="1" t="str">
        <f t="shared" si="101"/>
        <v>df93720.to_csv(os.path.join(folder_name,"Under 75 mortality rate from liver disease considered preventable (2019 definition).csv"), index=False)</v>
      </c>
      <c r="AU311" t="str">
        <f t="shared" si="102"/>
        <v>df93720</v>
      </c>
      <c r="AV311" t="s">
        <v>2024</v>
      </c>
      <c r="AW311" s="1" t="str">
        <f t="shared" si="103"/>
        <v>df310=df93720</v>
      </c>
      <c r="AY311" t="str">
        <f t="shared" si="104"/>
        <v>df93720= pd.read_csv('Under 75 mortality rate from liver disease considered preventable (2019 definition).csv')</v>
      </c>
    </row>
    <row r="312" spans="1:51" x14ac:dyDescent="0.2">
      <c r="A312" t="s">
        <v>2387</v>
      </c>
      <c r="B312" s="2" t="s">
        <v>2076</v>
      </c>
      <c r="C312">
        <f>'Area 401 2021LAs'!B312</f>
        <v>93721</v>
      </c>
      <c r="D312" t="str">
        <f>'Area 401 2021LAs'!C312</f>
        <v>Under 75 mortality rate from causes considered preventable (2019 definition)</v>
      </c>
      <c r="E312" t="s">
        <v>3874</v>
      </c>
      <c r="F312" s="1" t="str">
        <f t="shared" si="85"/>
        <v>df111911=ftp.retrieve_data.get_all_data_for_indicators(93721, area_type_id=401, parent_area_type_id=15, filter_by_area_codes=None, is_test=False)</v>
      </c>
      <c r="G312" t="s">
        <v>2747</v>
      </c>
      <c r="H312" t="s">
        <v>3882</v>
      </c>
      <c r="I312" s="1" t="str">
        <f t="shared" si="86"/>
        <v>df111912=df111911.drop(['Area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2" t="s">
        <v>3106</v>
      </c>
      <c r="K312" t="s">
        <v>2077</v>
      </c>
      <c r="L312" s="1" t="str">
        <f t="shared" si="87"/>
        <v>df111913=df111912.loc[df111912["Area Name"] != "England" ]</v>
      </c>
      <c r="M312" t="s">
        <v>3464</v>
      </c>
      <c r="N312" t="s">
        <v>4999</v>
      </c>
      <c r="O312" t="str">
        <f t="shared" si="84"/>
        <v>df111914=df111913</v>
      </c>
      <c r="P312" s="3" t="str">
        <f t="shared" si="88"/>
        <v>df111914=df111913.round({"Value":2})</v>
      </c>
      <c r="Q312" s="4" t="s">
        <v>3872</v>
      </c>
      <c r="R312" s="4" t="str">
        <f t="shared" si="89"/>
        <v>df111914.csv")</v>
      </c>
      <c r="S312" s="3" t="str">
        <f t="shared" si="90"/>
        <v>df111914.to_csv("df111914.csv")</v>
      </c>
      <c r="T312" s="4" t="s">
        <v>5734</v>
      </c>
      <c r="U312" s="3" t="str">
        <f t="shared" si="91"/>
        <v>df111914=pd.read_csv('df111914.csv')</v>
      </c>
      <c r="V312" s="4" t="s">
        <v>3821</v>
      </c>
      <c r="W312" s="3" t="str">
        <f t="shared" si="92"/>
        <v>df111915=df111914[df111914['Sex'].isin(['Persons','Not applicable'])]</v>
      </c>
      <c r="X312" s="4" t="s">
        <v>4276</v>
      </c>
      <c r="Y312" s="4" t="s">
        <v>4193</v>
      </c>
      <c r="Z312" s="3" t="str">
        <f t="shared" si="93"/>
        <v>df111915.drop_duplicates(subset=["Area Name"], keep="last", inplace=True)</v>
      </c>
      <c r="AA312" s="4" t="s">
        <v>6110</v>
      </c>
      <c r="AB312" s="4" t="str">
        <f t="shared" si="94"/>
        <v>df111915.drop(['Unnamed: 0','Area Code','Sex','Age','Time period'],axis=1)</v>
      </c>
      <c r="AC312" s="4" t="s">
        <v>4193</v>
      </c>
      <c r="AD312" s="3" t="str">
        <f t="shared" si="95"/>
        <v>df111916=df111915.drop(['Unnamed: 0','Area Code','Sex','Age','Time period'],axis=1)</v>
      </c>
      <c r="AE312" s="4" t="s">
        <v>3872</v>
      </c>
      <c r="AF312" t="s">
        <v>3873</v>
      </c>
      <c r="AG312" s="1" t="str">
        <f t="shared" si="96"/>
        <v>df111916.to_csv("Under 75 mortality rate from causes considered preventable (2019 definition).csv")</v>
      </c>
      <c r="AI312" t="s">
        <v>5323</v>
      </c>
      <c r="AJ312" s="1" t="str">
        <f t="shared" si="97"/>
        <v>df111917= pd.read_csv('Under 75 mortality rate from causes considered preventable (2019 definition).csv')</v>
      </c>
      <c r="AK312" t="s">
        <v>5000</v>
      </c>
      <c r="AL312" t="s">
        <v>5681</v>
      </c>
      <c r="AM312" s="1" t="str">
        <f t="shared" si="98"/>
        <v>df111918=df111917.rename(columns={'Value': 'Under 75 mortality rate from causes considered preventable (2019 definition)'})</v>
      </c>
      <c r="AN312" t="s">
        <v>6111</v>
      </c>
      <c r="AO312" t="s">
        <v>6043</v>
      </c>
      <c r="AP312" s="1" t="str">
        <f t="shared" si="99"/>
        <v>df111919=df111918.drop(['Indicator Name','Unnamed: 0'],axis=1)</v>
      </c>
      <c r="AQ312" t="s">
        <v>6113</v>
      </c>
      <c r="AR312" t="s">
        <v>6114</v>
      </c>
      <c r="AS312" s="1" t="str">
        <f t="shared" si="100"/>
        <v>df93721=df111919</v>
      </c>
      <c r="AT312" s="1" t="str">
        <f t="shared" si="101"/>
        <v>df93721.to_csv(os.path.join(folder_name,"Under 75 mortality rate from causes considered preventable (2019 definition).csv"), index=False)</v>
      </c>
      <c r="AU312" t="str">
        <f t="shared" si="102"/>
        <v>df93721</v>
      </c>
      <c r="AV312" t="s">
        <v>2025</v>
      </c>
      <c r="AW312" s="1" t="str">
        <f t="shared" si="103"/>
        <v>df311=df93721</v>
      </c>
      <c r="AY312" t="str">
        <f t="shared" si="104"/>
        <v>df93721= pd.read_csv('Under 75 mortality rate from causes considered preventable (2019 definition).csv')</v>
      </c>
    </row>
    <row r="313" spans="1:51" x14ac:dyDescent="0.2">
      <c r="A313" t="s">
        <v>2388</v>
      </c>
      <c r="B313" s="2" t="s">
        <v>2076</v>
      </c>
      <c r="C313">
        <f>'Area 401 2021LAs'!B313</f>
        <v>93722</v>
      </c>
      <c r="D313" t="str">
        <f>'Area 401 2021LAs'!C313</f>
        <v>Under 75 mortality rate from cardiovascular diseases considered preventable (2019 definition)</v>
      </c>
      <c r="E313" t="s">
        <v>3874</v>
      </c>
      <c r="F313" s="1" t="str">
        <f t="shared" si="85"/>
        <v>df112272=ftp.retrieve_data.get_all_data_for_indicators(93722, area_type_id=401, parent_area_type_id=15, filter_by_area_codes=None, is_test=False)</v>
      </c>
      <c r="G313" t="s">
        <v>2748</v>
      </c>
      <c r="H313" t="s">
        <v>3882</v>
      </c>
      <c r="I313" s="1" t="str">
        <f t="shared" si="86"/>
        <v>df112273=df112272.drop(['Area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3" t="s">
        <v>3107</v>
      </c>
      <c r="K313" t="s">
        <v>2077</v>
      </c>
      <c r="L313" s="1" t="str">
        <f t="shared" si="87"/>
        <v>df112274=df112273.loc[df112273["Area Name"] != "England" ]</v>
      </c>
      <c r="M313" t="s">
        <v>3465</v>
      </c>
      <c r="N313" t="s">
        <v>4999</v>
      </c>
      <c r="O313" t="str">
        <f t="shared" si="84"/>
        <v>df112275=df112274</v>
      </c>
      <c r="P313" s="3" t="str">
        <f t="shared" si="88"/>
        <v>df112275=df112274.round({"Value":2})</v>
      </c>
      <c r="Q313" s="4" t="s">
        <v>3872</v>
      </c>
      <c r="R313" s="4" t="str">
        <f t="shared" si="89"/>
        <v>df112275.csv")</v>
      </c>
      <c r="S313" s="3" t="str">
        <f t="shared" si="90"/>
        <v>df112275.to_csv("df112275.csv")</v>
      </c>
      <c r="T313" s="4" t="s">
        <v>5734</v>
      </c>
      <c r="U313" s="3" t="str">
        <f t="shared" si="91"/>
        <v>df112275=pd.read_csv('df112275.csv')</v>
      </c>
      <c r="V313" t="s">
        <v>3822</v>
      </c>
      <c r="W313" s="3" t="str">
        <f t="shared" si="92"/>
        <v>df112276=df112275[df112275['Sex'].isin(['Persons','Not applicable'])]</v>
      </c>
      <c r="X313" s="4" t="s">
        <v>4276</v>
      </c>
      <c r="Y313" s="4" t="s">
        <v>4194</v>
      </c>
      <c r="Z313" s="3" t="str">
        <f t="shared" si="93"/>
        <v>df112276.drop_duplicates(subset=["Area Name"], keep="last", inplace=True)</v>
      </c>
      <c r="AA313" s="4" t="s">
        <v>6110</v>
      </c>
      <c r="AB313" s="4" t="str">
        <f t="shared" si="94"/>
        <v>df112276.drop(['Unnamed: 0','Area Code','Sex','Age','Time period'],axis=1)</v>
      </c>
      <c r="AC313" s="4" t="s">
        <v>4194</v>
      </c>
      <c r="AD313" s="3" t="str">
        <f t="shared" si="95"/>
        <v>df112277=df112276.drop(['Unnamed: 0','Area Code','Sex','Age','Time period'],axis=1)</v>
      </c>
      <c r="AE313" s="4" t="s">
        <v>3872</v>
      </c>
      <c r="AF313" t="s">
        <v>3873</v>
      </c>
      <c r="AG313" s="1" t="str">
        <f t="shared" si="96"/>
        <v>df112277.to_csv("Under 75 mortality rate from cardiovascular diseases considered preventable (2019 definition).csv")</v>
      </c>
      <c r="AI313" t="s">
        <v>5324</v>
      </c>
      <c r="AJ313" s="1" t="str">
        <f t="shared" si="97"/>
        <v>df112278= pd.read_csv('Under 75 mortality rate from cardiovascular diseases considered preventable (2019 definition).csv')</v>
      </c>
      <c r="AK313" t="s">
        <v>5000</v>
      </c>
      <c r="AL313" t="s">
        <v>5682</v>
      </c>
      <c r="AM313" s="1" t="str">
        <f t="shared" si="98"/>
        <v>df112279=df112278.rename(columns={'Value': 'Under 75 mortality rate from cardiovascular diseases considered preventable (2019 definition)'})</v>
      </c>
      <c r="AN313" t="s">
        <v>6111</v>
      </c>
      <c r="AO313" t="s">
        <v>6044</v>
      </c>
      <c r="AP313" s="1" t="str">
        <f t="shared" si="99"/>
        <v>df112280=df112279.drop(['Indicator Name','Unnamed: 0'],axis=1)</v>
      </c>
      <c r="AQ313" t="s">
        <v>6113</v>
      </c>
      <c r="AR313" t="s">
        <v>6114</v>
      </c>
      <c r="AS313" s="1" t="str">
        <f t="shared" si="100"/>
        <v>df93722=df112280</v>
      </c>
      <c r="AT313" s="1" t="str">
        <f t="shared" si="101"/>
        <v>df93722.to_csv(os.path.join(folder_name,"Under 75 mortality rate from cardiovascular diseases considered preventable (2019 definition).csv"), index=False)</v>
      </c>
      <c r="AU313" t="str">
        <f t="shared" si="102"/>
        <v>df93722</v>
      </c>
      <c r="AV313" t="s">
        <v>2026</v>
      </c>
      <c r="AW313" s="1" t="str">
        <f t="shared" si="103"/>
        <v>df312=df93722</v>
      </c>
      <c r="AY313" t="str">
        <f t="shared" si="104"/>
        <v>df93722= pd.read_csv('Under 75 mortality rate from cardiovascular diseases considered preventable (2019 definition).csv')</v>
      </c>
    </row>
    <row r="314" spans="1:51" x14ac:dyDescent="0.2">
      <c r="A314" t="s">
        <v>2389</v>
      </c>
      <c r="B314" s="2" t="s">
        <v>2076</v>
      </c>
      <c r="C314">
        <f>'Area 401 2021LAs'!B314</f>
        <v>93723</v>
      </c>
      <c r="D314" t="str">
        <f>'Area 401 2021LAs'!C314</f>
        <v>Under 75 mortality rate from cancer considered preventable (2019 definition)</v>
      </c>
      <c r="E314" t="s">
        <v>3874</v>
      </c>
      <c r="F314" s="1" t="str">
        <f t="shared" si="85"/>
        <v>df112633=ftp.retrieve_data.get_all_data_for_indicators(93723, area_type_id=401, parent_area_type_id=15, filter_by_area_codes=None, is_test=False)</v>
      </c>
      <c r="G314" t="s">
        <v>2749</v>
      </c>
      <c r="H314" t="s">
        <v>3882</v>
      </c>
      <c r="I314" s="1" t="str">
        <f t="shared" si="86"/>
        <v>df112634=df112633.drop(['Area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4" t="s">
        <v>3108</v>
      </c>
      <c r="K314" t="s">
        <v>2077</v>
      </c>
      <c r="L314" s="1" t="str">
        <f t="shared" si="87"/>
        <v>df112635=df112634.loc[df112634["Area Name"] != "England" ]</v>
      </c>
      <c r="M314" t="s">
        <v>3466</v>
      </c>
      <c r="N314" t="s">
        <v>4999</v>
      </c>
      <c r="O314" t="str">
        <f t="shared" si="84"/>
        <v>df112636=df112635</v>
      </c>
      <c r="P314" s="3" t="str">
        <f t="shared" si="88"/>
        <v>df112636=df112635.round({"Value":2})</v>
      </c>
      <c r="Q314" s="4" t="s">
        <v>3872</v>
      </c>
      <c r="R314" s="4" t="str">
        <f t="shared" si="89"/>
        <v>df112636.csv")</v>
      </c>
      <c r="S314" s="3" t="str">
        <f t="shared" si="90"/>
        <v>df112636.to_csv("df112636.csv")</v>
      </c>
      <c r="T314" s="4" t="s">
        <v>5734</v>
      </c>
      <c r="U314" s="3" t="str">
        <f t="shared" si="91"/>
        <v>df112636=pd.read_csv('df112636.csv')</v>
      </c>
      <c r="V314" s="4" t="s">
        <v>3823</v>
      </c>
      <c r="W314" s="3" t="str">
        <f t="shared" si="92"/>
        <v>df112637=df112636[df112636['Sex'].isin(['Persons','Not applicable'])]</v>
      </c>
      <c r="X314" s="4" t="s">
        <v>4276</v>
      </c>
      <c r="Y314" s="4" t="s">
        <v>4195</v>
      </c>
      <c r="Z314" s="3" t="str">
        <f t="shared" si="93"/>
        <v>df112637.drop_duplicates(subset=["Area Name"], keep="last", inplace=True)</v>
      </c>
      <c r="AA314" s="4" t="s">
        <v>6110</v>
      </c>
      <c r="AB314" s="4" t="str">
        <f t="shared" si="94"/>
        <v>df112637.drop(['Unnamed: 0','Area Code','Sex','Age','Time period'],axis=1)</v>
      </c>
      <c r="AC314" s="4" t="s">
        <v>4195</v>
      </c>
      <c r="AD314" s="3" t="str">
        <f t="shared" si="95"/>
        <v>df112638=df112637.drop(['Unnamed: 0','Area Code','Sex','Age','Time period'],axis=1)</v>
      </c>
      <c r="AE314" s="4" t="s">
        <v>3872</v>
      </c>
      <c r="AF314" t="s">
        <v>3873</v>
      </c>
      <c r="AG314" s="1" t="str">
        <f t="shared" si="96"/>
        <v>df112638.to_csv("Under 75 mortality rate from cancer considered preventable (2019 definition).csv")</v>
      </c>
      <c r="AI314" t="s">
        <v>5325</v>
      </c>
      <c r="AJ314" s="1" t="str">
        <f t="shared" si="97"/>
        <v>df112639= pd.read_csv('Under 75 mortality rate from cancer considered preventable (2019 definition).csv')</v>
      </c>
      <c r="AK314" t="s">
        <v>5000</v>
      </c>
      <c r="AL314" t="s">
        <v>5683</v>
      </c>
      <c r="AM314" s="1" t="str">
        <f t="shared" si="98"/>
        <v>df112640=df112639.rename(columns={'Value': 'Under 75 mortality rate from cancer considered preventable (2019 definition)'})</v>
      </c>
      <c r="AN314" t="s">
        <v>6111</v>
      </c>
      <c r="AO314" t="s">
        <v>6045</v>
      </c>
      <c r="AP314" s="1" t="str">
        <f t="shared" si="99"/>
        <v>df112641=df112640.drop(['Indicator Name','Unnamed: 0'],axis=1)</v>
      </c>
      <c r="AQ314" t="s">
        <v>6113</v>
      </c>
      <c r="AR314" t="s">
        <v>6114</v>
      </c>
      <c r="AS314" s="1" t="str">
        <f t="shared" si="100"/>
        <v>df93723=df112641</v>
      </c>
      <c r="AT314" s="1" t="str">
        <f t="shared" si="101"/>
        <v>df93723.to_csv(os.path.join(folder_name,"Under 75 mortality rate from cancer considered preventable (2019 definition).csv"), index=False)</v>
      </c>
      <c r="AU314" t="str">
        <f t="shared" si="102"/>
        <v>df93723</v>
      </c>
      <c r="AV314" t="s">
        <v>2027</v>
      </c>
      <c r="AW314" s="1" t="str">
        <f t="shared" si="103"/>
        <v>df313=df93723</v>
      </c>
      <c r="AY314" t="str">
        <f t="shared" si="104"/>
        <v>df93723= pd.read_csv('Under 75 mortality rate from cancer considered preventable (2019 definition).csv')</v>
      </c>
    </row>
    <row r="315" spans="1:51" x14ac:dyDescent="0.2">
      <c r="A315" t="s">
        <v>2390</v>
      </c>
      <c r="B315" s="2" t="s">
        <v>2076</v>
      </c>
      <c r="C315">
        <f>'Area 401 2021LAs'!B315</f>
        <v>93724</v>
      </c>
      <c r="D315" t="str">
        <f>'Area 401 2021LAs'!C315</f>
        <v>Under 75 mortality rate from respiratory disease considered preventable (2019 definition)</v>
      </c>
      <c r="E315" t="s">
        <v>3874</v>
      </c>
      <c r="F315" s="1" t="str">
        <f t="shared" si="85"/>
        <v>df112994=ftp.retrieve_data.get_all_data_for_indicators(93724, area_type_id=401, parent_area_type_id=15, filter_by_area_codes=None, is_test=False)</v>
      </c>
      <c r="G315" t="s">
        <v>2750</v>
      </c>
      <c r="H315" t="s">
        <v>3882</v>
      </c>
      <c r="I315" s="1" t="str">
        <f t="shared" si="86"/>
        <v>df112995=df112994.drop(['Area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5" t="s">
        <v>3109</v>
      </c>
      <c r="K315" t="s">
        <v>2077</v>
      </c>
      <c r="L315" s="1" t="str">
        <f t="shared" si="87"/>
        <v>df112996=df112995.loc[df112995["Area Name"] != "England" ]</v>
      </c>
      <c r="M315" t="s">
        <v>3467</v>
      </c>
      <c r="N315" t="s">
        <v>4999</v>
      </c>
      <c r="O315" t="str">
        <f t="shared" si="84"/>
        <v>df112997=df112996</v>
      </c>
      <c r="P315" s="3" t="str">
        <f t="shared" si="88"/>
        <v>df112997=df112996.round({"Value":2})</v>
      </c>
      <c r="Q315" s="4" t="s">
        <v>3872</v>
      </c>
      <c r="R315" s="4" t="str">
        <f t="shared" si="89"/>
        <v>df112997.csv")</v>
      </c>
      <c r="S315" s="3" t="str">
        <f t="shared" si="90"/>
        <v>df112997.to_csv("df112997.csv")</v>
      </c>
      <c r="T315" s="4" t="s">
        <v>5734</v>
      </c>
      <c r="U315" s="3" t="str">
        <f t="shared" si="91"/>
        <v>df112997=pd.read_csv('df112997.csv')</v>
      </c>
      <c r="V315" t="s">
        <v>3824</v>
      </c>
      <c r="W315" s="3" t="str">
        <f t="shared" si="92"/>
        <v>df112998=df112997[df112997['Sex'].isin(['Persons','Not applicable'])]</v>
      </c>
      <c r="X315" s="4" t="s">
        <v>4276</v>
      </c>
      <c r="Y315" s="4" t="s">
        <v>4196</v>
      </c>
      <c r="Z315" s="3" t="str">
        <f t="shared" si="93"/>
        <v>df112998.drop_duplicates(subset=["Area Name"], keep="last", inplace=True)</v>
      </c>
      <c r="AA315" s="4" t="s">
        <v>6110</v>
      </c>
      <c r="AB315" s="4" t="str">
        <f t="shared" si="94"/>
        <v>df112998.drop(['Unnamed: 0','Area Code','Sex','Age','Time period'],axis=1)</v>
      </c>
      <c r="AC315" s="4" t="s">
        <v>4196</v>
      </c>
      <c r="AD315" s="3" t="str">
        <f t="shared" si="95"/>
        <v>df112999=df112998.drop(['Unnamed: 0','Area Code','Sex','Age','Time period'],axis=1)</v>
      </c>
      <c r="AE315" s="4" t="s">
        <v>3872</v>
      </c>
      <c r="AF315" t="s">
        <v>3873</v>
      </c>
      <c r="AG315" s="1" t="str">
        <f t="shared" si="96"/>
        <v>df112999.to_csv("Under 75 mortality rate from respiratory disease considered preventable (2019 definition).csv")</v>
      </c>
      <c r="AI315" t="s">
        <v>5326</v>
      </c>
      <c r="AJ315" s="1" t="str">
        <f t="shared" si="97"/>
        <v>df113000= pd.read_csv('Under 75 mortality rate from respiratory disease considered preventable (2019 definition).csv')</v>
      </c>
      <c r="AK315" t="s">
        <v>5000</v>
      </c>
      <c r="AL315" t="s">
        <v>5684</v>
      </c>
      <c r="AM315" s="1" t="str">
        <f t="shared" si="98"/>
        <v>df113001=df113000.rename(columns={'Value': 'Under 75 mortality rate from respiratory disease considered preventable (2019 definition)'})</v>
      </c>
      <c r="AN315" t="s">
        <v>6111</v>
      </c>
      <c r="AO315" t="s">
        <v>6046</v>
      </c>
      <c r="AP315" s="1" t="str">
        <f t="shared" si="99"/>
        <v>df113002=df113001.drop(['Indicator Name','Unnamed: 0'],axis=1)</v>
      </c>
      <c r="AQ315" t="s">
        <v>6113</v>
      </c>
      <c r="AR315" t="s">
        <v>6114</v>
      </c>
      <c r="AS315" s="1" t="str">
        <f t="shared" si="100"/>
        <v>df93724=df113002</v>
      </c>
      <c r="AT315" s="1" t="str">
        <f t="shared" si="101"/>
        <v>df93724.to_csv(os.path.join(folder_name,"Under 75 mortality rate from respiratory disease considered preventable (2019 definition).csv"), index=False)</v>
      </c>
      <c r="AU315" t="str">
        <f t="shared" si="102"/>
        <v>df93724</v>
      </c>
      <c r="AV315" t="s">
        <v>2028</v>
      </c>
      <c r="AW315" s="1" t="str">
        <f t="shared" si="103"/>
        <v>df314=df93724</v>
      </c>
      <c r="AY315" t="str">
        <f t="shared" si="104"/>
        <v>df93724= pd.read_csv('Under 75 mortality rate from respiratory disease considered preventable (2019 definition).csv')</v>
      </c>
    </row>
    <row r="316" spans="1:51" x14ac:dyDescent="0.2">
      <c r="A316" t="s">
        <v>2391</v>
      </c>
      <c r="B316" s="2" t="s">
        <v>2076</v>
      </c>
      <c r="C316">
        <f>'Area 401 2021LAs'!B316</f>
        <v>93735</v>
      </c>
      <c r="D316" t="str">
        <f>'Area 401 2021LAs'!C316</f>
        <v>Homelessness - households in temporary accommodation</v>
      </c>
      <c r="E316" t="s">
        <v>3874</v>
      </c>
      <c r="F316" s="1" t="str">
        <f t="shared" si="85"/>
        <v>df113355=ftp.retrieve_data.get_all_data_for_indicators(93735, area_type_id=401, parent_area_type_id=15, filter_by_area_codes=None, is_test=False)</v>
      </c>
      <c r="G316" t="s">
        <v>2751</v>
      </c>
      <c r="H316" t="s">
        <v>3882</v>
      </c>
      <c r="I316" s="1" t="str">
        <f t="shared" si="86"/>
        <v>df113356=df113355.drop(['Area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6" t="s">
        <v>3110</v>
      </c>
      <c r="K316" t="s">
        <v>2077</v>
      </c>
      <c r="L316" s="1" t="str">
        <f t="shared" si="87"/>
        <v>df113357=df113356.loc[df113356["Area Name"] != "England" ]</v>
      </c>
      <c r="M316" t="s">
        <v>3468</v>
      </c>
      <c r="N316" t="s">
        <v>4999</v>
      </c>
      <c r="O316" t="str">
        <f t="shared" si="84"/>
        <v>df113358=df113357</v>
      </c>
      <c r="P316" s="3" t="str">
        <f t="shared" si="88"/>
        <v>df113358=df113357.round({"Value":2})</v>
      </c>
      <c r="Q316" s="4" t="s">
        <v>3872</v>
      </c>
      <c r="R316" s="4" t="str">
        <f t="shared" si="89"/>
        <v>df113358.csv")</v>
      </c>
      <c r="S316" s="3" t="str">
        <f t="shared" si="90"/>
        <v>df113358.to_csv("df113358.csv")</v>
      </c>
      <c r="T316" s="4" t="s">
        <v>5734</v>
      </c>
      <c r="U316" s="3" t="str">
        <f t="shared" si="91"/>
        <v>df113358=pd.read_csv('df113358.csv')</v>
      </c>
      <c r="V316" s="4" t="s">
        <v>3825</v>
      </c>
      <c r="W316" s="3" t="str">
        <f t="shared" si="92"/>
        <v>df113359=df113358[df113358['Sex'].isin(['Persons','Not applicable'])]</v>
      </c>
      <c r="X316" s="4" t="s">
        <v>4276</v>
      </c>
      <c r="Y316" s="4" t="s">
        <v>4197</v>
      </c>
      <c r="Z316" s="3" t="str">
        <f t="shared" si="93"/>
        <v>df113359.drop_duplicates(subset=["Area Name"], keep="last", inplace=True)</v>
      </c>
      <c r="AA316" s="4" t="s">
        <v>6110</v>
      </c>
      <c r="AB316" s="4" t="str">
        <f t="shared" si="94"/>
        <v>df113359.drop(['Unnamed: 0','Area Code','Sex','Age','Time period'],axis=1)</v>
      </c>
      <c r="AC316" s="4" t="s">
        <v>4197</v>
      </c>
      <c r="AD316" s="3" t="str">
        <f t="shared" si="95"/>
        <v>df113360=df113359.drop(['Unnamed: 0','Area Code','Sex','Age','Time period'],axis=1)</v>
      </c>
      <c r="AE316" s="4" t="s">
        <v>3872</v>
      </c>
      <c r="AF316" t="s">
        <v>3873</v>
      </c>
      <c r="AG316" s="1" t="str">
        <f t="shared" si="96"/>
        <v>df113360.to_csv("Homelessness - households in temporary accommodation.csv")</v>
      </c>
      <c r="AI316" t="s">
        <v>5327</v>
      </c>
      <c r="AJ316" s="1" t="str">
        <f t="shared" si="97"/>
        <v>df113361= pd.read_csv('Homelessness - households in temporary accommodation.csv')</v>
      </c>
      <c r="AK316" t="s">
        <v>5000</v>
      </c>
      <c r="AL316" t="s">
        <v>5685</v>
      </c>
      <c r="AM316" s="1" t="str">
        <f t="shared" si="98"/>
        <v>df113362=df113361.rename(columns={'Value': 'Homelessness - households in temporary accommodation'})</v>
      </c>
      <c r="AN316" t="s">
        <v>6111</v>
      </c>
      <c r="AO316" t="s">
        <v>6047</v>
      </c>
      <c r="AP316" s="1" t="str">
        <f t="shared" si="99"/>
        <v>df113363=df113362.drop(['Indicator Name','Unnamed: 0'],axis=1)</v>
      </c>
      <c r="AQ316" t="s">
        <v>6113</v>
      </c>
      <c r="AR316" t="s">
        <v>6114</v>
      </c>
      <c r="AS316" s="1" t="str">
        <f t="shared" si="100"/>
        <v>df93735=df113363</v>
      </c>
      <c r="AT316" s="1" t="str">
        <f t="shared" si="101"/>
        <v>df93735.to_csv(os.path.join(folder_name,"Homelessness - households in temporary accommodation.csv"), index=False)</v>
      </c>
      <c r="AU316" t="str">
        <f t="shared" si="102"/>
        <v>df93735</v>
      </c>
      <c r="AV316" t="s">
        <v>2029</v>
      </c>
      <c r="AW316" s="1" t="str">
        <f t="shared" si="103"/>
        <v>df315=df93735</v>
      </c>
      <c r="AY316" t="str">
        <f t="shared" si="104"/>
        <v>df93735= pd.read_csv('Homelessness - households in temporary accommodation.csv')</v>
      </c>
    </row>
    <row r="317" spans="1:51" x14ac:dyDescent="0.2">
      <c r="A317" t="s">
        <v>2392</v>
      </c>
      <c r="B317" s="2" t="s">
        <v>2076</v>
      </c>
      <c r="C317">
        <f>'Area 401 2021LAs'!B317</f>
        <v>93736</v>
      </c>
      <c r="D317" t="str">
        <f>'Area 401 2021LAs'!C317</f>
        <v>Homelessness - households owed a duty under the Homelessness Reduction Act</v>
      </c>
      <c r="E317" t="s">
        <v>3874</v>
      </c>
      <c r="F317" s="1" t="str">
        <f t="shared" si="85"/>
        <v>df113716=ftp.retrieve_data.get_all_data_for_indicators(93736, area_type_id=401, parent_area_type_id=15, filter_by_area_codes=None, is_test=False)</v>
      </c>
      <c r="G317" t="s">
        <v>2752</v>
      </c>
      <c r="H317" t="s">
        <v>3882</v>
      </c>
      <c r="I317" s="1" t="str">
        <f t="shared" si="86"/>
        <v>df113717=df113716.drop(['Area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7" t="s">
        <v>3111</v>
      </c>
      <c r="K317" t="s">
        <v>2077</v>
      </c>
      <c r="L317" s="1" t="str">
        <f t="shared" si="87"/>
        <v>df113718=df113717.loc[df113717["Area Name"] != "England" ]</v>
      </c>
      <c r="M317" t="s">
        <v>3469</v>
      </c>
      <c r="N317" t="s">
        <v>4999</v>
      </c>
      <c r="O317" t="str">
        <f t="shared" si="84"/>
        <v>df113719=df113718</v>
      </c>
      <c r="P317" s="3" t="str">
        <f t="shared" si="88"/>
        <v>df113719=df113718.round({"Value":2})</v>
      </c>
      <c r="Q317" s="4" t="s">
        <v>3872</v>
      </c>
      <c r="R317" s="4" t="str">
        <f t="shared" si="89"/>
        <v>df113719.csv")</v>
      </c>
      <c r="S317" s="3" t="str">
        <f t="shared" si="90"/>
        <v>df113719.to_csv("df113719.csv")</v>
      </c>
      <c r="T317" s="4" t="s">
        <v>5734</v>
      </c>
      <c r="U317" s="3" t="str">
        <f t="shared" si="91"/>
        <v>df113719=pd.read_csv('df113719.csv')</v>
      </c>
      <c r="V317" t="s">
        <v>3826</v>
      </c>
      <c r="W317" s="3" t="str">
        <f t="shared" si="92"/>
        <v>df113720=df113719[df113719['Sex'].isin(['Persons','Not applicable'])]</v>
      </c>
      <c r="X317" s="4" t="s">
        <v>4276</v>
      </c>
      <c r="Y317" s="4" t="s">
        <v>4198</v>
      </c>
      <c r="Z317" s="3" t="str">
        <f t="shared" si="93"/>
        <v>df113720.drop_duplicates(subset=["Area Name"], keep="last", inplace=True)</v>
      </c>
      <c r="AA317" s="4" t="s">
        <v>6110</v>
      </c>
      <c r="AB317" s="4" t="str">
        <f t="shared" si="94"/>
        <v>df113720.drop(['Unnamed: 0','Area Code','Sex','Age','Time period'],axis=1)</v>
      </c>
      <c r="AC317" s="4" t="s">
        <v>4198</v>
      </c>
      <c r="AD317" s="3" t="str">
        <f t="shared" si="95"/>
        <v>df113721=df113720.drop(['Unnamed: 0','Area Code','Sex','Age','Time period'],axis=1)</v>
      </c>
      <c r="AE317" s="4" t="s">
        <v>3872</v>
      </c>
      <c r="AF317" t="s">
        <v>3873</v>
      </c>
      <c r="AG317" s="1" t="str">
        <f t="shared" si="96"/>
        <v>df113721.to_csv("Homelessness - households owed a duty under the Homelessness Reduction Act.csv")</v>
      </c>
      <c r="AI317" t="s">
        <v>5328</v>
      </c>
      <c r="AJ317" s="1" t="str">
        <f t="shared" si="97"/>
        <v>df113722= pd.read_csv('Homelessness - households owed a duty under the Homelessness Reduction Act.csv')</v>
      </c>
      <c r="AK317" t="s">
        <v>5000</v>
      </c>
      <c r="AL317" t="s">
        <v>5686</v>
      </c>
      <c r="AM317" s="1" t="str">
        <f t="shared" si="98"/>
        <v>df113723=df113722.rename(columns={'Value': 'Homelessness - households owed a duty under the Homelessness Reduction Act'})</v>
      </c>
      <c r="AN317" t="s">
        <v>6111</v>
      </c>
      <c r="AO317" t="s">
        <v>6048</v>
      </c>
      <c r="AP317" s="1" t="str">
        <f t="shared" si="99"/>
        <v>df113724=df113723.drop(['Indicator Name','Unnamed: 0'],axis=1)</v>
      </c>
      <c r="AQ317" t="s">
        <v>6113</v>
      </c>
      <c r="AR317" t="s">
        <v>6114</v>
      </c>
      <c r="AS317" s="1" t="str">
        <f t="shared" si="100"/>
        <v>df93736=df113724</v>
      </c>
      <c r="AT317" s="1" t="str">
        <f t="shared" si="101"/>
        <v>df93736.to_csv(os.path.join(folder_name,"Homelessness - households owed a duty under the Homelessness Reduction Act.csv"), index=False)</v>
      </c>
      <c r="AU317" t="str">
        <f t="shared" si="102"/>
        <v>df93736</v>
      </c>
      <c r="AV317" t="s">
        <v>2030</v>
      </c>
      <c r="AW317" s="1" t="str">
        <f t="shared" si="103"/>
        <v>df316=df93736</v>
      </c>
      <c r="AY317" t="str">
        <f t="shared" si="104"/>
        <v>df93736= pd.read_csv('Homelessness - households owed a duty under the Homelessness Reduction Act.csv')</v>
      </c>
    </row>
    <row r="318" spans="1:51" x14ac:dyDescent="0.2">
      <c r="A318" t="s">
        <v>2393</v>
      </c>
      <c r="B318" s="2" t="s">
        <v>2076</v>
      </c>
      <c r="C318">
        <f>'Area 401 2021LAs'!B318</f>
        <v>93737</v>
      </c>
      <c r="D318" t="str">
        <f>'Area 401 2021LAs'!C318</f>
        <v>Homelessness - households owed a duty under the Homelessness Reduction Act (main applicant 16-24 yrs)</v>
      </c>
      <c r="E318" t="s">
        <v>3874</v>
      </c>
      <c r="F318" s="1" t="str">
        <f t="shared" si="85"/>
        <v>df114077=ftp.retrieve_data.get_all_data_for_indicators(93737, area_type_id=401, parent_area_type_id=15, filter_by_area_codes=None, is_test=False)</v>
      </c>
      <c r="G318" t="s">
        <v>2753</v>
      </c>
      <c r="H318" t="s">
        <v>3882</v>
      </c>
      <c r="I318" s="1" t="str">
        <f t="shared" si="86"/>
        <v>df114078=df114077.drop(['Area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8" t="s">
        <v>3112</v>
      </c>
      <c r="K318" t="s">
        <v>2077</v>
      </c>
      <c r="L318" s="1" t="str">
        <f t="shared" si="87"/>
        <v>df114079=df114078.loc[df114078["Area Name"] != "England" ]</v>
      </c>
      <c r="M318" t="s">
        <v>3470</v>
      </c>
      <c r="N318" t="s">
        <v>4999</v>
      </c>
      <c r="O318" t="str">
        <f t="shared" si="84"/>
        <v>df114080=df114079</v>
      </c>
      <c r="P318" s="3" t="str">
        <f t="shared" si="88"/>
        <v>df114080=df114079.round({"Value":2})</v>
      </c>
      <c r="Q318" s="4" t="s">
        <v>3872</v>
      </c>
      <c r="R318" s="4" t="str">
        <f t="shared" si="89"/>
        <v>df114080.csv")</v>
      </c>
      <c r="S318" s="3" t="str">
        <f t="shared" si="90"/>
        <v>df114080.to_csv("df114080.csv")</v>
      </c>
      <c r="T318" s="4" t="s">
        <v>5734</v>
      </c>
      <c r="U318" s="3" t="str">
        <f t="shared" si="91"/>
        <v>df114080=pd.read_csv('df114080.csv')</v>
      </c>
      <c r="V318" s="4" t="s">
        <v>3827</v>
      </c>
      <c r="W318" s="3" t="str">
        <f t="shared" si="92"/>
        <v>df114081=df114080[df114080['Sex'].isin(['Persons','Not applicable'])]</v>
      </c>
      <c r="X318" s="4" t="s">
        <v>4276</v>
      </c>
      <c r="Y318" s="4" t="s">
        <v>4199</v>
      </c>
      <c r="Z318" s="3" t="str">
        <f t="shared" si="93"/>
        <v>df114081.drop_duplicates(subset=["Area Name"], keep="last", inplace=True)</v>
      </c>
      <c r="AA318" s="4" t="s">
        <v>6110</v>
      </c>
      <c r="AB318" s="4" t="str">
        <f t="shared" si="94"/>
        <v>df114081.drop(['Unnamed: 0','Area Code','Sex','Age','Time period'],axis=1)</v>
      </c>
      <c r="AC318" s="4" t="s">
        <v>4199</v>
      </c>
      <c r="AD318" s="3" t="str">
        <f t="shared" si="95"/>
        <v>df114082=df114081.drop(['Unnamed: 0','Area Code','Sex','Age','Time period'],axis=1)</v>
      </c>
      <c r="AE318" s="4" t="s">
        <v>3872</v>
      </c>
      <c r="AF318" t="s">
        <v>3873</v>
      </c>
      <c r="AG318" s="1" t="str">
        <f t="shared" si="96"/>
        <v>df114082.to_csv("Homelessness - households owed a duty under the Homelessness Reduction Act (main applicant 16-24 yrs).csv")</v>
      </c>
      <c r="AI318" t="s">
        <v>5329</v>
      </c>
      <c r="AJ318" s="1" t="str">
        <f t="shared" si="97"/>
        <v>df114083= pd.read_csv('Homelessness - households owed a duty under the Homelessness Reduction Act (main applicant 16-24 yrs).csv')</v>
      </c>
      <c r="AK318" t="s">
        <v>5000</v>
      </c>
      <c r="AL318" t="s">
        <v>5687</v>
      </c>
      <c r="AM318" s="1" t="str">
        <f t="shared" si="98"/>
        <v>df114084=df114083.rename(columns={'Value': 'Homelessness - households owed a duty under the Homelessness Reduction Act (main applicant 16-24 yrs)'})</v>
      </c>
      <c r="AN318" t="s">
        <v>6111</v>
      </c>
      <c r="AO318" t="s">
        <v>6049</v>
      </c>
      <c r="AP318" s="1" t="str">
        <f t="shared" si="99"/>
        <v>df114085=df114084.drop(['Indicator Name','Unnamed: 0'],axis=1)</v>
      </c>
      <c r="AQ318" t="s">
        <v>6113</v>
      </c>
      <c r="AR318" t="s">
        <v>6114</v>
      </c>
      <c r="AS318" s="1" t="str">
        <f t="shared" si="100"/>
        <v>df93737=df114085</v>
      </c>
      <c r="AT318" s="1" t="str">
        <f t="shared" si="101"/>
        <v>df93737.to_csv(os.path.join(folder_name,"Homelessness - households owed a duty under the Homelessness Reduction Act (main applicant 16-24 yrs).csv"), index=False)</v>
      </c>
      <c r="AU318" t="str">
        <f t="shared" si="102"/>
        <v>df93737</v>
      </c>
      <c r="AV318" t="s">
        <v>2031</v>
      </c>
      <c r="AW318" s="1" t="str">
        <f t="shared" si="103"/>
        <v>df317=df93737</v>
      </c>
      <c r="AY318" t="str">
        <f t="shared" si="104"/>
        <v>df93737= pd.read_csv('Homelessness - households owed a duty under the Homelessness Reduction Act (main applicant 16-24 yrs).csv')</v>
      </c>
    </row>
    <row r="319" spans="1:51" x14ac:dyDescent="0.2">
      <c r="A319" t="s">
        <v>2394</v>
      </c>
      <c r="B319" s="2" t="s">
        <v>2076</v>
      </c>
      <c r="C319">
        <f>'Area 401 2021LAs'!B319</f>
        <v>93738</v>
      </c>
      <c r="D319" t="str">
        <f>'Area 401 2021LAs'!C319</f>
        <v>Homelessness - households owed a duty under the Homelessness Reduction Act (main applicant 55+ yrs)</v>
      </c>
      <c r="E319" t="s">
        <v>3874</v>
      </c>
      <c r="F319" s="1" t="str">
        <f t="shared" si="85"/>
        <v>df114438=ftp.retrieve_data.get_all_data_for_indicators(93738, area_type_id=401, parent_area_type_id=15, filter_by_area_codes=None, is_test=False)</v>
      </c>
      <c r="G319" t="s">
        <v>2754</v>
      </c>
      <c r="H319" t="s">
        <v>3882</v>
      </c>
      <c r="I319" s="1" t="str">
        <f t="shared" si="86"/>
        <v>df114439=df114438.drop(['Area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19" t="s">
        <v>3113</v>
      </c>
      <c r="K319" t="s">
        <v>2077</v>
      </c>
      <c r="L319" s="1" t="str">
        <f t="shared" si="87"/>
        <v>df114440=df114439.loc[df114439["Area Name"] != "England" ]</v>
      </c>
      <c r="M319" t="s">
        <v>3471</v>
      </c>
      <c r="N319" t="s">
        <v>4999</v>
      </c>
      <c r="O319" t="str">
        <f t="shared" si="84"/>
        <v>df114441=df114440</v>
      </c>
      <c r="P319" s="3" t="str">
        <f t="shared" si="88"/>
        <v>df114441=df114440.round({"Value":2})</v>
      </c>
      <c r="Q319" s="4" t="s">
        <v>3872</v>
      </c>
      <c r="R319" s="4" t="str">
        <f t="shared" si="89"/>
        <v>df114441.csv")</v>
      </c>
      <c r="S319" s="3" t="str">
        <f t="shared" si="90"/>
        <v>df114441.to_csv("df114441.csv")</v>
      </c>
      <c r="T319" s="4" t="s">
        <v>5734</v>
      </c>
      <c r="U319" s="3" t="str">
        <f t="shared" si="91"/>
        <v>df114441=pd.read_csv('df114441.csv')</v>
      </c>
      <c r="V319" t="s">
        <v>3828</v>
      </c>
      <c r="W319" s="3" t="str">
        <f t="shared" si="92"/>
        <v>df114442=df114441[df114441['Sex'].isin(['Persons','Not applicable'])]</v>
      </c>
      <c r="X319" s="4" t="s">
        <v>4276</v>
      </c>
      <c r="Y319" s="4" t="s">
        <v>4200</v>
      </c>
      <c r="Z319" s="3" t="str">
        <f t="shared" si="93"/>
        <v>df114442.drop_duplicates(subset=["Area Name"], keep="last", inplace=True)</v>
      </c>
      <c r="AA319" s="4" t="s">
        <v>6110</v>
      </c>
      <c r="AB319" s="4" t="str">
        <f t="shared" si="94"/>
        <v>df114442.drop(['Unnamed: 0','Area Code','Sex','Age','Time period'],axis=1)</v>
      </c>
      <c r="AC319" s="4" t="s">
        <v>4200</v>
      </c>
      <c r="AD319" s="3" t="str">
        <f t="shared" si="95"/>
        <v>df114443=df114442.drop(['Unnamed: 0','Area Code','Sex','Age','Time period'],axis=1)</v>
      </c>
      <c r="AE319" s="4" t="s">
        <v>3872</v>
      </c>
      <c r="AF319" t="s">
        <v>3873</v>
      </c>
      <c r="AG319" s="1" t="str">
        <f t="shared" si="96"/>
        <v>df114443.to_csv("Homelessness - households owed a duty under the Homelessness Reduction Act (main applicant 55+ yrs).csv")</v>
      </c>
      <c r="AI319" t="s">
        <v>5330</v>
      </c>
      <c r="AJ319" s="1" t="str">
        <f t="shared" si="97"/>
        <v>df114444= pd.read_csv('Homelessness - households owed a duty under the Homelessness Reduction Act (main applicant 55+ yrs).csv')</v>
      </c>
      <c r="AK319" t="s">
        <v>5000</v>
      </c>
      <c r="AL319" t="s">
        <v>5688</v>
      </c>
      <c r="AM319" s="1" t="str">
        <f t="shared" si="98"/>
        <v>df114445=df114444.rename(columns={'Value': 'Homelessness - households owed a duty under the Homelessness Reduction Act (main applicant 55+ yrs)'})</v>
      </c>
      <c r="AN319" t="s">
        <v>6111</v>
      </c>
      <c r="AO319" t="s">
        <v>6050</v>
      </c>
      <c r="AP319" s="1" t="str">
        <f t="shared" si="99"/>
        <v>df114446=df114445.drop(['Indicator Name','Unnamed: 0'],axis=1)</v>
      </c>
      <c r="AQ319" t="s">
        <v>6113</v>
      </c>
      <c r="AR319" t="s">
        <v>6114</v>
      </c>
      <c r="AS319" s="1" t="str">
        <f t="shared" si="100"/>
        <v>df93738=df114446</v>
      </c>
      <c r="AT319" s="1" t="str">
        <f t="shared" si="101"/>
        <v>df93738.to_csv(os.path.join(folder_name,"Homelessness - households owed a duty under the Homelessness Reduction Act (main applicant 55+ yrs).csv"), index=False)</v>
      </c>
      <c r="AU319" t="str">
        <f t="shared" si="102"/>
        <v>df93738</v>
      </c>
      <c r="AV319" t="s">
        <v>2032</v>
      </c>
      <c r="AW319" s="1" t="str">
        <f t="shared" si="103"/>
        <v>df318=df93738</v>
      </c>
      <c r="AY319" t="str">
        <f t="shared" si="104"/>
        <v>df93738= pd.read_csv('Homelessness - households owed a duty under the Homelessness Reduction Act (main applicant 55+ yrs).csv')</v>
      </c>
    </row>
    <row r="320" spans="1:51" x14ac:dyDescent="0.2">
      <c r="A320" t="s">
        <v>2395</v>
      </c>
      <c r="B320" s="2" t="s">
        <v>2076</v>
      </c>
      <c r="C320">
        <f>'Area 401 2021LAs'!B320</f>
        <v>93739</v>
      </c>
      <c r="D320" t="str">
        <f>'Area 401 2021LAs'!C320</f>
        <v>Homelessness - households with dependent children owed a duty under the Homelessness Reduction Act</v>
      </c>
      <c r="E320" t="s">
        <v>3874</v>
      </c>
      <c r="F320" s="1" t="str">
        <f t="shared" si="85"/>
        <v>df114799=ftp.retrieve_data.get_all_data_for_indicators(93739, area_type_id=401, parent_area_type_id=15, filter_by_area_codes=None, is_test=False)</v>
      </c>
      <c r="G320" t="s">
        <v>2755</v>
      </c>
      <c r="H320" t="s">
        <v>3882</v>
      </c>
      <c r="I320" s="1" t="str">
        <f t="shared" si="86"/>
        <v>df114800=df114799.drop(['Area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0" t="s">
        <v>3114</v>
      </c>
      <c r="K320" t="s">
        <v>2077</v>
      </c>
      <c r="L320" s="1" t="str">
        <f t="shared" si="87"/>
        <v>df114801=df114800.loc[df114800["Area Name"] != "England" ]</v>
      </c>
      <c r="M320" t="s">
        <v>3472</v>
      </c>
      <c r="N320" t="s">
        <v>4999</v>
      </c>
      <c r="O320" t="str">
        <f t="shared" si="84"/>
        <v>df114802=df114801</v>
      </c>
      <c r="P320" s="3" t="str">
        <f t="shared" si="88"/>
        <v>df114802=df114801.round({"Value":2})</v>
      </c>
      <c r="Q320" s="4" t="s">
        <v>3872</v>
      </c>
      <c r="R320" s="4" t="str">
        <f t="shared" si="89"/>
        <v>df114802.csv")</v>
      </c>
      <c r="S320" s="3" t="str">
        <f t="shared" si="90"/>
        <v>df114802.to_csv("df114802.csv")</v>
      </c>
      <c r="T320" s="4" t="s">
        <v>5734</v>
      </c>
      <c r="U320" s="3" t="str">
        <f t="shared" si="91"/>
        <v>df114802=pd.read_csv('df114802.csv')</v>
      </c>
      <c r="V320" s="4" t="s">
        <v>3829</v>
      </c>
      <c r="W320" s="3" t="str">
        <f t="shared" si="92"/>
        <v>df114803=df114802[df114802['Sex'].isin(['Persons','Not applicable'])]</v>
      </c>
      <c r="X320" s="4" t="s">
        <v>4276</v>
      </c>
      <c r="Y320" s="4" t="s">
        <v>4201</v>
      </c>
      <c r="Z320" s="3" t="str">
        <f t="shared" si="93"/>
        <v>df114803.drop_duplicates(subset=["Area Name"], keep="last", inplace=True)</v>
      </c>
      <c r="AA320" s="4" t="s">
        <v>6110</v>
      </c>
      <c r="AB320" s="4" t="str">
        <f t="shared" si="94"/>
        <v>df114803.drop(['Unnamed: 0','Area Code','Sex','Age','Time period'],axis=1)</v>
      </c>
      <c r="AC320" s="4" t="s">
        <v>4201</v>
      </c>
      <c r="AD320" s="3" t="str">
        <f t="shared" si="95"/>
        <v>df114804=df114803.drop(['Unnamed: 0','Area Code','Sex','Age','Time period'],axis=1)</v>
      </c>
      <c r="AE320" s="4" t="s">
        <v>3872</v>
      </c>
      <c r="AF320" t="s">
        <v>3873</v>
      </c>
      <c r="AG320" s="1" t="str">
        <f t="shared" si="96"/>
        <v>df114804.to_csv("Homelessness - households with dependent children owed a duty under the Homelessness Reduction Act.csv")</v>
      </c>
      <c r="AI320" t="s">
        <v>5331</v>
      </c>
      <c r="AJ320" s="1" t="str">
        <f t="shared" si="97"/>
        <v>df114805= pd.read_csv('Homelessness - households with dependent children owed a duty under the Homelessness Reduction Act.csv')</v>
      </c>
      <c r="AK320" t="s">
        <v>5000</v>
      </c>
      <c r="AL320" t="s">
        <v>5689</v>
      </c>
      <c r="AM320" s="1" t="str">
        <f t="shared" si="98"/>
        <v>df114806=df114805.rename(columns={'Value': 'Homelessness - households with dependent children owed a duty under the Homelessness Reduction Act'})</v>
      </c>
      <c r="AN320" t="s">
        <v>6111</v>
      </c>
      <c r="AO320" t="s">
        <v>6051</v>
      </c>
      <c r="AP320" s="1" t="str">
        <f t="shared" si="99"/>
        <v>df114807=df114806.drop(['Indicator Name','Unnamed: 0'],axis=1)</v>
      </c>
      <c r="AQ320" t="s">
        <v>6113</v>
      </c>
      <c r="AR320" t="s">
        <v>6114</v>
      </c>
      <c r="AS320" s="1" t="str">
        <f t="shared" si="100"/>
        <v>df93739=df114807</v>
      </c>
      <c r="AT320" s="1" t="str">
        <f t="shared" si="101"/>
        <v>df93739.to_csv(os.path.join(folder_name,"Homelessness - households with dependent children owed a duty under the Homelessness Reduction Act.csv"), index=False)</v>
      </c>
      <c r="AU320" t="str">
        <f t="shared" si="102"/>
        <v>df93739</v>
      </c>
      <c r="AV320" t="s">
        <v>2033</v>
      </c>
      <c r="AW320" s="1" t="str">
        <f t="shared" si="103"/>
        <v>df319=df93739</v>
      </c>
      <c r="AY320" t="str">
        <f t="shared" si="104"/>
        <v>df93739= pd.read_csv('Homelessness - households with dependent children owed a duty under the Homelessness Reduction Act.csv')</v>
      </c>
    </row>
    <row r="321" spans="1:51" x14ac:dyDescent="0.2">
      <c r="A321" t="s">
        <v>2396</v>
      </c>
      <c r="B321" s="2" t="s">
        <v>2076</v>
      </c>
      <c r="C321">
        <f>'Area 401 2021LAs'!B321</f>
        <v>93742</v>
      </c>
      <c r="D321" t="str">
        <f>'Area 401 2021LAs'!C321</f>
        <v>Odds ratio of reporting a mental health condition among people with and without an MSK condition</v>
      </c>
      <c r="E321" t="s">
        <v>3874</v>
      </c>
      <c r="F321" s="1" t="str">
        <f t="shared" si="85"/>
        <v>df115160=ftp.retrieve_data.get_all_data_for_indicators(93742, area_type_id=401, parent_area_type_id=15, filter_by_area_codes=None, is_test=False)</v>
      </c>
      <c r="G321" t="s">
        <v>2756</v>
      </c>
      <c r="H321" t="s">
        <v>3882</v>
      </c>
      <c r="I321" s="1" t="str">
        <f t="shared" si="86"/>
        <v>df115161=df115160.drop(['Area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1" t="s">
        <v>3115</v>
      </c>
      <c r="K321" t="s">
        <v>2077</v>
      </c>
      <c r="L321" s="1" t="str">
        <f t="shared" si="87"/>
        <v>df115162=df115161.loc[df115161["Area Name"] != "England" ]</v>
      </c>
      <c r="M321" t="s">
        <v>3473</v>
      </c>
      <c r="N321" t="s">
        <v>4999</v>
      </c>
      <c r="O321" t="str">
        <f t="shared" si="84"/>
        <v>df115163=df115162</v>
      </c>
      <c r="P321" s="3" t="str">
        <f t="shared" si="88"/>
        <v>df115163=df115162.round({"Value":2})</v>
      </c>
      <c r="Q321" s="4" t="s">
        <v>3872</v>
      </c>
      <c r="R321" s="4" t="str">
        <f t="shared" si="89"/>
        <v>df115163.csv")</v>
      </c>
      <c r="S321" s="3" t="str">
        <f t="shared" si="90"/>
        <v>df115163.to_csv("df115163.csv")</v>
      </c>
      <c r="T321" s="4" t="s">
        <v>5734</v>
      </c>
      <c r="U321" s="3" t="str">
        <f t="shared" si="91"/>
        <v>df115163=pd.read_csv('df115163.csv')</v>
      </c>
      <c r="V321" t="s">
        <v>3830</v>
      </c>
      <c r="W321" s="3" t="str">
        <f t="shared" si="92"/>
        <v>df115164=df115163[df115163['Sex'].isin(['Persons','Not applicable'])]</v>
      </c>
      <c r="X321" s="4" t="s">
        <v>4276</v>
      </c>
      <c r="Y321" s="4" t="s">
        <v>4202</v>
      </c>
      <c r="Z321" s="3" t="str">
        <f t="shared" si="93"/>
        <v>df115164.drop_duplicates(subset=["Area Name"], keep="last", inplace=True)</v>
      </c>
      <c r="AA321" s="4" t="s">
        <v>6110</v>
      </c>
      <c r="AB321" s="4" t="str">
        <f t="shared" si="94"/>
        <v>df115164.drop(['Unnamed: 0','Area Code','Sex','Age','Time period'],axis=1)</v>
      </c>
      <c r="AC321" s="4" t="s">
        <v>4202</v>
      </c>
      <c r="AD321" s="3" t="str">
        <f t="shared" si="95"/>
        <v>df115165=df115164.drop(['Unnamed: 0','Area Code','Sex','Age','Time period'],axis=1)</v>
      </c>
      <c r="AE321" s="4" t="s">
        <v>3872</v>
      </c>
      <c r="AF321" t="s">
        <v>3873</v>
      </c>
      <c r="AG321" s="1" t="str">
        <f t="shared" si="96"/>
        <v>df115165.to_csv("Odds ratio of reporting a mental health condition among people with and without an MSK condition.csv")</v>
      </c>
      <c r="AI321" t="s">
        <v>5332</v>
      </c>
      <c r="AJ321" s="1" t="str">
        <f t="shared" si="97"/>
        <v>df115166= pd.read_csv('Odds ratio of reporting a mental health condition among people with and without an MSK condition.csv')</v>
      </c>
      <c r="AK321" t="s">
        <v>5000</v>
      </c>
      <c r="AL321" t="s">
        <v>5690</v>
      </c>
      <c r="AM321" s="1" t="str">
        <f t="shared" si="98"/>
        <v>df115167=df115166.rename(columns={'Value': 'Odds ratio of reporting a mental health condition among people with and without an MSK condition'})</v>
      </c>
      <c r="AN321" t="s">
        <v>6111</v>
      </c>
      <c r="AO321" t="s">
        <v>6052</v>
      </c>
      <c r="AP321" s="1" t="str">
        <f t="shared" si="99"/>
        <v>df115168=df115167.drop(['Indicator Name','Unnamed: 0'],axis=1)</v>
      </c>
      <c r="AQ321" t="s">
        <v>6113</v>
      </c>
      <c r="AR321" t="s">
        <v>6114</v>
      </c>
      <c r="AS321" s="1" t="str">
        <f t="shared" si="100"/>
        <v>df93742=df115168</v>
      </c>
      <c r="AT321" s="1" t="str">
        <f t="shared" si="101"/>
        <v>df93742.to_csv(os.path.join(folder_name,"Odds ratio of reporting a mental health condition among people with and without an MSK condition.csv"), index=False)</v>
      </c>
      <c r="AU321" t="str">
        <f t="shared" si="102"/>
        <v>df93742</v>
      </c>
      <c r="AV321" t="s">
        <v>2034</v>
      </c>
      <c r="AW321" s="1" t="str">
        <f t="shared" si="103"/>
        <v>df320=df93742</v>
      </c>
      <c r="AY321" t="str">
        <f t="shared" si="104"/>
        <v>df93742= pd.read_csv('Odds ratio of reporting a mental health condition among people with and without an MSK condition.csv')</v>
      </c>
    </row>
    <row r="322" spans="1:51" x14ac:dyDescent="0.2">
      <c r="A322" t="s">
        <v>2397</v>
      </c>
      <c r="B322" s="2" t="s">
        <v>2076</v>
      </c>
      <c r="C322">
        <f>'Area 401 2021LAs'!B322</f>
        <v>93744</v>
      </c>
      <c r="D322" t="str">
        <f>'Area 401 2021LAs'!C322</f>
        <v>Percentage of the total resident population who are 0 to 4 years of age</v>
      </c>
      <c r="E322" t="s">
        <v>3874</v>
      </c>
      <c r="F322" s="1" t="str">
        <f t="shared" si="85"/>
        <v>df115521=ftp.retrieve_data.get_all_data_for_indicators(93744, area_type_id=401, parent_area_type_id=15, filter_by_area_codes=None, is_test=False)</v>
      </c>
      <c r="G322" t="s">
        <v>2757</v>
      </c>
      <c r="H322" t="s">
        <v>3882</v>
      </c>
      <c r="I322" s="1" t="str">
        <f t="shared" si="86"/>
        <v>df115522=df115521.drop(['Area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2" t="s">
        <v>3116</v>
      </c>
      <c r="K322" t="s">
        <v>2077</v>
      </c>
      <c r="L322" s="1" t="str">
        <f t="shared" si="87"/>
        <v>df115523=df115522.loc[df115522["Area Name"] != "England" ]</v>
      </c>
      <c r="M322" t="s">
        <v>3474</v>
      </c>
      <c r="N322" t="s">
        <v>4999</v>
      </c>
      <c r="O322" t="str">
        <f t="shared" ref="O322:O362" si="105">CONCATENATE(M322,"=",J322)</f>
        <v>df115524=df115523</v>
      </c>
      <c r="P322" s="3" t="str">
        <f t="shared" si="88"/>
        <v>df115524=df115523.round({"Value":2})</v>
      </c>
      <c r="Q322" s="4" t="s">
        <v>3872</v>
      </c>
      <c r="R322" s="4" t="str">
        <f t="shared" si="89"/>
        <v>df115524.csv")</v>
      </c>
      <c r="S322" s="3" t="str">
        <f t="shared" si="90"/>
        <v>df115524.to_csv("df115524.csv")</v>
      </c>
      <c r="T322" s="4" t="s">
        <v>5734</v>
      </c>
      <c r="U322" s="3" t="str">
        <f t="shared" si="91"/>
        <v>df115524=pd.read_csv('df115524.csv')</v>
      </c>
      <c r="V322" s="4" t="s">
        <v>3831</v>
      </c>
      <c r="W322" s="3" t="str">
        <f t="shared" si="92"/>
        <v>df115525=df115524[df115524['Sex'].isin(['Persons','Not applicable'])]</v>
      </c>
      <c r="X322" s="4" t="s">
        <v>4276</v>
      </c>
      <c r="Y322" s="4" t="s">
        <v>4203</v>
      </c>
      <c r="Z322" s="3" t="str">
        <f t="shared" si="93"/>
        <v>df115525.drop_duplicates(subset=["Area Name"], keep="last", inplace=True)</v>
      </c>
      <c r="AA322" s="4" t="s">
        <v>6110</v>
      </c>
      <c r="AB322" s="4" t="str">
        <f t="shared" si="94"/>
        <v>df115525.drop(['Unnamed: 0','Area Code','Sex','Age','Time period'],axis=1)</v>
      </c>
      <c r="AC322" s="4" t="s">
        <v>4203</v>
      </c>
      <c r="AD322" s="3" t="str">
        <f t="shared" si="95"/>
        <v>df115526=df115525.drop(['Unnamed: 0','Area Code','Sex','Age','Time period'],axis=1)</v>
      </c>
      <c r="AE322" s="4" t="s">
        <v>3872</v>
      </c>
      <c r="AF322" t="s">
        <v>3873</v>
      </c>
      <c r="AG322" s="1" t="str">
        <f t="shared" si="96"/>
        <v>df115526.to_csv("Percentage of the total resident population who are 0 to 4 years of age.csv")</v>
      </c>
      <c r="AI322" t="s">
        <v>5333</v>
      </c>
      <c r="AJ322" s="1" t="str">
        <f t="shared" si="97"/>
        <v>df115527= pd.read_csv('Percentage of the total resident population who are 0 to 4 years of age.csv')</v>
      </c>
      <c r="AK322" t="s">
        <v>5000</v>
      </c>
      <c r="AL322" t="s">
        <v>5691</v>
      </c>
      <c r="AM322" s="1" t="str">
        <f t="shared" si="98"/>
        <v>df115528=df115527.rename(columns={'Value': 'Percentage of the total resident population who are 0 to 4 years of age'})</v>
      </c>
      <c r="AN322" t="s">
        <v>6111</v>
      </c>
      <c r="AO322" t="s">
        <v>6053</v>
      </c>
      <c r="AP322" s="1" t="str">
        <f t="shared" si="99"/>
        <v>df115529=df115528.drop(['Indicator Name','Unnamed: 0'],axis=1)</v>
      </c>
      <c r="AQ322" t="s">
        <v>6113</v>
      </c>
      <c r="AR322" t="s">
        <v>6114</v>
      </c>
      <c r="AS322" s="1" t="str">
        <f t="shared" si="100"/>
        <v>df93744=df115529</v>
      </c>
      <c r="AT322" s="1" t="str">
        <f t="shared" si="101"/>
        <v>df93744.to_csv(os.path.join(folder_name,"Percentage of the total resident population who are 0 to 4 years of age.csv"), index=False)</v>
      </c>
      <c r="AU322" t="str">
        <f t="shared" si="102"/>
        <v>df93744</v>
      </c>
      <c r="AV322" t="s">
        <v>2035</v>
      </c>
      <c r="AW322" s="1" t="str">
        <f t="shared" si="103"/>
        <v>df321=df93744</v>
      </c>
      <c r="AY322" t="str">
        <f t="shared" si="104"/>
        <v>df93744= pd.read_csv('Percentage of the total resident population who are 0 to 4 years of age.csv')</v>
      </c>
    </row>
    <row r="323" spans="1:51" x14ac:dyDescent="0.2">
      <c r="A323" t="s">
        <v>2398</v>
      </c>
      <c r="B323" s="2" t="s">
        <v>2076</v>
      </c>
      <c r="C323">
        <f>'Area 401 2021LAs'!B323</f>
        <v>93745</v>
      </c>
      <c r="D323" t="str">
        <f>'Area 401 2021LAs'!C323</f>
        <v>Percentage of the total resident population who are 5 to 15 years of age</v>
      </c>
      <c r="E323" t="s">
        <v>3874</v>
      </c>
      <c r="F323" s="1" t="str">
        <f t="shared" ref="F323:F362" si="106">CONCATENATE(A323,"=",B323,C323,E323)</f>
        <v>df115882=ftp.retrieve_data.get_all_data_for_indicators(93745, area_type_id=401, parent_area_type_id=15, filter_by_area_codes=None, is_test=False)</v>
      </c>
      <c r="G323" t="s">
        <v>2758</v>
      </c>
      <c r="H323" t="s">
        <v>3882</v>
      </c>
      <c r="I323" s="1" t="str">
        <f t="shared" ref="I323:I362" si="107">CONCATENATE(G323,"=",A323,H323)</f>
        <v>df115883=df115882.drop(['Area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3" t="s">
        <v>3117</v>
      </c>
      <c r="K323" t="s">
        <v>2077</v>
      </c>
      <c r="L323" s="1" t="str">
        <f t="shared" ref="L323:L362" si="108">CONCATENATE(J323,"=",G323,".loc[",G323,K323)</f>
        <v>df115884=df115883.loc[df115883["Area Name"] != "England" ]</v>
      </c>
      <c r="M323" t="s">
        <v>3475</v>
      </c>
      <c r="N323" t="s">
        <v>4999</v>
      </c>
      <c r="O323" t="str">
        <f t="shared" si="105"/>
        <v>df115885=df115884</v>
      </c>
      <c r="P323" s="3" t="str">
        <f t="shared" ref="P323:P362" si="109">CONCATENATE(O323,N323)</f>
        <v>df115885=df115884.round({"Value":2})</v>
      </c>
      <c r="Q323" s="4" t="s">
        <v>3872</v>
      </c>
      <c r="R323" s="4" t="str">
        <f t="shared" ref="R323:R362" si="110">M323&amp;".csv"&amp;""""&amp;")"</f>
        <v>df115885.csv")</v>
      </c>
      <c r="S323" s="3" t="str">
        <f t="shared" ref="S323:S362" si="111">CONCATENATE(M323,Q323,R323)</f>
        <v>df115885.to_csv("df115885.csv")</v>
      </c>
      <c r="T323" s="4" t="s">
        <v>5734</v>
      </c>
      <c r="U323" s="3" t="str">
        <f t="shared" ref="U323:U362" si="112">CONCATENATE(M323,"=",T323,M323,".csv')")</f>
        <v>df115885=pd.read_csv('df115885.csv')</v>
      </c>
      <c r="V323" t="s">
        <v>3832</v>
      </c>
      <c r="W323" s="3" t="str">
        <f t="shared" ref="W323:W362" si="113">CONCATENATE(V323,"=",M323,"[",M323,"['Sex'].isin(['Persons','Not applicable'])]")</f>
        <v>df115886=df115885[df115885['Sex'].isin(['Persons','Not applicable'])]</v>
      </c>
      <c r="X323" s="4" t="s">
        <v>4276</v>
      </c>
      <c r="Y323" s="4" t="s">
        <v>4204</v>
      </c>
      <c r="Z323" s="3" t="str">
        <f t="shared" ref="Z323:Z362" si="114">CONCATENATE(V323,X323)</f>
        <v>df115886.drop_duplicates(subset=["Area Name"], keep="last", inplace=True)</v>
      </c>
      <c r="AA323" s="4" t="s">
        <v>6110</v>
      </c>
      <c r="AB323" s="4" t="str">
        <f t="shared" ref="AB323:AB362" si="115">CONCATENATE(V323,AA323)</f>
        <v>df115886.drop(['Unnamed: 0','Area Code','Sex','Age','Time period'],axis=1)</v>
      </c>
      <c r="AC323" s="4" t="s">
        <v>4204</v>
      </c>
      <c r="AD323" s="3" t="str">
        <f t="shared" ref="AD323:AD362" si="116">CONCATENATE(AC323,"=",AB323)</f>
        <v>df115887=df115886.drop(['Unnamed: 0','Area Code','Sex','Age','Time period'],axis=1)</v>
      </c>
      <c r="AE323" s="4" t="s">
        <v>3872</v>
      </c>
      <c r="AF323" t="s">
        <v>3873</v>
      </c>
      <c r="AG323" s="1" t="str">
        <f t="shared" ref="AG323:AG362" si="117">CONCATENATE(AC323,AE323,D323,AF323)</f>
        <v>df115887.to_csv("Percentage of the total resident population who are 5 to 15 years of age.csv")</v>
      </c>
      <c r="AI323" t="s">
        <v>5334</v>
      </c>
      <c r="AJ323" s="1" t="str">
        <f t="shared" ref="AJ323:AJ362" si="118">CONCATENATE(AI323,"= pd.read_csv('",D323,".csv')")</f>
        <v>df115888= pd.read_csv('Percentage of the total resident population who are 5 to 15 years of age.csv')</v>
      </c>
      <c r="AK323" t="s">
        <v>5000</v>
      </c>
      <c r="AL323" t="s">
        <v>5692</v>
      </c>
      <c r="AM323" s="1" t="str">
        <f t="shared" ref="AM323:AM362" si="119">CONCATENATE(AL323,"=",AI323,AK323,D323,"'})")</f>
        <v>df115889=df115888.rename(columns={'Value': 'Percentage of the total resident population who are 5 to 15 years of age'})</v>
      </c>
      <c r="AN323" t="s">
        <v>6111</v>
      </c>
      <c r="AO323" t="s">
        <v>6054</v>
      </c>
      <c r="AP323" s="1" t="str">
        <f t="shared" ref="AP323:AP362" si="120">CONCATENATE(AO323,"=",AL323,AN323)</f>
        <v>df115890=df115889.drop(['Indicator Name','Unnamed: 0'],axis=1)</v>
      </c>
      <c r="AQ323" t="s">
        <v>6113</v>
      </c>
      <c r="AR323" t="s">
        <v>6114</v>
      </c>
      <c r="AS323" s="1" t="str">
        <f t="shared" ref="AS323:AS362" si="121">"df"&amp;C323&amp;"="&amp;AO323</f>
        <v>df93745=df115890</v>
      </c>
      <c r="AT323" s="1" t="str">
        <f t="shared" ref="AT323:AT362" si="122">CONCATENATE("df",C323,AQ323,D323,AF323,AR323)</f>
        <v>df93745.to_csv(os.path.join(folder_name,"Percentage of the total resident population who are 5 to 15 years of age.csv"), index=False)</v>
      </c>
      <c r="AU323" t="str">
        <f t="shared" ref="AU323:AU362" si="123">"df"&amp;C323</f>
        <v>df93745</v>
      </c>
      <c r="AV323" t="s">
        <v>2036</v>
      </c>
      <c r="AW323" s="1" t="str">
        <f t="shared" ref="AW323:AW362" si="124">AV323&amp;"="&amp;AU323</f>
        <v>df322=df93745</v>
      </c>
      <c r="AY323" t="str">
        <f t="shared" ref="AY323:AY362" si="125">CONCATENATE("df",C323,"= pd.read_csv('",D323,".csv')")</f>
        <v>df93745= pd.read_csv('Percentage of the total resident population who are 5 to 15 years of age.csv')</v>
      </c>
    </row>
    <row r="324" spans="1:51" x14ac:dyDescent="0.2">
      <c r="A324" t="s">
        <v>2399</v>
      </c>
      <c r="B324" s="2" t="s">
        <v>2076</v>
      </c>
      <c r="C324">
        <f>'Area 401 2021LAs'!B324</f>
        <v>93746</v>
      </c>
      <c r="D324" t="str">
        <f>'Area 401 2021LAs'!C324</f>
        <v>Percentage of the total resident population who are 50 to 64 years of age</v>
      </c>
      <c r="E324" t="s">
        <v>3874</v>
      </c>
      <c r="F324" s="1" t="str">
        <f t="shared" si="106"/>
        <v>df116243=ftp.retrieve_data.get_all_data_for_indicators(93746, area_type_id=401, parent_area_type_id=15, filter_by_area_codes=None, is_test=False)</v>
      </c>
      <c r="G324" t="s">
        <v>2759</v>
      </c>
      <c r="H324" t="s">
        <v>3882</v>
      </c>
      <c r="I324" s="1" t="str">
        <f t="shared" si="107"/>
        <v>df116244=df116243.drop(['Area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4" t="s">
        <v>3118</v>
      </c>
      <c r="K324" t="s">
        <v>2077</v>
      </c>
      <c r="L324" s="1" t="str">
        <f t="shared" si="108"/>
        <v>df116245=df116244.loc[df116244["Area Name"] != "England" ]</v>
      </c>
      <c r="M324" t="s">
        <v>3476</v>
      </c>
      <c r="N324" t="s">
        <v>4999</v>
      </c>
      <c r="O324" t="str">
        <f t="shared" si="105"/>
        <v>df116246=df116245</v>
      </c>
      <c r="P324" s="3" t="str">
        <f t="shared" si="109"/>
        <v>df116246=df116245.round({"Value":2})</v>
      </c>
      <c r="Q324" s="4" t="s">
        <v>3872</v>
      </c>
      <c r="R324" s="4" t="str">
        <f t="shared" si="110"/>
        <v>df116246.csv")</v>
      </c>
      <c r="S324" s="3" t="str">
        <f t="shared" si="111"/>
        <v>df116246.to_csv("df116246.csv")</v>
      </c>
      <c r="T324" s="4" t="s">
        <v>5734</v>
      </c>
      <c r="U324" s="3" t="str">
        <f t="shared" si="112"/>
        <v>df116246=pd.read_csv('df116246.csv')</v>
      </c>
      <c r="V324" s="4" t="s">
        <v>3833</v>
      </c>
      <c r="W324" s="3" t="str">
        <f t="shared" si="113"/>
        <v>df116247=df116246[df116246['Sex'].isin(['Persons','Not applicable'])]</v>
      </c>
      <c r="X324" s="4" t="s">
        <v>4276</v>
      </c>
      <c r="Y324" s="4" t="s">
        <v>4205</v>
      </c>
      <c r="Z324" s="3" t="str">
        <f t="shared" si="114"/>
        <v>df116247.drop_duplicates(subset=["Area Name"], keep="last", inplace=True)</v>
      </c>
      <c r="AA324" s="4" t="s">
        <v>6110</v>
      </c>
      <c r="AB324" s="4" t="str">
        <f t="shared" si="115"/>
        <v>df116247.drop(['Unnamed: 0','Area Code','Sex','Age','Time period'],axis=1)</v>
      </c>
      <c r="AC324" s="4" t="s">
        <v>4205</v>
      </c>
      <c r="AD324" s="3" t="str">
        <f t="shared" si="116"/>
        <v>df116248=df116247.drop(['Unnamed: 0','Area Code','Sex','Age','Time period'],axis=1)</v>
      </c>
      <c r="AE324" s="4" t="s">
        <v>3872</v>
      </c>
      <c r="AF324" t="s">
        <v>3873</v>
      </c>
      <c r="AG324" s="1" t="str">
        <f t="shared" si="117"/>
        <v>df116248.to_csv("Percentage of the total resident population who are 50 to 64 years of age.csv")</v>
      </c>
      <c r="AI324" t="s">
        <v>5335</v>
      </c>
      <c r="AJ324" s="1" t="str">
        <f t="shared" si="118"/>
        <v>df116249= pd.read_csv('Percentage of the total resident population who are 50 to 64 years of age.csv')</v>
      </c>
      <c r="AK324" t="s">
        <v>5000</v>
      </c>
      <c r="AL324" t="s">
        <v>5693</v>
      </c>
      <c r="AM324" s="1" t="str">
        <f t="shared" si="119"/>
        <v>df116250=df116249.rename(columns={'Value': 'Percentage of the total resident population who are 50 to 64 years of age'})</v>
      </c>
      <c r="AN324" t="s">
        <v>6111</v>
      </c>
      <c r="AO324" t="s">
        <v>6055</v>
      </c>
      <c r="AP324" s="1" t="str">
        <f t="shared" si="120"/>
        <v>df116251=df116250.drop(['Indicator Name','Unnamed: 0'],axis=1)</v>
      </c>
      <c r="AQ324" t="s">
        <v>6113</v>
      </c>
      <c r="AR324" t="s">
        <v>6114</v>
      </c>
      <c r="AS324" s="1" t="str">
        <f t="shared" si="121"/>
        <v>df93746=df116251</v>
      </c>
      <c r="AT324" s="1" t="str">
        <f t="shared" si="122"/>
        <v>df93746.to_csv(os.path.join(folder_name,"Percentage of the total resident population who are 50 to 64 years of age.csv"), index=False)</v>
      </c>
      <c r="AU324" t="str">
        <f t="shared" si="123"/>
        <v>df93746</v>
      </c>
      <c r="AV324" t="s">
        <v>2037</v>
      </c>
      <c r="AW324" s="1" t="str">
        <f t="shared" si="124"/>
        <v>df323=df93746</v>
      </c>
      <c r="AY324" t="str">
        <f t="shared" si="125"/>
        <v>df93746= pd.read_csv('Percentage of the total resident population who are 50 to 64 years of age.csv')</v>
      </c>
    </row>
    <row r="325" spans="1:51" x14ac:dyDescent="0.2">
      <c r="A325" t="s">
        <v>2400</v>
      </c>
      <c r="B325" s="2" t="s">
        <v>2076</v>
      </c>
      <c r="C325">
        <f>'Area 401 2021LAs'!B325</f>
        <v>93747</v>
      </c>
      <c r="D325" t="str">
        <f>'Area 401 2021LAs'!C325</f>
        <v>Population density, people per square kilometre</v>
      </c>
      <c r="E325" t="s">
        <v>3874</v>
      </c>
      <c r="F325" s="1" t="str">
        <f t="shared" si="106"/>
        <v>df116604=ftp.retrieve_data.get_all_data_for_indicators(93747, area_type_id=401, parent_area_type_id=15, filter_by_area_codes=None, is_test=False)</v>
      </c>
      <c r="G325" t="s">
        <v>2760</v>
      </c>
      <c r="H325" t="s">
        <v>3882</v>
      </c>
      <c r="I325" s="1" t="str">
        <f t="shared" si="107"/>
        <v>df116605=df116604.drop(['Area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5" t="s">
        <v>3119</v>
      </c>
      <c r="K325" t="s">
        <v>2077</v>
      </c>
      <c r="L325" s="1" t="str">
        <f t="shared" si="108"/>
        <v>df116606=df116605.loc[df116605["Area Name"] != "England" ]</v>
      </c>
      <c r="M325" t="s">
        <v>3477</v>
      </c>
      <c r="N325" t="s">
        <v>4999</v>
      </c>
      <c r="O325" t="str">
        <f t="shared" si="105"/>
        <v>df116607=df116606</v>
      </c>
      <c r="P325" s="3" t="str">
        <f t="shared" si="109"/>
        <v>df116607=df116606.round({"Value":2})</v>
      </c>
      <c r="Q325" s="4" t="s">
        <v>3872</v>
      </c>
      <c r="R325" s="4" t="str">
        <f t="shared" si="110"/>
        <v>df116607.csv")</v>
      </c>
      <c r="S325" s="3" t="str">
        <f t="shared" si="111"/>
        <v>df116607.to_csv("df116607.csv")</v>
      </c>
      <c r="T325" s="4" t="s">
        <v>5734</v>
      </c>
      <c r="U325" s="3" t="str">
        <f t="shared" si="112"/>
        <v>df116607=pd.read_csv('df116607.csv')</v>
      </c>
      <c r="V325" t="s">
        <v>3834</v>
      </c>
      <c r="W325" s="3" t="str">
        <f t="shared" si="113"/>
        <v>df116608=df116607[df116607['Sex'].isin(['Persons','Not applicable'])]</v>
      </c>
      <c r="X325" s="4" t="s">
        <v>4276</v>
      </c>
      <c r="Y325" s="4" t="s">
        <v>4206</v>
      </c>
      <c r="Z325" s="3" t="str">
        <f t="shared" si="114"/>
        <v>df116608.drop_duplicates(subset=["Area Name"], keep="last", inplace=True)</v>
      </c>
      <c r="AA325" s="4" t="s">
        <v>6110</v>
      </c>
      <c r="AB325" s="4" t="str">
        <f t="shared" si="115"/>
        <v>df116608.drop(['Unnamed: 0','Area Code','Sex','Age','Time period'],axis=1)</v>
      </c>
      <c r="AC325" s="4" t="s">
        <v>4206</v>
      </c>
      <c r="AD325" s="3" t="str">
        <f t="shared" si="116"/>
        <v>df116609=df116608.drop(['Unnamed: 0','Area Code','Sex','Age','Time period'],axis=1)</v>
      </c>
      <c r="AE325" s="4" t="s">
        <v>3872</v>
      </c>
      <c r="AF325" t="s">
        <v>3873</v>
      </c>
      <c r="AG325" s="1" t="str">
        <f t="shared" si="117"/>
        <v>df116609.to_csv("Population density, people per square kilometre.csv")</v>
      </c>
      <c r="AI325" t="s">
        <v>5336</v>
      </c>
      <c r="AJ325" s="1" t="str">
        <f t="shared" si="118"/>
        <v>df116610= pd.read_csv('Population density, people per square kilometre.csv')</v>
      </c>
      <c r="AK325" t="s">
        <v>5000</v>
      </c>
      <c r="AL325" t="s">
        <v>5694</v>
      </c>
      <c r="AM325" s="1" t="str">
        <f t="shared" si="119"/>
        <v>df116611=df116610.rename(columns={'Value': 'Population density, people per square kilometre'})</v>
      </c>
      <c r="AN325" t="s">
        <v>6111</v>
      </c>
      <c r="AO325" t="s">
        <v>6056</v>
      </c>
      <c r="AP325" s="1" t="str">
        <f t="shared" si="120"/>
        <v>df116612=df116611.drop(['Indicator Name','Unnamed: 0'],axis=1)</v>
      </c>
      <c r="AQ325" t="s">
        <v>6113</v>
      </c>
      <c r="AR325" t="s">
        <v>6114</v>
      </c>
      <c r="AS325" s="1" t="str">
        <f t="shared" si="121"/>
        <v>df93747=df116612</v>
      </c>
      <c r="AT325" s="1" t="str">
        <f t="shared" si="122"/>
        <v>df93747.to_csv(os.path.join(folder_name,"Population density, people per square kilometre.csv"), index=False)</v>
      </c>
      <c r="AU325" t="str">
        <f t="shared" si="123"/>
        <v>df93747</v>
      </c>
      <c r="AV325" t="s">
        <v>2038</v>
      </c>
      <c r="AW325" s="1" t="str">
        <f t="shared" si="124"/>
        <v>df324=df93747</v>
      </c>
      <c r="AY325" t="str">
        <f t="shared" si="125"/>
        <v>df93747= pd.read_csv('Population density, people per square kilometre.csv')</v>
      </c>
    </row>
    <row r="326" spans="1:51" x14ac:dyDescent="0.2">
      <c r="A326" t="s">
        <v>2401</v>
      </c>
      <c r="B326" s="2" t="s">
        <v>2076</v>
      </c>
      <c r="C326">
        <f>'Area 401 2021LAs'!B326</f>
        <v>93748</v>
      </c>
      <c r="D326" t="str">
        <f>'Area 401 2021LAs'!C326</f>
        <v>Smoking attributable mortality (new method)</v>
      </c>
      <c r="E326" t="s">
        <v>3874</v>
      </c>
      <c r="F326" s="1" t="str">
        <f t="shared" si="106"/>
        <v>df116965=ftp.retrieve_data.get_all_data_for_indicators(93748, area_type_id=401, parent_area_type_id=15, filter_by_area_codes=None, is_test=False)</v>
      </c>
      <c r="G326" t="s">
        <v>2761</v>
      </c>
      <c r="H326" t="s">
        <v>3882</v>
      </c>
      <c r="I326" s="1" t="str">
        <f t="shared" si="107"/>
        <v>df116966=df116965.drop(['Area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6" t="s">
        <v>3120</v>
      </c>
      <c r="K326" t="s">
        <v>2077</v>
      </c>
      <c r="L326" s="1" t="str">
        <f t="shared" si="108"/>
        <v>df116967=df116966.loc[df116966["Area Name"] != "England" ]</v>
      </c>
      <c r="M326" t="s">
        <v>3478</v>
      </c>
      <c r="N326" t="s">
        <v>4999</v>
      </c>
      <c r="O326" t="str">
        <f t="shared" si="105"/>
        <v>df116968=df116967</v>
      </c>
      <c r="P326" s="3" t="str">
        <f t="shared" si="109"/>
        <v>df116968=df116967.round({"Value":2})</v>
      </c>
      <c r="Q326" s="4" t="s">
        <v>3872</v>
      </c>
      <c r="R326" s="4" t="str">
        <f t="shared" si="110"/>
        <v>df116968.csv")</v>
      </c>
      <c r="S326" s="3" t="str">
        <f t="shared" si="111"/>
        <v>df116968.to_csv("df116968.csv")</v>
      </c>
      <c r="T326" s="4" t="s">
        <v>5734</v>
      </c>
      <c r="U326" s="3" t="str">
        <f t="shared" si="112"/>
        <v>df116968=pd.read_csv('df116968.csv')</v>
      </c>
      <c r="V326" s="4" t="s">
        <v>3835</v>
      </c>
      <c r="W326" s="3" t="str">
        <f t="shared" si="113"/>
        <v>df116969=df116968[df116968['Sex'].isin(['Persons','Not applicable'])]</v>
      </c>
      <c r="X326" s="4" t="s">
        <v>4276</v>
      </c>
      <c r="Y326" s="4" t="s">
        <v>4207</v>
      </c>
      <c r="Z326" s="3" t="str">
        <f t="shared" si="114"/>
        <v>df116969.drop_duplicates(subset=["Area Name"], keep="last", inplace=True)</v>
      </c>
      <c r="AA326" s="4" t="s">
        <v>6110</v>
      </c>
      <c r="AB326" s="4" t="str">
        <f t="shared" si="115"/>
        <v>df116969.drop(['Unnamed: 0','Area Code','Sex','Age','Time period'],axis=1)</v>
      </c>
      <c r="AC326" s="4" t="s">
        <v>4207</v>
      </c>
      <c r="AD326" s="3" t="str">
        <f t="shared" si="116"/>
        <v>df116970=df116969.drop(['Unnamed: 0','Area Code','Sex','Age','Time period'],axis=1)</v>
      </c>
      <c r="AE326" s="4" t="s">
        <v>3872</v>
      </c>
      <c r="AF326" t="s">
        <v>3873</v>
      </c>
      <c r="AG326" s="1" t="str">
        <f t="shared" si="117"/>
        <v>df116970.to_csv("Smoking attributable mortality (new method).csv")</v>
      </c>
      <c r="AI326" t="s">
        <v>5337</v>
      </c>
      <c r="AJ326" s="1" t="str">
        <f t="shared" si="118"/>
        <v>df116971= pd.read_csv('Smoking attributable mortality (new method).csv')</v>
      </c>
      <c r="AK326" t="s">
        <v>5000</v>
      </c>
      <c r="AL326" t="s">
        <v>5695</v>
      </c>
      <c r="AM326" s="1" t="str">
        <f t="shared" si="119"/>
        <v>df116972=df116971.rename(columns={'Value': 'Smoking attributable mortality (new method)'})</v>
      </c>
      <c r="AN326" t="s">
        <v>6111</v>
      </c>
      <c r="AO326" t="s">
        <v>6057</v>
      </c>
      <c r="AP326" s="1" t="str">
        <f t="shared" si="120"/>
        <v>df116973=df116972.drop(['Indicator Name','Unnamed: 0'],axis=1)</v>
      </c>
      <c r="AQ326" t="s">
        <v>6113</v>
      </c>
      <c r="AR326" t="s">
        <v>6114</v>
      </c>
      <c r="AS326" s="1" t="str">
        <f t="shared" si="121"/>
        <v>df93748=df116973</v>
      </c>
      <c r="AT326" s="1" t="str">
        <f t="shared" si="122"/>
        <v>df93748.to_csv(os.path.join(folder_name,"Smoking attributable mortality (new method).csv"), index=False)</v>
      </c>
      <c r="AU326" t="str">
        <f t="shared" si="123"/>
        <v>df93748</v>
      </c>
      <c r="AV326" t="s">
        <v>2039</v>
      </c>
      <c r="AW326" s="1" t="str">
        <f t="shared" si="124"/>
        <v>df325=df93748</v>
      </c>
      <c r="AY326" t="str">
        <f t="shared" si="125"/>
        <v>df93748= pd.read_csv('Smoking attributable mortality (new method).csv')</v>
      </c>
    </row>
    <row r="327" spans="1:51" x14ac:dyDescent="0.2">
      <c r="A327" t="s">
        <v>2402</v>
      </c>
      <c r="B327" s="2" t="s">
        <v>2076</v>
      </c>
      <c r="C327">
        <f>'Area 401 2021LAs'!B327</f>
        <v>93750</v>
      </c>
      <c r="D327" t="str">
        <f>'Area 401 2021LAs'!C327</f>
        <v>Smoking attributable deaths from heart disease (new method)</v>
      </c>
      <c r="E327" t="s">
        <v>3874</v>
      </c>
      <c r="F327" s="1" t="str">
        <f t="shared" si="106"/>
        <v>df117326=ftp.retrieve_data.get_all_data_for_indicators(93750, area_type_id=401, parent_area_type_id=15, filter_by_area_codes=None, is_test=False)</v>
      </c>
      <c r="G327" t="s">
        <v>2762</v>
      </c>
      <c r="H327" t="s">
        <v>3882</v>
      </c>
      <c r="I327" s="1" t="str">
        <f t="shared" si="107"/>
        <v>df117327=df117326.drop(['Area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7" t="s">
        <v>3121</v>
      </c>
      <c r="K327" t="s">
        <v>2077</v>
      </c>
      <c r="L327" s="1" t="str">
        <f t="shared" si="108"/>
        <v>df117328=df117327.loc[df117327["Area Name"] != "England" ]</v>
      </c>
      <c r="M327" t="s">
        <v>3479</v>
      </c>
      <c r="N327" t="s">
        <v>4999</v>
      </c>
      <c r="O327" t="str">
        <f t="shared" si="105"/>
        <v>df117329=df117328</v>
      </c>
      <c r="P327" s="3" t="str">
        <f t="shared" si="109"/>
        <v>df117329=df117328.round({"Value":2})</v>
      </c>
      <c r="Q327" s="4" t="s">
        <v>3872</v>
      </c>
      <c r="R327" s="4" t="str">
        <f t="shared" si="110"/>
        <v>df117329.csv")</v>
      </c>
      <c r="S327" s="3" t="str">
        <f t="shared" si="111"/>
        <v>df117329.to_csv("df117329.csv")</v>
      </c>
      <c r="T327" s="4" t="s">
        <v>5734</v>
      </c>
      <c r="U327" s="3" t="str">
        <f t="shared" si="112"/>
        <v>df117329=pd.read_csv('df117329.csv')</v>
      </c>
      <c r="V327" t="s">
        <v>3836</v>
      </c>
      <c r="W327" s="3" t="str">
        <f t="shared" si="113"/>
        <v>df117330=df117329[df117329['Sex'].isin(['Persons','Not applicable'])]</v>
      </c>
      <c r="X327" s="4" t="s">
        <v>4276</v>
      </c>
      <c r="Y327" s="4" t="s">
        <v>4208</v>
      </c>
      <c r="Z327" s="3" t="str">
        <f t="shared" si="114"/>
        <v>df117330.drop_duplicates(subset=["Area Name"], keep="last", inplace=True)</v>
      </c>
      <c r="AA327" s="4" t="s">
        <v>6110</v>
      </c>
      <c r="AB327" s="4" t="str">
        <f t="shared" si="115"/>
        <v>df117330.drop(['Unnamed: 0','Area Code','Sex','Age','Time period'],axis=1)</v>
      </c>
      <c r="AC327" s="4" t="s">
        <v>4208</v>
      </c>
      <c r="AD327" s="3" t="str">
        <f t="shared" si="116"/>
        <v>df117331=df117330.drop(['Unnamed: 0','Area Code','Sex','Age','Time period'],axis=1)</v>
      </c>
      <c r="AE327" s="4" t="s">
        <v>3872</v>
      </c>
      <c r="AF327" t="s">
        <v>3873</v>
      </c>
      <c r="AG327" s="1" t="str">
        <f t="shared" si="117"/>
        <v>df117331.to_csv("Smoking attributable deaths from heart disease (new method).csv")</v>
      </c>
      <c r="AI327" t="s">
        <v>5338</v>
      </c>
      <c r="AJ327" s="1" t="str">
        <f t="shared" si="118"/>
        <v>df117332= pd.read_csv('Smoking attributable deaths from heart disease (new method).csv')</v>
      </c>
      <c r="AK327" t="s">
        <v>5000</v>
      </c>
      <c r="AL327" t="s">
        <v>5696</v>
      </c>
      <c r="AM327" s="1" t="str">
        <f t="shared" si="119"/>
        <v>df117333=df117332.rename(columns={'Value': 'Smoking attributable deaths from heart disease (new method)'})</v>
      </c>
      <c r="AN327" t="s">
        <v>6111</v>
      </c>
      <c r="AO327" t="s">
        <v>6058</v>
      </c>
      <c r="AP327" s="1" t="str">
        <f t="shared" si="120"/>
        <v>df117334=df117333.drop(['Indicator Name','Unnamed: 0'],axis=1)</v>
      </c>
      <c r="AQ327" t="s">
        <v>6113</v>
      </c>
      <c r="AR327" t="s">
        <v>6114</v>
      </c>
      <c r="AS327" s="1" t="str">
        <f t="shared" si="121"/>
        <v>df93750=df117334</v>
      </c>
      <c r="AT327" s="1" t="str">
        <f t="shared" si="122"/>
        <v>df93750.to_csv(os.path.join(folder_name,"Smoking attributable deaths from heart disease (new method).csv"), index=False)</v>
      </c>
      <c r="AU327" t="str">
        <f t="shared" si="123"/>
        <v>df93750</v>
      </c>
      <c r="AV327" t="s">
        <v>2040</v>
      </c>
      <c r="AW327" s="1" t="str">
        <f t="shared" si="124"/>
        <v>df326=df93750</v>
      </c>
      <c r="AY327" t="str">
        <f t="shared" si="125"/>
        <v>df93750= pd.read_csv('Smoking attributable deaths from heart disease (new method).csv')</v>
      </c>
    </row>
    <row r="328" spans="1:51" x14ac:dyDescent="0.2">
      <c r="A328" t="s">
        <v>2403</v>
      </c>
      <c r="B328" s="2" t="s">
        <v>2076</v>
      </c>
      <c r="C328">
        <f>'Area 401 2021LAs'!B328</f>
        <v>93751</v>
      </c>
      <c r="D328" t="str">
        <f>'Area 401 2021LAs'!C328</f>
        <v>Smoking attributable deaths from stroke (new method)</v>
      </c>
      <c r="E328" t="s">
        <v>3874</v>
      </c>
      <c r="F328" s="1" t="str">
        <f t="shared" si="106"/>
        <v>df117687=ftp.retrieve_data.get_all_data_for_indicators(93751, area_type_id=401, parent_area_type_id=15, filter_by_area_codes=None, is_test=False)</v>
      </c>
      <c r="G328" t="s">
        <v>2763</v>
      </c>
      <c r="H328" t="s">
        <v>3882</v>
      </c>
      <c r="I328" s="1" t="str">
        <f t="shared" si="107"/>
        <v>df117688=df117687.drop(['Area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8" t="s">
        <v>3122</v>
      </c>
      <c r="K328" t="s">
        <v>2077</v>
      </c>
      <c r="L328" s="1" t="str">
        <f t="shared" si="108"/>
        <v>df117689=df117688.loc[df117688["Area Name"] != "England" ]</v>
      </c>
      <c r="M328" t="s">
        <v>3480</v>
      </c>
      <c r="N328" t="s">
        <v>4999</v>
      </c>
      <c r="O328" t="str">
        <f t="shared" si="105"/>
        <v>df117690=df117689</v>
      </c>
      <c r="P328" s="3" t="str">
        <f t="shared" si="109"/>
        <v>df117690=df117689.round({"Value":2})</v>
      </c>
      <c r="Q328" s="4" t="s">
        <v>3872</v>
      </c>
      <c r="R328" s="4" t="str">
        <f t="shared" si="110"/>
        <v>df117690.csv")</v>
      </c>
      <c r="S328" s="3" t="str">
        <f t="shared" si="111"/>
        <v>df117690.to_csv("df117690.csv")</v>
      </c>
      <c r="T328" s="4" t="s">
        <v>5734</v>
      </c>
      <c r="U328" s="3" t="str">
        <f t="shared" si="112"/>
        <v>df117690=pd.read_csv('df117690.csv')</v>
      </c>
      <c r="V328" s="4" t="s">
        <v>3837</v>
      </c>
      <c r="W328" s="3" t="str">
        <f t="shared" si="113"/>
        <v>df117691=df117690[df117690['Sex'].isin(['Persons','Not applicable'])]</v>
      </c>
      <c r="X328" s="4" t="s">
        <v>4276</v>
      </c>
      <c r="Y328" s="4" t="s">
        <v>4209</v>
      </c>
      <c r="Z328" s="3" t="str">
        <f t="shared" si="114"/>
        <v>df117691.drop_duplicates(subset=["Area Name"], keep="last", inplace=True)</v>
      </c>
      <c r="AA328" s="4" t="s">
        <v>6110</v>
      </c>
      <c r="AB328" s="4" t="str">
        <f t="shared" si="115"/>
        <v>df117691.drop(['Unnamed: 0','Area Code','Sex','Age','Time period'],axis=1)</v>
      </c>
      <c r="AC328" s="4" t="s">
        <v>4209</v>
      </c>
      <c r="AD328" s="3" t="str">
        <f t="shared" si="116"/>
        <v>df117692=df117691.drop(['Unnamed: 0','Area Code','Sex','Age','Time period'],axis=1)</v>
      </c>
      <c r="AE328" s="4" t="s">
        <v>3872</v>
      </c>
      <c r="AF328" t="s">
        <v>3873</v>
      </c>
      <c r="AG328" s="1" t="str">
        <f t="shared" si="117"/>
        <v>df117692.to_csv("Smoking attributable deaths from stroke (new method).csv")</v>
      </c>
      <c r="AI328" t="s">
        <v>5339</v>
      </c>
      <c r="AJ328" s="1" t="str">
        <f t="shared" si="118"/>
        <v>df117693= pd.read_csv('Smoking attributable deaths from stroke (new method).csv')</v>
      </c>
      <c r="AK328" t="s">
        <v>5000</v>
      </c>
      <c r="AL328" t="s">
        <v>5697</v>
      </c>
      <c r="AM328" s="1" t="str">
        <f t="shared" si="119"/>
        <v>df117694=df117693.rename(columns={'Value': 'Smoking attributable deaths from stroke (new method)'})</v>
      </c>
      <c r="AN328" t="s">
        <v>6111</v>
      </c>
      <c r="AO328" t="s">
        <v>6059</v>
      </c>
      <c r="AP328" s="1" t="str">
        <f t="shared" si="120"/>
        <v>df117695=df117694.drop(['Indicator Name','Unnamed: 0'],axis=1)</v>
      </c>
      <c r="AQ328" t="s">
        <v>6113</v>
      </c>
      <c r="AR328" t="s">
        <v>6114</v>
      </c>
      <c r="AS328" s="1" t="str">
        <f t="shared" si="121"/>
        <v>df93751=df117695</v>
      </c>
      <c r="AT328" s="1" t="str">
        <f t="shared" si="122"/>
        <v>df93751.to_csv(os.path.join(folder_name,"Smoking attributable deaths from stroke (new method).csv"), index=False)</v>
      </c>
      <c r="AU328" t="str">
        <f t="shared" si="123"/>
        <v>df93751</v>
      </c>
      <c r="AV328" t="s">
        <v>2041</v>
      </c>
      <c r="AW328" s="1" t="str">
        <f t="shared" si="124"/>
        <v>df327=df93751</v>
      </c>
      <c r="AY328" t="str">
        <f t="shared" si="125"/>
        <v>df93751= pd.read_csv('Smoking attributable deaths from stroke (new method).csv')</v>
      </c>
    </row>
    <row r="329" spans="1:51" x14ac:dyDescent="0.2">
      <c r="A329" t="s">
        <v>2404</v>
      </c>
      <c r="B329" s="2" t="s">
        <v>2076</v>
      </c>
      <c r="C329">
        <f>'Area 401 2021LAs'!B329</f>
        <v>93753</v>
      </c>
      <c r="D329" t="str">
        <f>'Area 401 2021LAs'!C329</f>
        <v>Smoking attributable hospital admissions (new method). This indicator uses new set of attributable fractions, and so differ from that originally published.</v>
      </c>
      <c r="E329" t="s">
        <v>3874</v>
      </c>
      <c r="F329" s="1" t="str">
        <f t="shared" si="106"/>
        <v>df118048=ftp.retrieve_data.get_all_data_for_indicators(93753, area_type_id=401, parent_area_type_id=15, filter_by_area_codes=None, is_test=False)</v>
      </c>
      <c r="G329" t="s">
        <v>2764</v>
      </c>
      <c r="H329" t="s">
        <v>3882</v>
      </c>
      <c r="I329" s="1" t="str">
        <f t="shared" si="107"/>
        <v>df118049=df118048.drop(['Area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29" t="s">
        <v>3123</v>
      </c>
      <c r="K329" t="s">
        <v>2077</v>
      </c>
      <c r="L329" s="1" t="str">
        <f t="shared" si="108"/>
        <v>df118050=df118049.loc[df118049["Area Name"] != "England" ]</v>
      </c>
      <c r="M329" t="s">
        <v>3481</v>
      </c>
      <c r="N329" t="s">
        <v>4999</v>
      </c>
      <c r="O329" t="str">
        <f t="shared" si="105"/>
        <v>df118051=df118050</v>
      </c>
      <c r="P329" s="3" t="str">
        <f t="shared" si="109"/>
        <v>df118051=df118050.round({"Value":2})</v>
      </c>
      <c r="Q329" s="4" t="s">
        <v>3872</v>
      </c>
      <c r="R329" s="4" t="str">
        <f t="shared" si="110"/>
        <v>df118051.csv")</v>
      </c>
      <c r="S329" s="3" t="str">
        <f t="shared" si="111"/>
        <v>df118051.to_csv("df118051.csv")</v>
      </c>
      <c r="T329" s="4" t="s">
        <v>5734</v>
      </c>
      <c r="U329" s="3" t="str">
        <f t="shared" si="112"/>
        <v>df118051=pd.read_csv('df118051.csv')</v>
      </c>
      <c r="V329" t="s">
        <v>3838</v>
      </c>
      <c r="W329" s="3" t="str">
        <f t="shared" si="113"/>
        <v>df118052=df118051[df118051['Sex'].isin(['Persons','Not applicable'])]</v>
      </c>
      <c r="X329" s="4" t="s">
        <v>4276</v>
      </c>
      <c r="Y329" s="4" t="s">
        <v>4210</v>
      </c>
      <c r="Z329" s="3" t="str">
        <f t="shared" si="114"/>
        <v>df118052.drop_duplicates(subset=["Area Name"], keep="last", inplace=True)</v>
      </c>
      <c r="AA329" s="4" t="s">
        <v>6110</v>
      </c>
      <c r="AB329" s="4" t="str">
        <f t="shared" si="115"/>
        <v>df118052.drop(['Unnamed: 0','Area Code','Sex','Age','Time period'],axis=1)</v>
      </c>
      <c r="AC329" s="4" t="s">
        <v>4210</v>
      </c>
      <c r="AD329" s="3" t="str">
        <f t="shared" si="116"/>
        <v>df118053=df118052.drop(['Unnamed: 0','Area Code','Sex','Age','Time period'],axis=1)</v>
      </c>
      <c r="AE329" s="4" t="s">
        <v>3872</v>
      </c>
      <c r="AF329" t="s">
        <v>3873</v>
      </c>
      <c r="AG329" s="1" t="str">
        <f t="shared" si="117"/>
        <v>df118053.to_csv("Smoking attributable hospital admissions (new method). This indicator uses new set of attributable fractions, and so differ from that originally published..csv")</v>
      </c>
      <c r="AI329" t="s">
        <v>5340</v>
      </c>
      <c r="AJ329" s="1" t="str">
        <f t="shared" si="118"/>
        <v>df118054= pd.read_csv('Smoking attributable hospital admissions (new method). This indicator uses new set of attributable fractions, and so differ from that originally published..csv')</v>
      </c>
      <c r="AK329" t="s">
        <v>5000</v>
      </c>
      <c r="AL329" t="s">
        <v>5698</v>
      </c>
      <c r="AM329" s="1" t="str">
        <f t="shared" si="119"/>
        <v>df118055=df118054.rename(columns={'Value': 'Smoking attributable hospital admissions (new method). This indicator uses new set of attributable fractions, and so differ from that originally published.'})</v>
      </c>
      <c r="AN329" t="s">
        <v>6111</v>
      </c>
      <c r="AO329" t="s">
        <v>6060</v>
      </c>
      <c r="AP329" s="1" t="str">
        <f t="shared" si="120"/>
        <v>df118056=df118055.drop(['Indicator Name','Unnamed: 0'],axis=1)</v>
      </c>
      <c r="AQ329" t="s">
        <v>6113</v>
      </c>
      <c r="AR329" t="s">
        <v>6114</v>
      </c>
      <c r="AS329" s="1" t="str">
        <f t="shared" si="121"/>
        <v>df93753=df118056</v>
      </c>
      <c r="AT329" s="1" t="str">
        <f t="shared" si="122"/>
        <v>df93753.to_csv(os.path.join(folder_name,"Smoking attributable hospital admissions (new method). This indicator uses new set of attributable fractions, and so differ from that originally published..csv"), index=False)</v>
      </c>
      <c r="AU329" t="str">
        <f t="shared" si="123"/>
        <v>df93753</v>
      </c>
      <c r="AV329" t="s">
        <v>2042</v>
      </c>
      <c r="AW329" s="1" t="str">
        <f t="shared" si="124"/>
        <v>df328=df93753</v>
      </c>
      <c r="AY329" t="str">
        <f t="shared" si="125"/>
        <v>df93753= pd.read_csv('Smoking attributable hospital admissions (new method). This indicator uses new set of attributable fractions, and so differ from that originally published..csv')</v>
      </c>
    </row>
    <row r="330" spans="1:51" x14ac:dyDescent="0.2">
      <c r="A330" t="s">
        <v>2405</v>
      </c>
      <c r="B330" s="2" t="s">
        <v>2076</v>
      </c>
      <c r="C330">
        <f>'Area 401 2021LAs'!B330</f>
        <v>93754</v>
      </c>
      <c r="D330" t="str">
        <f>'Area 401 2021LAs'!C330</f>
        <v>Killed and seriously injured (KSI) casualties on Englands roads</v>
      </c>
      <c r="E330" t="s">
        <v>3874</v>
      </c>
      <c r="F330" s="1" t="str">
        <f t="shared" si="106"/>
        <v>df118409=ftp.retrieve_data.get_all_data_for_indicators(93754, area_type_id=401, parent_area_type_id=15, filter_by_area_codes=None, is_test=False)</v>
      </c>
      <c r="G330" t="s">
        <v>2765</v>
      </c>
      <c r="H330" t="s">
        <v>3882</v>
      </c>
      <c r="I330" s="1" t="str">
        <f t="shared" si="107"/>
        <v>df118410=df118409.drop(['Area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0" t="s">
        <v>3124</v>
      </c>
      <c r="K330" t="s">
        <v>2077</v>
      </c>
      <c r="L330" s="1" t="str">
        <f t="shared" si="108"/>
        <v>df118411=df118410.loc[df118410["Area Name"] != "England" ]</v>
      </c>
      <c r="M330" t="s">
        <v>3482</v>
      </c>
      <c r="N330" t="s">
        <v>4999</v>
      </c>
      <c r="O330" t="str">
        <f t="shared" si="105"/>
        <v>df118412=df118411</v>
      </c>
      <c r="P330" s="3" t="str">
        <f t="shared" si="109"/>
        <v>df118412=df118411.round({"Value":2})</v>
      </c>
      <c r="Q330" s="4" t="s">
        <v>3872</v>
      </c>
      <c r="R330" s="4" t="str">
        <f t="shared" si="110"/>
        <v>df118412.csv")</v>
      </c>
      <c r="S330" s="3" t="str">
        <f t="shared" si="111"/>
        <v>df118412.to_csv("df118412.csv")</v>
      </c>
      <c r="T330" s="4" t="s">
        <v>5734</v>
      </c>
      <c r="U330" s="3" t="str">
        <f t="shared" si="112"/>
        <v>df118412=pd.read_csv('df118412.csv')</v>
      </c>
      <c r="V330" s="4" t="s">
        <v>3839</v>
      </c>
      <c r="W330" s="3" t="str">
        <f t="shared" si="113"/>
        <v>df118413=df118412[df118412['Sex'].isin(['Persons','Not applicable'])]</v>
      </c>
      <c r="X330" s="4" t="s">
        <v>4276</v>
      </c>
      <c r="Y330" s="4" t="s">
        <v>4211</v>
      </c>
      <c r="Z330" s="3" t="str">
        <f t="shared" si="114"/>
        <v>df118413.drop_duplicates(subset=["Area Name"], keep="last", inplace=True)</v>
      </c>
      <c r="AA330" s="4" t="s">
        <v>6110</v>
      </c>
      <c r="AB330" s="4" t="str">
        <f t="shared" si="115"/>
        <v>df118413.drop(['Unnamed: 0','Area Code','Sex','Age','Time period'],axis=1)</v>
      </c>
      <c r="AC330" s="4" t="s">
        <v>4211</v>
      </c>
      <c r="AD330" s="3" t="str">
        <f t="shared" si="116"/>
        <v>df118414=df118413.drop(['Unnamed: 0','Area Code','Sex','Age','Time period'],axis=1)</v>
      </c>
      <c r="AE330" s="4" t="s">
        <v>3872</v>
      </c>
      <c r="AF330" t="s">
        <v>3873</v>
      </c>
      <c r="AG330" s="1" t="str">
        <f t="shared" si="117"/>
        <v>df118414.to_csv("Killed and seriously injured (KSI) casualties on Englands roads.csv")</v>
      </c>
      <c r="AI330" t="s">
        <v>5341</v>
      </c>
      <c r="AJ330" s="1" t="str">
        <f t="shared" si="118"/>
        <v>df118415= pd.read_csv('Killed and seriously injured (KSI) casualties on Englands roads.csv')</v>
      </c>
      <c r="AK330" t="s">
        <v>5000</v>
      </c>
      <c r="AL330" t="s">
        <v>5699</v>
      </c>
      <c r="AM330" s="1" t="str">
        <f t="shared" si="119"/>
        <v>df118416=df118415.rename(columns={'Value': 'Killed and seriously injured (KSI) casualties on Englands roads'})</v>
      </c>
      <c r="AN330" t="s">
        <v>6111</v>
      </c>
      <c r="AO330" t="s">
        <v>6061</v>
      </c>
      <c r="AP330" s="1" t="str">
        <f t="shared" si="120"/>
        <v>df118417=df118416.drop(['Indicator Name','Unnamed: 0'],axis=1)</v>
      </c>
      <c r="AQ330" t="s">
        <v>6113</v>
      </c>
      <c r="AR330" t="s">
        <v>6114</v>
      </c>
      <c r="AS330" s="1" t="str">
        <f t="shared" si="121"/>
        <v>df93754=df118417</v>
      </c>
      <c r="AT330" s="1" t="str">
        <f t="shared" si="122"/>
        <v>df93754.to_csv(os.path.join(folder_name,"Killed and seriously injured (KSI) casualties on Englands roads.csv"), index=False)</v>
      </c>
      <c r="AU330" t="str">
        <f t="shared" si="123"/>
        <v>df93754</v>
      </c>
      <c r="AV330" t="s">
        <v>2043</v>
      </c>
      <c r="AW330" s="1" t="str">
        <f t="shared" si="124"/>
        <v>df329=df93754</v>
      </c>
      <c r="AY330" t="str">
        <f t="shared" si="125"/>
        <v>df93754= pd.read_csv('Killed and seriously injured (KSI) casualties on Englands roads.csv')</v>
      </c>
    </row>
    <row r="331" spans="1:51" x14ac:dyDescent="0.2">
      <c r="A331" t="s">
        <v>2406</v>
      </c>
      <c r="B331" s="2" t="s">
        <v>2076</v>
      </c>
      <c r="C331">
        <f>'Area 401 2021LAs'!B331</f>
        <v>93758</v>
      </c>
      <c r="D331" t="str">
        <f>'Area 401 2021LAs'!C331</f>
        <v>Loneliness: Percentage of adults who feel lonely often per always or some of the time</v>
      </c>
      <c r="E331" t="s">
        <v>3874</v>
      </c>
      <c r="F331" s="1" t="str">
        <f t="shared" si="106"/>
        <v>df118770=ftp.retrieve_data.get_all_data_for_indicators(93758, area_type_id=401, parent_area_type_id=15, filter_by_area_codes=None, is_test=False)</v>
      </c>
      <c r="G331" t="s">
        <v>2766</v>
      </c>
      <c r="H331" t="s">
        <v>3882</v>
      </c>
      <c r="I331" s="1" t="str">
        <f t="shared" si="107"/>
        <v>df118771=df118770.drop(['Area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1" t="s">
        <v>3125</v>
      </c>
      <c r="K331" t="s">
        <v>2077</v>
      </c>
      <c r="L331" s="1" t="str">
        <f t="shared" si="108"/>
        <v>df118772=df118771.loc[df118771["Area Name"] != "England" ]</v>
      </c>
      <c r="M331" t="s">
        <v>3483</v>
      </c>
      <c r="N331" t="s">
        <v>4999</v>
      </c>
      <c r="O331" t="str">
        <f t="shared" si="105"/>
        <v>df118773=df118772</v>
      </c>
      <c r="P331" s="3" t="str">
        <f t="shared" si="109"/>
        <v>df118773=df118772.round({"Value":2})</v>
      </c>
      <c r="Q331" s="4" t="s">
        <v>3872</v>
      </c>
      <c r="R331" s="4" t="str">
        <f t="shared" si="110"/>
        <v>df118773.csv")</v>
      </c>
      <c r="S331" s="3" t="str">
        <f t="shared" si="111"/>
        <v>df118773.to_csv("df118773.csv")</v>
      </c>
      <c r="T331" s="4" t="s">
        <v>5734</v>
      </c>
      <c r="U331" s="3" t="str">
        <f t="shared" si="112"/>
        <v>df118773=pd.read_csv('df118773.csv')</v>
      </c>
      <c r="V331" t="s">
        <v>3840</v>
      </c>
      <c r="W331" s="3" t="str">
        <f t="shared" si="113"/>
        <v>df118774=df118773[df118773['Sex'].isin(['Persons','Not applicable'])]</v>
      </c>
      <c r="X331" s="4" t="s">
        <v>4276</v>
      </c>
      <c r="Y331" s="4" t="s">
        <v>4212</v>
      </c>
      <c r="Z331" s="3" t="str">
        <f t="shared" si="114"/>
        <v>df118774.drop_duplicates(subset=["Area Name"], keep="last", inplace=True)</v>
      </c>
      <c r="AA331" s="4" t="s">
        <v>6110</v>
      </c>
      <c r="AB331" s="4" t="str">
        <f t="shared" si="115"/>
        <v>df118774.drop(['Unnamed: 0','Area Code','Sex','Age','Time period'],axis=1)</v>
      </c>
      <c r="AC331" s="4" t="s">
        <v>4212</v>
      </c>
      <c r="AD331" s="3" t="str">
        <f t="shared" si="116"/>
        <v>df118775=df118774.drop(['Unnamed: 0','Area Code','Sex','Age','Time period'],axis=1)</v>
      </c>
      <c r="AE331" s="4" t="s">
        <v>3872</v>
      </c>
      <c r="AF331" t="s">
        <v>3873</v>
      </c>
      <c r="AG331" s="1" t="str">
        <f t="shared" si="117"/>
        <v>df118775.to_csv("Loneliness: Percentage of adults who feel lonely often per always or some of the time.csv")</v>
      </c>
      <c r="AI331" t="s">
        <v>5342</v>
      </c>
      <c r="AJ331" s="1" t="str">
        <f t="shared" si="118"/>
        <v>df118776= pd.read_csv('Loneliness: Percentage of adults who feel lonely often per always or some of the time.csv')</v>
      </c>
      <c r="AK331" t="s">
        <v>5000</v>
      </c>
      <c r="AL331" t="s">
        <v>5700</v>
      </c>
      <c r="AM331" s="1" t="str">
        <f t="shared" si="119"/>
        <v>df118777=df118776.rename(columns={'Value': 'Loneliness: Percentage of adults who feel lonely often per always or some of the time'})</v>
      </c>
      <c r="AN331" t="s">
        <v>6111</v>
      </c>
      <c r="AO331" t="s">
        <v>6062</v>
      </c>
      <c r="AP331" s="1" t="str">
        <f t="shared" si="120"/>
        <v>df118778=df118777.drop(['Indicator Name','Unnamed: 0'],axis=1)</v>
      </c>
      <c r="AQ331" t="s">
        <v>6113</v>
      </c>
      <c r="AR331" t="s">
        <v>6114</v>
      </c>
      <c r="AS331" s="1" t="str">
        <f t="shared" si="121"/>
        <v>df93758=df118778</v>
      </c>
      <c r="AT331" s="1" t="str">
        <f t="shared" si="122"/>
        <v>df93758.to_csv(os.path.join(folder_name,"Loneliness: Percentage of adults who feel lonely often per always or some of the time.csv"), index=False)</v>
      </c>
      <c r="AU331" t="str">
        <f t="shared" si="123"/>
        <v>df93758</v>
      </c>
      <c r="AV331" t="s">
        <v>2044</v>
      </c>
      <c r="AW331" s="1" t="str">
        <f t="shared" si="124"/>
        <v>df330=df93758</v>
      </c>
      <c r="AY331" t="str">
        <f t="shared" si="125"/>
        <v>df93758= pd.read_csv('Loneliness: Percentage of adults who feel lonely often per always or some of the time.csv')</v>
      </c>
    </row>
    <row r="332" spans="1:51" x14ac:dyDescent="0.2">
      <c r="A332" t="s">
        <v>2407</v>
      </c>
      <c r="B332" s="2" t="s">
        <v>2076</v>
      </c>
      <c r="C332">
        <f>'Area 401 2021LAs'!B332</f>
        <v>93759</v>
      </c>
      <c r="D332" t="str">
        <f>'Area 401 2021LAs'!C332</f>
        <v>Fuel poverty (low income, low energy efficiency methodology)</v>
      </c>
      <c r="E332" t="s">
        <v>3874</v>
      </c>
      <c r="F332" s="1" t="str">
        <f t="shared" si="106"/>
        <v>df119131=ftp.retrieve_data.get_all_data_for_indicators(93759, area_type_id=401, parent_area_type_id=15, filter_by_area_codes=None, is_test=False)</v>
      </c>
      <c r="G332" t="s">
        <v>2767</v>
      </c>
      <c r="H332" t="s">
        <v>3882</v>
      </c>
      <c r="I332" s="1" t="str">
        <f t="shared" si="107"/>
        <v>df119132=df119131.drop(['Area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2" t="s">
        <v>3126</v>
      </c>
      <c r="K332" t="s">
        <v>2077</v>
      </c>
      <c r="L332" s="1" t="str">
        <f t="shared" si="108"/>
        <v>df119133=df119132.loc[df119132["Area Name"] != "England" ]</v>
      </c>
      <c r="M332" t="s">
        <v>3484</v>
      </c>
      <c r="N332" t="s">
        <v>4999</v>
      </c>
      <c r="O332" t="str">
        <f t="shared" si="105"/>
        <v>df119134=df119133</v>
      </c>
      <c r="P332" s="3" t="str">
        <f t="shared" si="109"/>
        <v>df119134=df119133.round({"Value":2})</v>
      </c>
      <c r="Q332" s="4" t="s">
        <v>3872</v>
      </c>
      <c r="R332" s="4" t="str">
        <f t="shared" si="110"/>
        <v>df119134.csv")</v>
      </c>
      <c r="S332" s="3" t="str">
        <f t="shared" si="111"/>
        <v>df119134.to_csv("df119134.csv")</v>
      </c>
      <c r="T332" s="4" t="s">
        <v>5734</v>
      </c>
      <c r="U332" s="3" t="str">
        <f t="shared" si="112"/>
        <v>df119134=pd.read_csv('df119134.csv')</v>
      </c>
      <c r="V332" s="4" t="s">
        <v>3841</v>
      </c>
      <c r="W332" s="3" t="str">
        <f t="shared" si="113"/>
        <v>df119135=df119134[df119134['Sex'].isin(['Persons','Not applicable'])]</v>
      </c>
      <c r="X332" s="4" t="s">
        <v>4276</v>
      </c>
      <c r="Y332" s="4" t="s">
        <v>4213</v>
      </c>
      <c r="Z332" s="3" t="str">
        <f t="shared" si="114"/>
        <v>df119135.drop_duplicates(subset=["Area Name"], keep="last", inplace=True)</v>
      </c>
      <c r="AA332" s="4" t="s">
        <v>6110</v>
      </c>
      <c r="AB332" s="4" t="str">
        <f t="shared" si="115"/>
        <v>df119135.drop(['Unnamed: 0','Area Code','Sex','Age','Time period'],axis=1)</v>
      </c>
      <c r="AC332" s="4" t="s">
        <v>4213</v>
      </c>
      <c r="AD332" s="3" t="str">
        <f t="shared" si="116"/>
        <v>df119136=df119135.drop(['Unnamed: 0','Area Code','Sex','Age','Time period'],axis=1)</v>
      </c>
      <c r="AE332" s="4" t="s">
        <v>3872</v>
      </c>
      <c r="AF332" t="s">
        <v>3873</v>
      </c>
      <c r="AG332" s="1" t="str">
        <f t="shared" si="117"/>
        <v>df119136.to_csv("Fuel poverty (low income, low energy efficiency methodology).csv")</v>
      </c>
      <c r="AI332" t="s">
        <v>5343</v>
      </c>
      <c r="AJ332" s="1" t="str">
        <f t="shared" si="118"/>
        <v>df119137= pd.read_csv('Fuel poverty (low income, low energy efficiency methodology).csv')</v>
      </c>
      <c r="AK332" t="s">
        <v>5000</v>
      </c>
      <c r="AL332" t="s">
        <v>5701</v>
      </c>
      <c r="AM332" s="1" t="str">
        <f t="shared" si="119"/>
        <v>df119138=df119137.rename(columns={'Value': 'Fuel poverty (low income, low energy efficiency methodology)'})</v>
      </c>
      <c r="AN332" t="s">
        <v>6111</v>
      </c>
      <c r="AO332" t="s">
        <v>6063</v>
      </c>
      <c r="AP332" s="1" t="str">
        <f t="shared" si="120"/>
        <v>df119139=df119138.drop(['Indicator Name','Unnamed: 0'],axis=1)</v>
      </c>
      <c r="AQ332" t="s">
        <v>6113</v>
      </c>
      <c r="AR332" t="s">
        <v>6114</v>
      </c>
      <c r="AS332" s="1" t="str">
        <f t="shared" si="121"/>
        <v>df93759=df119139</v>
      </c>
      <c r="AT332" s="1" t="str">
        <f t="shared" si="122"/>
        <v>df93759.to_csv(os.path.join(folder_name,"Fuel poverty (low income, low energy efficiency methodology).csv"), index=False)</v>
      </c>
      <c r="AU332" t="str">
        <f t="shared" si="123"/>
        <v>df93759</v>
      </c>
      <c r="AV332" t="s">
        <v>2045</v>
      </c>
      <c r="AW332" s="1" t="str">
        <f t="shared" si="124"/>
        <v>df331=df93759</v>
      </c>
      <c r="AY332" t="str">
        <f t="shared" si="125"/>
        <v>df93759= pd.read_csv('Fuel poverty (low income, low energy efficiency methodology).csv')</v>
      </c>
    </row>
    <row r="333" spans="1:51" x14ac:dyDescent="0.2">
      <c r="A333" t="s">
        <v>2408</v>
      </c>
      <c r="B333" s="2" t="s">
        <v>2076</v>
      </c>
      <c r="C333">
        <f>'Area 401 2021LAs'!B333</f>
        <v>93760</v>
      </c>
      <c r="D333" t="str">
        <f>'Area 401 2021LAs'!C333</f>
        <v>Mycoplasma genitalium diagnostic rate per 100,000</v>
      </c>
      <c r="E333" t="s">
        <v>3874</v>
      </c>
      <c r="F333" s="1" t="str">
        <f t="shared" si="106"/>
        <v>df119492=ftp.retrieve_data.get_all_data_for_indicators(93760, area_type_id=401, parent_area_type_id=15, filter_by_area_codes=None, is_test=False)</v>
      </c>
      <c r="G333" t="s">
        <v>2768</v>
      </c>
      <c r="H333" t="s">
        <v>3882</v>
      </c>
      <c r="I333" s="1" t="str">
        <f t="shared" si="107"/>
        <v>df119493=df119492.drop(['Area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3" t="s">
        <v>3127</v>
      </c>
      <c r="K333" t="s">
        <v>2077</v>
      </c>
      <c r="L333" s="1" t="str">
        <f t="shared" si="108"/>
        <v>df119494=df119493.loc[df119493["Area Name"] != "England" ]</v>
      </c>
      <c r="M333" t="s">
        <v>3485</v>
      </c>
      <c r="N333" t="s">
        <v>4999</v>
      </c>
      <c r="O333" t="str">
        <f t="shared" si="105"/>
        <v>df119495=df119494</v>
      </c>
      <c r="P333" s="3" t="str">
        <f t="shared" si="109"/>
        <v>df119495=df119494.round({"Value":2})</v>
      </c>
      <c r="Q333" s="4" t="s">
        <v>3872</v>
      </c>
      <c r="R333" s="4" t="str">
        <f t="shared" si="110"/>
        <v>df119495.csv")</v>
      </c>
      <c r="S333" s="3" t="str">
        <f t="shared" si="111"/>
        <v>df119495.to_csv("df119495.csv")</v>
      </c>
      <c r="T333" s="4" t="s">
        <v>5734</v>
      </c>
      <c r="U333" s="3" t="str">
        <f t="shared" si="112"/>
        <v>df119495=pd.read_csv('df119495.csv')</v>
      </c>
      <c r="V333" t="s">
        <v>3842</v>
      </c>
      <c r="W333" s="3" t="str">
        <f t="shared" si="113"/>
        <v>df119496=df119495[df119495['Sex'].isin(['Persons','Not applicable'])]</v>
      </c>
      <c r="X333" s="4" t="s">
        <v>4276</v>
      </c>
      <c r="Y333" s="4" t="s">
        <v>4214</v>
      </c>
      <c r="Z333" s="3" t="str">
        <f t="shared" si="114"/>
        <v>df119496.drop_duplicates(subset=["Area Name"], keep="last", inplace=True)</v>
      </c>
      <c r="AA333" s="4" t="s">
        <v>6110</v>
      </c>
      <c r="AB333" s="4" t="str">
        <f t="shared" si="115"/>
        <v>df119496.drop(['Unnamed: 0','Area Code','Sex','Age','Time period'],axis=1)</v>
      </c>
      <c r="AC333" s="4" t="s">
        <v>4214</v>
      </c>
      <c r="AD333" s="3" t="str">
        <f t="shared" si="116"/>
        <v>df119497=df119496.drop(['Unnamed: 0','Area Code','Sex','Age','Time period'],axis=1)</v>
      </c>
      <c r="AE333" s="4" t="s">
        <v>3872</v>
      </c>
      <c r="AF333" t="s">
        <v>3873</v>
      </c>
      <c r="AG333" s="1" t="str">
        <f t="shared" si="117"/>
        <v>df119497.to_csv("Mycoplasma genitalium diagnostic rate per 100,000.csv")</v>
      </c>
      <c r="AI333" t="s">
        <v>5344</v>
      </c>
      <c r="AJ333" s="1" t="str">
        <f t="shared" si="118"/>
        <v>df119498= pd.read_csv('Mycoplasma genitalium diagnostic rate per 100,000.csv')</v>
      </c>
      <c r="AK333" t="s">
        <v>5000</v>
      </c>
      <c r="AL333" t="s">
        <v>5702</v>
      </c>
      <c r="AM333" s="1" t="str">
        <f t="shared" si="119"/>
        <v>df119499=df119498.rename(columns={'Value': 'Mycoplasma genitalium diagnostic rate per 100,000'})</v>
      </c>
      <c r="AN333" t="s">
        <v>6111</v>
      </c>
      <c r="AO333" t="s">
        <v>6064</v>
      </c>
      <c r="AP333" s="1" t="str">
        <f t="shared" si="120"/>
        <v>df119500=df119499.drop(['Indicator Name','Unnamed: 0'],axis=1)</v>
      </c>
      <c r="AQ333" t="s">
        <v>6113</v>
      </c>
      <c r="AR333" t="s">
        <v>6114</v>
      </c>
      <c r="AS333" s="1" t="str">
        <f t="shared" si="121"/>
        <v>df93760=df119500</v>
      </c>
      <c r="AT333" s="1" t="str">
        <f t="shared" si="122"/>
        <v>df93760.to_csv(os.path.join(folder_name,"Mycoplasma genitalium diagnostic rate per 100,000.csv"), index=False)</v>
      </c>
      <c r="AU333" t="str">
        <f t="shared" si="123"/>
        <v>df93760</v>
      </c>
      <c r="AV333" t="s">
        <v>2046</v>
      </c>
      <c r="AW333" s="1" t="str">
        <f t="shared" si="124"/>
        <v>df332=df93760</v>
      </c>
      <c r="AY333" t="str">
        <f t="shared" si="125"/>
        <v>df93760= pd.read_csv('Mycoplasma genitalium diagnostic rate per 100,000.csv')</v>
      </c>
    </row>
    <row r="334" spans="1:51" x14ac:dyDescent="0.2">
      <c r="A334" t="s">
        <v>2409</v>
      </c>
      <c r="B334" s="2" t="s">
        <v>2076</v>
      </c>
      <c r="C334">
        <f>'Area 401 2021LAs'!B334</f>
        <v>93761</v>
      </c>
      <c r="D334" t="str">
        <f>'Area 401 2021LAs'!C334</f>
        <v>Trichomoniasis diagnostic rate per 100,000</v>
      </c>
      <c r="E334" t="s">
        <v>3874</v>
      </c>
      <c r="F334" s="1" t="str">
        <f t="shared" si="106"/>
        <v>df119853=ftp.retrieve_data.get_all_data_for_indicators(93761, area_type_id=401, parent_area_type_id=15, filter_by_area_codes=None, is_test=False)</v>
      </c>
      <c r="G334" t="s">
        <v>2769</v>
      </c>
      <c r="H334" t="s">
        <v>3882</v>
      </c>
      <c r="I334" s="1" t="str">
        <f t="shared" si="107"/>
        <v>df119854=df119853.drop(['Area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4" t="s">
        <v>3128</v>
      </c>
      <c r="K334" t="s">
        <v>2077</v>
      </c>
      <c r="L334" s="1" t="str">
        <f t="shared" si="108"/>
        <v>df119855=df119854.loc[df119854["Area Name"] != "England" ]</v>
      </c>
      <c r="M334" t="s">
        <v>3486</v>
      </c>
      <c r="N334" t="s">
        <v>4999</v>
      </c>
      <c r="O334" t="str">
        <f t="shared" si="105"/>
        <v>df119856=df119855</v>
      </c>
      <c r="P334" s="3" t="str">
        <f t="shared" si="109"/>
        <v>df119856=df119855.round({"Value":2})</v>
      </c>
      <c r="Q334" s="4" t="s">
        <v>3872</v>
      </c>
      <c r="R334" s="4" t="str">
        <f t="shared" si="110"/>
        <v>df119856.csv")</v>
      </c>
      <c r="S334" s="3" t="str">
        <f t="shared" si="111"/>
        <v>df119856.to_csv("df119856.csv")</v>
      </c>
      <c r="T334" s="4" t="s">
        <v>5734</v>
      </c>
      <c r="U334" s="3" t="str">
        <f t="shared" si="112"/>
        <v>df119856=pd.read_csv('df119856.csv')</v>
      </c>
      <c r="V334" s="4" t="s">
        <v>3843</v>
      </c>
      <c r="W334" s="3" t="str">
        <f t="shared" si="113"/>
        <v>df119857=df119856[df119856['Sex'].isin(['Persons','Not applicable'])]</v>
      </c>
      <c r="X334" s="4" t="s">
        <v>4276</v>
      </c>
      <c r="Y334" s="4" t="s">
        <v>4215</v>
      </c>
      <c r="Z334" s="3" t="str">
        <f t="shared" si="114"/>
        <v>df119857.drop_duplicates(subset=["Area Name"], keep="last", inplace=True)</v>
      </c>
      <c r="AA334" s="4" t="s">
        <v>6110</v>
      </c>
      <c r="AB334" s="4" t="str">
        <f t="shared" si="115"/>
        <v>df119857.drop(['Unnamed: 0','Area Code','Sex','Age','Time period'],axis=1)</v>
      </c>
      <c r="AC334" s="4" t="s">
        <v>4215</v>
      </c>
      <c r="AD334" s="3" t="str">
        <f t="shared" si="116"/>
        <v>df119858=df119857.drop(['Unnamed: 0','Area Code','Sex','Age','Time period'],axis=1)</v>
      </c>
      <c r="AE334" s="4" t="s">
        <v>3872</v>
      </c>
      <c r="AF334" t="s">
        <v>3873</v>
      </c>
      <c r="AG334" s="1" t="str">
        <f t="shared" si="117"/>
        <v>df119858.to_csv("Trichomoniasis diagnostic rate per 100,000.csv")</v>
      </c>
      <c r="AI334" t="s">
        <v>5345</v>
      </c>
      <c r="AJ334" s="1" t="str">
        <f t="shared" si="118"/>
        <v>df119859= pd.read_csv('Trichomoniasis diagnostic rate per 100,000.csv')</v>
      </c>
      <c r="AK334" t="s">
        <v>5000</v>
      </c>
      <c r="AL334" t="s">
        <v>5703</v>
      </c>
      <c r="AM334" s="1" t="str">
        <f t="shared" si="119"/>
        <v>df119860=df119859.rename(columns={'Value': 'Trichomoniasis diagnostic rate per 100,000'})</v>
      </c>
      <c r="AN334" t="s">
        <v>6111</v>
      </c>
      <c r="AO334" t="s">
        <v>6065</v>
      </c>
      <c r="AP334" s="1" t="str">
        <f t="shared" si="120"/>
        <v>df119861=df119860.drop(['Indicator Name','Unnamed: 0'],axis=1)</v>
      </c>
      <c r="AQ334" t="s">
        <v>6113</v>
      </c>
      <c r="AR334" t="s">
        <v>6114</v>
      </c>
      <c r="AS334" s="1" t="str">
        <f t="shared" si="121"/>
        <v>df93761=df119861</v>
      </c>
      <c r="AT334" s="1" t="str">
        <f t="shared" si="122"/>
        <v>df93761.to_csv(os.path.join(folder_name,"Trichomoniasis diagnostic rate per 100,000.csv"), index=False)</v>
      </c>
      <c r="AU334" t="str">
        <f t="shared" si="123"/>
        <v>df93761</v>
      </c>
      <c r="AV334" t="s">
        <v>2047</v>
      </c>
      <c r="AW334" s="1" t="str">
        <f t="shared" si="124"/>
        <v>df333=df93761</v>
      </c>
      <c r="AY334" t="str">
        <f t="shared" si="125"/>
        <v>df93761= pd.read_csv('Trichomoniasis diagnostic rate per 100,000.csv')</v>
      </c>
    </row>
    <row r="335" spans="1:51" x14ac:dyDescent="0.2">
      <c r="A335" t="s">
        <v>2410</v>
      </c>
      <c r="B335" s="2" t="s">
        <v>2076</v>
      </c>
      <c r="C335">
        <f>'Area 401 2021LAs'!B335</f>
        <v>93763</v>
      </c>
      <c r="D335" t="str">
        <f>'Area 401 2021LAs'!C335</f>
        <v>Alcohol-related mortality: New method.  This indicator uses a new set of attributable fractions, and so differ from that originally published.</v>
      </c>
      <c r="E335" t="s">
        <v>3874</v>
      </c>
      <c r="F335" s="1" t="str">
        <f t="shared" si="106"/>
        <v>df120214=ftp.retrieve_data.get_all_data_for_indicators(93763, area_type_id=401, parent_area_type_id=15, filter_by_area_codes=None, is_test=False)</v>
      </c>
      <c r="G335" t="s">
        <v>2770</v>
      </c>
      <c r="H335" t="s">
        <v>3882</v>
      </c>
      <c r="I335" s="1" t="str">
        <f t="shared" si="107"/>
        <v>df120215=df120214.drop(['Area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5" t="s">
        <v>3129</v>
      </c>
      <c r="K335" t="s">
        <v>2077</v>
      </c>
      <c r="L335" s="1" t="str">
        <f t="shared" si="108"/>
        <v>df120216=df120215.loc[df120215["Area Name"] != "England" ]</v>
      </c>
      <c r="M335" t="s">
        <v>3487</v>
      </c>
      <c r="N335" t="s">
        <v>4999</v>
      </c>
      <c r="O335" t="str">
        <f t="shared" si="105"/>
        <v>df120217=df120216</v>
      </c>
      <c r="P335" s="3" t="str">
        <f t="shared" si="109"/>
        <v>df120217=df120216.round({"Value":2})</v>
      </c>
      <c r="Q335" s="4" t="s">
        <v>3872</v>
      </c>
      <c r="R335" s="4" t="str">
        <f t="shared" si="110"/>
        <v>df120217.csv")</v>
      </c>
      <c r="S335" s="3" t="str">
        <f t="shared" si="111"/>
        <v>df120217.to_csv("df120217.csv")</v>
      </c>
      <c r="T335" s="4" t="s">
        <v>5734</v>
      </c>
      <c r="U335" s="3" t="str">
        <f t="shared" si="112"/>
        <v>df120217=pd.read_csv('df120217.csv')</v>
      </c>
      <c r="V335" t="s">
        <v>3844</v>
      </c>
      <c r="W335" s="3" t="str">
        <f t="shared" si="113"/>
        <v>df120218=df120217[df120217['Sex'].isin(['Persons','Not applicable'])]</v>
      </c>
      <c r="X335" s="4" t="s">
        <v>4276</v>
      </c>
      <c r="Y335" s="4" t="s">
        <v>4216</v>
      </c>
      <c r="Z335" s="3" t="str">
        <f t="shared" si="114"/>
        <v>df120218.drop_duplicates(subset=["Area Name"], keep="last", inplace=True)</v>
      </c>
      <c r="AA335" s="4" t="s">
        <v>6110</v>
      </c>
      <c r="AB335" s="4" t="str">
        <f t="shared" si="115"/>
        <v>df120218.drop(['Unnamed: 0','Area Code','Sex','Age','Time period'],axis=1)</v>
      </c>
      <c r="AC335" s="4" t="s">
        <v>4216</v>
      </c>
      <c r="AD335" s="3" t="str">
        <f t="shared" si="116"/>
        <v>df120219=df120218.drop(['Unnamed: 0','Area Code','Sex','Age','Time period'],axis=1)</v>
      </c>
      <c r="AE335" s="4" t="s">
        <v>3872</v>
      </c>
      <c r="AF335" t="s">
        <v>3873</v>
      </c>
      <c r="AG335" s="1" t="str">
        <f t="shared" si="117"/>
        <v>df120219.to_csv("Alcohol-related mortality: New method.  This indicator uses a new set of attributable fractions, and so differ from that originally published..csv")</v>
      </c>
      <c r="AI335" t="s">
        <v>5346</v>
      </c>
      <c r="AJ335" s="1" t="str">
        <f t="shared" si="118"/>
        <v>df120220= pd.read_csv('Alcohol-related mortality: New method.  This indicator uses a new set of attributable fractions, and so differ from that originally published..csv')</v>
      </c>
      <c r="AK335" t="s">
        <v>5000</v>
      </c>
      <c r="AL335" t="s">
        <v>5704</v>
      </c>
      <c r="AM335" s="1" t="str">
        <f t="shared" si="119"/>
        <v>df120221=df120220.rename(columns={'Value': 'Alcohol-related mortality: New method.  This indicator uses a new set of attributable fractions, and so differ from that originally published.'})</v>
      </c>
      <c r="AN335" t="s">
        <v>6111</v>
      </c>
      <c r="AO335" t="s">
        <v>6066</v>
      </c>
      <c r="AP335" s="1" t="str">
        <f t="shared" si="120"/>
        <v>df120222=df120221.drop(['Indicator Name','Unnamed: 0'],axis=1)</v>
      </c>
      <c r="AQ335" t="s">
        <v>6113</v>
      </c>
      <c r="AR335" t="s">
        <v>6114</v>
      </c>
      <c r="AS335" s="1" t="str">
        <f t="shared" si="121"/>
        <v>df93763=df120222</v>
      </c>
      <c r="AT335" s="1" t="str">
        <f t="shared" si="122"/>
        <v>df93763.to_csv(os.path.join(folder_name,"Alcohol-related mortality: New method.  This indicator uses a new set of attributable fractions, and so differ from that originally published..csv"), index=False)</v>
      </c>
      <c r="AU335" t="str">
        <f t="shared" si="123"/>
        <v>df93763</v>
      </c>
      <c r="AV335" t="s">
        <v>2048</v>
      </c>
      <c r="AW335" s="1" t="str">
        <f t="shared" si="124"/>
        <v>df334=df93763</v>
      </c>
      <c r="AY335" t="str">
        <f t="shared" si="125"/>
        <v>df93763= pd.read_csv('Alcohol-related mortality: New method.  This indicator uses a new set of attributable fractions, and so differ from that originally published..csv')</v>
      </c>
    </row>
    <row r="336" spans="1:51" x14ac:dyDescent="0.2">
      <c r="A336" t="s">
        <v>2411</v>
      </c>
      <c r="B336" s="2" t="s">
        <v>2076</v>
      </c>
      <c r="C336">
        <f>'Area 401 2021LAs'!B336</f>
        <v>93764</v>
      </c>
      <c r="D336" t="str">
        <f>'Area 401 2021LAs'!C336</f>
        <v>Admission episodes for alcohol-related conditions (Narrow): New method.  This indicator uses a new set of attributable fractions, and so differ from that originally published.</v>
      </c>
      <c r="E336" t="s">
        <v>3874</v>
      </c>
      <c r="F336" s="1" t="str">
        <f t="shared" si="106"/>
        <v>df120575=ftp.retrieve_data.get_all_data_for_indicators(93764, area_type_id=401, parent_area_type_id=15, filter_by_area_codes=None, is_test=False)</v>
      </c>
      <c r="G336" t="s">
        <v>2771</v>
      </c>
      <c r="H336" t="s">
        <v>3882</v>
      </c>
      <c r="I336" s="1" t="str">
        <f t="shared" si="107"/>
        <v>df120576=df120575.drop(['Area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6" t="s">
        <v>3130</v>
      </c>
      <c r="K336" t="s">
        <v>2077</v>
      </c>
      <c r="L336" s="1" t="str">
        <f t="shared" si="108"/>
        <v>df120577=df120576.loc[df120576["Area Name"] != "England" ]</v>
      </c>
      <c r="M336" t="s">
        <v>3488</v>
      </c>
      <c r="N336" t="s">
        <v>4999</v>
      </c>
      <c r="O336" t="str">
        <f t="shared" si="105"/>
        <v>df120578=df120577</v>
      </c>
      <c r="P336" s="3" t="str">
        <f t="shared" si="109"/>
        <v>df120578=df120577.round({"Value":2})</v>
      </c>
      <c r="Q336" s="4" t="s">
        <v>3872</v>
      </c>
      <c r="R336" s="4" t="str">
        <f t="shared" si="110"/>
        <v>df120578.csv")</v>
      </c>
      <c r="S336" s="3" t="str">
        <f t="shared" si="111"/>
        <v>df120578.to_csv("df120578.csv")</v>
      </c>
      <c r="T336" s="4" t="s">
        <v>5734</v>
      </c>
      <c r="U336" s="3" t="str">
        <f t="shared" si="112"/>
        <v>df120578=pd.read_csv('df120578.csv')</v>
      </c>
      <c r="V336" s="4" t="s">
        <v>3845</v>
      </c>
      <c r="W336" s="3" t="str">
        <f t="shared" si="113"/>
        <v>df120579=df120578[df120578['Sex'].isin(['Persons','Not applicable'])]</v>
      </c>
      <c r="X336" s="4" t="s">
        <v>4276</v>
      </c>
      <c r="Y336" s="4" t="s">
        <v>4217</v>
      </c>
      <c r="Z336" s="3" t="str">
        <f t="shared" si="114"/>
        <v>df120579.drop_duplicates(subset=["Area Name"], keep="last", inplace=True)</v>
      </c>
      <c r="AA336" s="4" t="s">
        <v>6110</v>
      </c>
      <c r="AB336" s="4" t="str">
        <f t="shared" si="115"/>
        <v>df120579.drop(['Unnamed: 0','Area Code','Sex','Age','Time period'],axis=1)</v>
      </c>
      <c r="AC336" s="4" t="s">
        <v>4217</v>
      </c>
      <c r="AD336" s="3" t="str">
        <f t="shared" si="116"/>
        <v>df120580=df120579.drop(['Unnamed: 0','Area Code','Sex','Age','Time period'],axis=1)</v>
      </c>
      <c r="AE336" s="4" t="s">
        <v>3872</v>
      </c>
      <c r="AF336" t="s">
        <v>3873</v>
      </c>
      <c r="AG336" s="1" t="str">
        <f t="shared" si="117"/>
        <v>df120580.to_csv("Admission episodes for alcohol-related conditions (Narrow): New method.  This indicator uses a new set of attributable fractions, and so differ from that originally published..csv")</v>
      </c>
      <c r="AI336" t="s">
        <v>5013</v>
      </c>
      <c r="AJ336" s="1" t="str">
        <f t="shared" si="118"/>
        <v>df120581= pd.read_csv('Admission episodes for alcohol-related conditions (Narrow): New method.  This indicator uses a new set of attributable fractions, and so differ from that originally published..csv')</v>
      </c>
      <c r="AK336" t="s">
        <v>5000</v>
      </c>
      <c r="AL336" t="s">
        <v>5705</v>
      </c>
      <c r="AM336" s="1" t="str">
        <f t="shared" si="119"/>
        <v>df120582=df120581.rename(columns={'Value': 'Admission episodes for alcohol-related conditions (Narrow): New method.  This indicator uses a new set of attributable fractions, and so differ from that originally published.'})</v>
      </c>
      <c r="AN336" t="s">
        <v>6111</v>
      </c>
      <c r="AO336" t="s">
        <v>6067</v>
      </c>
      <c r="AP336" s="1" t="str">
        <f t="shared" si="120"/>
        <v>df120583=df120582.drop(['Indicator Name','Unnamed: 0'],axis=1)</v>
      </c>
      <c r="AQ336" t="s">
        <v>6113</v>
      </c>
      <c r="AR336" t="s">
        <v>6114</v>
      </c>
      <c r="AS336" s="1" t="str">
        <f t="shared" si="121"/>
        <v>df93764=df120583</v>
      </c>
      <c r="AT336" s="1" t="str">
        <f t="shared" si="122"/>
        <v>df93764.to_csv(os.path.join(folder_name,"Admission episodes for alcohol-related conditions (Narrow): New method.  This indicator uses a new set of attributable fractions, and so differ from that originally published..csv"), index=False)</v>
      </c>
      <c r="AU336" t="str">
        <f t="shared" si="123"/>
        <v>df93764</v>
      </c>
      <c r="AV336" t="s">
        <v>2049</v>
      </c>
      <c r="AW336" s="1" t="str">
        <f t="shared" si="124"/>
        <v>df335=df93764</v>
      </c>
      <c r="AY336" t="str">
        <f t="shared" si="125"/>
        <v>df93764= pd.read_csv('Admission episodes for alcohol-related conditions (Narrow): New method.  This indicator uses a new set of attributable fractions, and so differ from that originally published..csv')</v>
      </c>
    </row>
    <row r="337" spans="1:51" x14ac:dyDescent="0.2">
      <c r="A337" t="s">
        <v>2412</v>
      </c>
      <c r="B337" s="2" t="s">
        <v>2076</v>
      </c>
      <c r="C337">
        <f>'Area 401 2021LAs'!B337</f>
        <v>93765</v>
      </c>
      <c r="D337" t="str">
        <f>'Area 401 2021LAs'!C337</f>
        <v>Admission episodes for alcohol-related conditions (Broad): New method.  This indicator uses a new set of attributable fractions, and so differ from that originally published.</v>
      </c>
      <c r="E337" t="s">
        <v>3874</v>
      </c>
      <c r="F337" s="1" t="str">
        <f t="shared" si="106"/>
        <v>df120936=ftp.retrieve_data.get_all_data_for_indicators(93765, area_type_id=401, parent_area_type_id=15, filter_by_area_codes=None, is_test=False)</v>
      </c>
      <c r="G337" t="s">
        <v>2772</v>
      </c>
      <c r="H337" t="s">
        <v>3882</v>
      </c>
      <c r="I337" s="1" t="str">
        <f t="shared" si="107"/>
        <v>df120937=df120936.drop(['Area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7" t="s">
        <v>3131</v>
      </c>
      <c r="K337" t="s">
        <v>2077</v>
      </c>
      <c r="L337" s="1" t="str">
        <f t="shared" si="108"/>
        <v>df120938=df120937.loc[df120937["Area Name"] != "England" ]</v>
      </c>
      <c r="M337" t="s">
        <v>3489</v>
      </c>
      <c r="N337" t="s">
        <v>4999</v>
      </c>
      <c r="O337" t="str">
        <f t="shared" si="105"/>
        <v>df120939=df120938</v>
      </c>
      <c r="P337" s="3" t="str">
        <f t="shared" si="109"/>
        <v>df120939=df120938.round({"Value":2})</v>
      </c>
      <c r="Q337" s="4" t="s">
        <v>3872</v>
      </c>
      <c r="R337" s="4" t="str">
        <f t="shared" si="110"/>
        <v>df120939.csv")</v>
      </c>
      <c r="S337" s="3" t="str">
        <f t="shared" si="111"/>
        <v>df120939.to_csv("df120939.csv")</v>
      </c>
      <c r="T337" s="4" t="s">
        <v>5734</v>
      </c>
      <c r="U337" s="3" t="str">
        <f t="shared" si="112"/>
        <v>df120939=pd.read_csv('df120939.csv')</v>
      </c>
      <c r="V337" t="s">
        <v>3846</v>
      </c>
      <c r="W337" s="3" t="str">
        <f t="shared" si="113"/>
        <v>df120940=df120939[df120939['Sex'].isin(['Persons','Not applicable'])]</v>
      </c>
      <c r="X337" s="4" t="s">
        <v>4276</v>
      </c>
      <c r="Y337" s="4" t="s">
        <v>4218</v>
      </c>
      <c r="Z337" s="3" t="str">
        <f t="shared" si="114"/>
        <v>df120940.drop_duplicates(subset=["Area Name"], keep="last", inplace=True)</v>
      </c>
      <c r="AA337" s="4" t="s">
        <v>6110</v>
      </c>
      <c r="AB337" s="4" t="str">
        <f t="shared" si="115"/>
        <v>df120940.drop(['Unnamed: 0','Area Code','Sex','Age','Time period'],axis=1)</v>
      </c>
      <c r="AC337" s="4" t="s">
        <v>4218</v>
      </c>
      <c r="AD337" s="3" t="str">
        <f t="shared" si="116"/>
        <v>df120941=df120940.drop(['Unnamed: 0','Area Code','Sex','Age','Time period'],axis=1)</v>
      </c>
      <c r="AE337" s="4" t="s">
        <v>3872</v>
      </c>
      <c r="AF337" t="s">
        <v>3873</v>
      </c>
      <c r="AG337" s="1" t="str">
        <f t="shared" si="117"/>
        <v>df120941.to_csv("Admission episodes for alcohol-related conditions (Broad): New method.  This indicator uses a new set of attributable fractions, and so differ from that originally published..csv")</v>
      </c>
      <c r="AI337" t="s">
        <v>5347</v>
      </c>
      <c r="AJ337" s="1" t="str">
        <f t="shared" si="118"/>
        <v>df120942= pd.read_csv('Admission episodes for alcohol-related conditions (Broad): New method.  This indicator uses a new set of attributable fractions, and so differ from that originally published..csv')</v>
      </c>
      <c r="AK337" t="s">
        <v>5000</v>
      </c>
      <c r="AL337" t="s">
        <v>5706</v>
      </c>
      <c r="AM337" s="1" t="str">
        <f t="shared" si="119"/>
        <v>df120943=df120942.rename(columns={'Value': 'Admission episodes for alcohol-related conditions (Broad): New method.  This indicator uses a new set of attributable fractions, and so differ from that originally published.'})</v>
      </c>
      <c r="AN337" t="s">
        <v>6111</v>
      </c>
      <c r="AO337" t="s">
        <v>6068</v>
      </c>
      <c r="AP337" s="1" t="str">
        <f t="shared" si="120"/>
        <v>df120944=df120943.drop(['Indicator Name','Unnamed: 0'],axis=1)</v>
      </c>
      <c r="AQ337" t="s">
        <v>6113</v>
      </c>
      <c r="AR337" t="s">
        <v>6114</v>
      </c>
      <c r="AS337" s="1" t="str">
        <f t="shared" si="121"/>
        <v>df93765=df120944</v>
      </c>
      <c r="AT337" s="1" t="str">
        <f t="shared" si="122"/>
        <v>df93765.to_csv(os.path.join(folder_name,"Admission episodes for alcohol-related conditions (Broad): New method.  This indicator uses a new set of attributable fractions, and so differ from that originally published..csv"), index=False)</v>
      </c>
      <c r="AU337" t="str">
        <f t="shared" si="123"/>
        <v>df93765</v>
      </c>
      <c r="AV337" t="s">
        <v>2050</v>
      </c>
      <c r="AW337" s="1" t="str">
        <f t="shared" si="124"/>
        <v>df336=df93765</v>
      </c>
      <c r="AY337" t="str">
        <f t="shared" si="125"/>
        <v>df93765= pd.read_csv('Admission episodes for alcohol-related conditions (Broad): New method.  This indicator uses a new set of attributable fractions, and so differ from that originally published..csv')</v>
      </c>
    </row>
    <row r="338" spans="1:51" x14ac:dyDescent="0.2">
      <c r="A338" t="s">
        <v>2413</v>
      </c>
      <c r="B338" s="2" t="s">
        <v>2076</v>
      </c>
      <c r="C338">
        <f>'Area 401 2021LAs'!B338</f>
        <v>93766</v>
      </c>
      <c r="D338" t="str">
        <f>'Area 401 2021LAs'!C338</f>
        <v>Admission episodes for alcohol-related unintentional injuries (Narrow): New method.  This indicator uses a new set of attributable fractions, and so differ from that originally published.</v>
      </c>
      <c r="E338" t="s">
        <v>3874</v>
      </c>
      <c r="F338" s="1" t="str">
        <f t="shared" si="106"/>
        <v>df121297=ftp.retrieve_data.get_all_data_for_indicators(93766, area_type_id=401, parent_area_type_id=15, filter_by_area_codes=None, is_test=False)</v>
      </c>
      <c r="G338" t="s">
        <v>2773</v>
      </c>
      <c r="H338" t="s">
        <v>3882</v>
      </c>
      <c r="I338" s="1" t="str">
        <f t="shared" si="107"/>
        <v>df121298=df121297.drop(['Area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8" t="s">
        <v>3132</v>
      </c>
      <c r="K338" t="s">
        <v>2077</v>
      </c>
      <c r="L338" s="1" t="str">
        <f t="shared" si="108"/>
        <v>df121299=df121298.loc[df121298["Area Name"] != "England" ]</v>
      </c>
      <c r="M338" t="s">
        <v>3490</v>
      </c>
      <c r="N338" t="s">
        <v>4999</v>
      </c>
      <c r="O338" t="str">
        <f t="shared" si="105"/>
        <v>df121300=df121299</v>
      </c>
      <c r="P338" s="3" t="str">
        <f t="shared" si="109"/>
        <v>df121300=df121299.round({"Value":2})</v>
      </c>
      <c r="Q338" s="4" t="s">
        <v>3872</v>
      </c>
      <c r="R338" s="4" t="str">
        <f t="shared" si="110"/>
        <v>df121300.csv")</v>
      </c>
      <c r="S338" s="3" t="str">
        <f t="shared" si="111"/>
        <v>df121300.to_csv("df121300.csv")</v>
      </c>
      <c r="T338" s="4" t="s">
        <v>5734</v>
      </c>
      <c r="U338" s="3" t="str">
        <f t="shared" si="112"/>
        <v>df121300=pd.read_csv('df121300.csv')</v>
      </c>
      <c r="V338" s="4" t="s">
        <v>3847</v>
      </c>
      <c r="W338" s="3" t="str">
        <f t="shared" si="113"/>
        <v>df121301=df121300[df121300['Sex'].isin(['Persons','Not applicable'])]</v>
      </c>
      <c r="X338" s="4" t="s">
        <v>4276</v>
      </c>
      <c r="Y338" s="4" t="s">
        <v>4219</v>
      </c>
      <c r="Z338" s="3" t="str">
        <f t="shared" si="114"/>
        <v>df121301.drop_duplicates(subset=["Area Name"], keep="last", inplace=True)</v>
      </c>
      <c r="AA338" s="4" t="s">
        <v>6110</v>
      </c>
      <c r="AB338" s="4" t="str">
        <f t="shared" si="115"/>
        <v>df121301.drop(['Unnamed: 0','Area Code','Sex','Age','Time period'],axis=1)</v>
      </c>
      <c r="AC338" s="4" t="s">
        <v>4219</v>
      </c>
      <c r="AD338" s="3" t="str">
        <f t="shared" si="116"/>
        <v>df121302=df121301.drop(['Unnamed: 0','Area Code','Sex','Age','Time period'],axis=1)</v>
      </c>
      <c r="AE338" s="4" t="s">
        <v>3872</v>
      </c>
      <c r="AF338" t="s">
        <v>3873</v>
      </c>
      <c r="AG338" s="1" t="str">
        <f t="shared" si="117"/>
        <v>df121302.to_csv("Admission episodes for alcohol-related unintentional injuries (Narrow): New method.  This indicator uses a new set of attributable fractions, and so differ from that originally published..csv")</v>
      </c>
      <c r="AI338" t="s">
        <v>5348</v>
      </c>
      <c r="AJ338" s="1" t="str">
        <f t="shared" si="118"/>
        <v>df121303= pd.read_csv('Admission episodes for alcohol-related unintentional injuries (Narrow): New method.  This indicator uses a new set of attributable fractions, and so differ from that originally published..csv')</v>
      </c>
      <c r="AK338" t="s">
        <v>5000</v>
      </c>
      <c r="AL338" t="s">
        <v>5707</v>
      </c>
      <c r="AM338" s="1" t="str">
        <f t="shared" si="119"/>
        <v>df121304=df121303.rename(columns={'Value': 'Admission episodes for alcohol-related unintentional injuries (Narrow): New method.  This indicator uses a new set of attributable fractions, and so differ from that originally published.'})</v>
      </c>
      <c r="AN338" t="s">
        <v>6111</v>
      </c>
      <c r="AO338" t="s">
        <v>6069</v>
      </c>
      <c r="AP338" s="1" t="str">
        <f t="shared" si="120"/>
        <v>df121305=df121304.drop(['Indicator Name','Unnamed: 0'],axis=1)</v>
      </c>
      <c r="AQ338" t="s">
        <v>6113</v>
      </c>
      <c r="AR338" t="s">
        <v>6114</v>
      </c>
      <c r="AS338" s="1" t="str">
        <f t="shared" si="121"/>
        <v>df93766=df121305</v>
      </c>
      <c r="AT338" s="1" t="str">
        <f t="shared" si="122"/>
        <v>df93766.to_csv(os.path.join(folder_name,"Admission episodes for alcohol-related unintentional injuries (Narrow): New method.  This indicator uses a new set of attributable fractions, and so differ from that originally published..csv"), index=False)</v>
      </c>
      <c r="AU338" t="str">
        <f t="shared" si="123"/>
        <v>df93766</v>
      </c>
      <c r="AV338" t="s">
        <v>2051</v>
      </c>
      <c r="AW338" s="1" t="str">
        <f t="shared" si="124"/>
        <v>df337=df93766</v>
      </c>
      <c r="AY338" t="str">
        <f t="shared" si="125"/>
        <v>df93766= pd.read_csv('Admission episodes for alcohol-related unintentional injuries (Narrow): New method.  This indicator uses a new set of attributable fractions, and so differ from that originally published..csv')</v>
      </c>
    </row>
    <row r="339" spans="1:51" x14ac:dyDescent="0.2">
      <c r="A339" t="s">
        <v>2414</v>
      </c>
      <c r="B339" s="2" t="s">
        <v>2076</v>
      </c>
      <c r="C339">
        <f>'Area 401 2021LAs'!B339</f>
        <v>93767</v>
      </c>
      <c r="D339" t="str">
        <f>'Area 401 2021LAs'!C339</f>
        <v>Admission episodes for mental and behavioural disorders due to use of alcohol (Narrow): New method.  This indicator uses a new set of attributable fractions, and so differ from that originally published.</v>
      </c>
      <c r="E339" t="s">
        <v>3874</v>
      </c>
      <c r="F339" s="1" t="str">
        <f t="shared" si="106"/>
        <v>df121658=ftp.retrieve_data.get_all_data_for_indicators(93767, area_type_id=401, parent_area_type_id=15, filter_by_area_codes=None, is_test=False)</v>
      </c>
      <c r="G339" t="s">
        <v>2774</v>
      </c>
      <c r="H339" t="s">
        <v>3882</v>
      </c>
      <c r="I339" s="1" t="str">
        <f t="shared" si="107"/>
        <v>df121659=df121658.drop(['Area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39" t="s">
        <v>3133</v>
      </c>
      <c r="K339" t="s">
        <v>2077</v>
      </c>
      <c r="L339" s="1" t="str">
        <f t="shared" si="108"/>
        <v>df121660=df121659.loc[df121659["Area Name"] != "England" ]</v>
      </c>
      <c r="M339" t="s">
        <v>3491</v>
      </c>
      <c r="N339" t="s">
        <v>4999</v>
      </c>
      <c r="O339" t="str">
        <f t="shared" si="105"/>
        <v>df121661=df121660</v>
      </c>
      <c r="P339" s="3" t="str">
        <f t="shared" si="109"/>
        <v>df121661=df121660.round({"Value":2})</v>
      </c>
      <c r="Q339" s="4" t="s">
        <v>3872</v>
      </c>
      <c r="R339" s="4" t="str">
        <f t="shared" si="110"/>
        <v>df121661.csv")</v>
      </c>
      <c r="S339" s="3" t="str">
        <f t="shared" si="111"/>
        <v>df121661.to_csv("df121661.csv")</v>
      </c>
      <c r="T339" s="4" t="s">
        <v>5734</v>
      </c>
      <c r="U339" s="3" t="str">
        <f t="shared" si="112"/>
        <v>df121661=pd.read_csv('df121661.csv')</v>
      </c>
      <c r="V339" t="s">
        <v>3848</v>
      </c>
      <c r="W339" s="3" t="str">
        <f t="shared" si="113"/>
        <v>df121662=df121661[df121661['Sex'].isin(['Persons','Not applicable'])]</v>
      </c>
      <c r="X339" s="4" t="s">
        <v>4276</v>
      </c>
      <c r="Y339" s="4" t="s">
        <v>4220</v>
      </c>
      <c r="Z339" s="3" t="str">
        <f t="shared" si="114"/>
        <v>df121662.drop_duplicates(subset=["Area Name"], keep="last", inplace=True)</v>
      </c>
      <c r="AA339" s="4" t="s">
        <v>6110</v>
      </c>
      <c r="AB339" s="4" t="str">
        <f t="shared" si="115"/>
        <v>df121662.drop(['Unnamed: 0','Area Code','Sex','Age','Time period'],axis=1)</v>
      </c>
      <c r="AC339" s="4" t="s">
        <v>4220</v>
      </c>
      <c r="AD339" s="3" t="str">
        <f t="shared" si="116"/>
        <v>df121663=df121662.drop(['Unnamed: 0','Area Code','Sex','Age','Time period'],axis=1)</v>
      </c>
      <c r="AE339" s="4" t="s">
        <v>3872</v>
      </c>
      <c r="AF339" t="s">
        <v>3873</v>
      </c>
      <c r="AG339" s="1" t="str">
        <f t="shared" si="117"/>
        <v>df121663.to_csv("Admission episodes for mental and behavioural disorders due to use of alcohol (Narrow): New method.  This indicator uses a new set of attributable fractions, and so differ from that originally published..csv")</v>
      </c>
      <c r="AI339" t="s">
        <v>5349</v>
      </c>
      <c r="AJ339" s="1" t="str">
        <f t="shared" si="118"/>
        <v>df121664= pd.read_csv('Admission episodes for mental and behavioural disorders due to use of alcohol (Narrow): New method.  This indicator uses a new set of attributable fractions, and so differ from that originally published..csv')</v>
      </c>
      <c r="AK339" t="s">
        <v>5000</v>
      </c>
      <c r="AL339" t="s">
        <v>5708</v>
      </c>
      <c r="AM339" s="1" t="str">
        <f t="shared" si="119"/>
        <v>df121665=df121664.rename(columns={'Value': 'Admission episodes for mental and behavioural disorders due to use of alcohol (Narrow): New method.  This indicator uses a new set of attributable fractions, and so differ from that originally published.'})</v>
      </c>
      <c r="AN339" t="s">
        <v>6111</v>
      </c>
      <c r="AO339" t="s">
        <v>6070</v>
      </c>
      <c r="AP339" s="1" t="str">
        <f t="shared" si="120"/>
        <v>df121666=df121665.drop(['Indicator Name','Unnamed: 0'],axis=1)</v>
      </c>
      <c r="AQ339" t="s">
        <v>6113</v>
      </c>
      <c r="AR339" t="s">
        <v>6114</v>
      </c>
      <c r="AS339" s="1" t="str">
        <f t="shared" si="121"/>
        <v>df93767=df121666</v>
      </c>
      <c r="AT339" s="1" t="str">
        <f t="shared" si="122"/>
        <v>df93767.to_csv(os.path.join(folder_name,"Admission episodes for mental and behavioural disorders due to use of alcohol (Narrow): New method.  This indicator uses a new set of attributable fractions, and so differ from that originally published..csv"), index=False)</v>
      </c>
      <c r="AU339" t="str">
        <f t="shared" si="123"/>
        <v>df93767</v>
      </c>
      <c r="AV339" t="s">
        <v>2052</v>
      </c>
      <c r="AW339" s="1" t="str">
        <f t="shared" si="124"/>
        <v>df338=df93767</v>
      </c>
      <c r="AY339" t="str">
        <f t="shared" si="125"/>
        <v>df93767= pd.read_csv('Admission episodes for mental and behavioural disorders due to use of alcohol (Narrow): New method.  This indicator uses a new set of attributable fractions, and so differ from that originally published..csv')</v>
      </c>
    </row>
    <row r="340" spans="1:51" x14ac:dyDescent="0.2">
      <c r="A340" t="s">
        <v>2415</v>
      </c>
      <c r="B340" s="2" t="s">
        <v>2076</v>
      </c>
      <c r="C340">
        <f>'Area 401 2021LAs'!B340</f>
        <v>93768</v>
      </c>
      <c r="D340" t="str">
        <f>'Area 401 2021LAs'!C340</f>
        <v>Admission episodes for intentional self-poisoning by and exposure to alcohol (Narrow): New method.  This indicator uses a new set of attributable fractions, and so differ from that originally published.</v>
      </c>
      <c r="E340" t="s">
        <v>3874</v>
      </c>
      <c r="F340" s="1" t="str">
        <f t="shared" si="106"/>
        <v>df122019=ftp.retrieve_data.get_all_data_for_indicators(93768, area_type_id=401, parent_area_type_id=15, filter_by_area_codes=None, is_test=False)</v>
      </c>
      <c r="G340" t="s">
        <v>2775</v>
      </c>
      <c r="H340" t="s">
        <v>3882</v>
      </c>
      <c r="I340" s="1" t="str">
        <f t="shared" si="107"/>
        <v>df122020=df122019.drop(['Area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0" t="s">
        <v>3134</v>
      </c>
      <c r="K340" t="s">
        <v>2077</v>
      </c>
      <c r="L340" s="1" t="str">
        <f t="shared" si="108"/>
        <v>df122021=df122020.loc[df122020["Area Name"] != "England" ]</v>
      </c>
      <c r="M340" t="s">
        <v>3492</v>
      </c>
      <c r="N340" t="s">
        <v>4999</v>
      </c>
      <c r="O340" t="str">
        <f t="shared" si="105"/>
        <v>df122022=df122021</v>
      </c>
      <c r="P340" s="3" t="str">
        <f t="shared" si="109"/>
        <v>df122022=df122021.round({"Value":2})</v>
      </c>
      <c r="Q340" s="4" t="s">
        <v>3872</v>
      </c>
      <c r="R340" s="4" t="str">
        <f t="shared" si="110"/>
        <v>df122022.csv")</v>
      </c>
      <c r="S340" s="3" t="str">
        <f t="shared" si="111"/>
        <v>df122022.to_csv("df122022.csv")</v>
      </c>
      <c r="T340" s="4" t="s">
        <v>5734</v>
      </c>
      <c r="U340" s="3" t="str">
        <f t="shared" si="112"/>
        <v>df122022=pd.read_csv('df122022.csv')</v>
      </c>
      <c r="V340" s="4" t="s">
        <v>3849</v>
      </c>
      <c r="W340" s="3" t="str">
        <f t="shared" si="113"/>
        <v>df122023=df122022[df122022['Sex'].isin(['Persons','Not applicable'])]</v>
      </c>
      <c r="X340" s="4" t="s">
        <v>4276</v>
      </c>
      <c r="Y340" s="4" t="s">
        <v>4221</v>
      </c>
      <c r="Z340" s="3" t="str">
        <f t="shared" si="114"/>
        <v>df122023.drop_duplicates(subset=["Area Name"], keep="last", inplace=True)</v>
      </c>
      <c r="AA340" s="4" t="s">
        <v>6110</v>
      </c>
      <c r="AB340" s="4" t="str">
        <f t="shared" si="115"/>
        <v>df122023.drop(['Unnamed: 0','Area Code','Sex','Age','Time period'],axis=1)</v>
      </c>
      <c r="AC340" s="4" t="s">
        <v>4221</v>
      </c>
      <c r="AD340" s="3" t="str">
        <f t="shared" si="116"/>
        <v>df122024=df122023.drop(['Unnamed: 0','Area Code','Sex','Age','Time period'],axis=1)</v>
      </c>
      <c r="AE340" s="4" t="s">
        <v>3872</v>
      </c>
      <c r="AF340" t="s">
        <v>3873</v>
      </c>
      <c r="AG340" s="1" t="str">
        <f t="shared" si="117"/>
        <v>df122024.to_csv("Admission episodes for intentional self-poisoning by and exposure to alcohol (Narrow): New method.  This indicator uses a new set of attributable fractions, and so differ from that originally published..csv")</v>
      </c>
      <c r="AI340" t="s">
        <v>5350</v>
      </c>
      <c r="AJ340" s="1" t="str">
        <f t="shared" si="118"/>
        <v>df122025= pd.read_csv('Admission episodes for intentional self-poisoning by and exposure to alcohol (Narrow): New method.  This indicator uses a new set of attributable fractions, and so differ from that originally published..csv')</v>
      </c>
      <c r="AK340" t="s">
        <v>5000</v>
      </c>
      <c r="AL340" t="s">
        <v>5709</v>
      </c>
      <c r="AM340" s="1" t="str">
        <f t="shared" si="119"/>
        <v>df122026=df122025.rename(columns={'Value': 'Admission episodes for intentional self-poisoning by and exposure to alcohol (Narrow): New method.  This indicator uses a new set of attributable fractions, and so differ from that originally published.'})</v>
      </c>
      <c r="AN340" t="s">
        <v>6111</v>
      </c>
      <c r="AO340" t="s">
        <v>6071</v>
      </c>
      <c r="AP340" s="1" t="str">
        <f t="shared" si="120"/>
        <v>df122027=df122026.drop(['Indicator Name','Unnamed: 0'],axis=1)</v>
      </c>
      <c r="AQ340" t="s">
        <v>6113</v>
      </c>
      <c r="AR340" t="s">
        <v>6114</v>
      </c>
      <c r="AS340" s="1" t="str">
        <f t="shared" si="121"/>
        <v>df93768=df122027</v>
      </c>
      <c r="AT340" s="1" t="str">
        <f t="shared" si="122"/>
        <v>df93768.to_csv(os.path.join(folder_name,"Admission episodes for intentional self-poisoning by and exposure to alcohol (Narrow): New method.  This indicator uses a new set of attributable fractions, and so differ from that originally published..csv"), index=False)</v>
      </c>
      <c r="AU340" t="str">
        <f t="shared" si="123"/>
        <v>df93768</v>
      </c>
      <c r="AV340" t="s">
        <v>2053</v>
      </c>
      <c r="AW340" s="1" t="str">
        <f t="shared" si="124"/>
        <v>df339=df93768</v>
      </c>
      <c r="AY340" t="str">
        <f t="shared" si="125"/>
        <v>df93768= pd.read_csv('Admission episodes for intentional self-poisoning by and exposure to alcohol (Narrow): New method.  This indicator uses a new set of attributable fractions, and so differ from that originally published..csv')</v>
      </c>
    </row>
    <row r="341" spans="1:51" x14ac:dyDescent="0.2">
      <c r="A341" t="s">
        <v>2416</v>
      </c>
      <c r="B341" s="2" t="s">
        <v>2076</v>
      </c>
      <c r="C341">
        <f>'Area 401 2021LAs'!B341</f>
        <v>93769</v>
      </c>
      <c r="D341" t="str">
        <f>'Area 401 2021LAs'!C341</f>
        <v>Admission episodes for alcohol-related cardiovascular disease (Broad): New method.  This indicator uses a new set of attributable fractions, and so differ from that originally published.</v>
      </c>
      <c r="E341" t="s">
        <v>3874</v>
      </c>
      <c r="F341" s="1" t="str">
        <f t="shared" si="106"/>
        <v>df122380=ftp.retrieve_data.get_all_data_for_indicators(93769, area_type_id=401, parent_area_type_id=15, filter_by_area_codes=None, is_test=False)</v>
      </c>
      <c r="G341" t="s">
        <v>2776</v>
      </c>
      <c r="H341" t="s">
        <v>3882</v>
      </c>
      <c r="I341" s="1" t="str">
        <f t="shared" si="107"/>
        <v>df122381=df122380.drop(['Area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1" t="s">
        <v>3135</v>
      </c>
      <c r="K341" t="s">
        <v>2077</v>
      </c>
      <c r="L341" s="1" t="str">
        <f t="shared" si="108"/>
        <v>df122382=df122381.loc[df122381["Area Name"] != "England" ]</v>
      </c>
      <c r="M341" t="s">
        <v>3493</v>
      </c>
      <c r="N341" t="s">
        <v>4999</v>
      </c>
      <c r="O341" t="str">
        <f t="shared" si="105"/>
        <v>df122383=df122382</v>
      </c>
      <c r="P341" s="3" t="str">
        <f t="shared" si="109"/>
        <v>df122383=df122382.round({"Value":2})</v>
      </c>
      <c r="Q341" s="4" t="s">
        <v>3872</v>
      </c>
      <c r="R341" s="4" t="str">
        <f t="shared" si="110"/>
        <v>df122383.csv")</v>
      </c>
      <c r="S341" s="3" t="str">
        <f t="shared" si="111"/>
        <v>df122383.to_csv("df122383.csv")</v>
      </c>
      <c r="T341" s="4" t="s">
        <v>5734</v>
      </c>
      <c r="U341" s="3" t="str">
        <f t="shared" si="112"/>
        <v>df122383=pd.read_csv('df122383.csv')</v>
      </c>
      <c r="V341" t="s">
        <v>3850</v>
      </c>
      <c r="W341" s="3" t="str">
        <f t="shared" si="113"/>
        <v>df122384=df122383[df122383['Sex'].isin(['Persons','Not applicable'])]</v>
      </c>
      <c r="X341" s="4" t="s">
        <v>4276</v>
      </c>
      <c r="Y341" s="4" t="s">
        <v>4222</v>
      </c>
      <c r="Z341" s="3" t="str">
        <f t="shared" si="114"/>
        <v>df122384.drop_duplicates(subset=["Area Name"], keep="last", inplace=True)</v>
      </c>
      <c r="AA341" s="4" t="s">
        <v>6110</v>
      </c>
      <c r="AB341" s="4" t="str">
        <f t="shared" si="115"/>
        <v>df122384.drop(['Unnamed: 0','Area Code','Sex','Age','Time period'],axis=1)</v>
      </c>
      <c r="AC341" s="4" t="s">
        <v>4222</v>
      </c>
      <c r="AD341" s="3" t="str">
        <f t="shared" si="116"/>
        <v>df122385=df122384.drop(['Unnamed: 0','Area Code','Sex','Age','Time period'],axis=1)</v>
      </c>
      <c r="AE341" s="4" t="s">
        <v>3872</v>
      </c>
      <c r="AF341" t="s">
        <v>3873</v>
      </c>
      <c r="AG341" s="1" t="str">
        <f t="shared" si="117"/>
        <v>df122385.to_csv("Admission episodes for alcohol-related cardiovascular disease (Broad): New method.  This indicator uses a new set of attributable fractions, and so differ from that originally published..csv")</v>
      </c>
      <c r="AI341" t="s">
        <v>5351</v>
      </c>
      <c r="AJ341" s="1" t="str">
        <f t="shared" si="118"/>
        <v>df122386= pd.read_csv('Admission episodes for alcohol-related cardiovascular disease (Broad): New method.  This indicator uses a new set of attributable fractions, and so differ from that originally published..csv')</v>
      </c>
      <c r="AK341" t="s">
        <v>5000</v>
      </c>
      <c r="AL341" t="s">
        <v>5710</v>
      </c>
      <c r="AM341" s="1" t="str">
        <f t="shared" si="119"/>
        <v>df122387=df122386.rename(columns={'Value': 'Admission episodes for alcohol-related cardiovascular disease (Broad): New method.  This indicator uses a new set of attributable fractions, and so differ from that originally published.'})</v>
      </c>
      <c r="AN341" t="s">
        <v>6111</v>
      </c>
      <c r="AO341" t="s">
        <v>6072</v>
      </c>
      <c r="AP341" s="1" t="str">
        <f t="shared" si="120"/>
        <v>df122388=df122387.drop(['Indicator Name','Unnamed: 0'],axis=1)</v>
      </c>
      <c r="AQ341" t="s">
        <v>6113</v>
      </c>
      <c r="AR341" t="s">
        <v>6114</v>
      </c>
      <c r="AS341" s="1" t="str">
        <f t="shared" si="121"/>
        <v>df93769=df122388</v>
      </c>
      <c r="AT341" s="1" t="str">
        <f t="shared" si="122"/>
        <v>df93769.to_csv(os.path.join(folder_name,"Admission episodes for alcohol-related cardiovascular disease (Broad): New method.  This indicator uses a new set of attributable fractions, and so differ from that originally published..csv"), index=False)</v>
      </c>
      <c r="AU341" t="str">
        <f t="shared" si="123"/>
        <v>df93769</v>
      </c>
      <c r="AV341" t="s">
        <v>2054</v>
      </c>
      <c r="AW341" s="1" t="str">
        <f t="shared" si="124"/>
        <v>df340=df93769</v>
      </c>
      <c r="AY341" t="str">
        <f t="shared" si="125"/>
        <v>df93769= pd.read_csv('Admission episodes for alcohol-related cardiovascular disease (Broad): New method.  This indicator uses a new set of attributable fractions, and so differ from that originally published..csv')</v>
      </c>
    </row>
    <row r="342" spans="1:51" x14ac:dyDescent="0.2">
      <c r="A342" t="s">
        <v>2417</v>
      </c>
      <c r="B342" s="2" t="s">
        <v>2076</v>
      </c>
      <c r="C342">
        <f>'Area 401 2021LAs'!B342</f>
        <v>93770</v>
      </c>
      <c r="D342" t="str">
        <f>'Area 401 2021LAs'!C342</f>
        <v>Admission episodes for mental and behavioural disorders due to use of alcohol (Broad): New method.  This indicator uses a new set of attributable fractions, and so differ from that originally published.</v>
      </c>
      <c r="E342" t="s">
        <v>3874</v>
      </c>
      <c r="F342" s="1" t="str">
        <f t="shared" si="106"/>
        <v>df122741=ftp.retrieve_data.get_all_data_for_indicators(93770, area_type_id=401, parent_area_type_id=15, filter_by_area_codes=None, is_test=False)</v>
      </c>
      <c r="G342" t="s">
        <v>2777</v>
      </c>
      <c r="H342" t="s">
        <v>3882</v>
      </c>
      <c r="I342" s="1" t="str">
        <f t="shared" si="107"/>
        <v>df122742=df122741.drop(['Area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2" t="s">
        <v>3136</v>
      </c>
      <c r="K342" t="s">
        <v>2077</v>
      </c>
      <c r="L342" s="1" t="str">
        <f t="shared" si="108"/>
        <v>df122743=df122742.loc[df122742["Area Name"] != "England" ]</v>
      </c>
      <c r="M342" t="s">
        <v>3494</v>
      </c>
      <c r="N342" t="s">
        <v>4999</v>
      </c>
      <c r="O342" t="str">
        <f t="shared" si="105"/>
        <v>df122744=df122743</v>
      </c>
      <c r="P342" s="3" t="str">
        <f t="shared" si="109"/>
        <v>df122744=df122743.round({"Value":2})</v>
      </c>
      <c r="Q342" s="4" t="s">
        <v>3872</v>
      </c>
      <c r="R342" s="4" t="str">
        <f t="shared" si="110"/>
        <v>df122744.csv")</v>
      </c>
      <c r="S342" s="3" t="str">
        <f t="shared" si="111"/>
        <v>df122744.to_csv("df122744.csv")</v>
      </c>
      <c r="T342" s="4" t="s">
        <v>5734</v>
      </c>
      <c r="U342" s="3" t="str">
        <f t="shared" si="112"/>
        <v>df122744=pd.read_csv('df122744.csv')</v>
      </c>
      <c r="V342" s="4" t="s">
        <v>3851</v>
      </c>
      <c r="W342" s="3" t="str">
        <f t="shared" si="113"/>
        <v>df122745=df122744[df122744['Sex'].isin(['Persons','Not applicable'])]</v>
      </c>
      <c r="X342" s="4" t="s">
        <v>4276</v>
      </c>
      <c r="Y342" s="4" t="s">
        <v>4223</v>
      </c>
      <c r="Z342" s="3" t="str">
        <f t="shared" si="114"/>
        <v>df122745.drop_duplicates(subset=["Area Name"], keep="last", inplace=True)</v>
      </c>
      <c r="AA342" s="4" t="s">
        <v>6110</v>
      </c>
      <c r="AB342" s="4" t="str">
        <f t="shared" si="115"/>
        <v>df122745.drop(['Unnamed: 0','Area Code','Sex','Age','Time period'],axis=1)</v>
      </c>
      <c r="AC342" s="4" t="s">
        <v>4223</v>
      </c>
      <c r="AD342" s="3" t="str">
        <f t="shared" si="116"/>
        <v>df122746=df122745.drop(['Unnamed: 0','Area Code','Sex','Age','Time period'],axis=1)</v>
      </c>
      <c r="AE342" s="4" t="s">
        <v>3872</v>
      </c>
      <c r="AF342" t="s">
        <v>3873</v>
      </c>
      <c r="AG342" s="1" t="str">
        <f t="shared" si="117"/>
        <v>df122746.to_csv("Admission episodes for mental and behavioural disorders due to use of alcohol (Broad): New method.  This indicator uses a new set of attributable fractions, and so differ from that originally published..csv")</v>
      </c>
      <c r="AI342" t="s">
        <v>5352</v>
      </c>
      <c r="AJ342" s="1" t="str">
        <f t="shared" si="118"/>
        <v>df122747= pd.read_csv('Admission episodes for mental and behavioural disorders due to use of alcohol (Broad): New method.  This indicator uses a new set of attributable fractions, and so differ from that originally published..csv')</v>
      </c>
      <c r="AK342" t="s">
        <v>5000</v>
      </c>
      <c r="AL342" t="s">
        <v>5711</v>
      </c>
      <c r="AM342" s="1" t="str">
        <f t="shared" si="119"/>
        <v>df122748=df122747.rename(columns={'Value': 'Admission episodes for mental and behavioural disorders due to use of alcohol (Broad): New method.  This indicator uses a new set of attributable fractions, and so differ from that originally published.'})</v>
      </c>
      <c r="AN342" t="s">
        <v>6111</v>
      </c>
      <c r="AO342" t="s">
        <v>6073</v>
      </c>
      <c r="AP342" s="1" t="str">
        <f t="shared" si="120"/>
        <v>df122749=df122748.drop(['Indicator Name','Unnamed: 0'],axis=1)</v>
      </c>
      <c r="AQ342" t="s">
        <v>6113</v>
      </c>
      <c r="AR342" t="s">
        <v>6114</v>
      </c>
      <c r="AS342" s="1" t="str">
        <f t="shared" si="121"/>
        <v>df93770=df122749</v>
      </c>
      <c r="AT342" s="1" t="str">
        <f t="shared" si="122"/>
        <v>df93770.to_csv(os.path.join(folder_name,"Admission episodes for mental and behavioural disorders due to use of alcohol (Broad): New method.  This indicator uses a new set of attributable fractions, and so differ from that originally published..csv"), index=False)</v>
      </c>
      <c r="AU342" t="str">
        <f t="shared" si="123"/>
        <v>df93770</v>
      </c>
      <c r="AV342" t="s">
        <v>2055</v>
      </c>
      <c r="AW342" s="1" t="str">
        <f t="shared" si="124"/>
        <v>df341=df93770</v>
      </c>
      <c r="AY342" t="str">
        <f t="shared" si="125"/>
        <v>df93770= pd.read_csv('Admission episodes for mental and behavioural disorders due to use of alcohol (Broad): New method.  This indicator uses a new set of attributable fractions, and so differ from that originally published..csv')</v>
      </c>
    </row>
    <row r="343" spans="1:51" x14ac:dyDescent="0.2">
      <c r="A343" t="s">
        <v>2418</v>
      </c>
      <c r="B343" s="2" t="s">
        <v>2076</v>
      </c>
      <c r="C343">
        <f>'Area 401 2021LAs'!B343</f>
        <v>93771</v>
      </c>
      <c r="D343" t="str">
        <f>'Area 401 2021LAs'!C343</f>
        <v>Admission episodes for alcoholic liver disease (Broad): New method.  This indicator uses a new set of attributable fractions, and so differ from that originally published.</v>
      </c>
      <c r="E343" t="s">
        <v>3874</v>
      </c>
      <c r="F343" s="1" t="str">
        <f t="shared" si="106"/>
        <v>df123102=ftp.retrieve_data.get_all_data_for_indicators(93771, area_type_id=401, parent_area_type_id=15, filter_by_area_codes=None, is_test=False)</v>
      </c>
      <c r="G343" t="s">
        <v>2778</v>
      </c>
      <c r="H343" t="s">
        <v>3882</v>
      </c>
      <c r="I343" s="1" t="str">
        <f t="shared" si="107"/>
        <v>df123103=df123102.drop(['Area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3" t="s">
        <v>3137</v>
      </c>
      <c r="K343" t="s">
        <v>2077</v>
      </c>
      <c r="L343" s="1" t="str">
        <f t="shared" si="108"/>
        <v>df123104=df123103.loc[df123103["Area Name"] != "England" ]</v>
      </c>
      <c r="M343" t="s">
        <v>3495</v>
      </c>
      <c r="N343" t="s">
        <v>4999</v>
      </c>
      <c r="O343" t="str">
        <f t="shared" si="105"/>
        <v>df123105=df123104</v>
      </c>
      <c r="P343" s="3" t="str">
        <f t="shared" si="109"/>
        <v>df123105=df123104.round({"Value":2})</v>
      </c>
      <c r="Q343" s="4" t="s">
        <v>3872</v>
      </c>
      <c r="R343" s="4" t="str">
        <f t="shared" si="110"/>
        <v>df123105.csv")</v>
      </c>
      <c r="S343" s="3" t="str">
        <f t="shared" si="111"/>
        <v>df123105.to_csv("df123105.csv")</v>
      </c>
      <c r="T343" s="4" t="s">
        <v>5734</v>
      </c>
      <c r="U343" s="3" t="str">
        <f t="shared" si="112"/>
        <v>df123105=pd.read_csv('df123105.csv')</v>
      </c>
      <c r="V343" t="s">
        <v>3852</v>
      </c>
      <c r="W343" s="3" t="str">
        <f t="shared" si="113"/>
        <v>df123106=df123105[df123105['Sex'].isin(['Persons','Not applicable'])]</v>
      </c>
      <c r="X343" s="4" t="s">
        <v>4276</v>
      </c>
      <c r="Y343" s="4" t="s">
        <v>4224</v>
      </c>
      <c r="Z343" s="3" t="str">
        <f t="shared" si="114"/>
        <v>df123106.drop_duplicates(subset=["Area Name"], keep="last", inplace=True)</v>
      </c>
      <c r="AA343" s="4" t="s">
        <v>6110</v>
      </c>
      <c r="AB343" s="4" t="str">
        <f t="shared" si="115"/>
        <v>df123106.drop(['Unnamed: 0','Area Code','Sex','Age','Time period'],axis=1)</v>
      </c>
      <c r="AC343" s="4" t="s">
        <v>4224</v>
      </c>
      <c r="AD343" s="3" t="str">
        <f t="shared" si="116"/>
        <v>df123107=df123106.drop(['Unnamed: 0','Area Code','Sex','Age','Time period'],axis=1)</v>
      </c>
      <c r="AE343" s="4" t="s">
        <v>3872</v>
      </c>
      <c r="AF343" t="s">
        <v>3873</v>
      </c>
      <c r="AG343" s="1" t="str">
        <f t="shared" si="117"/>
        <v>df123107.to_csv("Admission episodes for alcoholic liver disease (Broad): New method.  This indicator uses a new set of attributable fractions, and so differ from that originally published..csv")</v>
      </c>
      <c r="AI343" t="s">
        <v>5353</v>
      </c>
      <c r="AJ343" s="1" t="str">
        <f t="shared" si="118"/>
        <v>df123108= pd.read_csv('Admission episodes for alcoholic liver disease (Broad): New method.  This indicator uses a new set of attributable fractions, and so differ from that originally published..csv')</v>
      </c>
      <c r="AK343" t="s">
        <v>5000</v>
      </c>
      <c r="AL343" t="s">
        <v>5712</v>
      </c>
      <c r="AM343" s="1" t="str">
        <f t="shared" si="119"/>
        <v>df123109=df123108.rename(columns={'Value': 'Admission episodes for alcoholic liver disease (Broad): New method.  This indicator uses a new set of attributable fractions, and so differ from that originally published.'})</v>
      </c>
      <c r="AN343" t="s">
        <v>6111</v>
      </c>
      <c r="AO343" t="s">
        <v>6074</v>
      </c>
      <c r="AP343" s="1" t="str">
        <f t="shared" si="120"/>
        <v>df123110=df123109.drop(['Indicator Name','Unnamed: 0'],axis=1)</v>
      </c>
      <c r="AQ343" t="s">
        <v>6113</v>
      </c>
      <c r="AR343" t="s">
        <v>6114</v>
      </c>
      <c r="AS343" s="1" t="str">
        <f t="shared" si="121"/>
        <v>df93771=df123110</v>
      </c>
      <c r="AT343" s="1" t="str">
        <f t="shared" si="122"/>
        <v>df93771.to_csv(os.path.join(folder_name,"Admission episodes for alcoholic liver disease (Broad): New method.  This indicator uses a new set of attributable fractions, and so differ from that originally published..csv"), index=False)</v>
      </c>
      <c r="AU343" t="str">
        <f t="shared" si="123"/>
        <v>df93771</v>
      </c>
      <c r="AV343" t="s">
        <v>2056</v>
      </c>
      <c r="AW343" s="1" t="str">
        <f t="shared" si="124"/>
        <v>df342=df93771</v>
      </c>
      <c r="AY343" t="str">
        <f t="shared" si="125"/>
        <v>df93771= pd.read_csv('Admission episodes for alcoholic liver disease (Broad): New method.  This indicator uses a new set of attributable fractions, and so differ from that originally published..csv')</v>
      </c>
    </row>
    <row r="344" spans="1:51" x14ac:dyDescent="0.2">
      <c r="A344" t="s">
        <v>2419</v>
      </c>
      <c r="B344" s="2" t="s">
        <v>2076</v>
      </c>
      <c r="C344">
        <f>'Area 401 2021LAs'!B344</f>
        <v>93772</v>
      </c>
      <c r="D344" t="str">
        <f>'Area 401 2021LAs'!C344</f>
        <v>Admission episodes for alcohol-related conditions (Narrow) - Under 40s: New method.  This indicator uses a new set of attributable fractions, and so differ from that originally published.</v>
      </c>
      <c r="E344" t="s">
        <v>3874</v>
      </c>
      <c r="F344" s="1" t="str">
        <f t="shared" si="106"/>
        <v>df123463=ftp.retrieve_data.get_all_data_for_indicators(93772, area_type_id=401, parent_area_type_id=15, filter_by_area_codes=None, is_test=False)</v>
      </c>
      <c r="G344" t="s">
        <v>2779</v>
      </c>
      <c r="H344" t="s">
        <v>3882</v>
      </c>
      <c r="I344" s="1" t="str">
        <f t="shared" si="107"/>
        <v>df123464=df123463.drop(['Area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4" t="s">
        <v>3138</v>
      </c>
      <c r="K344" t="s">
        <v>2077</v>
      </c>
      <c r="L344" s="1" t="str">
        <f t="shared" si="108"/>
        <v>df123465=df123464.loc[df123464["Area Name"] != "England" ]</v>
      </c>
      <c r="M344" t="s">
        <v>3496</v>
      </c>
      <c r="N344" t="s">
        <v>4999</v>
      </c>
      <c r="O344" t="str">
        <f t="shared" si="105"/>
        <v>df123466=df123465</v>
      </c>
      <c r="P344" s="3" t="str">
        <f t="shared" si="109"/>
        <v>df123466=df123465.round({"Value":2})</v>
      </c>
      <c r="Q344" s="4" t="s">
        <v>3872</v>
      </c>
      <c r="R344" s="4" t="str">
        <f t="shared" si="110"/>
        <v>df123466.csv")</v>
      </c>
      <c r="S344" s="3" t="str">
        <f t="shared" si="111"/>
        <v>df123466.to_csv("df123466.csv")</v>
      </c>
      <c r="T344" s="4" t="s">
        <v>5734</v>
      </c>
      <c r="U344" s="3" t="str">
        <f t="shared" si="112"/>
        <v>df123466=pd.read_csv('df123466.csv')</v>
      </c>
      <c r="V344" s="4" t="s">
        <v>3853</v>
      </c>
      <c r="W344" s="3" t="str">
        <f t="shared" si="113"/>
        <v>df123467=df123466[df123466['Sex'].isin(['Persons','Not applicable'])]</v>
      </c>
      <c r="X344" s="4" t="s">
        <v>4276</v>
      </c>
      <c r="Y344" s="4" t="s">
        <v>4225</v>
      </c>
      <c r="Z344" s="3" t="str">
        <f t="shared" si="114"/>
        <v>df123467.drop_duplicates(subset=["Area Name"], keep="last", inplace=True)</v>
      </c>
      <c r="AA344" s="4" t="s">
        <v>6110</v>
      </c>
      <c r="AB344" s="4" t="str">
        <f t="shared" si="115"/>
        <v>df123467.drop(['Unnamed: 0','Area Code','Sex','Age','Time period'],axis=1)</v>
      </c>
      <c r="AC344" s="4" t="s">
        <v>4225</v>
      </c>
      <c r="AD344" s="3" t="str">
        <f t="shared" si="116"/>
        <v>df123468=df123467.drop(['Unnamed: 0','Area Code','Sex','Age','Time period'],axis=1)</v>
      </c>
      <c r="AE344" s="4" t="s">
        <v>3872</v>
      </c>
      <c r="AF344" t="s">
        <v>3873</v>
      </c>
      <c r="AG344" s="1" t="str">
        <f t="shared" si="117"/>
        <v>df123468.to_csv("Admission episodes for alcohol-related conditions (Narrow) - Under 40s: New method.  This indicator uses a new set of attributable fractions, and so differ from that originally published..csv")</v>
      </c>
      <c r="AI344" t="s">
        <v>5354</v>
      </c>
      <c r="AJ344" s="1" t="str">
        <f t="shared" si="118"/>
        <v>df123469= pd.read_csv('Admission episodes for alcohol-related conditions (Narrow) - Under 40s: New method.  This indicator uses a new set of attributable fractions, and so differ from that originally published..csv')</v>
      </c>
      <c r="AK344" t="s">
        <v>5000</v>
      </c>
      <c r="AL344" t="s">
        <v>5713</v>
      </c>
      <c r="AM344" s="1" t="str">
        <f t="shared" si="119"/>
        <v>df123470=df123469.rename(columns={'Value': 'Admission episodes for alcohol-related conditions (Narrow) - Under 40s: New method.  This indicator uses a new set of attributable fractions, and so differ from that originally published.'})</v>
      </c>
      <c r="AN344" t="s">
        <v>6111</v>
      </c>
      <c r="AO344" t="s">
        <v>6075</v>
      </c>
      <c r="AP344" s="1" t="str">
        <f t="shared" si="120"/>
        <v>df123471=df123470.drop(['Indicator Name','Unnamed: 0'],axis=1)</v>
      </c>
      <c r="AQ344" t="s">
        <v>6113</v>
      </c>
      <c r="AR344" t="s">
        <v>6114</v>
      </c>
      <c r="AS344" s="1" t="str">
        <f t="shared" si="121"/>
        <v>df93772=df123471</v>
      </c>
      <c r="AT344" s="1" t="str">
        <f t="shared" si="122"/>
        <v>df93772.to_csv(os.path.join(folder_name,"Admission episodes for alcohol-related conditions (Narrow) - Under 40s: New method.  This indicator uses a new set of attributable fractions, and so differ from that originally published..csv"), index=False)</v>
      </c>
      <c r="AU344" t="str">
        <f t="shared" si="123"/>
        <v>df93772</v>
      </c>
      <c r="AV344" t="s">
        <v>2057</v>
      </c>
      <c r="AW344" s="1" t="str">
        <f t="shared" si="124"/>
        <v>df343=df93772</v>
      </c>
      <c r="AY344" t="str">
        <f t="shared" si="125"/>
        <v>df93772= pd.read_csv('Admission episodes for alcohol-related conditions (Narrow) - Under 40s: New method.  This indicator uses a new set of attributable fractions, and so differ from that originally published..csv')</v>
      </c>
    </row>
    <row r="345" spans="1:51" x14ac:dyDescent="0.2">
      <c r="A345" t="s">
        <v>2420</v>
      </c>
      <c r="B345" s="2" t="s">
        <v>2076</v>
      </c>
      <c r="C345">
        <f>'Area 401 2021LAs'!B345</f>
        <v>93773</v>
      </c>
      <c r="D345" t="str">
        <f>'Area 401 2021LAs'!C345</f>
        <v>Admission episodes for alcohol-related conditions (Narrow)40 to 64 years: New method.  This indicator uses a new set of attributable fractions, and so differ from that originally published.</v>
      </c>
      <c r="E345" t="s">
        <v>3874</v>
      </c>
      <c r="F345" s="1" t="str">
        <f t="shared" si="106"/>
        <v>df123824=ftp.retrieve_data.get_all_data_for_indicators(93773, area_type_id=401, parent_area_type_id=15, filter_by_area_codes=None, is_test=False)</v>
      </c>
      <c r="G345" t="s">
        <v>2780</v>
      </c>
      <c r="H345" t="s">
        <v>3882</v>
      </c>
      <c r="I345" s="1" t="str">
        <f t="shared" si="107"/>
        <v>df123825=df123824.drop(['Area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5" t="s">
        <v>3139</v>
      </c>
      <c r="K345" t="s">
        <v>2077</v>
      </c>
      <c r="L345" s="1" t="str">
        <f t="shared" si="108"/>
        <v>df123826=df123825.loc[df123825["Area Name"] != "England" ]</v>
      </c>
      <c r="M345" t="s">
        <v>3497</v>
      </c>
      <c r="N345" t="s">
        <v>4999</v>
      </c>
      <c r="O345" t="str">
        <f t="shared" si="105"/>
        <v>df123827=df123826</v>
      </c>
      <c r="P345" s="3" t="str">
        <f t="shared" si="109"/>
        <v>df123827=df123826.round({"Value":2})</v>
      </c>
      <c r="Q345" s="4" t="s">
        <v>3872</v>
      </c>
      <c r="R345" s="4" t="str">
        <f t="shared" si="110"/>
        <v>df123827.csv")</v>
      </c>
      <c r="S345" s="3" t="str">
        <f t="shared" si="111"/>
        <v>df123827.to_csv("df123827.csv")</v>
      </c>
      <c r="T345" s="4" t="s">
        <v>5734</v>
      </c>
      <c r="U345" s="3" t="str">
        <f t="shared" si="112"/>
        <v>df123827=pd.read_csv('df123827.csv')</v>
      </c>
      <c r="V345" t="s">
        <v>3854</v>
      </c>
      <c r="W345" s="3" t="str">
        <f t="shared" si="113"/>
        <v>df123828=df123827[df123827['Sex'].isin(['Persons','Not applicable'])]</v>
      </c>
      <c r="X345" s="4" t="s">
        <v>4276</v>
      </c>
      <c r="Y345" s="4" t="s">
        <v>4226</v>
      </c>
      <c r="Z345" s="3" t="str">
        <f t="shared" si="114"/>
        <v>df123828.drop_duplicates(subset=["Area Name"], keep="last", inplace=True)</v>
      </c>
      <c r="AA345" s="4" t="s">
        <v>6110</v>
      </c>
      <c r="AB345" s="4" t="str">
        <f t="shared" si="115"/>
        <v>df123828.drop(['Unnamed: 0','Area Code','Sex','Age','Time period'],axis=1)</v>
      </c>
      <c r="AC345" s="4" t="s">
        <v>4226</v>
      </c>
      <c r="AD345" s="3" t="str">
        <f t="shared" si="116"/>
        <v>df123829=df123828.drop(['Unnamed: 0','Area Code','Sex','Age','Time period'],axis=1)</v>
      </c>
      <c r="AE345" s="4" t="s">
        <v>3872</v>
      </c>
      <c r="AF345" t="s">
        <v>3873</v>
      </c>
      <c r="AG345" s="1" t="str">
        <f t="shared" si="117"/>
        <v>df123829.to_csv("Admission episodes for alcohol-related conditions (Narrow)40 to 64 years: New method.  This indicator uses a new set of attributable fractions, and so differ from that originally published..csv")</v>
      </c>
      <c r="AI345" t="s">
        <v>5355</v>
      </c>
      <c r="AJ345" s="1" t="str">
        <f t="shared" si="118"/>
        <v>df123830= pd.read_csv('Admission episodes for alcohol-related conditions (Narrow)40 to 64 years: New method.  This indicator uses a new set of attributable fractions, and so differ from that originally published..csv')</v>
      </c>
      <c r="AK345" t="s">
        <v>5000</v>
      </c>
      <c r="AL345" t="s">
        <v>5714</v>
      </c>
      <c r="AM345" s="1" t="str">
        <f t="shared" si="119"/>
        <v>df123831=df123830.rename(columns={'Value': 'Admission episodes for alcohol-related conditions (Narrow)40 to 64 years: New method.  This indicator uses a new set of attributable fractions, and so differ from that originally published.'})</v>
      </c>
      <c r="AN345" t="s">
        <v>6111</v>
      </c>
      <c r="AO345" t="s">
        <v>6076</v>
      </c>
      <c r="AP345" s="1" t="str">
        <f t="shared" si="120"/>
        <v>df123832=df123831.drop(['Indicator Name','Unnamed: 0'],axis=1)</v>
      </c>
      <c r="AQ345" t="s">
        <v>6113</v>
      </c>
      <c r="AR345" t="s">
        <v>6114</v>
      </c>
      <c r="AS345" s="1" t="str">
        <f t="shared" si="121"/>
        <v>df93773=df123832</v>
      </c>
      <c r="AT345" s="1" t="str">
        <f t="shared" si="122"/>
        <v>df93773.to_csv(os.path.join(folder_name,"Admission episodes for alcohol-related conditions (Narrow)40 to 64 years: New method.  This indicator uses a new set of attributable fractions, and so differ from that originally published..csv"), index=False)</v>
      </c>
      <c r="AU345" t="str">
        <f t="shared" si="123"/>
        <v>df93773</v>
      </c>
      <c r="AV345" t="s">
        <v>2058</v>
      </c>
      <c r="AW345" s="1" t="str">
        <f t="shared" si="124"/>
        <v>df344=df93773</v>
      </c>
      <c r="AY345" t="str">
        <f t="shared" si="125"/>
        <v>df93773= pd.read_csv('Admission episodes for alcohol-related conditions (Narrow)40 to 64 years: New method.  This indicator uses a new set of attributable fractions, and so differ from that originally published..csv')</v>
      </c>
    </row>
    <row r="346" spans="1:51" x14ac:dyDescent="0.2">
      <c r="A346" t="s">
        <v>2421</v>
      </c>
      <c r="B346" s="2" t="s">
        <v>2076</v>
      </c>
      <c r="C346">
        <f>'Area 401 2021LAs'!B346</f>
        <v>93774</v>
      </c>
      <c r="D346" t="str">
        <f>'Area 401 2021LAs'!C346</f>
        <v>Admission episodes for alcohol-related conditions (Narrow)65+ years: New method.  This indicator uses a new set of attributable fractions, and so differ from that originally published.</v>
      </c>
      <c r="E346" t="s">
        <v>3874</v>
      </c>
      <c r="F346" s="1" t="str">
        <f t="shared" si="106"/>
        <v>df124185=ftp.retrieve_data.get_all_data_for_indicators(93774, area_type_id=401, parent_area_type_id=15, filter_by_area_codes=None, is_test=False)</v>
      </c>
      <c r="G346" t="s">
        <v>2781</v>
      </c>
      <c r="H346" t="s">
        <v>3882</v>
      </c>
      <c r="I346" s="1" t="str">
        <f t="shared" si="107"/>
        <v>df124186=df124185.drop(['Area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6" t="s">
        <v>3140</v>
      </c>
      <c r="K346" t="s">
        <v>2077</v>
      </c>
      <c r="L346" s="1" t="str">
        <f t="shared" si="108"/>
        <v>df124187=df124186.loc[df124186["Area Name"] != "England" ]</v>
      </c>
      <c r="M346" t="s">
        <v>3498</v>
      </c>
      <c r="N346" t="s">
        <v>4999</v>
      </c>
      <c r="O346" t="str">
        <f t="shared" si="105"/>
        <v>df124188=df124187</v>
      </c>
      <c r="P346" s="3" t="str">
        <f t="shared" si="109"/>
        <v>df124188=df124187.round({"Value":2})</v>
      </c>
      <c r="Q346" s="4" t="s">
        <v>3872</v>
      </c>
      <c r="R346" s="4" t="str">
        <f t="shared" si="110"/>
        <v>df124188.csv")</v>
      </c>
      <c r="S346" s="3" t="str">
        <f t="shared" si="111"/>
        <v>df124188.to_csv("df124188.csv")</v>
      </c>
      <c r="T346" s="4" t="s">
        <v>5734</v>
      </c>
      <c r="U346" s="3" t="str">
        <f t="shared" si="112"/>
        <v>df124188=pd.read_csv('df124188.csv')</v>
      </c>
      <c r="V346" s="4" t="s">
        <v>3855</v>
      </c>
      <c r="W346" s="3" t="str">
        <f t="shared" si="113"/>
        <v>df124189=df124188[df124188['Sex'].isin(['Persons','Not applicable'])]</v>
      </c>
      <c r="X346" s="4" t="s">
        <v>4276</v>
      </c>
      <c r="Y346" s="4" t="s">
        <v>4227</v>
      </c>
      <c r="Z346" s="3" t="str">
        <f t="shared" si="114"/>
        <v>df124189.drop_duplicates(subset=["Area Name"], keep="last", inplace=True)</v>
      </c>
      <c r="AA346" s="4" t="s">
        <v>6110</v>
      </c>
      <c r="AB346" s="4" t="str">
        <f t="shared" si="115"/>
        <v>df124189.drop(['Unnamed: 0','Area Code','Sex','Age','Time period'],axis=1)</v>
      </c>
      <c r="AC346" s="4" t="s">
        <v>4227</v>
      </c>
      <c r="AD346" s="3" t="str">
        <f t="shared" si="116"/>
        <v>df124190=df124189.drop(['Unnamed: 0','Area Code','Sex','Age','Time period'],axis=1)</v>
      </c>
      <c r="AE346" s="4" t="s">
        <v>3872</v>
      </c>
      <c r="AF346" t="s">
        <v>3873</v>
      </c>
      <c r="AG346" s="1" t="str">
        <f t="shared" si="117"/>
        <v>df124190.to_csv("Admission episodes for alcohol-related conditions (Narrow)65+ years: New method.  This indicator uses a new set of attributable fractions, and so differ from that originally published..csv")</v>
      </c>
      <c r="AI346" t="s">
        <v>5356</v>
      </c>
      <c r="AJ346" s="1" t="str">
        <f t="shared" si="118"/>
        <v>df124191= pd.read_csv('Admission episodes for alcohol-related conditions (Narrow)65+ years: New method.  This indicator uses a new set of attributable fractions, and so differ from that originally published..csv')</v>
      </c>
      <c r="AK346" t="s">
        <v>5000</v>
      </c>
      <c r="AL346" t="s">
        <v>5715</v>
      </c>
      <c r="AM346" s="1" t="str">
        <f t="shared" si="119"/>
        <v>df124192=df124191.rename(columns={'Value': 'Admission episodes for alcohol-related conditions (Narrow)65+ years: New method.  This indicator uses a new set of attributable fractions, and so differ from that originally published.'})</v>
      </c>
      <c r="AN346" t="s">
        <v>6111</v>
      </c>
      <c r="AO346" t="s">
        <v>6077</v>
      </c>
      <c r="AP346" s="1" t="str">
        <f t="shared" si="120"/>
        <v>df124193=df124192.drop(['Indicator Name','Unnamed: 0'],axis=1)</v>
      </c>
      <c r="AQ346" t="s">
        <v>6113</v>
      </c>
      <c r="AR346" t="s">
        <v>6114</v>
      </c>
      <c r="AS346" s="1" t="str">
        <f t="shared" si="121"/>
        <v>df93774=df124193</v>
      </c>
      <c r="AT346" s="1" t="str">
        <f t="shared" si="122"/>
        <v>df93774.to_csv(os.path.join(folder_name,"Admission episodes for alcohol-related conditions (Narrow)65+ years: New method.  This indicator uses a new set of attributable fractions, and so differ from that originally published..csv"), index=False)</v>
      </c>
      <c r="AU346" t="str">
        <f t="shared" si="123"/>
        <v>df93774</v>
      </c>
      <c r="AV346" t="s">
        <v>2059</v>
      </c>
      <c r="AW346" s="1" t="str">
        <f t="shared" si="124"/>
        <v>df345=df93774</v>
      </c>
      <c r="AY346" t="str">
        <f t="shared" si="125"/>
        <v>df93774= pd.read_csv('Admission episodes for alcohol-related conditions (Narrow)65+ years: New method.  This indicator uses a new set of attributable fractions, and so differ from that originally published..csv')</v>
      </c>
    </row>
    <row r="347" spans="1:51" x14ac:dyDescent="0.2">
      <c r="A347" t="s">
        <v>2422</v>
      </c>
      <c r="B347" s="2" t="s">
        <v>2076</v>
      </c>
      <c r="C347">
        <f>'Area 401 2021LAs'!B347</f>
        <v>93786</v>
      </c>
      <c r="D347" t="str">
        <f>'Area 401 2021LAs'!C347</f>
        <v>HIV diagnosed prevalence rate per 1,000</v>
      </c>
      <c r="E347" t="s">
        <v>3874</v>
      </c>
      <c r="F347" s="1" t="str">
        <f t="shared" si="106"/>
        <v>df124546=ftp.retrieve_data.get_all_data_for_indicators(93786, area_type_id=401, parent_area_type_id=15, filter_by_area_codes=None, is_test=False)</v>
      </c>
      <c r="G347" t="s">
        <v>2782</v>
      </c>
      <c r="H347" t="s">
        <v>3882</v>
      </c>
      <c r="I347" s="1" t="str">
        <f t="shared" si="107"/>
        <v>df124547=df124546.drop(['Area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7" t="s">
        <v>3141</v>
      </c>
      <c r="K347" t="s">
        <v>2077</v>
      </c>
      <c r="L347" s="1" t="str">
        <f t="shared" si="108"/>
        <v>df124548=df124547.loc[df124547["Area Name"] != "England" ]</v>
      </c>
      <c r="M347" t="s">
        <v>3499</v>
      </c>
      <c r="N347" t="s">
        <v>4999</v>
      </c>
      <c r="O347" t="str">
        <f t="shared" si="105"/>
        <v>df124549=df124548</v>
      </c>
      <c r="P347" s="3" t="str">
        <f t="shared" si="109"/>
        <v>df124549=df124548.round({"Value":2})</v>
      </c>
      <c r="Q347" s="4" t="s">
        <v>3872</v>
      </c>
      <c r="R347" s="4" t="str">
        <f t="shared" si="110"/>
        <v>df124549.csv")</v>
      </c>
      <c r="S347" s="3" t="str">
        <f t="shared" si="111"/>
        <v>df124549.to_csv("df124549.csv")</v>
      </c>
      <c r="T347" s="4" t="s">
        <v>5734</v>
      </c>
      <c r="U347" s="3" t="str">
        <f t="shared" si="112"/>
        <v>df124549=pd.read_csv('df124549.csv')</v>
      </c>
      <c r="V347" t="s">
        <v>3856</v>
      </c>
      <c r="W347" s="3" t="str">
        <f t="shared" si="113"/>
        <v>df124550=df124549[df124549['Sex'].isin(['Persons','Not applicable'])]</v>
      </c>
      <c r="X347" s="4" t="s">
        <v>4276</v>
      </c>
      <c r="Y347" s="4" t="s">
        <v>4228</v>
      </c>
      <c r="Z347" s="3" t="str">
        <f t="shared" si="114"/>
        <v>df124550.drop_duplicates(subset=["Area Name"], keep="last", inplace=True)</v>
      </c>
      <c r="AA347" s="4" t="s">
        <v>6110</v>
      </c>
      <c r="AB347" s="4" t="str">
        <f t="shared" si="115"/>
        <v>df124550.drop(['Unnamed: 0','Area Code','Sex','Age','Time period'],axis=1)</v>
      </c>
      <c r="AC347" s="4" t="s">
        <v>4228</v>
      </c>
      <c r="AD347" s="3" t="str">
        <f t="shared" si="116"/>
        <v>df124551=df124550.drop(['Unnamed: 0','Area Code','Sex','Age','Time period'],axis=1)</v>
      </c>
      <c r="AE347" s="4" t="s">
        <v>3872</v>
      </c>
      <c r="AF347" t="s">
        <v>3873</v>
      </c>
      <c r="AG347" s="1" t="str">
        <f t="shared" si="117"/>
        <v>df124551.to_csv("HIV diagnosed prevalence rate per 1,000.csv")</v>
      </c>
      <c r="AI347" t="s">
        <v>5357</v>
      </c>
      <c r="AJ347" s="1" t="str">
        <f t="shared" si="118"/>
        <v>df124552= pd.read_csv('HIV diagnosed prevalence rate per 1,000.csv')</v>
      </c>
      <c r="AK347" t="s">
        <v>5000</v>
      </c>
      <c r="AL347" t="s">
        <v>5716</v>
      </c>
      <c r="AM347" s="1" t="str">
        <f t="shared" si="119"/>
        <v>df124553=df124552.rename(columns={'Value': 'HIV diagnosed prevalence rate per 1,000'})</v>
      </c>
      <c r="AN347" t="s">
        <v>6111</v>
      </c>
      <c r="AO347" t="s">
        <v>6078</v>
      </c>
      <c r="AP347" s="1" t="str">
        <f t="shared" si="120"/>
        <v>df124554=df124553.drop(['Indicator Name','Unnamed: 0'],axis=1)</v>
      </c>
      <c r="AQ347" t="s">
        <v>6113</v>
      </c>
      <c r="AR347" t="s">
        <v>6114</v>
      </c>
      <c r="AS347" s="1" t="str">
        <f t="shared" si="121"/>
        <v>df93786=df124554</v>
      </c>
      <c r="AT347" s="1" t="str">
        <f t="shared" si="122"/>
        <v>df93786.to_csv(os.path.join(folder_name,"HIV diagnosed prevalence rate per 1,000.csv"), index=False)</v>
      </c>
      <c r="AU347" t="str">
        <f t="shared" si="123"/>
        <v>df93786</v>
      </c>
      <c r="AV347" t="s">
        <v>2060</v>
      </c>
      <c r="AW347" s="1" t="str">
        <f t="shared" si="124"/>
        <v>df346=df93786</v>
      </c>
      <c r="AY347" t="str">
        <f t="shared" si="125"/>
        <v>df93786= pd.read_csv('HIV diagnosed prevalence rate per 1,000.csv')</v>
      </c>
    </row>
    <row r="348" spans="1:51" x14ac:dyDescent="0.2">
      <c r="A348" t="s">
        <v>2423</v>
      </c>
      <c r="B348" s="2" t="s">
        <v>2076</v>
      </c>
      <c r="C348">
        <f>'Area 401 2021LAs'!B348</f>
        <v>93787</v>
      </c>
      <c r="D348" t="str">
        <f>'Area 401 2021LAs'!C348</f>
        <v>New HIV diagnoses among persons first diagnosed in the UK rate per 100,000</v>
      </c>
      <c r="E348" t="s">
        <v>3874</v>
      </c>
      <c r="F348" s="1" t="str">
        <f t="shared" si="106"/>
        <v>df124907=ftp.retrieve_data.get_all_data_for_indicators(93787, area_type_id=401, parent_area_type_id=15, filter_by_area_codes=None, is_test=False)</v>
      </c>
      <c r="G348" t="s">
        <v>2783</v>
      </c>
      <c r="H348" t="s">
        <v>3882</v>
      </c>
      <c r="I348" s="1" t="str">
        <f t="shared" si="107"/>
        <v>df124908=df124907.drop(['Area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8" t="s">
        <v>3142</v>
      </c>
      <c r="K348" t="s">
        <v>2077</v>
      </c>
      <c r="L348" s="1" t="str">
        <f t="shared" si="108"/>
        <v>df124909=df124908.loc[df124908["Area Name"] != "England" ]</v>
      </c>
      <c r="M348" t="s">
        <v>3500</v>
      </c>
      <c r="N348" t="s">
        <v>4999</v>
      </c>
      <c r="O348" t="str">
        <f t="shared" si="105"/>
        <v>df124910=df124909</v>
      </c>
      <c r="P348" s="3" t="str">
        <f t="shared" si="109"/>
        <v>df124910=df124909.round({"Value":2})</v>
      </c>
      <c r="Q348" s="4" t="s">
        <v>3872</v>
      </c>
      <c r="R348" s="4" t="str">
        <f t="shared" si="110"/>
        <v>df124910.csv")</v>
      </c>
      <c r="S348" s="3" t="str">
        <f t="shared" si="111"/>
        <v>df124910.to_csv("df124910.csv")</v>
      </c>
      <c r="T348" s="4" t="s">
        <v>5734</v>
      </c>
      <c r="U348" s="3" t="str">
        <f t="shared" si="112"/>
        <v>df124910=pd.read_csv('df124910.csv')</v>
      </c>
      <c r="V348" s="4" t="s">
        <v>3857</v>
      </c>
      <c r="W348" s="3" t="str">
        <f t="shared" si="113"/>
        <v>df124911=df124910[df124910['Sex'].isin(['Persons','Not applicable'])]</v>
      </c>
      <c r="X348" s="4" t="s">
        <v>4276</v>
      </c>
      <c r="Y348" s="4" t="s">
        <v>4229</v>
      </c>
      <c r="Z348" s="3" t="str">
        <f t="shared" si="114"/>
        <v>df124911.drop_duplicates(subset=["Area Name"], keep="last", inplace=True)</v>
      </c>
      <c r="AA348" s="4" t="s">
        <v>6110</v>
      </c>
      <c r="AB348" s="4" t="str">
        <f t="shared" si="115"/>
        <v>df124911.drop(['Unnamed: 0','Area Code','Sex','Age','Time period'],axis=1)</v>
      </c>
      <c r="AC348" s="4" t="s">
        <v>4229</v>
      </c>
      <c r="AD348" s="3" t="str">
        <f t="shared" si="116"/>
        <v>df124912=df124911.drop(['Unnamed: 0','Area Code','Sex','Age','Time period'],axis=1)</v>
      </c>
      <c r="AE348" s="4" t="s">
        <v>3872</v>
      </c>
      <c r="AF348" t="s">
        <v>3873</v>
      </c>
      <c r="AG348" s="1" t="str">
        <f t="shared" si="117"/>
        <v>df124912.to_csv("New HIV diagnoses among persons first diagnosed in the UK rate per 100,000.csv")</v>
      </c>
      <c r="AI348" t="s">
        <v>5358</v>
      </c>
      <c r="AJ348" s="1" t="str">
        <f t="shared" si="118"/>
        <v>df124913= pd.read_csv('New HIV diagnoses among persons first diagnosed in the UK rate per 100,000.csv')</v>
      </c>
      <c r="AK348" t="s">
        <v>5000</v>
      </c>
      <c r="AL348" t="s">
        <v>5717</v>
      </c>
      <c r="AM348" s="1" t="str">
        <f t="shared" si="119"/>
        <v>df124914=df124913.rename(columns={'Value': 'New HIV diagnoses among persons first diagnosed in the UK rate per 100,000'})</v>
      </c>
      <c r="AN348" t="s">
        <v>6111</v>
      </c>
      <c r="AO348" t="s">
        <v>6079</v>
      </c>
      <c r="AP348" s="1" t="str">
        <f t="shared" si="120"/>
        <v>df124915=df124914.drop(['Indicator Name','Unnamed: 0'],axis=1)</v>
      </c>
      <c r="AQ348" t="s">
        <v>6113</v>
      </c>
      <c r="AR348" t="s">
        <v>6114</v>
      </c>
      <c r="AS348" s="1" t="str">
        <f t="shared" si="121"/>
        <v>df93787=df124915</v>
      </c>
      <c r="AT348" s="1" t="str">
        <f t="shared" si="122"/>
        <v>df93787.to_csv(os.path.join(folder_name,"New HIV diagnoses among persons first diagnosed in the UK rate per 100,000.csv"), index=False)</v>
      </c>
      <c r="AU348" t="str">
        <f t="shared" si="123"/>
        <v>df93787</v>
      </c>
      <c r="AV348" t="s">
        <v>2061</v>
      </c>
      <c r="AW348" s="1" t="str">
        <f t="shared" si="124"/>
        <v>df347=df93787</v>
      </c>
      <c r="AY348" t="str">
        <f t="shared" si="125"/>
        <v>df93787= pd.read_csv('New HIV diagnoses among persons first diagnosed in the UK rate per 100,000.csv')</v>
      </c>
    </row>
    <row r="349" spans="1:51" x14ac:dyDescent="0.2">
      <c r="A349" t="s">
        <v>2424</v>
      </c>
      <c r="B349" s="2" t="s">
        <v>2076</v>
      </c>
      <c r="C349">
        <f>'Area 401 2021LAs'!B349</f>
        <v>93788</v>
      </c>
      <c r="D349" t="str">
        <f>'Area 401 2021LAs'!C349</f>
        <v>Antiretroviral therapy (ART) coverage in people accessing HIV care</v>
      </c>
      <c r="E349" t="s">
        <v>3874</v>
      </c>
      <c r="F349" s="1" t="str">
        <f t="shared" si="106"/>
        <v>df125268=ftp.retrieve_data.get_all_data_for_indicators(93788, area_type_id=401, parent_area_type_id=15, filter_by_area_codes=None, is_test=False)</v>
      </c>
      <c r="G349" t="s">
        <v>2784</v>
      </c>
      <c r="H349" t="s">
        <v>3882</v>
      </c>
      <c r="I349" s="1" t="str">
        <f t="shared" si="107"/>
        <v>df125269=df125268.drop(['Area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49" t="s">
        <v>3143</v>
      </c>
      <c r="K349" t="s">
        <v>2077</v>
      </c>
      <c r="L349" s="1" t="str">
        <f t="shared" si="108"/>
        <v>df125270=df125269.loc[df125269["Area Name"] != "England" ]</v>
      </c>
      <c r="M349" t="s">
        <v>3501</v>
      </c>
      <c r="N349" t="s">
        <v>4999</v>
      </c>
      <c r="O349" t="str">
        <f t="shared" si="105"/>
        <v>df125271=df125270</v>
      </c>
      <c r="P349" s="3" t="str">
        <f t="shared" si="109"/>
        <v>df125271=df125270.round({"Value":2})</v>
      </c>
      <c r="Q349" s="4" t="s">
        <v>3872</v>
      </c>
      <c r="R349" s="4" t="str">
        <f t="shared" si="110"/>
        <v>df125271.csv")</v>
      </c>
      <c r="S349" s="3" t="str">
        <f t="shared" si="111"/>
        <v>df125271.to_csv("df125271.csv")</v>
      </c>
      <c r="T349" s="4" t="s">
        <v>5734</v>
      </c>
      <c r="U349" s="3" t="str">
        <f t="shared" si="112"/>
        <v>df125271=pd.read_csv('df125271.csv')</v>
      </c>
      <c r="V349" t="s">
        <v>3858</v>
      </c>
      <c r="W349" s="3" t="str">
        <f t="shared" si="113"/>
        <v>df125272=df125271[df125271['Sex'].isin(['Persons','Not applicable'])]</v>
      </c>
      <c r="X349" s="4" t="s">
        <v>4276</v>
      </c>
      <c r="Y349" s="4" t="s">
        <v>4230</v>
      </c>
      <c r="Z349" s="3" t="str">
        <f t="shared" si="114"/>
        <v>df125272.drop_duplicates(subset=["Area Name"], keep="last", inplace=True)</v>
      </c>
      <c r="AA349" s="4" t="s">
        <v>6110</v>
      </c>
      <c r="AB349" s="4" t="str">
        <f t="shared" si="115"/>
        <v>df125272.drop(['Unnamed: 0','Area Code','Sex','Age','Time period'],axis=1)</v>
      </c>
      <c r="AC349" s="4" t="s">
        <v>4230</v>
      </c>
      <c r="AD349" s="3" t="str">
        <f t="shared" si="116"/>
        <v>df125273=df125272.drop(['Unnamed: 0','Area Code','Sex','Age','Time period'],axis=1)</v>
      </c>
      <c r="AE349" s="4" t="s">
        <v>3872</v>
      </c>
      <c r="AF349" t="s">
        <v>3873</v>
      </c>
      <c r="AG349" s="1" t="str">
        <f t="shared" si="117"/>
        <v>df125273.to_csv("Antiretroviral therapy (ART) coverage in people accessing HIV care.csv")</v>
      </c>
      <c r="AI349" t="s">
        <v>5359</v>
      </c>
      <c r="AJ349" s="1" t="str">
        <f t="shared" si="118"/>
        <v>df125274= pd.read_csv('Antiretroviral therapy (ART) coverage in people accessing HIV care.csv')</v>
      </c>
      <c r="AK349" t="s">
        <v>5000</v>
      </c>
      <c r="AL349" t="s">
        <v>5718</v>
      </c>
      <c r="AM349" s="1" t="str">
        <f t="shared" si="119"/>
        <v>df125275=df125274.rename(columns={'Value': 'Antiretroviral therapy (ART) coverage in people accessing HIV care'})</v>
      </c>
      <c r="AN349" t="s">
        <v>6111</v>
      </c>
      <c r="AO349" t="s">
        <v>6080</v>
      </c>
      <c r="AP349" s="1" t="str">
        <f t="shared" si="120"/>
        <v>df125276=df125275.drop(['Indicator Name','Unnamed: 0'],axis=1)</v>
      </c>
      <c r="AQ349" t="s">
        <v>6113</v>
      </c>
      <c r="AR349" t="s">
        <v>6114</v>
      </c>
      <c r="AS349" s="1" t="str">
        <f t="shared" si="121"/>
        <v>df93788=df125276</v>
      </c>
      <c r="AT349" s="1" t="str">
        <f t="shared" si="122"/>
        <v>df93788.to_csv(os.path.join(folder_name,"Antiretroviral therapy (ART) coverage in people accessing HIV care.csv"), index=False)</v>
      </c>
      <c r="AU349" t="str">
        <f t="shared" si="123"/>
        <v>df93788</v>
      </c>
      <c r="AV349" t="s">
        <v>2062</v>
      </c>
      <c r="AW349" s="1" t="str">
        <f t="shared" si="124"/>
        <v>df348=df93788</v>
      </c>
      <c r="AY349" t="str">
        <f t="shared" si="125"/>
        <v>df93788= pd.read_csv('Antiretroviral therapy (ART) coverage in people accessing HIV care.csv')</v>
      </c>
    </row>
    <row r="350" spans="1:51" x14ac:dyDescent="0.2">
      <c r="A350" t="s">
        <v>2425</v>
      </c>
      <c r="B350" s="2" t="s">
        <v>2076</v>
      </c>
      <c r="C350">
        <f>'Area 401 2021LAs'!B350</f>
        <v>93823</v>
      </c>
      <c r="D350" t="str">
        <f>'Area 401 2021LAs'!C350</f>
        <v>Mortality rate from all causes, all ages</v>
      </c>
      <c r="E350" t="s">
        <v>3874</v>
      </c>
      <c r="F350" s="1" t="str">
        <f t="shared" si="106"/>
        <v>df125629=ftp.retrieve_data.get_all_data_for_indicators(93823, area_type_id=401, parent_area_type_id=15, filter_by_area_codes=None, is_test=False)</v>
      </c>
      <c r="G350" t="s">
        <v>2785</v>
      </c>
      <c r="H350" t="s">
        <v>3882</v>
      </c>
      <c r="I350" s="1" t="str">
        <f t="shared" si="107"/>
        <v>df125630=df125629.drop(['Area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0" t="s">
        <v>3144</v>
      </c>
      <c r="K350" t="s">
        <v>2077</v>
      </c>
      <c r="L350" s="1" t="str">
        <f t="shared" si="108"/>
        <v>df125631=df125630.loc[df125630["Area Name"] != "England" ]</v>
      </c>
      <c r="M350" t="s">
        <v>3502</v>
      </c>
      <c r="N350" t="s">
        <v>4999</v>
      </c>
      <c r="O350" t="str">
        <f t="shared" si="105"/>
        <v>df125632=df125631</v>
      </c>
      <c r="P350" s="3" t="str">
        <f t="shared" si="109"/>
        <v>df125632=df125631.round({"Value":2})</v>
      </c>
      <c r="Q350" s="4" t="s">
        <v>3872</v>
      </c>
      <c r="R350" s="4" t="str">
        <f t="shared" si="110"/>
        <v>df125632.csv")</v>
      </c>
      <c r="S350" s="3" t="str">
        <f t="shared" si="111"/>
        <v>df125632.to_csv("df125632.csv")</v>
      </c>
      <c r="T350" s="4" t="s">
        <v>5734</v>
      </c>
      <c r="U350" s="3" t="str">
        <f t="shared" si="112"/>
        <v>df125632=pd.read_csv('df125632.csv')</v>
      </c>
      <c r="V350" s="4" t="s">
        <v>3859</v>
      </c>
      <c r="W350" s="3" t="str">
        <f t="shared" si="113"/>
        <v>df125633=df125632[df125632['Sex'].isin(['Persons','Not applicable'])]</v>
      </c>
      <c r="X350" s="4" t="s">
        <v>4276</v>
      </c>
      <c r="Y350" s="4" t="s">
        <v>4231</v>
      </c>
      <c r="Z350" s="3" t="str">
        <f t="shared" si="114"/>
        <v>df125633.drop_duplicates(subset=["Area Name"], keep="last", inplace=True)</v>
      </c>
      <c r="AA350" s="4" t="s">
        <v>6110</v>
      </c>
      <c r="AB350" s="4" t="str">
        <f t="shared" si="115"/>
        <v>df125633.drop(['Unnamed: 0','Area Code','Sex','Age','Time period'],axis=1)</v>
      </c>
      <c r="AC350" s="4" t="s">
        <v>4231</v>
      </c>
      <c r="AD350" s="3" t="str">
        <f t="shared" si="116"/>
        <v>df125634=df125633.drop(['Unnamed: 0','Area Code','Sex','Age','Time period'],axis=1)</v>
      </c>
      <c r="AE350" s="4" t="s">
        <v>3872</v>
      </c>
      <c r="AF350" t="s">
        <v>3873</v>
      </c>
      <c r="AG350" s="1" t="str">
        <f t="shared" si="117"/>
        <v>df125634.to_csv("Mortality rate from all causes, all ages.csv")</v>
      </c>
      <c r="AI350" t="s">
        <v>5360</v>
      </c>
      <c r="AJ350" s="1" t="str">
        <f t="shared" si="118"/>
        <v>df125635= pd.read_csv('Mortality rate from all causes, all ages.csv')</v>
      </c>
      <c r="AK350" t="s">
        <v>5000</v>
      </c>
      <c r="AL350" t="s">
        <v>5719</v>
      </c>
      <c r="AM350" s="1" t="str">
        <f t="shared" si="119"/>
        <v>df125636=df125635.rename(columns={'Value': 'Mortality rate from all causes, all ages'})</v>
      </c>
      <c r="AN350" t="s">
        <v>6111</v>
      </c>
      <c r="AO350" t="s">
        <v>6081</v>
      </c>
      <c r="AP350" s="1" t="str">
        <f t="shared" si="120"/>
        <v>df125637=df125636.drop(['Indicator Name','Unnamed: 0'],axis=1)</v>
      </c>
      <c r="AQ350" t="s">
        <v>6113</v>
      </c>
      <c r="AR350" t="s">
        <v>6114</v>
      </c>
      <c r="AS350" s="1" t="str">
        <f t="shared" si="121"/>
        <v>df93823=df125637</v>
      </c>
      <c r="AT350" s="1" t="str">
        <f t="shared" si="122"/>
        <v>df93823.to_csv(os.path.join(folder_name,"Mortality rate from all causes, all ages.csv"), index=False)</v>
      </c>
      <c r="AU350" t="str">
        <f t="shared" si="123"/>
        <v>df93823</v>
      </c>
      <c r="AV350" t="s">
        <v>2063</v>
      </c>
      <c r="AW350" s="1" t="str">
        <f t="shared" si="124"/>
        <v>df349=df93823</v>
      </c>
      <c r="AY350" t="str">
        <f t="shared" si="125"/>
        <v>df93823= pd.read_csv('Mortality rate from all causes, all ages.csv')</v>
      </c>
    </row>
    <row r="351" spans="1:51" x14ac:dyDescent="0.2">
      <c r="A351" t="s">
        <v>2426</v>
      </c>
      <c r="B351" s="2" t="s">
        <v>2076</v>
      </c>
      <c r="C351">
        <f>'Area 401 2021LAs'!B351</f>
        <v>93827</v>
      </c>
      <c r="D351" t="str">
        <f>'Area 401 2021LAs'!C351</f>
        <v>Mortality rate for deaths involving COVID-19, all ages</v>
      </c>
      <c r="E351" t="s">
        <v>3874</v>
      </c>
      <c r="F351" s="1" t="str">
        <f t="shared" si="106"/>
        <v>df125990=ftp.retrieve_data.get_all_data_for_indicators(93827, area_type_id=401, parent_area_type_id=15, filter_by_area_codes=None, is_test=False)</v>
      </c>
      <c r="G351" t="s">
        <v>2786</v>
      </c>
      <c r="H351" t="s">
        <v>3882</v>
      </c>
      <c r="I351" s="1" t="str">
        <f t="shared" si="107"/>
        <v>df125991=df125990.drop(['Area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1" t="s">
        <v>3145</v>
      </c>
      <c r="K351" t="s">
        <v>2077</v>
      </c>
      <c r="L351" s="1" t="str">
        <f t="shared" si="108"/>
        <v>df125992=df125991.loc[df125991["Area Name"] != "England" ]</v>
      </c>
      <c r="M351" t="s">
        <v>3503</v>
      </c>
      <c r="N351" t="s">
        <v>4999</v>
      </c>
      <c r="O351" t="str">
        <f t="shared" si="105"/>
        <v>df125993=df125992</v>
      </c>
      <c r="P351" s="3" t="str">
        <f t="shared" si="109"/>
        <v>df125993=df125992.round({"Value":2})</v>
      </c>
      <c r="Q351" s="4" t="s">
        <v>3872</v>
      </c>
      <c r="R351" s="4" t="str">
        <f t="shared" si="110"/>
        <v>df125993.csv")</v>
      </c>
      <c r="S351" s="3" t="str">
        <f t="shared" si="111"/>
        <v>df125993.to_csv("df125993.csv")</v>
      </c>
      <c r="T351" s="4" t="s">
        <v>5734</v>
      </c>
      <c r="U351" s="3" t="str">
        <f t="shared" si="112"/>
        <v>df125993=pd.read_csv('df125993.csv')</v>
      </c>
      <c r="V351" t="s">
        <v>3860</v>
      </c>
      <c r="W351" s="3" t="str">
        <f t="shared" si="113"/>
        <v>df125994=df125993[df125993['Sex'].isin(['Persons','Not applicable'])]</v>
      </c>
      <c r="X351" s="4" t="s">
        <v>4276</v>
      </c>
      <c r="Y351" s="4" t="s">
        <v>4232</v>
      </c>
      <c r="Z351" s="3" t="str">
        <f t="shared" si="114"/>
        <v>df125994.drop_duplicates(subset=["Area Name"], keep="last", inplace=True)</v>
      </c>
      <c r="AA351" s="4" t="s">
        <v>6110</v>
      </c>
      <c r="AB351" s="4" t="str">
        <f t="shared" si="115"/>
        <v>df125994.drop(['Unnamed: 0','Area Code','Sex','Age','Time period'],axis=1)</v>
      </c>
      <c r="AC351" s="4" t="s">
        <v>4232</v>
      </c>
      <c r="AD351" s="3" t="str">
        <f t="shared" si="116"/>
        <v>df125995=df125994.drop(['Unnamed: 0','Area Code','Sex','Age','Time period'],axis=1)</v>
      </c>
      <c r="AE351" s="4" t="s">
        <v>3872</v>
      </c>
      <c r="AF351" t="s">
        <v>3873</v>
      </c>
      <c r="AG351" s="1" t="str">
        <f t="shared" si="117"/>
        <v>df125995.to_csv("Mortality rate for deaths involving COVID-19, all ages.csv")</v>
      </c>
      <c r="AI351" t="s">
        <v>5361</v>
      </c>
      <c r="AJ351" s="1" t="str">
        <f t="shared" si="118"/>
        <v>df125996= pd.read_csv('Mortality rate for deaths involving COVID-19, all ages.csv')</v>
      </c>
      <c r="AK351" t="s">
        <v>5000</v>
      </c>
      <c r="AL351" t="s">
        <v>5720</v>
      </c>
      <c r="AM351" s="1" t="str">
        <f t="shared" si="119"/>
        <v>df125997=df125996.rename(columns={'Value': 'Mortality rate for deaths involving COVID-19, all ages'})</v>
      </c>
      <c r="AN351" t="s">
        <v>6111</v>
      </c>
      <c r="AO351" t="s">
        <v>6082</v>
      </c>
      <c r="AP351" s="1" t="str">
        <f t="shared" si="120"/>
        <v>df125998=df125997.drop(['Indicator Name','Unnamed: 0'],axis=1)</v>
      </c>
      <c r="AQ351" t="s">
        <v>6113</v>
      </c>
      <c r="AR351" t="s">
        <v>6114</v>
      </c>
      <c r="AS351" s="1" t="str">
        <f t="shared" si="121"/>
        <v>df93827=df125998</v>
      </c>
      <c r="AT351" s="1" t="str">
        <f t="shared" si="122"/>
        <v>df93827.to_csv(os.path.join(folder_name,"Mortality rate for deaths involving COVID-19, all ages.csv"), index=False)</v>
      </c>
      <c r="AU351" t="str">
        <f t="shared" si="123"/>
        <v>df93827</v>
      </c>
      <c r="AV351" t="s">
        <v>2064</v>
      </c>
      <c r="AW351" s="1" t="str">
        <f t="shared" si="124"/>
        <v>df350=df93827</v>
      </c>
      <c r="AY351" t="str">
        <f t="shared" si="125"/>
        <v>df93827= pd.read_csv('Mortality rate for deaths involving COVID-19, all ages.csv')</v>
      </c>
    </row>
    <row r="352" spans="1:51" x14ac:dyDescent="0.2">
      <c r="A352" t="s">
        <v>2427</v>
      </c>
      <c r="B352" s="2" t="s">
        <v>2076</v>
      </c>
      <c r="C352">
        <f>'Area 401 2021LAs'!B352</f>
        <v>93840</v>
      </c>
      <c r="D352" t="str">
        <f>'Area 401 2021LAs'!C352</f>
        <v>Mortality rate for deaths involving COVID-19, under 75s</v>
      </c>
      <c r="E352" t="s">
        <v>3874</v>
      </c>
      <c r="F352" s="1" t="str">
        <f t="shared" si="106"/>
        <v>df126351=ftp.retrieve_data.get_all_data_for_indicators(93840, area_type_id=401, parent_area_type_id=15, filter_by_area_codes=None, is_test=False)</v>
      </c>
      <c r="G352" t="s">
        <v>2787</v>
      </c>
      <c r="H352" t="s">
        <v>3882</v>
      </c>
      <c r="I352" s="1" t="str">
        <f t="shared" si="107"/>
        <v>df126352=df126351.drop(['Area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2" t="s">
        <v>3146</v>
      </c>
      <c r="K352" t="s">
        <v>2077</v>
      </c>
      <c r="L352" s="1" t="str">
        <f t="shared" si="108"/>
        <v>df126353=df126352.loc[df126352["Area Name"] != "England" ]</v>
      </c>
      <c r="M352" t="s">
        <v>3504</v>
      </c>
      <c r="N352" t="s">
        <v>4999</v>
      </c>
      <c r="O352" t="str">
        <f t="shared" si="105"/>
        <v>df126354=df126353</v>
      </c>
      <c r="P352" s="3" t="str">
        <f t="shared" si="109"/>
        <v>df126354=df126353.round({"Value":2})</v>
      </c>
      <c r="Q352" s="4" t="s">
        <v>3872</v>
      </c>
      <c r="R352" s="4" t="str">
        <f t="shared" si="110"/>
        <v>df126354.csv")</v>
      </c>
      <c r="S352" s="3" t="str">
        <f t="shared" si="111"/>
        <v>df126354.to_csv("df126354.csv")</v>
      </c>
      <c r="T352" s="4" t="s">
        <v>5734</v>
      </c>
      <c r="U352" s="3" t="str">
        <f t="shared" si="112"/>
        <v>df126354=pd.read_csv('df126354.csv')</v>
      </c>
      <c r="V352" s="4" t="s">
        <v>3861</v>
      </c>
      <c r="W352" s="3" t="str">
        <f t="shared" si="113"/>
        <v>df126355=df126354[df126354['Sex'].isin(['Persons','Not applicable'])]</v>
      </c>
      <c r="X352" s="4" t="s">
        <v>4276</v>
      </c>
      <c r="Y352" s="4" t="s">
        <v>4233</v>
      </c>
      <c r="Z352" s="3" t="str">
        <f t="shared" si="114"/>
        <v>df126355.drop_duplicates(subset=["Area Name"], keep="last", inplace=True)</v>
      </c>
      <c r="AA352" s="4" t="s">
        <v>6110</v>
      </c>
      <c r="AB352" s="4" t="str">
        <f t="shared" si="115"/>
        <v>df126355.drop(['Unnamed: 0','Area Code','Sex','Age','Time period'],axis=1)</v>
      </c>
      <c r="AC352" s="4" t="s">
        <v>4233</v>
      </c>
      <c r="AD352" s="3" t="str">
        <f t="shared" si="116"/>
        <v>df126356=df126355.drop(['Unnamed: 0','Area Code','Sex','Age','Time period'],axis=1)</v>
      </c>
      <c r="AE352" s="4" t="s">
        <v>3872</v>
      </c>
      <c r="AF352" t="s">
        <v>3873</v>
      </c>
      <c r="AG352" s="1" t="str">
        <f t="shared" si="117"/>
        <v>df126356.to_csv("Mortality rate for deaths involving COVID-19, under 75s.csv")</v>
      </c>
      <c r="AI352" t="s">
        <v>5362</v>
      </c>
      <c r="AJ352" s="1" t="str">
        <f t="shared" si="118"/>
        <v>df126357= pd.read_csv('Mortality rate for deaths involving COVID-19, under 75s.csv')</v>
      </c>
      <c r="AK352" t="s">
        <v>5000</v>
      </c>
      <c r="AL352" t="s">
        <v>5721</v>
      </c>
      <c r="AM352" s="1" t="str">
        <f t="shared" si="119"/>
        <v>df126358=df126357.rename(columns={'Value': 'Mortality rate for deaths involving COVID-19, under 75s'})</v>
      </c>
      <c r="AN352" t="s">
        <v>6111</v>
      </c>
      <c r="AO352" t="s">
        <v>6083</v>
      </c>
      <c r="AP352" s="1" t="str">
        <f t="shared" si="120"/>
        <v>df126359=df126358.drop(['Indicator Name','Unnamed: 0'],axis=1)</v>
      </c>
      <c r="AQ352" t="s">
        <v>6113</v>
      </c>
      <c r="AR352" t="s">
        <v>6114</v>
      </c>
      <c r="AS352" s="1" t="str">
        <f t="shared" si="121"/>
        <v>df93840=df126359</v>
      </c>
      <c r="AT352" s="1" t="str">
        <f t="shared" si="122"/>
        <v>df93840.to_csv(os.path.join(folder_name,"Mortality rate for deaths involving COVID-19, under 75s.csv"), index=False)</v>
      </c>
      <c r="AU352" t="str">
        <f t="shared" si="123"/>
        <v>df93840</v>
      </c>
      <c r="AV352" t="s">
        <v>2065</v>
      </c>
      <c r="AW352" s="1" t="str">
        <f t="shared" si="124"/>
        <v>df351=df93840</v>
      </c>
      <c r="AY352" t="str">
        <f t="shared" si="125"/>
        <v>df93840= pd.read_csv('Mortality rate for deaths involving COVID-19, under 75s.csv')</v>
      </c>
    </row>
    <row r="353" spans="1:51" x14ac:dyDescent="0.2">
      <c r="A353" t="s">
        <v>2428</v>
      </c>
      <c r="B353" s="2" t="s">
        <v>2076</v>
      </c>
      <c r="C353">
        <f>'Area 401 2021LAs'!B353</f>
        <v>93861</v>
      </c>
      <c r="D353" t="str">
        <f>'Area 401 2021LAs'!C353</f>
        <v>Fraction of mortality attributable to particulate air pollution (new method)</v>
      </c>
      <c r="E353" t="s">
        <v>3874</v>
      </c>
      <c r="F353" s="1" t="str">
        <f t="shared" si="106"/>
        <v>df126712=ftp.retrieve_data.get_all_data_for_indicators(93861, area_type_id=401, parent_area_type_id=15, filter_by_area_codes=None, is_test=False)</v>
      </c>
      <c r="G353" t="s">
        <v>2788</v>
      </c>
      <c r="H353" t="s">
        <v>3882</v>
      </c>
      <c r="I353" s="1" t="str">
        <f t="shared" si="107"/>
        <v>df126713=df126712.drop(['Area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3" t="s">
        <v>3147</v>
      </c>
      <c r="K353" t="s">
        <v>2077</v>
      </c>
      <c r="L353" s="1" t="str">
        <f t="shared" si="108"/>
        <v>df126714=df126713.loc[df126713["Area Name"] != "England" ]</v>
      </c>
      <c r="M353" t="s">
        <v>3505</v>
      </c>
      <c r="N353" t="s">
        <v>4999</v>
      </c>
      <c r="O353" t="str">
        <f t="shared" si="105"/>
        <v>df126715=df126714</v>
      </c>
      <c r="P353" s="3" t="str">
        <f t="shared" si="109"/>
        <v>df126715=df126714.round({"Value":2})</v>
      </c>
      <c r="Q353" s="4" t="s">
        <v>3872</v>
      </c>
      <c r="R353" s="4" t="str">
        <f t="shared" si="110"/>
        <v>df126715.csv")</v>
      </c>
      <c r="S353" s="3" t="str">
        <f t="shared" si="111"/>
        <v>df126715.to_csv("df126715.csv")</v>
      </c>
      <c r="T353" s="4" t="s">
        <v>5734</v>
      </c>
      <c r="U353" s="3" t="str">
        <f t="shared" si="112"/>
        <v>df126715=pd.read_csv('df126715.csv')</v>
      </c>
      <c r="V353" t="s">
        <v>3862</v>
      </c>
      <c r="W353" s="3" t="str">
        <f t="shared" si="113"/>
        <v>df126716=df126715[df126715['Sex'].isin(['Persons','Not applicable'])]</v>
      </c>
      <c r="X353" s="4" t="s">
        <v>4276</v>
      </c>
      <c r="Y353" s="4" t="s">
        <v>4234</v>
      </c>
      <c r="Z353" s="3" t="str">
        <f t="shared" si="114"/>
        <v>df126716.drop_duplicates(subset=["Area Name"], keep="last", inplace=True)</v>
      </c>
      <c r="AA353" s="4" t="s">
        <v>6110</v>
      </c>
      <c r="AB353" s="4" t="str">
        <f t="shared" si="115"/>
        <v>df126716.drop(['Unnamed: 0','Area Code','Sex','Age','Time period'],axis=1)</v>
      </c>
      <c r="AC353" s="4" t="s">
        <v>4234</v>
      </c>
      <c r="AD353" s="3" t="str">
        <f t="shared" si="116"/>
        <v>df126717=df126716.drop(['Unnamed: 0','Area Code','Sex','Age','Time period'],axis=1)</v>
      </c>
      <c r="AE353" s="4" t="s">
        <v>3872</v>
      </c>
      <c r="AF353" t="s">
        <v>3873</v>
      </c>
      <c r="AG353" s="1" t="str">
        <f t="shared" si="117"/>
        <v>df126717.to_csv("Fraction of mortality attributable to particulate air pollution (new method).csv")</v>
      </c>
      <c r="AI353" t="s">
        <v>5363</v>
      </c>
      <c r="AJ353" s="1" t="str">
        <f t="shared" si="118"/>
        <v>df126718= pd.read_csv('Fraction of mortality attributable to particulate air pollution (new method).csv')</v>
      </c>
      <c r="AK353" t="s">
        <v>5000</v>
      </c>
      <c r="AL353" t="s">
        <v>5722</v>
      </c>
      <c r="AM353" s="1" t="str">
        <f t="shared" si="119"/>
        <v>df126719=df126718.rename(columns={'Value': 'Fraction of mortality attributable to particulate air pollution (new method)'})</v>
      </c>
      <c r="AN353" t="s">
        <v>6111</v>
      </c>
      <c r="AO353" t="s">
        <v>6084</v>
      </c>
      <c r="AP353" s="1" t="str">
        <f t="shared" si="120"/>
        <v>df126720=df126719.drop(['Indicator Name','Unnamed: 0'],axis=1)</v>
      </c>
      <c r="AQ353" t="s">
        <v>6113</v>
      </c>
      <c r="AR353" t="s">
        <v>6114</v>
      </c>
      <c r="AS353" s="1" t="str">
        <f t="shared" si="121"/>
        <v>df93861=df126720</v>
      </c>
      <c r="AT353" s="1" t="str">
        <f t="shared" si="122"/>
        <v>df93861.to_csv(os.path.join(folder_name,"Fraction of mortality attributable to particulate air pollution (new method).csv"), index=False)</v>
      </c>
      <c r="AU353" t="str">
        <f t="shared" si="123"/>
        <v>df93861</v>
      </c>
      <c r="AV353" t="s">
        <v>2066</v>
      </c>
      <c r="AW353" s="1" t="str">
        <f t="shared" si="124"/>
        <v>df352=df93861</v>
      </c>
      <c r="AY353" t="str">
        <f t="shared" si="125"/>
        <v>df93861= pd.read_csv('Fraction of mortality attributable to particulate air pollution (new method).csv')</v>
      </c>
    </row>
    <row r="354" spans="1:51" x14ac:dyDescent="0.2">
      <c r="A354" t="s">
        <v>2429</v>
      </c>
      <c r="B354" s="2" t="s">
        <v>2076</v>
      </c>
      <c r="C354">
        <f>'Area 401 2021LAs'!B354</f>
        <v>93863</v>
      </c>
      <c r="D354" t="str">
        <f>'Area 401 2021LAs'!C354</f>
        <v>Acute Lyme disease laboratory confirmed incidence rateper100,000</v>
      </c>
      <c r="E354" t="s">
        <v>3874</v>
      </c>
      <c r="F354" s="1" t="str">
        <f t="shared" si="106"/>
        <v>df127073=ftp.retrieve_data.get_all_data_for_indicators(93863, area_type_id=401, parent_area_type_id=15, filter_by_area_codes=None, is_test=False)</v>
      </c>
      <c r="G354" t="s">
        <v>2789</v>
      </c>
      <c r="H354" t="s">
        <v>3882</v>
      </c>
      <c r="I354" s="1" t="str">
        <f t="shared" si="107"/>
        <v>df127074=df127073.drop(['Area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4" t="s">
        <v>3148</v>
      </c>
      <c r="K354" t="s">
        <v>2077</v>
      </c>
      <c r="L354" s="1" t="str">
        <f t="shared" si="108"/>
        <v>df127075=df127074.loc[df127074["Area Name"] != "England" ]</v>
      </c>
      <c r="M354" t="s">
        <v>3506</v>
      </c>
      <c r="N354" t="s">
        <v>4999</v>
      </c>
      <c r="O354" t="str">
        <f t="shared" si="105"/>
        <v>df127076=df127075</v>
      </c>
      <c r="P354" s="3" t="str">
        <f t="shared" si="109"/>
        <v>df127076=df127075.round({"Value":2})</v>
      </c>
      <c r="Q354" s="4" t="s">
        <v>3872</v>
      </c>
      <c r="R354" s="4" t="str">
        <f t="shared" si="110"/>
        <v>df127076.csv")</v>
      </c>
      <c r="S354" s="3" t="str">
        <f t="shared" si="111"/>
        <v>df127076.to_csv("df127076.csv")</v>
      </c>
      <c r="T354" s="4" t="s">
        <v>5734</v>
      </c>
      <c r="U354" s="3" t="str">
        <f t="shared" si="112"/>
        <v>df127076=pd.read_csv('df127076.csv')</v>
      </c>
      <c r="V354" s="4" t="s">
        <v>3863</v>
      </c>
      <c r="W354" s="3" t="str">
        <f t="shared" si="113"/>
        <v>df127077=df127076[df127076['Sex'].isin(['Persons','Not applicable'])]</v>
      </c>
      <c r="X354" s="4" t="s">
        <v>4276</v>
      </c>
      <c r="Y354" s="4" t="s">
        <v>4235</v>
      </c>
      <c r="Z354" s="3" t="str">
        <f t="shared" si="114"/>
        <v>df127077.drop_duplicates(subset=["Area Name"], keep="last", inplace=True)</v>
      </c>
      <c r="AA354" s="4" t="s">
        <v>6110</v>
      </c>
      <c r="AB354" s="4" t="str">
        <f t="shared" si="115"/>
        <v>df127077.drop(['Unnamed: 0','Area Code','Sex','Age','Time period'],axis=1)</v>
      </c>
      <c r="AC354" s="4" t="s">
        <v>4235</v>
      </c>
      <c r="AD354" s="3" t="str">
        <f t="shared" si="116"/>
        <v>df127078=df127077.drop(['Unnamed: 0','Area Code','Sex','Age','Time period'],axis=1)</v>
      </c>
      <c r="AE354" s="4" t="s">
        <v>3872</v>
      </c>
      <c r="AF354" t="s">
        <v>3873</v>
      </c>
      <c r="AG354" s="1" t="str">
        <f t="shared" si="117"/>
        <v>df127078.to_csv("Acute Lyme disease laboratory confirmed incidence rateper100,000.csv")</v>
      </c>
      <c r="AI354" t="s">
        <v>5364</v>
      </c>
      <c r="AJ354" s="1" t="str">
        <f t="shared" si="118"/>
        <v>df127079= pd.read_csv('Acute Lyme disease laboratory confirmed incidence rateper100,000.csv')</v>
      </c>
      <c r="AK354" t="s">
        <v>5000</v>
      </c>
      <c r="AL354" t="s">
        <v>5723</v>
      </c>
      <c r="AM354" s="1" t="str">
        <f t="shared" si="119"/>
        <v>df127080=df127079.rename(columns={'Value': 'Acute Lyme disease laboratory confirmed incidence rateper100,000'})</v>
      </c>
      <c r="AN354" t="s">
        <v>6111</v>
      </c>
      <c r="AO354" t="s">
        <v>6085</v>
      </c>
      <c r="AP354" s="1" t="str">
        <f t="shared" si="120"/>
        <v>df127081=df127080.drop(['Indicator Name','Unnamed: 0'],axis=1)</v>
      </c>
      <c r="AQ354" t="s">
        <v>6113</v>
      </c>
      <c r="AR354" t="s">
        <v>6114</v>
      </c>
      <c r="AS354" s="1" t="str">
        <f t="shared" si="121"/>
        <v>df93863=df127081</v>
      </c>
      <c r="AT354" s="1" t="str">
        <f t="shared" si="122"/>
        <v>df93863.to_csv(os.path.join(folder_name,"Acute Lyme disease laboratory confirmed incidence rateper100,000.csv"), index=False)</v>
      </c>
      <c r="AU354" t="str">
        <f t="shared" si="123"/>
        <v>df93863</v>
      </c>
      <c r="AV354" t="s">
        <v>2067</v>
      </c>
      <c r="AW354" s="1" t="str">
        <f t="shared" si="124"/>
        <v>df353=df93863</v>
      </c>
      <c r="AY354" t="str">
        <f t="shared" si="125"/>
        <v>df93863= pd.read_csv('Acute Lyme disease laboratory confirmed incidence rateper100,000.csv')</v>
      </c>
    </row>
    <row r="355" spans="1:51" x14ac:dyDescent="0.2">
      <c r="A355" t="s">
        <v>2430</v>
      </c>
      <c r="B355" s="2" t="s">
        <v>2076</v>
      </c>
      <c r="C355">
        <f>'Area 401 2021LAs'!B355</f>
        <v>93865</v>
      </c>
      <c r="D355" t="str">
        <f>'Area 401 2021LAs'!C355</f>
        <v>Average Attainment 8 Score among children eligible for Free School Meals (FSM)</v>
      </c>
      <c r="E355" t="s">
        <v>3874</v>
      </c>
      <c r="F355" s="1" t="str">
        <f t="shared" si="106"/>
        <v>df127434=ftp.retrieve_data.get_all_data_for_indicators(93865, area_type_id=401, parent_area_type_id=15, filter_by_area_codes=None, is_test=False)</v>
      </c>
      <c r="G355" t="s">
        <v>2790</v>
      </c>
      <c r="H355" t="s">
        <v>3882</v>
      </c>
      <c r="I355" s="1" t="str">
        <f t="shared" si="107"/>
        <v>df127435=df127434.drop(['Area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5" t="s">
        <v>3149</v>
      </c>
      <c r="K355" t="s">
        <v>2077</v>
      </c>
      <c r="L355" s="1" t="str">
        <f t="shared" si="108"/>
        <v>df127436=df127435.loc[df127435["Area Name"] != "England" ]</v>
      </c>
      <c r="M355" t="s">
        <v>3507</v>
      </c>
      <c r="N355" t="s">
        <v>4999</v>
      </c>
      <c r="O355" t="str">
        <f t="shared" si="105"/>
        <v>df127437=df127436</v>
      </c>
      <c r="P355" s="3" t="str">
        <f t="shared" si="109"/>
        <v>df127437=df127436.round({"Value":2})</v>
      </c>
      <c r="Q355" s="4" t="s">
        <v>3872</v>
      </c>
      <c r="R355" s="4" t="str">
        <f t="shared" si="110"/>
        <v>df127437.csv")</v>
      </c>
      <c r="S355" s="3" t="str">
        <f t="shared" si="111"/>
        <v>df127437.to_csv("df127437.csv")</v>
      </c>
      <c r="T355" s="4" t="s">
        <v>5734</v>
      </c>
      <c r="U355" s="3" t="str">
        <f t="shared" si="112"/>
        <v>df127437=pd.read_csv('df127437.csv')</v>
      </c>
      <c r="V355" t="s">
        <v>3864</v>
      </c>
      <c r="W355" s="3" t="str">
        <f t="shared" si="113"/>
        <v>df127438=df127437[df127437['Sex'].isin(['Persons','Not applicable'])]</v>
      </c>
      <c r="X355" s="4" t="s">
        <v>4276</v>
      </c>
      <c r="Y355" s="4" t="s">
        <v>4236</v>
      </c>
      <c r="Z355" s="3" t="str">
        <f t="shared" si="114"/>
        <v>df127438.drop_duplicates(subset=["Area Name"], keep="last", inplace=True)</v>
      </c>
      <c r="AA355" s="4" t="s">
        <v>6110</v>
      </c>
      <c r="AB355" s="4" t="str">
        <f t="shared" si="115"/>
        <v>df127438.drop(['Unnamed: 0','Area Code','Sex','Age','Time period'],axis=1)</v>
      </c>
      <c r="AC355" s="4" t="s">
        <v>4236</v>
      </c>
      <c r="AD355" s="3" t="str">
        <f t="shared" si="116"/>
        <v>df127439=df127438.drop(['Unnamed: 0','Area Code','Sex','Age','Time period'],axis=1)</v>
      </c>
      <c r="AE355" s="4" t="s">
        <v>3872</v>
      </c>
      <c r="AF355" t="s">
        <v>3873</v>
      </c>
      <c r="AG355" s="1" t="str">
        <f t="shared" si="117"/>
        <v>df127439.to_csv("Average Attainment 8 Score among children eligible for Free School Meals (FSM).csv")</v>
      </c>
      <c r="AI355" t="s">
        <v>5365</v>
      </c>
      <c r="AJ355" s="1" t="str">
        <f t="shared" si="118"/>
        <v>df127440= pd.read_csv('Average Attainment 8 Score among children eligible for Free School Meals (FSM).csv')</v>
      </c>
      <c r="AK355" t="s">
        <v>5000</v>
      </c>
      <c r="AL355" t="s">
        <v>5724</v>
      </c>
      <c r="AM355" s="1" t="str">
        <f t="shared" si="119"/>
        <v>df127441=df127440.rename(columns={'Value': 'Average Attainment 8 Score among children eligible for Free School Meals (FSM)'})</v>
      </c>
      <c r="AN355" t="s">
        <v>6111</v>
      </c>
      <c r="AO355" t="s">
        <v>6086</v>
      </c>
      <c r="AP355" s="1" t="str">
        <f t="shared" si="120"/>
        <v>df127442=df127441.drop(['Indicator Name','Unnamed: 0'],axis=1)</v>
      </c>
      <c r="AQ355" t="s">
        <v>6113</v>
      </c>
      <c r="AR355" t="s">
        <v>6114</v>
      </c>
      <c r="AS355" s="1" t="str">
        <f t="shared" si="121"/>
        <v>df93865=df127442</v>
      </c>
      <c r="AT355" s="1" t="str">
        <f t="shared" si="122"/>
        <v>df93865.to_csv(os.path.join(folder_name,"Average Attainment 8 Score among children eligible for Free School Meals (FSM).csv"), index=False)</v>
      </c>
      <c r="AU355" t="str">
        <f t="shared" si="123"/>
        <v>df93865</v>
      </c>
      <c r="AV355" t="s">
        <v>2068</v>
      </c>
      <c r="AW355" s="1" t="str">
        <f t="shared" si="124"/>
        <v>df354=df93865</v>
      </c>
      <c r="AY355" t="str">
        <f t="shared" si="125"/>
        <v>df93865= pd.read_csv('Average Attainment 8 Score among children eligible for Free School Meals (FSM).csv')</v>
      </c>
    </row>
    <row r="356" spans="1:51" x14ac:dyDescent="0.2">
      <c r="A356" t="s">
        <v>2431</v>
      </c>
      <c r="B356" s="2" t="s">
        <v>2076</v>
      </c>
      <c r="C356">
        <f>'Area 401 2021LAs'!B356</f>
        <v>93867</v>
      </c>
      <c r="D356" t="str">
        <f>'Area 401 2021LAs'!C356</f>
        <v>Air pollution: fine particulate matter (new method - concentrations of total PM2.5)</v>
      </c>
      <c r="E356" t="s">
        <v>3874</v>
      </c>
      <c r="F356" s="1" t="str">
        <f t="shared" si="106"/>
        <v>df127795=ftp.retrieve_data.get_all_data_for_indicators(93867, area_type_id=401, parent_area_type_id=15, filter_by_area_codes=None, is_test=False)</v>
      </c>
      <c r="G356" t="s">
        <v>2791</v>
      </c>
      <c r="H356" t="s">
        <v>3882</v>
      </c>
      <c r="I356" s="1" t="str">
        <f t="shared" si="107"/>
        <v>df127796=df127795.drop(['Area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6" t="s">
        <v>3150</v>
      </c>
      <c r="K356" t="s">
        <v>2077</v>
      </c>
      <c r="L356" s="1" t="str">
        <f t="shared" si="108"/>
        <v>df127797=df127796.loc[df127796["Area Name"] != "England" ]</v>
      </c>
      <c r="M356" t="s">
        <v>3508</v>
      </c>
      <c r="N356" t="s">
        <v>4999</v>
      </c>
      <c r="O356" t="str">
        <f t="shared" si="105"/>
        <v>df127798=df127797</v>
      </c>
      <c r="P356" s="3" t="str">
        <f t="shared" si="109"/>
        <v>df127798=df127797.round({"Value":2})</v>
      </c>
      <c r="Q356" s="4" t="s">
        <v>3872</v>
      </c>
      <c r="R356" s="4" t="str">
        <f t="shared" si="110"/>
        <v>df127798.csv")</v>
      </c>
      <c r="S356" s="3" t="str">
        <f t="shared" si="111"/>
        <v>df127798.to_csv("df127798.csv")</v>
      </c>
      <c r="T356" s="4" t="s">
        <v>5734</v>
      </c>
      <c r="U356" s="3" t="str">
        <f t="shared" si="112"/>
        <v>df127798=pd.read_csv('df127798.csv')</v>
      </c>
      <c r="V356" s="4" t="s">
        <v>3865</v>
      </c>
      <c r="W356" s="3" t="str">
        <f t="shared" si="113"/>
        <v>df127799=df127798[df127798['Sex'].isin(['Persons','Not applicable'])]</v>
      </c>
      <c r="X356" s="4" t="s">
        <v>4276</v>
      </c>
      <c r="Y356" s="4" t="s">
        <v>4237</v>
      </c>
      <c r="Z356" s="3" t="str">
        <f t="shared" si="114"/>
        <v>df127799.drop_duplicates(subset=["Area Name"], keep="last", inplace=True)</v>
      </c>
      <c r="AA356" s="4" t="s">
        <v>6110</v>
      </c>
      <c r="AB356" s="4" t="str">
        <f t="shared" si="115"/>
        <v>df127799.drop(['Unnamed: 0','Area Code','Sex','Age','Time period'],axis=1)</v>
      </c>
      <c r="AC356" s="4" t="s">
        <v>4237</v>
      </c>
      <c r="AD356" s="3" t="str">
        <f t="shared" si="116"/>
        <v>df127800=df127799.drop(['Unnamed: 0','Area Code','Sex','Age','Time period'],axis=1)</v>
      </c>
      <c r="AE356" s="4" t="s">
        <v>3872</v>
      </c>
      <c r="AF356" t="s">
        <v>3873</v>
      </c>
      <c r="AG356" s="1" t="str">
        <f t="shared" si="117"/>
        <v>df127800.to_csv("Air pollution: fine particulate matter (new method - concentrations of total PM2.5).csv")</v>
      </c>
      <c r="AI356" t="s">
        <v>5366</v>
      </c>
      <c r="AJ356" s="1" t="str">
        <f t="shared" si="118"/>
        <v>df127801= pd.read_csv('Air pollution: fine particulate matter (new method - concentrations of total PM2.5).csv')</v>
      </c>
      <c r="AK356" t="s">
        <v>5000</v>
      </c>
      <c r="AL356" t="s">
        <v>5725</v>
      </c>
      <c r="AM356" s="1" t="str">
        <f t="shared" si="119"/>
        <v>df127802=df127801.rename(columns={'Value': 'Air pollution: fine particulate matter (new method - concentrations of total PM2.5)'})</v>
      </c>
      <c r="AN356" t="s">
        <v>6111</v>
      </c>
      <c r="AO356" t="s">
        <v>6087</v>
      </c>
      <c r="AP356" s="1" t="str">
        <f t="shared" si="120"/>
        <v>df127803=df127802.drop(['Indicator Name','Unnamed: 0'],axis=1)</v>
      </c>
      <c r="AQ356" t="s">
        <v>6113</v>
      </c>
      <c r="AR356" t="s">
        <v>6114</v>
      </c>
      <c r="AS356" s="1" t="str">
        <f t="shared" si="121"/>
        <v>df93867=df127803</v>
      </c>
      <c r="AT356" s="1" t="str">
        <f t="shared" si="122"/>
        <v>df93867.to_csv(os.path.join(folder_name,"Air pollution: fine particulate matter (new method - concentrations of total PM2.5).csv"), index=False)</v>
      </c>
      <c r="AU356" t="str">
        <f t="shared" si="123"/>
        <v>df93867</v>
      </c>
      <c r="AV356" t="s">
        <v>2069</v>
      </c>
      <c r="AW356" s="1" t="str">
        <f t="shared" si="124"/>
        <v>df355=df93867</v>
      </c>
      <c r="AY356" t="str">
        <f t="shared" si="125"/>
        <v>df93867= pd.read_csv('Air pollution: fine particulate matter (new method - concentrations of total PM2.5).csv')</v>
      </c>
    </row>
    <row r="357" spans="1:51" x14ac:dyDescent="0.2">
      <c r="A357" t="s">
        <v>2432</v>
      </c>
      <c r="B357" s="2" t="s">
        <v>2076</v>
      </c>
      <c r="C357">
        <f>'Area 401 2021LAs'!B357</f>
        <v>93880</v>
      </c>
      <c r="D357" t="str">
        <f>'Area 401 2021LAs'!C357</f>
        <v>Potential years of life lost (PYLL) due to alcohol-related conditions</v>
      </c>
      <c r="E357" t="s">
        <v>3874</v>
      </c>
      <c r="F357" s="1" t="str">
        <f t="shared" si="106"/>
        <v>df128156=ftp.retrieve_data.get_all_data_for_indicators(93880, area_type_id=401, parent_area_type_id=15, filter_by_area_codes=None, is_test=False)</v>
      </c>
      <c r="G357" t="s">
        <v>2792</v>
      </c>
      <c r="H357" t="s">
        <v>3882</v>
      </c>
      <c r="I357" s="1" t="str">
        <f t="shared" si="107"/>
        <v>df128157=df128156.drop(['Area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7" t="s">
        <v>3151</v>
      </c>
      <c r="K357" t="s">
        <v>2077</v>
      </c>
      <c r="L357" s="1" t="str">
        <f t="shared" si="108"/>
        <v>df128158=df128157.loc[df128157["Area Name"] != "England" ]</v>
      </c>
      <c r="M357" t="s">
        <v>3509</v>
      </c>
      <c r="N357" t="s">
        <v>4999</v>
      </c>
      <c r="O357" t="str">
        <f t="shared" si="105"/>
        <v>df128159=df128158</v>
      </c>
      <c r="P357" s="3" t="str">
        <f t="shared" si="109"/>
        <v>df128159=df128158.round({"Value":2})</v>
      </c>
      <c r="Q357" s="4" t="s">
        <v>3872</v>
      </c>
      <c r="R357" s="4" t="str">
        <f t="shared" si="110"/>
        <v>df128159.csv")</v>
      </c>
      <c r="S357" s="3" t="str">
        <f t="shared" si="111"/>
        <v>df128159.to_csv("df128159.csv")</v>
      </c>
      <c r="T357" s="4" t="s">
        <v>5734</v>
      </c>
      <c r="U357" s="3" t="str">
        <f t="shared" si="112"/>
        <v>df128159=pd.read_csv('df128159.csv')</v>
      </c>
      <c r="V357" t="s">
        <v>3866</v>
      </c>
      <c r="W357" s="3" t="str">
        <f t="shared" si="113"/>
        <v>df128160=df128159[df128159['Sex'].isin(['Persons','Not applicable'])]</v>
      </c>
      <c r="X357" s="4" t="s">
        <v>4276</v>
      </c>
      <c r="Y357" s="4" t="s">
        <v>4238</v>
      </c>
      <c r="Z357" s="3" t="str">
        <f t="shared" si="114"/>
        <v>df128160.drop_duplicates(subset=["Area Name"], keep="last", inplace=True)</v>
      </c>
      <c r="AA357" s="4" t="s">
        <v>6110</v>
      </c>
      <c r="AB357" s="4" t="str">
        <f t="shared" si="115"/>
        <v>df128160.drop(['Unnamed: 0','Area Code','Sex','Age','Time period'],axis=1)</v>
      </c>
      <c r="AC357" s="4" t="s">
        <v>4238</v>
      </c>
      <c r="AD357" s="3" t="str">
        <f t="shared" si="116"/>
        <v>df128161=df128160.drop(['Unnamed: 0','Area Code','Sex','Age','Time period'],axis=1)</v>
      </c>
      <c r="AE357" s="4" t="s">
        <v>3872</v>
      </c>
      <c r="AF357" t="s">
        <v>3873</v>
      </c>
      <c r="AG357" s="1" t="str">
        <f t="shared" si="117"/>
        <v>df128161.to_csv("Potential years of life lost (PYLL) due to alcohol-related conditions.csv")</v>
      </c>
      <c r="AI357" t="s">
        <v>5367</v>
      </c>
      <c r="AJ357" s="1" t="str">
        <f t="shared" si="118"/>
        <v>df128162= pd.read_csv('Potential years of life lost (PYLL) due to alcohol-related conditions.csv')</v>
      </c>
      <c r="AK357" t="s">
        <v>5000</v>
      </c>
      <c r="AL357" t="s">
        <v>5726</v>
      </c>
      <c r="AM357" s="1" t="str">
        <f t="shared" si="119"/>
        <v>df128163=df128162.rename(columns={'Value': 'Potential years of life lost (PYLL) due to alcohol-related conditions'})</v>
      </c>
      <c r="AN357" t="s">
        <v>6111</v>
      </c>
      <c r="AO357" t="s">
        <v>6088</v>
      </c>
      <c r="AP357" s="1" t="str">
        <f t="shared" si="120"/>
        <v>df128164=df128163.drop(['Indicator Name','Unnamed: 0'],axis=1)</v>
      </c>
      <c r="AQ357" t="s">
        <v>6113</v>
      </c>
      <c r="AR357" t="s">
        <v>6114</v>
      </c>
      <c r="AS357" s="1" t="str">
        <f t="shared" si="121"/>
        <v>df93880=df128164</v>
      </c>
      <c r="AT357" s="1" t="str">
        <f t="shared" si="122"/>
        <v>df93880.to_csv(os.path.join(folder_name,"Potential years of life lost (PYLL) due to alcohol-related conditions.csv"), index=False)</v>
      </c>
      <c r="AU357" t="str">
        <f t="shared" si="123"/>
        <v>df93880</v>
      </c>
      <c r="AV357" t="s">
        <v>2070</v>
      </c>
      <c r="AW357" s="1" t="str">
        <f t="shared" si="124"/>
        <v>df356=df93880</v>
      </c>
      <c r="AY357" t="str">
        <f t="shared" si="125"/>
        <v>df93880= pd.read_csv('Potential years of life lost (PYLL) due to alcohol-related conditions.csv')</v>
      </c>
    </row>
    <row r="358" spans="1:51" x14ac:dyDescent="0.2">
      <c r="A358" t="s">
        <v>2433</v>
      </c>
      <c r="B358" s="2" t="s">
        <v>2076</v>
      </c>
      <c r="C358">
        <f>'Area 401 2021LAs'!B358</f>
        <v>93881</v>
      </c>
      <c r="D358" t="str">
        <f>'Area 401 2021LAs'!C358</f>
        <v>Percentage of adults (aged 18+) classified as obese</v>
      </c>
      <c r="E358" t="s">
        <v>3874</v>
      </c>
      <c r="F358" s="1" t="str">
        <f t="shared" si="106"/>
        <v>df128517=ftp.retrieve_data.get_all_data_for_indicators(93881, area_type_id=401, parent_area_type_id=15, filter_by_area_codes=None, is_test=False)</v>
      </c>
      <c r="G358" t="s">
        <v>2793</v>
      </c>
      <c r="H358" t="s">
        <v>3882</v>
      </c>
      <c r="I358" s="1" t="str">
        <f t="shared" si="107"/>
        <v>df128518=df128517.drop(['Area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8" t="s">
        <v>3152</v>
      </c>
      <c r="K358" t="s">
        <v>2077</v>
      </c>
      <c r="L358" s="1" t="str">
        <f t="shared" si="108"/>
        <v>df128519=df128518.loc[df128518["Area Name"] != "England" ]</v>
      </c>
      <c r="M358" t="s">
        <v>3510</v>
      </c>
      <c r="N358" t="s">
        <v>4999</v>
      </c>
      <c r="O358" t="str">
        <f t="shared" si="105"/>
        <v>df128520=df128519</v>
      </c>
      <c r="P358" s="3" t="str">
        <f t="shared" si="109"/>
        <v>df128520=df128519.round({"Value":2})</v>
      </c>
      <c r="Q358" s="4" t="s">
        <v>3872</v>
      </c>
      <c r="R358" s="4" t="str">
        <f t="shared" si="110"/>
        <v>df128520.csv")</v>
      </c>
      <c r="S358" s="3" t="str">
        <f t="shared" si="111"/>
        <v>df128520.to_csv("df128520.csv")</v>
      </c>
      <c r="T358" s="4" t="s">
        <v>5734</v>
      </c>
      <c r="U358" s="3" t="str">
        <f t="shared" si="112"/>
        <v>df128520=pd.read_csv('df128520.csv')</v>
      </c>
      <c r="V358" s="4" t="s">
        <v>3867</v>
      </c>
      <c r="W358" s="3" t="str">
        <f t="shared" si="113"/>
        <v>df128521=df128520[df128520['Sex'].isin(['Persons','Not applicable'])]</v>
      </c>
      <c r="X358" s="4" t="s">
        <v>4276</v>
      </c>
      <c r="Y358" s="4" t="s">
        <v>4239</v>
      </c>
      <c r="Z358" s="3" t="str">
        <f t="shared" si="114"/>
        <v>df128521.drop_duplicates(subset=["Area Name"], keep="last", inplace=True)</v>
      </c>
      <c r="AA358" s="4" t="s">
        <v>6110</v>
      </c>
      <c r="AB358" s="4" t="str">
        <f t="shared" si="115"/>
        <v>df128521.drop(['Unnamed: 0','Area Code','Sex','Age','Time period'],axis=1)</v>
      </c>
      <c r="AC358" s="4" t="s">
        <v>4239</v>
      </c>
      <c r="AD358" s="3" t="str">
        <f t="shared" si="116"/>
        <v>df128522=df128521.drop(['Unnamed: 0','Area Code','Sex','Age','Time period'],axis=1)</v>
      </c>
      <c r="AE358" s="4" t="s">
        <v>3872</v>
      </c>
      <c r="AF358" t="s">
        <v>3873</v>
      </c>
      <c r="AG358" s="1" t="str">
        <f t="shared" si="117"/>
        <v>df128522.to_csv("Percentage of adults (aged 18+) classified as obese.csv")</v>
      </c>
      <c r="AI358" t="s">
        <v>5368</v>
      </c>
      <c r="AJ358" s="1" t="str">
        <f t="shared" si="118"/>
        <v>df128523= pd.read_csv('Percentage of adults (aged 18+) classified as obese.csv')</v>
      </c>
      <c r="AK358" t="s">
        <v>5000</v>
      </c>
      <c r="AL358" t="s">
        <v>5727</v>
      </c>
      <c r="AM358" s="1" t="str">
        <f t="shared" si="119"/>
        <v>df128524=df128523.rename(columns={'Value': 'Percentage of adults (aged 18+) classified as obese'})</v>
      </c>
      <c r="AN358" t="s">
        <v>6111</v>
      </c>
      <c r="AO358" t="s">
        <v>6089</v>
      </c>
      <c r="AP358" s="1" t="str">
        <f t="shared" si="120"/>
        <v>df128525=df128524.drop(['Indicator Name','Unnamed: 0'],axis=1)</v>
      </c>
      <c r="AQ358" t="s">
        <v>6113</v>
      </c>
      <c r="AR358" t="s">
        <v>6114</v>
      </c>
      <c r="AS358" s="1" t="str">
        <f t="shared" si="121"/>
        <v>df93881=df128525</v>
      </c>
      <c r="AT358" s="1" t="str">
        <f t="shared" si="122"/>
        <v>df93881.to_csv(os.path.join(folder_name,"Percentage of adults (aged 18+) classified as obese.csv"), index=False)</v>
      </c>
      <c r="AU358" t="str">
        <f t="shared" si="123"/>
        <v>df93881</v>
      </c>
      <c r="AV358" t="s">
        <v>2071</v>
      </c>
      <c r="AW358" s="1" t="str">
        <f t="shared" si="124"/>
        <v>df357=df93881</v>
      </c>
      <c r="AY358" t="str">
        <f t="shared" si="125"/>
        <v>df93881= pd.read_csv('Percentage of adults (aged 18+) classified as obese.csv')</v>
      </c>
    </row>
    <row r="359" spans="1:51" x14ac:dyDescent="0.2">
      <c r="A359" t="s">
        <v>2434</v>
      </c>
      <c r="B359" s="2" t="s">
        <v>2076</v>
      </c>
      <c r="C359">
        <f>'Area 401 2021LAs'!B359</f>
        <v>93882</v>
      </c>
      <c r="D359" t="str">
        <f>'Area 401 2021LAs'!C359</f>
        <v>The percentage of the population with a physical or mental long term health condition in employment (aged 16 to 64)</v>
      </c>
      <c r="E359" t="s">
        <v>3874</v>
      </c>
      <c r="F359" s="1" t="str">
        <f t="shared" si="106"/>
        <v>df128878=ftp.retrieve_data.get_all_data_for_indicators(93882, area_type_id=401, parent_area_type_id=15, filter_by_area_codes=None, is_test=False)</v>
      </c>
      <c r="G359" t="s">
        <v>2794</v>
      </c>
      <c r="H359" t="s">
        <v>3882</v>
      </c>
      <c r="I359" s="1" t="str">
        <f t="shared" si="107"/>
        <v>df128879=df128878.drop(['Area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59" t="s">
        <v>3153</v>
      </c>
      <c r="K359" t="s">
        <v>2077</v>
      </c>
      <c r="L359" s="1" t="str">
        <f t="shared" si="108"/>
        <v>df128880=df128879.loc[df128879["Area Name"] != "England" ]</v>
      </c>
      <c r="M359" t="s">
        <v>3511</v>
      </c>
      <c r="N359" t="s">
        <v>4999</v>
      </c>
      <c r="O359" t="str">
        <f t="shared" si="105"/>
        <v>df128881=df128880</v>
      </c>
      <c r="P359" s="3" t="str">
        <f t="shared" si="109"/>
        <v>df128881=df128880.round({"Value":2})</v>
      </c>
      <c r="Q359" s="4" t="s">
        <v>3872</v>
      </c>
      <c r="R359" s="4" t="str">
        <f t="shared" si="110"/>
        <v>df128881.csv")</v>
      </c>
      <c r="S359" s="3" t="str">
        <f t="shared" si="111"/>
        <v>df128881.to_csv("df128881.csv")</v>
      </c>
      <c r="T359" s="4" t="s">
        <v>5734</v>
      </c>
      <c r="U359" s="3" t="str">
        <f t="shared" si="112"/>
        <v>df128881=pd.read_csv('df128881.csv')</v>
      </c>
      <c r="V359" t="s">
        <v>3868</v>
      </c>
      <c r="W359" s="3" t="str">
        <f t="shared" si="113"/>
        <v>df128882=df128881[df128881['Sex'].isin(['Persons','Not applicable'])]</v>
      </c>
      <c r="X359" s="4" t="s">
        <v>4276</v>
      </c>
      <c r="Y359" s="4" t="s">
        <v>4240</v>
      </c>
      <c r="Z359" s="3" t="str">
        <f t="shared" si="114"/>
        <v>df128882.drop_duplicates(subset=["Area Name"], keep="last", inplace=True)</v>
      </c>
      <c r="AA359" s="4" t="s">
        <v>6110</v>
      </c>
      <c r="AB359" s="4" t="str">
        <f t="shared" si="115"/>
        <v>df128882.drop(['Unnamed: 0','Area Code','Sex','Age','Time period'],axis=1)</v>
      </c>
      <c r="AC359" s="4" t="s">
        <v>4240</v>
      </c>
      <c r="AD359" s="3" t="str">
        <f t="shared" si="116"/>
        <v>df128883=df128882.drop(['Unnamed: 0','Area Code','Sex','Age','Time period'],axis=1)</v>
      </c>
      <c r="AE359" s="4" t="s">
        <v>3872</v>
      </c>
      <c r="AF359" t="s">
        <v>3873</v>
      </c>
      <c r="AG359" s="1" t="str">
        <f t="shared" si="117"/>
        <v>df128883.to_csv("The percentage of the population with a physical or mental long term health condition in employment (aged 16 to 64).csv")</v>
      </c>
      <c r="AI359" t="s">
        <v>5369</v>
      </c>
      <c r="AJ359" s="1" t="str">
        <f t="shared" si="118"/>
        <v>df128884= pd.read_csv('The percentage of the population with a physical or mental long term health condition in employment (aged 16 to 64).csv')</v>
      </c>
      <c r="AK359" t="s">
        <v>5000</v>
      </c>
      <c r="AL359" t="s">
        <v>5728</v>
      </c>
      <c r="AM359" s="1" t="str">
        <f t="shared" si="119"/>
        <v>df128885=df128884.rename(columns={'Value': 'The percentage of the population with a physical or mental long term health condition in employment (aged 16 to 64)'})</v>
      </c>
      <c r="AN359" t="s">
        <v>6111</v>
      </c>
      <c r="AO359" t="s">
        <v>6090</v>
      </c>
      <c r="AP359" s="1" t="str">
        <f t="shared" si="120"/>
        <v>df128886=df128885.drop(['Indicator Name','Unnamed: 0'],axis=1)</v>
      </c>
      <c r="AQ359" t="s">
        <v>6113</v>
      </c>
      <c r="AR359" t="s">
        <v>6114</v>
      </c>
      <c r="AS359" s="1" t="str">
        <f t="shared" si="121"/>
        <v>df93882=df128886</v>
      </c>
      <c r="AT359" s="1" t="str">
        <f t="shared" si="122"/>
        <v>df93882.to_csv(os.path.join(folder_name,"The percentage of the population with a physical or mental long term health condition in employment (aged 16 to 64).csv"), index=False)</v>
      </c>
      <c r="AU359" t="str">
        <f t="shared" si="123"/>
        <v>df93882</v>
      </c>
      <c r="AV359" t="s">
        <v>2072</v>
      </c>
      <c r="AW359" s="1" t="str">
        <f t="shared" si="124"/>
        <v>df358=df93882</v>
      </c>
      <c r="AY359" t="str">
        <f t="shared" si="125"/>
        <v>df93882= pd.read_csv('The percentage of the population with a physical or mental long term health condition in employment (aged 16 to 64).csv')</v>
      </c>
    </row>
    <row r="360" spans="1:51" x14ac:dyDescent="0.2">
      <c r="A360" t="s">
        <v>2435</v>
      </c>
      <c r="B360" s="2" t="s">
        <v>2076</v>
      </c>
      <c r="C360">
        <f>'Area 401 2021LAs'!B360</f>
        <v>93884</v>
      </c>
      <c r="D360" t="str">
        <f>'Area 401 2021LAs'!C360</f>
        <v>The percentage of the population who are in receipt of long term support for a learning disability that are in paid employment (aged 18 to 64)</v>
      </c>
      <c r="E360" t="s">
        <v>3874</v>
      </c>
      <c r="F360" s="1" t="str">
        <f t="shared" si="106"/>
        <v>df129239=ftp.retrieve_data.get_all_data_for_indicators(93884, area_type_id=401, parent_area_type_id=15, filter_by_area_codes=None, is_test=False)</v>
      </c>
      <c r="G360" t="s">
        <v>2795</v>
      </c>
      <c r="H360" t="s">
        <v>3882</v>
      </c>
      <c r="I360" s="1" t="str">
        <f t="shared" si="107"/>
        <v>df129240=df129239.drop(['Area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0" t="s">
        <v>3154</v>
      </c>
      <c r="K360" t="s">
        <v>2077</v>
      </c>
      <c r="L360" s="1" t="str">
        <f t="shared" si="108"/>
        <v>df129241=df129240.loc[df129240["Area Name"] != "England" ]</v>
      </c>
      <c r="M360" t="s">
        <v>3879</v>
      </c>
      <c r="N360" t="s">
        <v>4999</v>
      </c>
      <c r="O360" t="str">
        <f t="shared" si="105"/>
        <v>df129242=df129241</v>
      </c>
      <c r="P360" s="3" t="str">
        <f t="shared" si="109"/>
        <v>df129242=df129241.round({"Value":2})</v>
      </c>
      <c r="Q360" s="4" t="s">
        <v>3872</v>
      </c>
      <c r="R360" s="4" t="str">
        <f t="shared" si="110"/>
        <v>df129242.csv")</v>
      </c>
      <c r="S360" s="3" t="str">
        <f t="shared" si="111"/>
        <v>df129242.to_csv("df129242.csv")</v>
      </c>
      <c r="T360" s="4" t="s">
        <v>5734</v>
      </c>
      <c r="U360" s="3" t="str">
        <f t="shared" si="112"/>
        <v>df129242=pd.read_csv('df129242.csv')</v>
      </c>
      <c r="V360" s="4" t="s">
        <v>3869</v>
      </c>
      <c r="W360" s="3" t="str">
        <f t="shared" si="113"/>
        <v>df129243=df129242[df129242['Sex'].isin(['Persons','Not applicable'])]</v>
      </c>
      <c r="X360" s="4" t="s">
        <v>4276</v>
      </c>
      <c r="Y360" s="4" t="s">
        <v>4241</v>
      </c>
      <c r="Z360" s="3" t="str">
        <f t="shared" si="114"/>
        <v>df129243.drop_duplicates(subset=["Area Name"], keep="last", inplace=True)</v>
      </c>
      <c r="AA360" s="4" t="s">
        <v>6110</v>
      </c>
      <c r="AB360" s="4" t="str">
        <f t="shared" si="115"/>
        <v>df129243.drop(['Unnamed: 0','Area Code','Sex','Age','Time period'],axis=1)</v>
      </c>
      <c r="AC360" s="4" t="s">
        <v>4241</v>
      </c>
      <c r="AD360" s="3" t="str">
        <f t="shared" si="116"/>
        <v>df129244=df129243.drop(['Unnamed: 0','Area Code','Sex','Age','Time period'],axis=1)</v>
      </c>
      <c r="AE360" s="4" t="s">
        <v>3872</v>
      </c>
      <c r="AF360" t="s">
        <v>3873</v>
      </c>
      <c r="AG360" s="1" t="str">
        <f t="shared" si="117"/>
        <v>df129244.to_csv("The percentage of the population who are in receipt of long term support for a learning disability that are in paid employment (aged 18 to 64).csv")</v>
      </c>
      <c r="AI360" t="s">
        <v>5370</v>
      </c>
      <c r="AJ360" s="1" t="str">
        <f t="shared" si="118"/>
        <v>df129245= pd.read_csv('The percentage of the population who are in receipt of long term support for a learning disability that are in paid employment (aged 18 to 64).csv')</v>
      </c>
      <c r="AK360" t="s">
        <v>5000</v>
      </c>
      <c r="AL360" t="s">
        <v>5729</v>
      </c>
      <c r="AM360" s="1" t="str">
        <f t="shared" si="119"/>
        <v>df129246=df129245.rename(columns={'Value': 'The percentage of the population who are in receipt of long term support for a learning disability that are in paid employment (aged 18 to 64)'})</v>
      </c>
      <c r="AN360" t="s">
        <v>6111</v>
      </c>
      <c r="AO360" t="s">
        <v>6091</v>
      </c>
      <c r="AP360" s="1" t="str">
        <f t="shared" si="120"/>
        <v>df129247=df129246.drop(['Indicator Name','Unnamed: 0'],axis=1)</v>
      </c>
      <c r="AQ360" t="s">
        <v>6113</v>
      </c>
      <c r="AR360" t="s">
        <v>6114</v>
      </c>
      <c r="AS360" s="1" t="str">
        <f t="shared" si="121"/>
        <v>df93884=df129247</v>
      </c>
      <c r="AT360" s="1" t="str">
        <f t="shared" si="122"/>
        <v>df93884.to_csv(os.path.join(folder_name,"The percentage of the population who are in receipt of long term support for a learning disability that are in paid employment (aged 18 to 64).csv"), index=False)</v>
      </c>
      <c r="AU360" t="str">
        <f t="shared" si="123"/>
        <v>df93884</v>
      </c>
      <c r="AV360" t="s">
        <v>2073</v>
      </c>
      <c r="AW360" s="1" t="str">
        <f t="shared" si="124"/>
        <v>df359=df93884</v>
      </c>
      <c r="AY360" t="str">
        <f t="shared" si="125"/>
        <v>df93884= pd.read_csv('The percentage of the population who are in receipt of long term support for a learning disability that are in paid employment (aged 18 to 64).csv')</v>
      </c>
    </row>
    <row r="361" spans="1:51" x14ac:dyDescent="0.2">
      <c r="A361" t="s">
        <v>2436</v>
      </c>
      <c r="B361" s="2" t="s">
        <v>2076</v>
      </c>
      <c r="C361">
        <f>'Area 401 2021LAs'!B361</f>
        <v>93928</v>
      </c>
      <c r="D361" t="str">
        <f>'Area 401 2021LAs'!C361</f>
        <v>Initiation or continuation of PrEP among those with PrEP need</v>
      </c>
      <c r="E361" t="s">
        <v>3874</v>
      </c>
      <c r="F361" s="1" t="str">
        <f t="shared" si="106"/>
        <v>df129600=ftp.retrieve_data.get_all_data_for_indicators(93928, area_type_id=401, parent_area_type_id=15, filter_by_area_codes=None, is_test=False)</v>
      </c>
      <c r="G361" t="s">
        <v>2796</v>
      </c>
      <c r="H361" t="s">
        <v>3882</v>
      </c>
      <c r="I361" s="1" t="str">
        <f t="shared" si="107"/>
        <v>df129601=df129600.drop(['Area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1" t="s">
        <v>3877</v>
      </c>
      <c r="K361" t="s">
        <v>2077</v>
      </c>
      <c r="L361" s="1" t="str">
        <f t="shared" si="108"/>
        <v>df129602=df129601.loc[df129601["Area Name"] != "England" ]</v>
      </c>
      <c r="M361" t="s">
        <v>3880</v>
      </c>
      <c r="N361" t="s">
        <v>4999</v>
      </c>
      <c r="O361" t="str">
        <f t="shared" si="105"/>
        <v>df129603=df129602</v>
      </c>
      <c r="P361" s="3" t="str">
        <f t="shared" si="109"/>
        <v>df129603=df129602.round({"Value":2})</v>
      </c>
      <c r="Q361" s="4" t="s">
        <v>3872</v>
      </c>
      <c r="R361" s="4" t="str">
        <f t="shared" si="110"/>
        <v>df129603.csv")</v>
      </c>
      <c r="S361" s="3" t="str">
        <f t="shared" si="111"/>
        <v>df129603.to_csv("df129603.csv")</v>
      </c>
      <c r="T361" s="4" t="s">
        <v>5734</v>
      </c>
      <c r="U361" s="3" t="str">
        <f t="shared" si="112"/>
        <v>df129603=pd.read_csv('df129603.csv')</v>
      </c>
      <c r="V361" t="s">
        <v>3870</v>
      </c>
      <c r="W361" s="3" t="str">
        <f t="shared" si="113"/>
        <v>df129604=df129603[df129603['Sex'].isin(['Persons','Not applicable'])]</v>
      </c>
      <c r="X361" s="4" t="s">
        <v>4276</v>
      </c>
      <c r="Y361" s="4" t="s">
        <v>3883</v>
      </c>
      <c r="Z361" s="3" t="str">
        <f t="shared" si="114"/>
        <v>df129604.drop_duplicates(subset=["Area Name"], keep="last", inplace=True)</v>
      </c>
      <c r="AA361" s="4" t="s">
        <v>6110</v>
      </c>
      <c r="AB361" s="4" t="str">
        <f t="shared" si="115"/>
        <v>df129604.drop(['Unnamed: 0','Area Code','Sex','Age','Time period'],axis=1)</v>
      </c>
      <c r="AC361" s="4" t="s">
        <v>3883</v>
      </c>
      <c r="AD361" s="3" t="str">
        <f t="shared" si="116"/>
        <v>df129605=df129604.drop(['Unnamed: 0','Area Code','Sex','Age','Time period'],axis=1)</v>
      </c>
      <c r="AE361" s="4" t="s">
        <v>3872</v>
      </c>
      <c r="AF361" t="s">
        <v>3873</v>
      </c>
      <c r="AG361" s="1" t="str">
        <f t="shared" si="117"/>
        <v>df129605.to_csv("Initiation or continuation of PrEP among those with PrEP need.csv")</v>
      </c>
      <c r="AI361" t="s">
        <v>5371</v>
      </c>
      <c r="AJ361" s="1" t="str">
        <f t="shared" si="118"/>
        <v>df129606= pd.read_csv('Initiation or continuation of PrEP among those with PrEP need.csv')</v>
      </c>
      <c r="AK361" t="s">
        <v>5000</v>
      </c>
      <c r="AL361" t="s">
        <v>5730</v>
      </c>
      <c r="AM361" s="1" t="str">
        <f t="shared" si="119"/>
        <v>df129607=df129606.rename(columns={'Value': 'Initiation or continuation of PrEP among those with PrEP need'})</v>
      </c>
      <c r="AN361" t="s">
        <v>6111</v>
      </c>
      <c r="AO361" t="s">
        <v>6092</v>
      </c>
      <c r="AP361" s="1" t="str">
        <f t="shared" si="120"/>
        <v>df129608=df129607.drop(['Indicator Name','Unnamed: 0'],axis=1)</v>
      </c>
      <c r="AQ361" t="s">
        <v>6113</v>
      </c>
      <c r="AR361" t="s">
        <v>6114</v>
      </c>
      <c r="AS361" s="1" t="str">
        <f t="shared" si="121"/>
        <v>df93928=df129608</v>
      </c>
      <c r="AT361" s="1" t="str">
        <f t="shared" si="122"/>
        <v>df93928.to_csv(os.path.join(folder_name,"Initiation or continuation of PrEP among those with PrEP need.csv"), index=False)</v>
      </c>
      <c r="AU361" t="str">
        <f t="shared" si="123"/>
        <v>df93928</v>
      </c>
      <c r="AV361" t="s">
        <v>2074</v>
      </c>
      <c r="AW361" s="1" t="str">
        <f t="shared" si="124"/>
        <v>df360=df93928</v>
      </c>
      <c r="AY361" t="str">
        <f t="shared" si="125"/>
        <v>df93928= pd.read_csv('Initiation or continuation of PrEP among those with PrEP need.csv')</v>
      </c>
    </row>
    <row r="362" spans="1:51" x14ac:dyDescent="0.2">
      <c r="A362" t="s">
        <v>2437</v>
      </c>
      <c r="B362" s="2" t="s">
        <v>2076</v>
      </c>
      <c r="C362">
        <f>'Area 401 2021LAs'!B362</f>
        <v>93929</v>
      </c>
      <c r="D362" t="str">
        <f>'Area 401 2021LAs'!C362</f>
        <v>Determining PrEP need</v>
      </c>
      <c r="E362" t="s">
        <v>3874</v>
      </c>
      <c r="F362" s="1" t="str">
        <f t="shared" si="106"/>
        <v>df129961=ftp.retrieve_data.get_all_data_for_indicators(93929, area_type_id=401, parent_area_type_id=15, filter_by_area_codes=None, is_test=False)</v>
      </c>
      <c r="G362" t="s">
        <v>3876</v>
      </c>
      <c r="H362" t="s">
        <v>3882</v>
      </c>
      <c r="I362" s="1" t="str">
        <f t="shared" si="107"/>
        <v>df129962=df129961.drop(['Area Type','Indicator ID','Compared to percentiles','Parent Code','Parent Name','Category Type','Count','Category','Lower CI 95.0 limit','Time period Sortable','Upper CI 95.0 limit','Lower CI 99.8 limit','Upper CI 99.8 limit','Denominator','Value note','Recent Trend','New data','Compared to goal','Time period range','Compared to England value or percentiles'],axis=1)</v>
      </c>
      <c r="J362" t="s">
        <v>3878</v>
      </c>
      <c r="K362" t="s">
        <v>2077</v>
      </c>
      <c r="L362" s="1" t="str">
        <f t="shared" si="108"/>
        <v>df129963=df129962.loc[df129962["Area Name"] != "England" ]</v>
      </c>
      <c r="M362" t="s">
        <v>3881</v>
      </c>
      <c r="N362" t="s">
        <v>4999</v>
      </c>
      <c r="O362" t="str">
        <f t="shared" si="105"/>
        <v>df129964=df129963</v>
      </c>
      <c r="P362" s="3" t="str">
        <f t="shared" si="109"/>
        <v>df129964=df129963.round({"Value":2})</v>
      </c>
      <c r="Q362" s="4" t="s">
        <v>3872</v>
      </c>
      <c r="R362" s="4" t="str">
        <f t="shared" si="110"/>
        <v>df129964.csv")</v>
      </c>
      <c r="S362" s="3" t="str">
        <f t="shared" si="111"/>
        <v>df129964.to_csv("df129964.csv")</v>
      </c>
      <c r="T362" s="4" t="s">
        <v>5734</v>
      </c>
      <c r="U362" s="3" t="str">
        <f t="shared" si="112"/>
        <v>df129964=pd.read_csv('df129964.csv')</v>
      </c>
      <c r="V362" s="4" t="s">
        <v>3871</v>
      </c>
      <c r="W362" s="3" t="str">
        <f t="shared" si="113"/>
        <v>df129965=df129964[df129964['Sex'].isin(['Persons','Not applicable'])]</v>
      </c>
      <c r="X362" s="4" t="s">
        <v>4276</v>
      </c>
      <c r="Y362" s="4" t="s">
        <v>4242</v>
      </c>
      <c r="Z362" s="3" t="str">
        <f t="shared" si="114"/>
        <v>df129965.drop_duplicates(subset=["Area Name"], keep="last", inplace=True)</v>
      </c>
      <c r="AA362" s="4" t="s">
        <v>6110</v>
      </c>
      <c r="AB362" s="4" t="str">
        <f t="shared" si="115"/>
        <v>df129965.drop(['Unnamed: 0','Area Code','Sex','Age','Time period'],axis=1)</v>
      </c>
      <c r="AC362" s="4" t="s">
        <v>4242</v>
      </c>
      <c r="AD362" s="3" t="str">
        <f t="shared" si="116"/>
        <v>df129966=df129965.drop(['Unnamed: 0','Area Code','Sex','Age','Time period'],axis=1)</v>
      </c>
      <c r="AE362" s="4" t="s">
        <v>3872</v>
      </c>
      <c r="AF362" t="s">
        <v>3873</v>
      </c>
      <c r="AG362" s="1" t="str">
        <f t="shared" si="117"/>
        <v>df129966.to_csv("Determining PrEP need.csv")</v>
      </c>
      <c r="AI362" t="s">
        <v>5372</v>
      </c>
      <c r="AJ362" s="1" t="str">
        <f t="shared" si="118"/>
        <v>df129967= pd.read_csv('Determining PrEP need.csv')</v>
      </c>
      <c r="AK362" t="s">
        <v>5000</v>
      </c>
      <c r="AL362" t="s">
        <v>5731</v>
      </c>
      <c r="AM362" s="1" t="str">
        <f t="shared" si="119"/>
        <v>df129968=df129967.rename(columns={'Value': 'Determining PrEP need'})</v>
      </c>
      <c r="AN362" t="s">
        <v>6111</v>
      </c>
      <c r="AO362" t="s">
        <v>6093</v>
      </c>
      <c r="AP362" s="1" t="str">
        <f t="shared" si="120"/>
        <v>df129969=df129968.drop(['Indicator Name','Unnamed: 0'],axis=1)</v>
      </c>
      <c r="AQ362" t="s">
        <v>6113</v>
      </c>
      <c r="AR362" t="s">
        <v>6114</v>
      </c>
      <c r="AS362" s="1" t="str">
        <f t="shared" si="121"/>
        <v>df93929=df129969</v>
      </c>
      <c r="AT362" s="1" t="str">
        <f t="shared" si="122"/>
        <v>df93929.to_csv(os.path.join(folder_name,"Determining PrEP need.csv"), index=False)</v>
      </c>
      <c r="AU362" t="str">
        <f t="shared" si="123"/>
        <v>df93929</v>
      </c>
      <c r="AV362" t="s">
        <v>2075</v>
      </c>
      <c r="AW362" s="1" t="str">
        <f t="shared" si="124"/>
        <v>df361=df93929</v>
      </c>
      <c r="AY362" t="str">
        <f t="shared" si="125"/>
        <v>df93929= pd.read_csv('Determining PrEP need.csv')</v>
      </c>
    </row>
  </sheetData>
  <phoneticPr fontId="19" type="noConversion"/>
  <hyperlinks>
    <hyperlink ref="B2" r:id="rId1" xr:uid="{00000000-0004-0000-0400-000000000000}"/>
    <hyperlink ref="B3:B7" r:id="rId2" display="ftp.retrieve_data.get_all_data_for_indicators(" xr:uid="{00000000-0004-0000-0400-000001000000}"/>
    <hyperlink ref="B8" r:id="rId3" xr:uid="{00000000-0004-0000-0400-000002000000}"/>
    <hyperlink ref="B14" r:id="rId4" xr:uid="{00000000-0004-0000-0400-000003000000}"/>
    <hyperlink ref="B20" r:id="rId5" xr:uid="{00000000-0004-0000-0400-000004000000}"/>
    <hyperlink ref="B26" r:id="rId6" xr:uid="{00000000-0004-0000-0400-000005000000}"/>
    <hyperlink ref="B32" r:id="rId7" xr:uid="{00000000-0004-0000-0400-000006000000}"/>
    <hyperlink ref="B38" r:id="rId8" xr:uid="{00000000-0004-0000-0400-000007000000}"/>
    <hyperlink ref="B44" r:id="rId9" xr:uid="{00000000-0004-0000-0400-000008000000}"/>
    <hyperlink ref="B50" r:id="rId10" xr:uid="{00000000-0004-0000-0400-000009000000}"/>
    <hyperlink ref="B56" r:id="rId11" xr:uid="{00000000-0004-0000-0400-00000A000000}"/>
    <hyperlink ref="B62" r:id="rId12" xr:uid="{00000000-0004-0000-0400-00000B000000}"/>
    <hyperlink ref="B68" r:id="rId13" xr:uid="{00000000-0004-0000-0400-00000C000000}"/>
    <hyperlink ref="B74" r:id="rId14" xr:uid="{00000000-0004-0000-0400-00000D000000}"/>
    <hyperlink ref="B80" r:id="rId15" xr:uid="{00000000-0004-0000-0400-00000E000000}"/>
    <hyperlink ref="B86" r:id="rId16" xr:uid="{00000000-0004-0000-0400-00000F000000}"/>
    <hyperlink ref="B92" r:id="rId17" xr:uid="{00000000-0004-0000-0400-000010000000}"/>
    <hyperlink ref="B98" r:id="rId18" xr:uid="{00000000-0004-0000-0400-000011000000}"/>
    <hyperlink ref="B104" r:id="rId19" xr:uid="{00000000-0004-0000-0400-000012000000}"/>
    <hyperlink ref="B110" r:id="rId20" xr:uid="{00000000-0004-0000-0400-000013000000}"/>
    <hyperlink ref="B116" r:id="rId21" xr:uid="{00000000-0004-0000-0400-000014000000}"/>
    <hyperlink ref="B122" r:id="rId22" xr:uid="{00000000-0004-0000-0400-000015000000}"/>
    <hyperlink ref="B128" r:id="rId23" xr:uid="{00000000-0004-0000-0400-000016000000}"/>
    <hyperlink ref="B134" r:id="rId24" xr:uid="{00000000-0004-0000-0400-000017000000}"/>
    <hyperlink ref="B140" r:id="rId25" xr:uid="{00000000-0004-0000-0400-000018000000}"/>
    <hyperlink ref="B146" r:id="rId26" xr:uid="{00000000-0004-0000-0400-000019000000}"/>
    <hyperlink ref="B152" r:id="rId27" xr:uid="{00000000-0004-0000-0400-00001A000000}"/>
    <hyperlink ref="B158" r:id="rId28" xr:uid="{00000000-0004-0000-0400-00001B000000}"/>
    <hyperlink ref="B164" r:id="rId29" xr:uid="{00000000-0004-0000-0400-00001C000000}"/>
    <hyperlink ref="B170" r:id="rId30" xr:uid="{00000000-0004-0000-0400-00001D000000}"/>
    <hyperlink ref="B176" r:id="rId31" xr:uid="{00000000-0004-0000-0400-00001E000000}"/>
    <hyperlink ref="B182" r:id="rId32" xr:uid="{00000000-0004-0000-0400-00001F000000}"/>
    <hyperlink ref="B188" r:id="rId33" xr:uid="{00000000-0004-0000-0400-000020000000}"/>
    <hyperlink ref="B194" r:id="rId34" xr:uid="{00000000-0004-0000-0400-000021000000}"/>
    <hyperlink ref="B200" r:id="rId35" xr:uid="{00000000-0004-0000-0400-000022000000}"/>
    <hyperlink ref="B206" r:id="rId36" xr:uid="{00000000-0004-0000-0400-000023000000}"/>
    <hyperlink ref="B212" r:id="rId37" xr:uid="{00000000-0004-0000-0400-000024000000}"/>
    <hyperlink ref="B218" r:id="rId38" xr:uid="{00000000-0004-0000-0400-000025000000}"/>
    <hyperlink ref="B224" r:id="rId39" xr:uid="{00000000-0004-0000-0400-000026000000}"/>
    <hyperlink ref="B230" r:id="rId40" xr:uid="{00000000-0004-0000-0400-000027000000}"/>
    <hyperlink ref="B236" r:id="rId41" xr:uid="{00000000-0004-0000-0400-000028000000}"/>
    <hyperlink ref="B242" r:id="rId42" xr:uid="{00000000-0004-0000-0400-000029000000}"/>
    <hyperlink ref="B248" r:id="rId43" xr:uid="{00000000-0004-0000-0400-00002A000000}"/>
    <hyperlink ref="B254" r:id="rId44" xr:uid="{00000000-0004-0000-0400-00002B000000}"/>
    <hyperlink ref="B260" r:id="rId45" xr:uid="{00000000-0004-0000-0400-00002C000000}"/>
    <hyperlink ref="B266" r:id="rId46" xr:uid="{00000000-0004-0000-0400-00002D000000}"/>
    <hyperlink ref="B272" r:id="rId47" xr:uid="{00000000-0004-0000-0400-00002E000000}"/>
    <hyperlink ref="B278" r:id="rId48" xr:uid="{00000000-0004-0000-0400-00002F000000}"/>
    <hyperlink ref="B284" r:id="rId49" xr:uid="{00000000-0004-0000-0400-000030000000}"/>
    <hyperlink ref="B290" r:id="rId50" xr:uid="{00000000-0004-0000-0400-000031000000}"/>
    <hyperlink ref="B296" r:id="rId51" xr:uid="{00000000-0004-0000-0400-000032000000}"/>
    <hyperlink ref="B302" r:id="rId52" xr:uid="{00000000-0004-0000-0400-000033000000}"/>
    <hyperlink ref="B308" r:id="rId53" xr:uid="{00000000-0004-0000-0400-000034000000}"/>
    <hyperlink ref="B314" r:id="rId54" xr:uid="{00000000-0004-0000-0400-000035000000}"/>
    <hyperlink ref="B320" r:id="rId55" xr:uid="{00000000-0004-0000-0400-000036000000}"/>
    <hyperlink ref="B326" r:id="rId56" xr:uid="{00000000-0004-0000-0400-000037000000}"/>
    <hyperlink ref="B332" r:id="rId57" xr:uid="{00000000-0004-0000-0400-000038000000}"/>
    <hyperlink ref="B338" r:id="rId58" xr:uid="{00000000-0004-0000-0400-000039000000}"/>
    <hyperlink ref="B344" r:id="rId59" xr:uid="{00000000-0004-0000-0400-00003A000000}"/>
    <hyperlink ref="B350" r:id="rId60" xr:uid="{00000000-0004-0000-0400-00003B000000}"/>
    <hyperlink ref="B356" r:id="rId61" xr:uid="{00000000-0004-0000-0400-00003C000000}"/>
    <hyperlink ref="B362" r:id="rId62" xr:uid="{00000000-0004-0000-0400-00003D000000}"/>
    <hyperlink ref="B9:B13" r:id="rId63" display="ftp.retrieve_data.get_all_data_for_indicators(" xr:uid="{00000000-0004-0000-0400-00003E000000}"/>
    <hyperlink ref="B15:B19" r:id="rId64" display="ftp.retrieve_data.get_all_data_for_indicators(" xr:uid="{00000000-0004-0000-0400-00003F000000}"/>
    <hyperlink ref="B21:B25" r:id="rId65" display="ftp.retrieve_data.get_all_data_for_indicators(" xr:uid="{00000000-0004-0000-0400-000040000000}"/>
    <hyperlink ref="B27:B31" r:id="rId66" display="ftp.retrieve_data.get_all_data_for_indicators(" xr:uid="{00000000-0004-0000-0400-000041000000}"/>
    <hyperlink ref="B33:B37" r:id="rId67" display="ftp.retrieve_data.get_all_data_for_indicators(" xr:uid="{00000000-0004-0000-0400-000042000000}"/>
    <hyperlink ref="B39:B43" r:id="rId68" display="ftp.retrieve_data.get_all_data_for_indicators(" xr:uid="{00000000-0004-0000-0400-000043000000}"/>
    <hyperlink ref="B45:B49" r:id="rId69" display="ftp.retrieve_data.get_all_data_for_indicators(" xr:uid="{00000000-0004-0000-0400-000044000000}"/>
    <hyperlink ref="B51:B55" r:id="rId70" display="ftp.retrieve_data.get_all_data_for_indicators(" xr:uid="{00000000-0004-0000-0400-000045000000}"/>
    <hyperlink ref="B57:B61" r:id="rId71" display="ftp.retrieve_data.get_all_data_for_indicators(" xr:uid="{00000000-0004-0000-0400-000046000000}"/>
    <hyperlink ref="B63:B67" r:id="rId72" display="ftp.retrieve_data.get_all_data_for_indicators(" xr:uid="{00000000-0004-0000-0400-000047000000}"/>
    <hyperlink ref="B69:B73" r:id="rId73" display="ftp.retrieve_data.get_all_data_for_indicators(" xr:uid="{00000000-0004-0000-0400-000048000000}"/>
    <hyperlink ref="B75:B79" r:id="rId74" display="ftp.retrieve_data.get_all_data_for_indicators(" xr:uid="{00000000-0004-0000-0400-000049000000}"/>
    <hyperlink ref="B81:B85" r:id="rId75" display="ftp.retrieve_data.get_all_data_for_indicators(" xr:uid="{00000000-0004-0000-0400-00004A000000}"/>
    <hyperlink ref="B87:B91" r:id="rId76" display="ftp.retrieve_data.get_all_data_for_indicators(" xr:uid="{00000000-0004-0000-0400-00004B000000}"/>
    <hyperlink ref="B93:B97" r:id="rId77" display="ftp.retrieve_data.get_all_data_for_indicators(" xr:uid="{00000000-0004-0000-0400-00004C000000}"/>
    <hyperlink ref="B99:B103" r:id="rId78" display="ftp.retrieve_data.get_all_data_for_indicators(" xr:uid="{00000000-0004-0000-0400-00004D000000}"/>
    <hyperlink ref="B105:B109" r:id="rId79" display="ftp.retrieve_data.get_all_data_for_indicators(" xr:uid="{00000000-0004-0000-0400-00004E000000}"/>
    <hyperlink ref="B111:B115" r:id="rId80" display="ftp.retrieve_data.get_all_data_for_indicators(" xr:uid="{00000000-0004-0000-0400-00004F000000}"/>
    <hyperlink ref="B117:B121" r:id="rId81" display="ftp.retrieve_data.get_all_data_for_indicators(" xr:uid="{00000000-0004-0000-0400-000050000000}"/>
    <hyperlink ref="B123:B127" r:id="rId82" display="ftp.retrieve_data.get_all_data_for_indicators(" xr:uid="{00000000-0004-0000-0400-000051000000}"/>
    <hyperlink ref="B129:B133" r:id="rId83" display="ftp.retrieve_data.get_all_data_for_indicators(" xr:uid="{00000000-0004-0000-0400-000052000000}"/>
    <hyperlink ref="B135:B139" r:id="rId84" display="ftp.retrieve_data.get_all_data_for_indicators(" xr:uid="{00000000-0004-0000-0400-000053000000}"/>
    <hyperlink ref="B141:B145" r:id="rId85" display="ftp.retrieve_data.get_all_data_for_indicators(" xr:uid="{00000000-0004-0000-0400-000054000000}"/>
    <hyperlink ref="B147:B151" r:id="rId86" display="ftp.retrieve_data.get_all_data_for_indicators(" xr:uid="{00000000-0004-0000-0400-000055000000}"/>
    <hyperlink ref="B153:B157" r:id="rId87" display="ftp.retrieve_data.get_all_data_for_indicators(" xr:uid="{00000000-0004-0000-0400-000056000000}"/>
    <hyperlink ref="B159:B163" r:id="rId88" display="ftp.retrieve_data.get_all_data_for_indicators(" xr:uid="{00000000-0004-0000-0400-000057000000}"/>
    <hyperlink ref="B165:B169" r:id="rId89" display="ftp.retrieve_data.get_all_data_for_indicators(" xr:uid="{00000000-0004-0000-0400-000058000000}"/>
    <hyperlink ref="B171:B175" r:id="rId90" display="ftp.retrieve_data.get_all_data_for_indicators(" xr:uid="{00000000-0004-0000-0400-000059000000}"/>
    <hyperlink ref="B177:B181" r:id="rId91" display="ftp.retrieve_data.get_all_data_for_indicators(" xr:uid="{00000000-0004-0000-0400-00005A000000}"/>
    <hyperlink ref="B183:B187" r:id="rId92" display="ftp.retrieve_data.get_all_data_for_indicators(" xr:uid="{00000000-0004-0000-0400-00005B000000}"/>
    <hyperlink ref="B189:B193" r:id="rId93" display="ftp.retrieve_data.get_all_data_for_indicators(" xr:uid="{00000000-0004-0000-0400-00005C000000}"/>
    <hyperlink ref="B195:B199" r:id="rId94" display="ftp.retrieve_data.get_all_data_for_indicators(" xr:uid="{00000000-0004-0000-0400-00005D000000}"/>
    <hyperlink ref="B201:B205" r:id="rId95" display="ftp.retrieve_data.get_all_data_for_indicators(" xr:uid="{00000000-0004-0000-0400-00005E000000}"/>
    <hyperlink ref="B207:B211" r:id="rId96" display="ftp.retrieve_data.get_all_data_for_indicators(" xr:uid="{00000000-0004-0000-0400-00005F000000}"/>
    <hyperlink ref="B213:B217" r:id="rId97" display="ftp.retrieve_data.get_all_data_for_indicators(" xr:uid="{00000000-0004-0000-0400-000060000000}"/>
    <hyperlink ref="B219:B223" r:id="rId98" display="ftp.retrieve_data.get_all_data_for_indicators(" xr:uid="{00000000-0004-0000-0400-000061000000}"/>
    <hyperlink ref="B225:B229" r:id="rId99" display="ftp.retrieve_data.get_all_data_for_indicators(" xr:uid="{00000000-0004-0000-0400-000062000000}"/>
    <hyperlink ref="B231:B235" r:id="rId100" display="ftp.retrieve_data.get_all_data_for_indicators(" xr:uid="{00000000-0004-0000-0400-000063000000}"/>
    <hyperlink ref="B237:B241" r:id="rId101" display="ftp.retrieve_data.get_all_data_for_indicators(" xr:uid="{00000000-0004-0000-0400-000064000000}"/>
    <hyperlink ref="B243:B247" r:id="rId102" display="ftp.retrieve_data.get_all_data_for_indicators(" xr:uid="{00000000-0004-0000-0400-000065000000}"/>
    <hyperlink ref="B249:B253" r:id="rId103" display="ftp.retrieve_data.get_all_data_for_indicators(" xr:uid="{00000000-0004-0000-0400-000066000000}"/>
    <hyperlink ref="B255:B259" r:id="rId104" display="ftp.retrieve_data.get_all_data_for_indicators(" xr:uid="{00000000-0004-0000-0400-000067000000}"/>
    <hyperlink ref="B261:B265" r:id="rId105" display="ftp.retrieve_data.get_all_data_for_indicators(" xr:uid="{00000000-0004-0000-0400-000068000000}"/>
    <hyperlink ref="B267:B271" r:id="rId106" display="ftp.retrieve_data.get_all_data_for_indicators(" xr:uid="{00000000-0004-0000-0400-000069000000}"/>
    <hyperlink ref="B273:B277" r:id="rId107" display="ftp.retrieve_data.get_all_data_for_indicators(" xr:uid="{00000000-0004-0000-0400-00006A000000}"/>
    <hyperlink ref="B279:B283" r:id="rId108" display="ftp.retrieve_data.get_all_data_for_indicators(" xr:uid="{00000000-0004-0000-0400-00006B000000}"/>
    <hyperlink ref="B285:B289" r:id="rId109" display="ftp.retrieve_data.get_all_data_for_indicators(" xr:uid="{00000000-0004-0000-0400-00006C000000}"/>
    <hyperlink ref="B291:B295" r:id="rId110" display="ftp.retrieve_data.get_all_data_for_indicators(" xr:uid="{00000000-0004-0000-0400-00006D000000}"/>
    <hyperlink ref="B297:B301" r:id="rId111" display="ftp.retrieve_data.get_all_data_for_indicators(" xr:uid="{00000000-0004-0000-0400-00006E000000}"/>
    <hyperlink ref="B303:B307" r:id="rId112" display="ftp.retrieve_data.get_all_data_for_indicators(" xr:uid="{00000000-0004-0000-0400-00006F000000}"/>
    <hyperlink ref="B309:B313" r:id="rId113" display="ftp.retrieve_data.get_all_data_for_indicators(" xr:uid="{00000000-0004-0000-0400-000070000000}"/>
    <hyperlink ref="B315:B319" r:id="rId114" display="ftp.retrieve_data.get_all_data_for_indicators(" xr:uid="{00000000-0004-0000-0400-000071000000}"/>
    <hyperlink ref="B321:B325" r:id="rId115" display="ftp.retrieve_data.get_all_data_for_indicators(" xr:uid="{00000000-0004-0000-0400-000072000000}"/>
    <hyperlink ref="B327:B331" r:id="rId116" display="ftp.retrieve_data.get_all_data_for_indicators(" xr:uid="{00000000-0004-0000-0400-000073000000}"/>
    <hyperlink ref="B333:B337" r:id="rId117" display="ftp.retrieve_data.get_all_data_for_indicators(" xr:uid="{00000000-0004-0000-0400-000074000000}"/>
    <hyperlink ref="B339:B343" r:id="rId118" display="ftp.retrieve_data.get_all_data_for_indicators(" xr:uid="{00000000-0004-0000-0400-000075000000}"/>
    <hyperlink ref="B345:B349" r:id="rId119" display="ftp.retrieve_data.get_all_data_for_indicators(" xr:uid="{00000000-0004-0000-0400-000076000000}"/>
    <hyperlink ref="B351:B355" r:id="rId120" display="ftp.retrieve_data.get_all_data_for_indicators(" xr:uid="{00000000-0004-0000-0400-000077000000}"/>
    <hyperlink ref="B357:B361" r:id="rId121" display="ftp.retrieve_data.get_all_data_for_indicators(" xr:uid="{00000000-0004-0000-0400-00007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DataAvailableforAreaTypeIDs</vt:lpstr>
      <vt:lpstr>Area 401 2021LAs</vt:lpstr>
      <vt:lpstr>Transposed DFs</vt:lpstr>
      <vt:lpstr>New Age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Hawley</cp:lastModifiedBy>
  <dcterms:created xsi:type="dcterms:W3CDTF">2023-01-03T17:54:36Z</dcterms:created>
  <dcterms:modified xsi:type="dcterms:W3CDTF">2023-01-07T00:33:22Z</dcterms:modified>
</cp:coreProperties>
</file>