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-Iva\Dropbox (MIT)\Shared\Ethnic Bias - Jess\Progress report\Figures\"/>
    </mc:Choice>
  </mc:AlternateContent>
  <bookViews>
    <workbookView xWindow="0" yWindow="0" windowWidth="28800" windowHeight="12795"/>
  </bookViews>
  <sheets>
    <sheet name="Statistics" sheetId="1" r:id="rId1"/>
    <sheet name="Figure" sheetId="2" r:id="rId2"/>
  </sheets>
  <calcPr calcId="162913"/>
</workbook>
</file>

<file path=xl/calcChain.xml><?xml version="1.0" encoding="utf-8"?>
<calcChain xmlns="http://schemas.openxmlformats.org/spreadsheetml/2006/main">
  <c r="G20" i="1" l="1"/>
  <c r="E20" i="1"/>
  <c r="E21" i="1"/>
  <c r="E4" i="1" l="1"/>
  <c r="E3" i="1"/>
  <c r="E2" i="1"/>
</calcChain>
</file>

<file path=xl/sharedStrings.xml><?xml version="1.0" encoding="utf-8"?>
<sst xmlns="http://schemas.openxmlformats.org/spreadsheetml/2006/main" count="5" uniqueCount="5">
  <si>
    <t>year</t>
  </si>
  <si>
    <t>count(ivabojic.pmids.id)</t>
  </si>
  <si>
    <t>1970-1979</t>
  </si>
  <si>
    <t>1980-1989</t>
  </si>
  <si>
    <t>1990-1999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</si>
</sst>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papers per years</a:t>
            </a:r>
          </a:p>
        </c:rich>
      </c:tx>
      <c:layout>
        <c:manualLayout>
          <c:xMode val="edge"/>
          <c:yMode val="edge"/>
          <c:x val="0.3664375441684703"/>
          <c:y val="1.8801475771064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2.8484132796169067E-2"/>
          <c:w val="0.87753018372703417"/>
          <c:h val="0.82196892684919987"/>
        </c:manualLayout>
      </c:layout>
      <c:barChart>
        <c:barDir val="col"/>
        <c:grouping val="clustered"/>
        <c:varyColors val="0"/>
        <c:ser>
          <c:idx val="0"/>
          <c:order val="0"/>
          <c:tx>
            <c:v>Number of papers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Statistics!$D$2:$D$19</c:f>
              <c:strCache>
                <c:ptCount val="18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</c:strCache>
            </c:strRef>
          </c:cat>
          <c:val>
            <c:numRef>
              <c:f>Statistics!$E$2:$E$19</c:f>
              <c:numCache>
                <c:formatCode>General</c:formatCode>
                <c:ptCount val="18"/>
                <c:pt idx="0">
                  <c:v>56</c:v>
                </c:pt>
                <c:pt idx="1">
                  <c:v>265</c:v>
                </c:pt>
                <c:pt idx="2">
                  <c:v>1414</c:v>
                </c:pt>
                <c:pt idx="3">
                  <c:v>572</c:v>
                </c:pt>
                <c:pt idx="4">
                  <c:v>641</c:v>
                </c:pt>
                <c:pt idx="5">
                  <c:v>875</c:v>
                </c:pt>
                <c:pt idx="6">
                  <c:v>1102</c:v>
                </c:pt>
                <c:pt idx="7">
                  <c:v>1400</c:v>
                </c:pt>
                <c:pt idx="8">
                  <c:v>1563</c:v>
                </c:pt>
                <c:pt idx="9">
                  <c:v>1721</c:v>
                </c:pt>
                <c:pt idx="10">
                  <c:v>2180</c:v>
                </c:pt>
                <c:pt idx="11">
                  <c:v>2600</c:v>
                </c:pt>
                <c:pt idx="12">
                  <c:v>2863</c:v>
                </c:pt>
                <c:pt idx="13">
                  <c:v>3449</c:v>
                </c:pt>
                <c:pt idx="14">
                  <c:v>3949</c:v>
                </c:pt>
                <c:pt idx="15">
                  <c:v>4436</c:v>
                </c:pt>
                <c:pt idx="16">
                  <c:v>5162</c:v>
                </c:pt>
                <c:pt idx="17">
                  <c:v>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8-4A1B-A6C2-7EDC9ACB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776704"/>
        <c:axId val="1081774624"/>
      </c:barChart>
      <c:catAx>
        <c:axId val="10817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74624"/>
        <c:crosses val="autoZero"/>
        <c:auto val="1"/>
        <c:lblAlgn val="ctr"/>
        <c:lblOffset val="100"/>
        <c:noMultiLvlLbl val="0"/>
      </c:catAx>
      <c:valAx>
        <c:axId val="1081774624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21" sqref="G21"/>
    </sheetView>
  </sheetViews>
  <sheetFormatPr defaultRowHeight="15" x14ac:dyDescent="0.25"/>
  <cols>
    <col min="4" max="4" width="11.28515625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1970</v>
      </c>
      <c r="B2">
        <v>2</v>
      </c>
      <c r="D2" t="s">
        <v>2</v>
      </c>
      <c r="E2">
        <f>SUM(B2:B11)</f>
        <v>56</v>
      </c>
    </row>
    <row r="3" spans="1:5" x14ac:dyDescent="0.25">
      <c r="A3">
        <v>1971</v>
      </c>
      <c r="B3">
        <v>4</v>
      </c>
      <c r="D3" t="s">
        <v>3</v>
      </c>
      <c r="E3">
        <f>SUM(B13:B22)</f>
        <v>265</v>
      </c>
    </row>
    <row r="4" spans="1:5" x14ac:dyDescent="0.25">
      <c r="A4">
        <v>1972</v>
      </c>
      <c r="B4">
        <v>9</v>
      </c>
      <c r="D4" t="s">
        <v>4</v>
      </c>
      <c r="E4">
        <f>SUM(B24:B33)</f>
        <v>1414</v>
      </c>
    </row>
    <row r="5" spans="1:5" x14ac:dyDescent="0.25">
      <c r="A5">
        <v>1973</v>
      </c>
      <c r="B5">
        <v>5</v>
      </c>
      <c r="D5">
        <v>2000</v>
      </c>
      <c r="E5">
        <v>572</v>
      </c>
    </row>
    <row r="6" spans="1:5" x14ac:dyDescent="0.25">
      <c r="A6">
        <v>1974</v>
      </c>
      <c r="B6">
        <v>4</v>
      </c>
      <c r="D6">
        <v>2001</v>
      </c>
      <c r="E6">
        <v>641</v>
      </c>
    </row>
    <row r="7" spans="1:5" x14ac:dyDescent="0.25">
      <c r="A7">
        <v>1975</v>
      </c>
      <c r="B7">
        <v>5</v>
      </c>
      <c r="D7">
        <v>2002</v>
      </c>
      <c r="E7">
        <v>875</v>
      </c>
    </row>
    <row r="8" spans="1:5" x14ac:dyDescent="0.25">
      <c r="A8">
        <v>1976</v>
      </c>
      <c r="B8">
        <v>5</v>
      </c>
      <c r="D8">
        <v>2003</v>
      </c>
      <c r="E8">
        <v>1102</v>
      </c>
    </row>
    <row r="9" spans="1:5" x14ac:dyDescent="0.25">
      <c r="A9">
        <v>1977</v>
      </c>
      <c r="B9">
        <v>5</v>
      </c>
      <c r="D9">
        <v>2004</v>
      </c>
      <c r="E9">
        <v>1400</v>
      </c>
    </row>
    <row r="10" spans="1:5" x14ac:dyDescent="0.25">
      <c r="A10">
        <v>1978</v>
      </c>
      <c r="B10">
        <v>9</v>
      </c>
      <c r="D10">
        <v>2005</v>
      </c>
      <c r="E10">
        <v>1563</v>
      </c>
    </row>
    <row r="11" spans="1:5" x14ac:dyDescent="0.25">
      <c r="A11">
        <v>1979</v>
      </c>
      <c r="B11">
        <v>8</v>
      </c>
      <c r="D11">
        <v>2006</v>
      </c>
      <c r="E11">
        <v>1721</v>
      </c>
    </row>
    <row r="12" spans="1:5" x14ac:dyDescent="0.25">
      <c r="D12">
        <v>2007</v>
      </c>
      <c r="E12">
        <v>2180</v>
      </c>
    </row>
    <row r="13" spans="1:5" x14ac:dyDescent="0.25">
      <c r="A13">
        <v>1980</v>
      </c>
      <c r="B13">
        <v>8</v>
      </c>
      <c r="D13">
        <v>2008</v>
      </c>
      <c r="E13">
        <v>2600</v>
      </c>
    </row>
    <row r="14" spans="1:5" x14ac:dyDescent="0.25">
      <c r="A14">
        <v>1981</v>
      </c>
      <c r="B14">
        <v>10</v>
      </c>
      <c r="D14">
        <v>2009</v>
      </c>
      <c r="E14">
        <v>2863</v>
      </c>
    </row>
    <row r="15" spans="1:5" x14ac:dyDescent="0.25">
      <c r="A15">
        <v>1982</v>
      </c>
      <c r="B15">
        <v>20</v>
      </c>
      <c r="D15">
        <v>2010</v>
      </c>
      <c r="E15">
        <v>3449</v>
      </c>
    </row>
    <row r="16" spans="1:5" x14ac:dyDescent="0.25">
      <c r="A16">
        <v>1983</v>
      </c>
      <c r="B16">
        <v>17</v>
      </c>
      <c r="D16">
        <v>2011</v>
      </c>
      <c r="E16">
        <v>3949</v>
      </c>
    </row>
    <row r="17" spans="1:7" x14ac:dyDescent="0.25">
      <c r="A17">
        <v>1984</v>
      </c>
      <c r="B17">
        <v>41</v>
      </c>
      <c r="D17">
        <v>2012</v>
      </c>
      <c r="E17">
        <v>4436</v>
      </c>
    </row>
    <row r="18" spans="1:7" x14ac:dyDescent="0.25">
      <c r="A18">
        <v>1985</v>
      </c>
      <c r="B18">
        <v>38</v>
      </c>
      <c r="D18">
        <v>2013</v>
      </c>
      <c r="E18">
        <v>5162</v>
      </c>
    </row>
    <row r="19" spans="1:7" x14ac:dyDescent="0.25">
      <c r="A19">
        <v>1986</v>
      </c>
      <c r="B19">
        <v>27</v>
      </c>
      <c r="D19">
        <v>2014</v>
      </c>
      <c r="E19">
        <v>1808</v>
      </c>
    </row>
    <row r="20" spans="1:7" x14ac:dyDescent="0.25">
      <c r="A20">
        <v>1987</v>
      </c>
      <c r="B20">
        <v>27</v>
      </c>
      <c r="E20">
        <f>SUM(E5:E19)</f>
        <v>34321</v>
      </c>
      <c r="G20">
        <f>E20/E21</f>
        <v>0.95188040825382736</v>
      </c>
    </row>
    <row r="21" spans="1:7" x14ac:dyDescent="0.25">
      <c r="A21">
        <v>1988</v>
      </c>
      <c r="B21">
        <v>33</v>
      </c>
      <c r="E21">
        <f>SUM(E2:E19)</f>
        <v>36056</v>
      </c>
    </row>
    <row r="22" spans="1:7" x14ac:dyDescent="0.25">
      <c r="A22">
        <v>1989</v>
      </c>
      <c r="B22">
        <v>44</v>
      </c>
    </row>
    <row r="24" spans="1:7" x14ac:dyDescent="0.25">
      <c r="A24">
        <v>1990</v>
      </c>
      <c r="B24">
        <v>31</v>
      </c>
    </row>
    <row r="25" spans="1:7" x14ac:dyDescent="0.25">
      <c r="A25">
        <v>1991</v>
      </c>
      <c r="B25">
        <v>34</v>
      </c>
    </row>
    <row r="26" spans="1:7" x14ac:dyDescent="0.25">
      <c r="A26">
        <v>1992</v>
      </c>
      <c r="B26">
        <v>33</v>
      </c>
    </row>
    <row r="27" spans="1:7" x14ac:dyDescent="0.25">
      <c r="A27">
        <v>1993</v>
      </c>
      <c r="B27">
        <v>55</v>
      </c>
    </row>
    <row r="28" spans="1:7" x14ac:dyDescent="0.25">
      <c r="A28">
        <v>1994</v>
      </c>
      <c r="B28">
        <v>52</v>
      </c>
    </row>
    <row r="29" spans="1:7" x14ac:dyDescent="0.25">
      <c r="A29">
        <v>1995</v>
      </c>
      <c r="B29">
        <v>56</v>
      </c>
    </row>
    <row r="30" spans="1:7" x14ac:dyDescent="0.25">
      <c r="A30">
        <v>1996</v>
      </c>
      <c r="B30">
        <v>137</v>
      </c>
    </row>
    <row r="31" spans="1:7" x14ac:dyDescent="0.25">
      <c r="A31">
        <v>1997</v>
      </c>
      <c r="B31">
        <v>208</v>
      </c>
    </row>
    <row r="32" spans="1:7" x14ac:dyDescent="0.25">
      <c r="A32">
        <v>1998</v>
      </c>
      <c r="B32">
        <v>290</v>
      </c>
    </row>
    <row r="33" spans="1:2" x14ac:dyDescent="0.25">
      <c r="A33">
        <v>1999</v>
      </c>
      <c r="B33">
        <v>518</v>
      </c>
    </row>
    <row r="35" spans="1:2" x14ac:dyDescent="0.25">
      <c r="A35">
        <v>2000</v>
      </c>
      <c r="B35">
        <v>572</v>
      </c>
    </row>
    <row r="36" spans="1:2" x14ac:dyDescent="0.25">
      <c r="A36">
        <v>2001</v>
      </c>
      <c r="B36">
        <v>641</v>
      </c>
    </row>
    <row r="37" spans="1:2" x14ac:dyDescent="0.25">
      <c r="A37">
        <v>2002</v>
      </c>
      <c r="B37">
        <v>875</v>
      </c>
    </row>
    <row r="38" spans="1:2" x14ac:dyDescent="0.25">
      <c r="A38">
        <v>2003</v>
      </c>
      <c r="B38">
        <v>1102</v>
      </c>
    </row>
    <row r="39" spans="1:2" x14ac:dyDescent="0.25">
      <c r="A39">
        <v>2004</v>
      </c>
      <c r="B39">
        <v>1400</v>
      </c>
    </row>
    <row r="40" spans="1:2" x14ac:dyDescent="0.25">
      <c r="A40">
        <v>2005</v>
      </c>
      <c r="B40">
        <v>1563</v>
      </c>
    </row>
    <row r="41" spans="1:2" x14ac:dyDescent="0.25">
      <c r="A41">
        <v>2006</v>
      </c>
      <c r="B41">
        <v>1721</v>
      </c>
    </row>
    <row r="42" spans="1:2" x14ac:dyDescent="0.25">
      <c r="A42">
        <v>2007</v>
      </c>
      <c r="B42">
        <v>2180</v>
      </c>
    </row>
    <row r="43" spans="1:2" x14ac:dyDescent="0.25">
      <c r="A43">
        <v>2008</v>
      </c>
      <c r="B43">
        <v>2600</v>
      </c>
    </row>
    <row r="44" spans="1:2" x14ac:dyDescent="0.25">
      <c r="A44">
        <v>2009</v>
      </c>
      <c r="B44">
        <v>2863</v>
      </c>
    </row>
    <row r="45" spans="1:2" x14ac:dyDescent="0.25">
      <c r="A45">
        <v>2010</v>
      </c>
      <c r="B45">
        <v>3449</v>
      </c>
    </row>
    <row r="46" spans="1:2" x14ac:dyDescent="0.25">
      <c r="A46">
        <v>2011</v>
      </c>
      <c r="B46">
        <v>3949</v>
      </c>
    </row>
    <row r="47" spans="1:2" x14ac:dyDescent="0.25">
      <c r="A47">
        <v>2012</v>
      </c>
      <c r="B47">
        <v>4436</v>
      </c>
    </row>
    <row r="48" spans="1:2" x14ac:dyDescent="0.25">
      <c r="A48">
        <v>2013</v>
      </c>
      <c r="B48">
        <v>5162</v>
      </c>
    </row>
    <row r="49" spans="1:2" x14ac:dyDescent="0.25">
      <c r="A49">
        <v>2014</v>
      </c>
      <c r="B49">
        <v>1808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Statistics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Iva</cp:lastModifiedBy>
  <dcterms:modified xsi:type="dcterms:W3CDTF">2016-04-21T06:58:17Z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ff30a120-f66a-4aaa-8040-9ab0450d9f96</vt:lpwstr>
  </property>
</Properties>
</file>