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\Dropbox (MIT)\Shared\Ethnic Bias - Jess &amp; Aaron\08 Papers\02. Science\"/>
    </mc:Choice>
  </mc:AlternateContent>
  <bookViews>
    <workbookView xWindow="0" yWindow="0" windowWidth="23040" windowHeight="9672" activeTab="3"/>
  </bookViews>
  <sheets>
    <sheet name="papers" sheetId="1" r:id="rId1"/>
    <sheet name="patents" sheetId="2" r:id="rId2"/>
    <sheet name="Chart" sheetId="3" r:id="rId3"/>
    <sheet name="Chart (2)" sheetId="5" r:id="rId4"/>
  </sheets>
  <calcPr calcId="162913"/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" i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14" fillId="0" borderId="0" xfId="0" applyFont="1" applyAlignment="1">
      <alignment vertical="center" wrapText="1"/>
    </xf>
    <xf numFmtId="0" fontId="14" fillId="0" borderId="0" xfId="0" applyFon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738437119526175E-2"/>
          <c:y val="2.6271280970793051E-2"/>
          <c:w val="0.9712311240500936"/>
          <c:h val="0.93088982308496127"/>
        </c:manualLayout>
      </c:layout>
      <c:barChart>
        <c:barDir val="col"/>
        <c:grouping val="clustered"/>
        <c:varyColors val="0"/>
        <c:ser>
          <c:idx val="0"/>
          <c:order val="0"/>
          <c:tx>
            <c:v>Papers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patents!$A$1:$A$15</c15:sqref>
                  </c15:fullRef>
                </c:ext>
              </c:extLst>
              <c:f>patents!$A$1:$A$15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papers!$T$1:$T$16</c15:sqref>
                  </c15:fullRef>
                </c:ext>
              </c:extLst>
              <c:f>papers!$T$1:$T$15</c:f>
              <c:numCache>
                <c:formatCode>0.0</c:formatCode>
                <c:ptCount val="15"/>
                <c:pt idx="0">
                  <c:v>17.001629549158064</c:v>
                </c:pt>
                <c:pt idx="1">
                  <c:v>18.24074074074074</c:v>
                </c:pt>
                <c:pt idx="2">
                  <c:v>16.661991584852736</c:v>
                </c:pt>
                <c:pt idx="3">
                  <c:v>14.698795180722893</c:v>
                </c:pt>
                <c:pt idx="4">
                  <c:v>14.111170784103114</c:v>
                </c:pt>
                <c:pt idx="5">
                  <c:v>13.977545099028637</c:v>
                </c:pt>
                <c:pt idx="6">
                  <c:v>14.729789103690685</c:v>
                </c:pt>
                <c:pt idx="7">
                  <c:v>14.352360043907794</c:v>
                </c:pt>
                <c:pt idx="8">
                  <c:v>13.415361670395226</c:v>
                </c:pt>
                <c:pt idx="9">
                  <c:v>13.231136520701137</c:v>
                </c:pt>
                <c:pt idx="10">
                  <c:v>12.178195657040519</c:v>
                </c:pt>
                <c:pt idx="11">
                  <c:v>11.996666374243354</c:v>
                </c:pt>
                <c:pt idx="12">
                  <c:v>11.17762929203198</c:v>
                </c:pt>
                <c:pt idx="13">
                  <c:v>11.240868402098982</c:v>
                </c:pt>
                <c:pt idx="14">
                  <c:v>11.868238333602454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2FA-A2B7-E6BA09033F77}"/>
            </c:ext>
          </c:extLst>
        </c:ser>
        <c:ser>
          <c:idx val="1"/>
          <c:order val="1"/>
          <c:tx>
            <c:v>Patents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patents!$A$1:$A$15</c15:sqref>
                  </c15:fullRef>
                </c:ext>
              </c:extLst>
              <c:f>patents!$A$1:$A$15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patents!$T$1:$T$15</c15:sqref>
                  </c15:fullRef>
                </c:ext>
              </c:extLst>
              <c:f>patents!$T$1:$T$15</c:f>
              <c:numCache>
                <c:formatCode>0.0</c:formatCode>
                <c:ptCount val="15"/>
                <c:pt idx="0">
                  <c:v>13.567948811168474</c:v>
                </c:pt>
                <c:pt idx="1">
                  <c:v>14.40479672418836</c:v>
                </c:pt>
                <c:pt idx="2">
                  <c:v>14.301468054311117</c:v>
                </c:pt>
                <c:pt idx="3">
                  <c:v>15.394850121311732</c:v>
                </c:pt>
                <c:pt idx="4">
                  <c:v>15.224290247877176</c:v>
                </c:pt>
                <c:pt idx="5">
                  <c:v>15.188022691385461</c:v>
                </c:pt>
                <c:pt idx="6">
                  <c:v>16.405626190037466</c:v>
                </c:pt>
                <c:pt idx="7">
                  <c:v>15.992865636147444</c:v>
                </c:pt>
                <c:pt idx="8">
                  <c:v>16.339005451842063</c:v>
                </c:pt>
                <c:pt idx="9">
                  <c:v>15.91748376416656</c:v>
                </c:pt>
                <c:pt idx="10">
                  <c:v>16.084562686504434</c:v>
                </c:pt>
                <c:pt idx="11">
                  <c:v>16.491968931453133</c:v>
                </c:pt>
                <c:pt idx="12">
                  <c:v>16.629808336684089</c:v>
                </c:pt>
                <c:pt idx="13">
                  <c:v>16.226144889636064</c:v>
                </c:pt>
                <c:pt idx="14">
                  <c:v>16.318604164799378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2FA-A2B7-E6BA09033F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8096664"/>
        <c:axId val="408098304"/>
      </c:barChart>
      <c:catAx>
        <c:axId val="4080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98304"/>
        <c:crosses val="autoZero"/>
        <c:auto val="1"/>
        <c:lblAlgn val="ctr"/>
        <c:lblOffset val="100"/>
        <c:noMultiLvlLbl val="0"/>
      </c:catAx>
      <c:valAx>
        <c:axId val="408098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080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738437119526175E-2"/>
          <c:y val="2.6271280970793051E-2"/>
          <c:w val="0.9712311240500936"/>
          <c:h val="0.93088982308496127"/>
        </c:manualLayout>
      </c:layout>
      <c:barChart>
        <c:barDir val="col"/>
        <c:grouping val="clustered"/>
        <c:varyColors val="0"/>
        <c:ser>
          <c:idx val="0"/>
          <c:order val="0"/>
          <c:tx>
            <c:v>Papers_new</c:v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patents!$A$1:$A$15</c15:sqref>
                  </c15:fullRef>
                </c:ext>
              </c:extLst>
              <c:f>patents!$A$1:$A$15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papers!$T$1:$T$16</c15:sqref>
                  </c15:fullRef>
                </c:ext>
              </c:extLst>
              <c:f>papers!$T$1:$T$15</c:f>
              <c:numCache>
                <c:formatCode>0.0</c:formatCode>
                <c:ptCount val="15"/>
                <c:pt idx="0">
                  <c:v>17.001629549158064</c:v>
                </c:pt>
                <c:pt idx="1">
                  <c:v>18.24074074074074</c:v>
                </c:pt>
                <c:pt idx="2">
                  <c:v>16.661991584852736</c:v>
                </c:pt>
                <c:pt idx="3">
                  <c:v>14.698795180722893</c:v>
                </c:pt>
                <c:pt idx="4">
                  <c:v>14.111170784103114</c:v>
                </c:pt>
                <c:pt idx="5">
                  <c:v>13.977545099028637</c:v>
                </c:pt>
                <c:pt idx="6">
                  <c:v>14.729789103690685</c:v>
                </c:pt>
                <c:pt idx="7">
                  <c:v>14.352360043907794</c:v>
                </c:pt>
                <c:pt idx="8">
                  <c:v>13.415361670395226</c:v>
                </c:pt>
                <c:pt idx="9">
                  <c:v>13.231136520701137</c:v>
                </c:pt>
                <c:pt idx="10">
                  <c:v>12.178195657040519</c:v>
                </c:pt>
                <c:pt idx="11">
                  <c:v>11.996666374243354</c:v>
                </c:pt>
                <c:pt idx="12">
                  <c:v>11.17762929203198</c:v>
                </c:pt>
                <c:pt idx="13">
                  <c:v>11.240868402098982</c:v>
                </c:pt>
                <c:pt idx="14">
                  <c:v>11.868238333602454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B-4F27-926D-B9829CD04A5B}"/>
            </c:ext>
          </c:extLst>
        </c:ser>
        <c:ser>
          <c:idx val="1"/>
          <c:order val="1"/>
          <c:tx>
            <c:v>Patents_new</c:v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patents!$A$1:$A$15</c15:sqref>
                  </c15:fullRef>
                </c:ext>
              </c:extLst>
              <c:f>patents!$A$1:$A$15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patents!$T$1:$T$15</c15:sqref>
                  </c15:fullRef>
                </c:ext>
              </c:extLst>
              <c:f>patents!$T$1:$T$15</c:f>
              <c:numCache>
                <c:formatCode>0.0</c:formatCode>
                <c:ptCount val="15"/>
                <c:pt idx="0">
                  <c:v>13.567948811168474</c:v>
                </c:pt>
                <c:pt idx="1">
                  <c:v>14.40479672418836</c:v>
                </c:pt>
                <c:pt idx="2">
                  <c:v>14.301468054311117</c:v>
                </c:pt>
                <c:pt idx="3">
                  <c:v>15.394850121311732</c:v>
                </c:pt>
                <c:pt idx="4">
                  <c:v>15.224290247877176</c:v>
                </c:pt>
                <c:pt idx="5">
                  <c:v>15.188022691385461</c:v>
                </c:pt>
                <c:pt idx="6">
                  <c:v>16.405626190037466</c:v>
                </c:pt>
                <c:pt idx="7">
                  <c:v>15.992865636147444</c:v>
                </c:pt>
                <c:pt idx="8">
                  <c:v>16.339005451842063</c:v>
                </c:pt>
                <c:pt idx="9">
                  <c:v>15.91748376416656</c:v>
                </c:pt>
                <c:pt idx="10">
                  <c:v>16.084562686504434</c:v>
                </c:pt>
                <c:pt idx="11">
                  <c:v>16.491968931453133</c:v>
                </c:pt>
                <c:pt idx="12">
                  <c:v>16.629808336684089</c:v>
                </c:pt>
                <c:pt idx="13">
                  <c:v>16.226144889636064</c:v>
                </c:pt>
                <c:pt idx="14">
                  <c:v>16.318604164799378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B-4F27-926D-B9829CD04A5B}"/>
            </c:ext>
          </c:extLst>
        </c:ser>
        <c:ser>
          <c:idx val="2"/>
          <c:order val="2"/>
          <c:tx>
            <c:v>Papers-old</c:v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5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papers!$I$1:$I$15</c15:sqref>
                  </c15:fullRef>
                </c:ext>
              </c:extLst>
              <c:f>papers!$I$1:$I$15</c:f>
              <c:numCache>
                <c:formatCode>0.0</c:formatCode>
                <c:ptCount val="15"/>
                <c:pt idx="0">
                  <c:v>29.114611624117327</c:v>
                </c:pt>
                <c:pt idx="1">
                  <c:v>31.157407407407405</c:v>
                </c:pt>
                <c:pt idx="2">
                  <c:v>28.359046283309958</c:v>
                </c:pt>
                <c:pt idx="3">
                  <c:v>25.094664371772808</c:v>
                </c:pt>
                <c:pt idx="4">
                  <c:v>23.657357679914071</c:v>
                </c:pt>
                <c:pt idx="5">
                  <c:v>23.893023842563391</c:v>
                </c:pt>
                <c:pt idx="6">
                  <c:v>24.165202108963094</c:v>
                </c:pt>
                <c:pt idx="7">
                  <c:v>23.774240761068423</c:v>
                </c:pt>
                <c:pt idx="8">
                  <c:v>23.139448173005221</c:v>
                </c:pt>
                <c:pt idx="9">
                  <c:v>21.982785700823019</c:v>
                </c:pt>
                <c:pt idx="10">
                  <c:v>20.483546004029552</c:v>
                </c:pt>
                <c:pt idx="11">
                  <c:v>20.098254232827443</c:v>
                </c:pt>
                <c:pt idx="12">
                  <c:v>18.624232358734698</c:v>
                </c:pt>
                <c:pt idx="13">
                  <c:v>19.230373495215559</c:v>
                </c:pt>
                <c:pt idx="14">
                  <c:v>20.087195220410141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B-4F27-926D-B9829CD04A5B}"/>
            </c:ext>
          </c:extLst>
        </c:ser>
        <c:ser>
          <c:idx val="3"/>
          <c:order val="3"/>
          <c:tx>
            <c:v>Patents_old</c:v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5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patents!$I$1:$I$15</c15:sqref>
                  </c15:fullRef>
                </c:ext>
              </c:extLst>
              <c:f>patents!$I$1:$I$15</c:f>
              <c:numCache>
                <c:formatCode>0.0</c:formatCode>
                <c:ptCount val="15"/>
                <c:pt idx="0">
                  <c:v>23.311277539445939</c:v>
                </c:pt>
                <c:pt idx="1">
                  <c:v>24.897630886224043</c:v>
                </c:pt>
                <c:pt idx="2">
                  <c:v>25.528982011165485</c:v>
                </c:pt>
                <c:pt idx="3">
                  <c:v>27.032949831728885</c:v>
                </c:pt>
                <c:pt idx="4">
                  <c:v>27.009177459473367</c:v>
                </c:pt>
                <c:pt idx="5">
                  <c:v>27.29984209602901</c:v>
                </c:pt>
                <c:pt idx="6">
                  <c:v>29.906025428413489</c:v>
                </c:pt>
                <c:pt idx="7">
                  <c:v>29.131985731272298</c:v>
                </c:pt>
                <c:pt idx="8">
                  <c:v>29.225177597885342</c:v>
                </c:pt>
                <c:pt idx="9">
                  <c:v>29.122628294919139</c:v>
                </c:pt>
                <c:pt idx="10">
                  <c:v>29.966796957088221</c:v>
                </c:pt>
                <c:pt idx="11">
                  <c:v>29.752658170575369</c:v>
                </c:pt>
                <c:pt idx="12">
                  <c:v>29.416298083366843</c:v>
                </c:pt>
                <c:pt idx="13">
                  <c:v>28.93434201923975</c:v>
                </c:pt>
                <c:pt idx="14">
                  <c:v>29.043052194436974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B-4F27-926D-B9829CD04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8096664"/>
        <c:axId val="408098304"/>
      </c:barChart>
      <c:catAx>
        <c:axId val="4080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98304"/>
        <c:crosses val="autoZero"/>
        <c:auto val="1"/>
        <c:lblAlgn val="ctr"/>
        <c:lblOffset val="100"/>
        <c:noMultiLvlLbl val="0"/>
      </c:catAx>
      <c:valAx>
        <c:axId val="408098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080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zoomScale="90" zoomScaleNormal="90" workbookViewId="0">
      <selection activeCell="L14" sqref="L14"/>
    </sheetView>
  </sheetViews>
  <sheetFormatPr defaultRowHeight="14.4" x14ac:dyDescent="0.3"/>
  <cols>
    <col min="2" max="2" width="6.88671875" customWidth="1"/>
    <col min="9" max="9" width="9" style="2"/>
  </cols>
  <sheetData>
    <row r="1" spans="1:23" x14ac:dyDescent="0.3">
      <c r="A1" s="5">
        <v>2001</v>
      </c>
      <c r="B1" s="5">
        <v>0</v>
      </c>
      <c r="C1" s="5">
        <v>1305</v>
      </c>
      <c r="E1" s="6">
        <v>2001</v>
      </c>
      <c r="F1" s="6">
        <v>1</v>
      </c>
      <c r="G1" s="6">
        <v>536</v>
      </c>
      <c r="I1" s="2">
        <f>G1/(C1+G1)*100</f>
        <v>29.114611624117327</v>
      </c>
      <c r="K1" s="1"/>
      <c r="L1" s="1">
        <v>2001</v>
      </c>
      <c r="M1" s="1">
        <v>0</v>
      </c>
      <c r="N1">
        <v>1528</v>
      </c>
      <c r="O1" s="1"/>
      <c r="P1" s="1">
        <v>2001</v>
      </c>
      <c r="Q1" s="1">
        <v>1</v>
      </c>
      <c r="R1">
        <v>313</v>
      </c>
      <c r="T1" s="2">
        <f>R1/(N1+R1)*100</f>
        <v>17.001629549158064</v>
      </c>
      <c r="W1" s="2"/>
    </row>
    <row r="2" spans="1:23" x14ac:dyDescent="0.3">
      <c r="A2" s="5">
        <v>2002</v>
      </c>
      <c r="B2" s="5">
        <v>0</v>
      </c>
      <c r="C2" s="5">
        <v>1487</v>
      </c>
      <c r="E2" s="6">
        <v>2002</v>
      </c>
      <c r="F2" s="6">
        <v>1</v>
      </c>
      <c r="G2" s="6">
        <v>673</v>
      </c>
      <c r="I2" s="2">
        <f t="shared" ref="I2:I16" si="0">G2/(C2+G2)*100</f>
        <v>31.157407407407405</v>
      </c>
      <c r="K2" s="1"/>
      <c r="L2">
        <v>2002</v>
      </c>
      <c r="M2" s="1">
        <v>0</v>
      </c>
      <c r="N2">
        <v>1766</v>
      </c>
      <c r="O2" s="1"/>
      <c r="P2" s="1">
        <v>2002</v>
      </c>
      <c r="Q2" s="1">
        <v>1</v>
      </c>
      <c r="R2">
        <v>394</v>
      </c>
      <c r="T2" s="2">
        <f t="shared" ref="T2:T16" si="1">R2/(N2+R2)*100</f>
        <v>18.24074074074074</v>
      </c>
      <c r="W2" s="2"/>
    </row>
    <row r="3" spans="1:23" x14ac:dyDescent="0.3">
      <c r="A3" s="5">
        <v>2003</v>
      </c>
      <c r="B3" s="5">
        <v>0</v>
      </c>
      <c r="C3" s="5">
        <v>2554</v>
      </c>
      <c r="E3" s="6">
        <v>2003</v>
      </c>
      <c r="F3" s="6">
        <v>1</v>
      </c>
      <c r="G3" s="6">
        <v>1011</v>
      </c>
      <c r="I3" s="2">
        <f t="shared" si="0"/>
        <v>28.359046283309958</v>
      </c>
      <c r="K3" s="1"/>
      <c r="L3" s="1">
        <v>2003</v>
      </c>
      <c r="M3" s="1">
        <v>0</v>
      </c>
      <c r="N3">
        <v>2971</v>
      </c>
      <c r="O3" s="1"/>
      <c r="P3" s="1">
        <v>2003</v>
      </c>
      <c r="Q3" s="1">
        <v>1</v>
      </c>
      <c r="R3">
        <v>594</v>
      </c>
      <c r="T3" s="2">
        <f t="shared" si="1"/>
        <v>16.661991584852736</v>
      </c>
      <c r="W3" s="2"/>
    </row>
    <row r="4" spans="1:23" x14ac:dyDescent="0.3">
      <c r="A4" s="5">
        <v>2004</v>
      </c>
      <c r="B4" s="5">
        <v>0</v>
      </c>
      <c r="C4" s="5">
        <v>4352</v>
      </c>
      <c r="E4" s="6">
        <v>2004</v>
      </c>
      <c r="F4" s="6">
        <v>1</v>
      </c>
      <c r="G4" s="6">
        <v>1458</v>
      </c>
      <c r="I4" s="2">
        <f t="shared" si="0"/>
        <v>25.094664371772808</v>
      </c>
      <c r="K4" s="1"/>
      <c r="L4" s="1">
        <v>2004</v>
      </c>
      <c r="M4" s="1">
        <v>0</v>
      </c>
      <c r="N4">
        <v>4956</v>
      </c>
      <c r="O4" s="1"/>
      <c r="P4" s="1">
        <v>2004</v>
      </c>
      <c r="Q4" s="1">
        <v>1</v>
      </c>
      <c r="R4">
        <v>854</v>
      </c>
      <c r="T4" s="2">
        <f t="shared" si="1"/>
        <v>14.698795180722893</v>
      </c>
      <c r="W4" s="2"/>
    </row>
    <row r="5" spans="1:23" x14ac:dyDescent="0.3">
      <c r="A5" s="5">
        <v>2005</v>
      </c>
      <c r="B5" s="5">
        <v>0</v>
      </c>
      <c r="C5" s="5">
        <v>5686</v>
      </c>
      <c r="E5" s="6">
        <v>2005</v>
      </c>
      <c r="F5" s="6">
        <v>1</v>
      </c>
      <c r="G5" s="6">
        <v>1762</v>
      </c>
      <c r="I5" s="2">
        <f t="shared" si="0"/>
        <v>23.657357679914071</v>
      </c>
      <c r="K5" s="1"/>
      <c r="L5" s="1">
        <v>2005</v>
      </c>
      <c r="M5" s="1">
        <v>0</v>
      </c>
      <c r="N5">
        <v>6397</v>
      </c>
      <c r="O5" s="1"/>
      <c r="P5" s="1">
        <v>2005</v>
      </c>
      <c r="Q5" s="1">
        <v>1</v>
      </c>
      <c r="R5">
        <v>1051</v>
      </c>
      <c r="T5" s="2">
        <f t="shared" si="1"/>
        <v>14.111170784103114</v>
      </c>
      <c r="W5" s="2"/>
    </row>
    <row r="6" spans="1:23" x14ac:dyDescent="0.3">
      <c r="A6" s="5">
        <v>2006</v>
      </c>
      <c r="B6" s="5">
        <v>0</v>
      </c>
      <c r="C6" s="5">
        <v>6033</v>
      </c>
      <c r="E6" s="6">
        <v>2006</v>
      </c>
      <c r="F6" s="6">
        <v>1</v>
      </c>
      <c r="G6" s="6">
        <v>1894</v>
      </c>
      <c r="I6" s="2">
        <f t="shared" si="0"/>
        <v>23.893023842563391</v>
      </c>
      <c r="K6" s="1"/>
      <c r="L6" s="1">
        <v>2006</v>
      </c>
      <c r="M6" s="1">
        <v>0</v>
      </c>
      <c r="N6">
        <v>6819</v>
      </c>
      <c r="O6" s="1"/>
      <c r="P6" s="1">
        <v>2006</v>
      </c>
      <c r="Q6" s="1">
        <v>1</v>
      </c>
      <c r="R6">
        <v>1108</v>
      </c>
      <c r="T6" s="2">
        <f t="shared" si="1"/>
        <v>13.977545099028637</v>
      </c>
      <c r="W6" s="2"/>
    </row>
    <row r="7" spans="1:23" x14ac:dyDescent="0.3">
      <c r="A7" s="5">
        <v>2007</v>
      </c>
      <c r="B7" s="5">
        <v>0</v>
      </c>
      <c r="C7" s="5">
        <v>6904</v>
      </c>
      <c r="E7" s="6">
        <v>2007</v>
      </c>
      <c r="F7" s="6">
        <v>1</v>
      </c>
      <c r="G7" s="6">
        <v>2200</v>
      </c>
      <c r="I7" s="2">
        <f t="shared" si="0"/>
        <v>24.165202108963094</v>
      </c>
      <c r="K7" s="1"/>
      <c r="L7" s="1">
        <v>2007</v>
      </c>
      <c r="M7" s="1">
        <v>0</v>
      </c>
      <c r="N7">
        <v>7763</v>
      </c>
      <c r="O7" s="1"/>
      <c r="P7" s="1">
        <v>2007</v>
      </c>
      <c r="Q7" s="1">
        <v>1</v>
      </c>
      <c r="R7">
        <v>1341</v>
      </c>
      <c r="T7" s="2">
        <f t="shared" si="1"/>
        <v>14.729789103690685</v>
      </c>
      <c r="W7" s="2"/>
    </row>
    <row r="8" spans="1:23" x14ac:dyDescent="0.3">
      <c r="A8" s="5">
        <v>2008</v>
      </c>
      <c r="B8" s="5">
        <v>0</v>
      </c>
      <c r="C8" s="5">
        <v>8333</v>
      </c>
      <c r="E8" s="6">
        <v>2008</v>
      </c>
      <c r="F8" s="6">
        <v>1</v>
      </c>
      <c r="G8" s="6">
        <v>2599</v>
      </c>
      <c r="I8" s="2">
        <f t="shared" si="0"/>
        <v>23.774240761068423</v>
      </c>
      <c r="K8" s="1"/>
      <c r="L8" s="1">
        <v>2008</v>
      </c>
      <c r="M8" s="1">
        <v>0</v>
      </c>
      <c r="N8">
        <v>9363</v>
      </c>
      <c r="O8" s="1"/>
      <c r="P8" s="1">
        <v>2008</v>
      </c>
      <c r="Q8" s="1">
        <v>1</v>
      </c>
      <c r="R8">
        <v>1569</v>
      </c>
      <c r="T8" s="2">
        <f t="shared" si="1"/>
        <v>14.352360043907794</v>
      </c>
      <c r="W8" s="2"/>
    </row>
    <row r="9" spans="1:23" x14ac:dyDescent="0.3">
      <c r="A9" s="5">
        <v>2009</v>
      </c>
      <c r="B9" s="5">
        <v>0</v>
      </c>
      <c r="C9" s="5">
        <v>10307</v>
      </c>
      <c r="E9" s="6">
        <v>2009</v>
      </c>
      <c r="F9" s="6">
        <v>1</v>
      </c>
      <c r="G9" s="6">
        <v>3103</v>
      </c>
      <c r="I9" s="2">
        <f t="shared" si="0"/>
        <v>23.139448173005221</v>
      </c>
      <c r="K9" s="1"/>
      <c r="L9" s="1">
        <v>2009</v>
      </c>
      <c r="M9" s="1">
        <v>0</v>
      </c>
      <c r="N9">
        <v>11611</v>
      </c>
      <c r="O9" s="1"/>
      <c r="P9" s="1">
        <v>2009</v>
      </c>
      <c r="Q9" s="1">
        <v>1</v>
      </c>
      <c r="R9">
        <v>1799</v>
      </c>
      <c r="T9" s="2">
        <f t="shared" si="1"/>
        <v>13.415361670395226</v>
      </c>
      <c r="W9" s="2"/>
    </row>
    <row r="10" spans="1:23" x14ac:dyDescent="0.3">
      <c r="A10" s="5">
        <v>2010</v>
      </c>
      <c r="B10" s="5">
        <v>0</v>
      </c>
      <c r="C10" s="5">
        <v>12418</v>
      </c>
      <c r="E10" s="6">
        <v>2010</v>
      </c>
      <c r="F10" s="6">
        <v>1</v>
      </c>
      <c r="G10" s="6">
        <v>3499</v>
      </c>
      <c r="I10" s="2">
        <f t="shared" si="0"/>
        <v>21.982785700823019</v>
      </c>
      <c r="K10" s="1"/>
      <c r="L10" s="1">
        <v>2010</v>
      </c>
      <c r="M10" s="1">
        <v>0</v>
      </c>
      <c r="N10">
        <v>13811</v>
      </c>
      <c r="O10" s="1"/>
      <c r="P10" s="1">
        <v>2010</v>
      </c>
      <c r="Q10" s="1">
        <v>1</v>
      </c>
      <c r="R10">
        <v>2106</v>
      </c>
      <c r="T10" s="2">
        <f t="shared" si="1"/>
        <v>13.231136520701137</v>
      </c>
      <c r="W10" s="2"/>
    </row>
    <row r="11" spans="1:23" x14ac:dyDescent="0.3">
      <c r="A11" s="5">
        <v>2011</v>
      </c>
      <c r="B11" s="5">
        <v>0</v>
      </c>
      <c r="C11" s="5">
        <v>14208</v>
      </c>
      <c r="E11" s="6">
        <v>2011</v>
      </c>
      <c r="F11" s="6">
        <v>1</v>
      </c>
      <c r="G11" s="6">
        <v>3660</v>
      </c>
      <c r="I11" s="2">
        <f t="shared" si="0"/>
        <v>20.483546004029552</v>
      </c>
      <c r="K11" s="1"/>
      <c r="L11" s="1">
        <v>2011</v>
      </c>
      <c r="M11" s="1">
        <v>0</v>
      </c>
      <c r="N11">
        <v>15692</v>
      </c>
      <c r="O11" s="1"/>
      <c r="P11" s="1">
        <v>2011</v>
      </c>
      <c r="Q11" s="1">
        <v>1</v>
      </c>
      <c r="R11">
        <v>2176</v>
      </c>
      <c r="T11" s="2">
        <f t="shared" si="1"/>
        <v>12.178195657040519</v>
      </c>
      <c r="W11" s="2"/>
    </row>
    <row r="12" spans="1:23" x14ac:dyDescent="0.3">
      <c r="A12" s="5">
        <v>2012</v>
      </c>
      <c r="B12" s="5">
        <v>0</v>
      </c>
      <c r="C12" s="5">
        <v>18216</v>
      </c>
      <c r="E12" s="6">
        <v>2012</v>
      </c>
      <c r="F12" s="6">
        <v>1</v>
      </c>
      <c r="G12" s="6">
        <v>4582</v>
      </c>
      <c r="I12" s="2">
        <f t="shared" si="0"/>
        <v>20.098254232827443</v>
      </c>
      <c r="K12" s="1"/>
      <c r="L12" s="1">
        <v>2012</v>
      </c>
      <c r="M12" s="1">
        <v>0</v>
      </c>
      <c r="N12">
        <v>20063</v>
      </c>
      <c r="O12" s="1"/>
      <c r="P12" s="1">
        <v>2012</v>
      </c>
      <c r="Q12" s="1">
        <v>1</v>
      </c>
      <c r="R12">
        <v>2735</v>
      </c>
      <c r="T12" s="2">
        <f t="shared" si="1"/>
        <v>11.996666374243354</v>
      </c>
      <c r="W12" s="2"/>
    </row>
    <row r="13" spans="1:23" x14ac:dyDescent="0.3">
      <c r="A13" s="5">
        <v>2013</v>
      </c>
      <c r="B13" s="5">
        <v>0</v>
      </c>
      <c r="C13" s="5">
        <v>21069</v>
      </c>
      <c r="E13" s="6">
        <v>2013</v>
      </c>
      <c r="F13" s="6">
        <v>1</v>
      </c>
      <c r="G13" s="6">
        <v>4822</v>
      </c>
      <c r="I13" s="2">
        <f t="shared" si="0"/>
        <v>18.624232358734698</v>
      </c>
      <c r="K13" s="1"/>
      <c r="L13" s="1">
        <v>2013</v>
      </c>
      <c r="M13" s="1">
        <v>0</v>
      </c>
      <c r="N13">
        <v>22997</v>
      </c>
      <c r="O13" s="1"/>
      <c r="P13" s="1">
        <v>2013</v>
      </c>
      <c r="Q13" s="1">
        <v>1</v>
      </c>
      <c r="R13">
        <v>2894</v>
      </c>
      <c r="T13" s="2">
        <f t="shared" si="1"/>
        <v>11.17762929203198</v>
      </c>
      <c r="W13" s="2"/>
    </row>
    <row r="14" spans="1:23" x14ac:dyDescent="0.3">
      <c r="A14" s="5">
        <v>2014</v>
      </c>
      <c r="B14" s="5">
        <v>0</v>
      </c>
      <c r="C14" s="5">
        <v>15700</v>
      </c>
      <c r="D14" s="4"/>
      <c r="E14" s="6">
        <v>2014</v>
      </c>
      <c r="F14" s="6">
        <v>1</v>
      </c>
      <c r="G14" s="6">
        <v>3738</v>
      </c>
      <c r="I14" s="2">
        <f t="shared" si="0"/>
        <v>19.230373495215559</v>
      </c>
      <c r="K14" s="3"/>
      <c r="L14" s="8">
        <v>2014</v>
      </c>
      <c r="M14" s="8">
        <v>0</v>
      </c>
      <c r="N14" s="9">
        <v>17253</v>
      </c>
      <c r="O14" s="8"/>
      <c r="P14" s="8">
        <v>2014</v>
      </c>
      <c r="Q14" s="8">
        <v>1</v>
      </c>
      <c r="R14" s="9">
        <v>2185</v>
      </c>
      <c r="S14" s="9"/>
      <c r="T14" s="2">
        <f t="shared" si="1"/>
        <v>11.240868402098982</v>
      </c>
      <c r="W14" s="2"/>
    </row>
    <row r="15" spans="1:23" x14ac:dyDescent="0.3">
      <c r="A15" s="5">
        <v>2015</v>
      </c>
      <c r="B15" s="5">
        <v>0</v>
      </c>
      <c r="C15" s="5">
        <v>14847</v>
      </c>
      <c r="D15" s="4"/>
      <c r="E15" s="6">
        <v>2015</v>
      </c>
      <c r="F15" s="6">
        <v>1</v>
      </c>
      <c r="G15" s="6">
        <v>3732</v>
      </c>
      <c r="I15" s="2">
        <f t="shared" si="0"/>
        <v>20.087195220410141</v>
      </c>
      <c r="K15" s="3"/>
      <c r="L15" s="8">
        <v>2015</v>
      </c>
      <c r="M15" s="8">
        <v>0</v>
      </c>
      <c r="N15" s="9">
        <v>16374</v>
      </c>
      <c r="O15" s="8"/>
      <c r="P15" s="8">
        <v>2015</v>
      </c>
      <c r="Q15" s="8">
        <v>1</v>
      </c>
      <c r="R15" s="9">
        <v>2205</v>
      </c>
      <c r="S15" s="9"/>
      <c r="T15" s="2">
        <f t="shared" si="1"/>
        <v>11.868238333602454</v>
      </c>
      <c r="W15" s="2"/>
    </row>
    <row r="16" spans="1:23" x14ac:dyDescent="0.3">
      <c r="A16" s="5">
        <v>2016</v>
      </c>
      <c r="B16" s="5">
        <v>0</v>
      </c>
      <c r="C16" s="5">
        <v>13860</v>
      </c>
      <c r="D16" s="4"/>
      <c r="E16" s="6">
        <v>2016</v>
      </c>
      <c r="F16" s="6">
        <v>1</v>
      </c>
      <c r="G16" s="6">
        <v>3567</v>
      </c>
      <c r="I16" s="2">
        <f t="shared" si="0"/>
        <v>20.468238939576519</v>
      </c>
      <c r="K16" s="3"/>
      <c r="L16" s="8">
        <v>2016</v>
      </c>
      <c r="M16" s="8">
        <v>0</v>
      </c>
      <c r="N16" s="9">
        <v>15652</v>
      </c>
      <c r="O16" s="8"/>
      <c r="P16" s="8">
        <v>2016</v>
      </c>
      <c r="Q16" s="8">
        <v>1</v>
      </c>
      <c r="R16" s="9">
        <v>1775</v>
      </c>
      <c r="S16" s="9"/>
      <c r="T16" s="2">
        <f t="shared" si="1"/>
        <v>10.185344580249039</v>
      </c>
      <c r="W16" s="2"/>
    </row>
    <row r="21" spans="1:7" x14ac:dyDescent="0.3">
      <c r="A21" s="1"/>
      <c r="B21" s="1"/>
      <c r="C21" s="1"/>
      <c r="E21" s="1"/>
      <c r="F21" s="1"/>
      <c r="G21" s="1"/>
    </row>
    <row r="22" spans="1:7" x14ac:dyDescent="0.3">
      <c r="A22" s="1"/>
      <c r="B22" s="1"/>
      <c r="C22" s="1"/>
      <c r="E22" s="1"/>
      <c r="F22" s="1"/>
      <c r="G22" s="1"/>
    </row>
    <row r="23" spans="1:7" x14ac:dyDescent="0.3">
      <c r="A23" s="1"/>
      <c r="B23" s="1"/>
      <c r="C23" s="1"/>
      <c r="E23" s="1"/>
      <c r="F23" s="1"/>
      <c r="G23" s="1"/>
    </row>
    <row r="24" spans="1:7" x14ac:dyDescent="0.3">
      <c r="A24" s="1"/>
      <c r="B24" s="1"/>
      <c r="C24" s="1"/>
      <c r="E24" s="1"/>
      <c r="F24" s="1"/>
      <c r="G24" s="1"/>
    </row>
    <row r="25" spans="1:7" x14ac:dyDescent="0.3">
      <c r="A25" s="1"/>
      <c r="B25" s="1"/>
      <c r="C25" s="1"/>
      <c r="E25" s="1"/>
      <c r="F25" s="1"/>
      <c r="G25" s="1"/>
    </row>
    <row r="26" spans="1:7" x14ac:dyDescent="0.3">
      <c r="A26" s="1"/>
      <c r="B26" s="1"/>
      <c r="C26" s="1"/>
      <c r="E26" s="1"/>
      <c r="F26" s="1"/>
      <c r="G26" s="1"/>
    </row>
    <row r="27" spans="1:7" x14ac:dyDescent="0.3">
      <c r="A27" s="1"/>
      <c r="B27" s="1"/>
      <c r="C27" s="1"/>
      <c r="E27" s="1"/>
      <c r="F27" s="1"/>
      <c r="G27" s="1"/>
    </row>
    <row r="28" spans="1:7" x14ac:dyDescent="0.3">
      <c r="A28" s="1"/>
      <c r="B28" s="1"/>
      <c r="C28" s="1"/>
      <c r="E28" s="1"/>
      <c r="F28" s="1"/>
      <c r="G28" s="1"/>
    </row>
    <row r="29" spans="1:7" x14ac:dyDescent="0.3">
      <c r="A29" s="1"/>
      <c r="B29" s="1"/>
      <c r="C29" s="1"/>
      <c r="E29" s="1"/>
      <c r="F29" s="1"/>
      <c r="G29" s="1"/>
    </row>
    <row r="30" spans="1:7" x14ac:dyDescent="0.3">
      <c r="A30" s="1"/>
      <c r="B30" s="1"/>
      <c r="C30" s="1"/>
      <c r="E30" s="1"/>
      <c r="F30" s="1"/>
      <c r="G30" s="1"/>
    </row>
    <row r="31" spans="1:7" x14ac:dyDescent="0.3">
      <c r="A31" s="1"/>
      <c r="B31" s="1"/>
      <c r="C31" s="1"/>
      <c r="E31" s="1"/>
      <c r="F31" s="1"/>
      <c r="G31" s="1"/>
    </row>
    <row r="32" spans="1:7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A36" s="1"/>
      <c r="B36" s="1"/>
      <c r="C36" s="1"/>
      <c r="E36" s="1"/>
      <c r="F36" s="1"/>
      <c r="G36" s="1"/>
    </row>
    <row r="41" spans="1:7" x14ac:dyDescent="0.3">
      <c r="A41" s="1"/>
      <c r="B41" s="1"/>
      <c r="C41" s="1"/>
      <c r="E41" s="1"/>
      <c r="F41" s="1"/>
      <c r="G41" s="1"/>
    </row>
    <row r="42" spans="1:7" x14ac:dyDescent="0.3">
      <c r="A42" s="1"/>
      <c r="B42" s="1"/>
      <c r="C42" s="1"/>
      <c r="E42" s="1"/>
      <c r="F42" s="1"/>
      <c r="G42" s="1"/>
    </row>
    <row r="43" spans="1:7" x14ac:dyDescent="0.3">
      <c r="A43" s="1"/>
      <c r="B43" s="1"/>
      <c r="C43" s="1"/>
      <c r="E43" s="1"/>
      <c r="F43" s="1"/>
      <c r="G43" s="1"/>
    </row>
    <row r="44" spans="1:7" x14ac:dyDescent="0.3">
      <c r="A44" s="1"/>
      <c r="B44" s="1"/>
      <c r="C44" s="1"/>
      <c r="E44" s="1"/>
      <c r="F44" s="1"/>
      <c r="G44" s="1"/>
    </row>
    <row r="45" spans="1:7" x14ac:dyDescent="0.3">
      <c r="A45" s="1"/>
      <c r="B45" s="1"/>
      <c r="C45" s="1"/>
      <c r="E45" s="1"/>
      <c r="F45" s="1"/>
      <c r="G45" s="1"/>
    </row>
    <row r="46" spans="1:7" x14ac:dyDescent="0.3">
      <c r="A46" s="1"/>
      <c r="B46" s="1"/>
      <c r="C46" s="1"/>
      <c r="E46" s="1"/>
      <c r="F46" s="1"/>
      <c r="G46" s="1"/>
    </row>
    <row r="47" spans="1:7" x14ac:dyDescent="0.3">
      <c r="A47" s="1"/>
      <c r="B47" s="1"/>
      <c r="C47" s="1"/>
      <c r="E47" s="1"/>
      <c r="F47" s="1"/>
      <c r="G47" s="1"/>
    </row>
    <row r="48" spans="1:7" x14ac:dyDescent="0.3">
      <c r="A48" s="1"/>
      <c r="B48" s="1"/>
      <c r="C48" s="1"/>
      <c r="E48" s="1"/>
      <c r="F48" s="1"/>
      <c r="G48" s="1"/>
    </row>
    <row r="49" spans="1:7" x14ac:dyDescent="0.3">
      <c r="A49" s="1"/>
      <c r="B49" s="1"/>
      <c r="C49" s="1"/>
      <c r="E49" s="1"/>
      <c r="F49" s="1"/>
      <c r="G49" s="1"/>
    </row>
    <row r="50" spans="1:7" x14ac:dyDescent="0.3">
      <c r="A50" s="1"/>
      <c r="B50" s="1"/>
      <c r="C50" s="1"/>
      <c r="E50" s="1"/>
      <c r="F50" s="1"/>
      <c r="G50" s="1"/>
    </row>
    <row r="51" spans="1:7" x14ac:dyDescent="0.3">
      <c r="A51" s="1"/>
      <c r="B51" s="1"/>
      <c r="C51" s="1"/>
      <c r="E51" s="1"/>
      <c r="F51" s="1"/>
      <c r="G51" s="1"/>
    </row>
    <row r="52" spans="1:7" x14ac:dyDescent="0.3">
      <c r="A52" s="1"/>
      <c r="B52" s="1"/>
      <c r="C52" s="1"/>
      <c r="E52" s="1"/>
      <c r="F52" s="1"/>
      <c r="G52" s="1"/>
    </row>
    <row r="53" spans="1:7" x14ac:dyDescent="0.3">
      <c r="A53" s="1"/>
      <c r="B53" s="1"/>
      <c r="C53" s="1"/>
      <c r="E53" s="1"/>
      <c r="F53" s="1"/>
      <c r="G53" s="1"/>
    </row>
    <row r="54" spans="1:7" x14ac:dyDescent="0.3">
      <c r="A54" s="1"/>
      <c r="B54" s="1"/>
      <c r="C54" s="1"/>
      <c r="E54" s="1"/>
      <c r="F54" s="1"/>
      <c r="G54" s="1"/>
    </row>
    <row r="55" spans="1:7" x14ac:dyDescent="0.3">
      <c r="A55" s="1"/>
      <c r="B55" s="1"/>
      <c r="C55" s="1"/>
      <c r="E55" s="1"/>
      <c r="F55" s="1"/>
      <c r="G55" s="1"/>
    </row>
    <row r="56" spans="1:7" x14ac:dyDescent="0.3">
      <c r="A56" s="1"/>
      <c r="B56" s="1"/>
      <c r="C56" s="1"/>
      <c r="E56" s="1"/>
      <c r="F56" s="1"/>
      <c r="G56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</sheetData>
  <sortState ref="A2:C9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opLeftCell="B1" zoomScale="90" zoomScaleNormal="90" workbookViewId="0">
      <selection activeCell="T1" sqref="T1:T16"/>
    </sheetView>
  </sheetViews>
  <sheetFormatPr defaultRowHeight="14.4" x14ac:dyDescent="0.3"/>
  <cols>
    <col min="9" max="9" width="8.33203125" customWidth="1"/>
  </cols>
  <sheetData>
    <row r="1" spans="1:22" x14ac:dyDescent="0.3">
      <c r="A1" s="6">
        <v>2001</v>
      </c>
      <c r="B1" s="6">
        <v>0</v>
      </c>
      <c r="C1" s="6">
        <v>10547</v>
      </c>
      <c r="D1" s="1"/>
      <c r="E1" s="6">
        <v>2001</v>
      </c>
      <c r="F1" s="6">
        <v>1</v>
      </c>
      <c r="G1" s="6">
        <v>3206</v>
      </c>
      <c r="I1" s="2">
        <f>G1/(G1+C1)*100</f>
        <v>23.311277539445939</v>
      </c>
      <c r="L1">
        <v>2001</v>
      </c>
      <c r="M1">
        <v>0</v>
      </c>
      <c r="N1">
        <v>11887</v>
      </c>
      <c r="P1">
        <v>2001</v>
      </c>
      <c r="Q1">
        <v>1</v>
      </c>
      <c r="R1">
        <v>1866</v>
      </c>
      <c r="T1" s="2">
        <f>R1/(R1+N1)*100</f>
        <v>13.567948811168474</v>
      </c>
      <c r="V1" s="7"/>
    </row>
    <row r="2" spans="1:22" x14ac:dyDescent="0.3">
      <c r="A2" s="6">
        <v>2002</v>
      </c>
      <c r="B2" s="6">
        <v>0</v>
      </c>
      <c r="C2" s="6">
        <v>10271</v>
      </c>
      <c r="D2" s="1"/>
      <c r="E2" s="6">
        <v>2002</v>
      </c>
      <c r="F2" s="6">
        <v>1</v>
      </c>
      <c r="G2" s="6">
        <v>3405</v>
      </c>
      <c r="I2" s="2">
        <f t="shared" ref="I2:I16" si="0">G2/(G2+C2)*100</f>
        <v>24.897630886224043</v>
      </c>
      <c r="L2">
        <v>2002</v>
      </c>
      <c r="M2">
        <v>0</v>
      </c>
      <c r="N2">
        <v>11706</v>
      </c>
      <c r="P2">
        <v>2002</v>
      </c>
      <c r="Q2">
        <v>1</v>
      </c>
      <c r="R2">
        <v>1970</v>
      </c>
      <c r="T2" s="2">
        <f t="shared" ref="T2:T16" si="1">R2/(R2+N2)*100</f>
        <v>14.40479672418836</v>
      </c>
      <c r="V2" s="7"/>
    </row>
    <row r="3" spans="1:22" x14ac:dyDescent="0.3">
      <c r="A3" s="6">
        <v>2003</v>
      </c>
      <c r="B3" s="6">
        <v>0</v>
      </c>
      <c r="C3" s="6">
        <v>10805</v>
      </c>
      <c r="D3" s="1"/>
      <c r="E3" s="6">
        <v>2003</v>
      </c>
      <c r="F3" s="6">
        <v>1</v>
      </c>
      <c r="G3" s="6">
        <v>3704</v>
      </c>
      <c r="I3" s="2">
        <f t="shared" si="0"/>
        <v>25.528982011165485</v>
      </c>
      <c r="L3">
        <v>2003</v>
      </c>
      <c r="M3">
        <v>0</v>
      </c>
      <c r="N3">
        <v>12434</v>
      </c>
      <c r="P3">
        <v>2003</v>
      </c>
      <c r="Q3">
        <v>1</v>
      </c>
      <c r="R3">
        <v>2075</v>
      </c>
      <c r="T3" s="2">
        <f t="shared" si="1"/>
        <v>14.301468054311117</v>
      </c>
      <c r="V3" s="7"/>
    </row>
    <row r="4" spans="1:22" x14ac:dyDescent="0.3">
      <c r="A4" s="6">
        <v>2004</v>
      </c>
      <c r="B4" s="6">
        <v>0</v>
      </c>
      <c r="C4" s="6">
        <v>9323</v>
      </c>
      <c r="D4" s="1"/>
      <c r="E4" s="6">
        <v>2004</v>
      </c>
      <c r="F4" s="6">
        <v>1</v>
      </c>
      <c r="G4" s="6">
        <v>3454</v>
      </c>
      <c r="I4" s="2">
        <f t="shared" si="0"/>
        <v>27.032949831728885</v>
      </c>
      <c r="L4">
        <v>2004</v>
      </c>
      <c r="M4">
        <v>0</v>
      </c>
      <c r="N4">
        <v>10810</v>
      </c>
      <c r="P4">
        <v>2004</v>
      </c>
      <c r="Q4">
        <v>1</v>
      </c>
      <c r="R4">
        <v>1967</v>
      </c>
      <c r="T4" s="2">
        <f t="shared" si="1"/>
        <v>15.394850121311732</v>
      </c>
      <c r="V4" s="7"/>
    </row>
    <row r="5" spans="1:22" x14ac:dyDescent="0.3">
      <c r="A5" s="6">
        <v>2005</v>
      </c>
      <c r="B5" s="6">
        <v>0</v>
      </c>
      <c r="C5" s="6">
        <v>8510</v>
      </c>
      <c r="D5" s="1"/>
      <c r="E5" s="6">
        <v>2005</v>
      </c>
      <c r="F5" s="6">
        <v>1</v>
      </c>
      <c r="G5" s="6">
        <v>3149</v>
      </c>
      <c r="I5" s="2">
        <f t="shared" si="0"/>
        <v>27.009177459473367</v>
      </c>
      <c r="L5">
        <v>2005</v>
      </c>
      <c r="M5">
        <v>0</v>
      </c>
      <c r="N5">
        <v>9884</v>
      </c>
      <c r="P5">
        <v>2005</v>
      </c>
      <c r="Q5">
        <v>1</v>
      </c>
      <c r="R5">
        <v>1775</v>
      </c>
      <c r="T5" s="2">
        <f t="shared" si="1"/>
        <v>15.224290247877176</v>
      </c>
      <c r="V5" s="7"/>
    </row>
    <row r="6" spans="1:22" x14ac:dyDescent="0.3">
      <c r="A6" s="6">
        <v>2006</v>
      </c>
      <c r="B6" s="6">
        <v>0</v>
      </c>
      <c r="C6" s="6">
        <v>12431</v>
      </c>
      <c r="D6" s="1"/>
      <c r="E6" s="6">
        <v>2006</v>
      </c>
      <c r="F6" s="6">
        <v>1</v>
      </c>
      <c r="G6" s="6">
        <v>4668</v>
      </c>
      <c r="I6" s="2">
        <f t="shared" si="0"/>
        <v>27.29984209602901</v>
      </c>
      <c r="L6">
        <v>2006</v>
      </c>
      <c r="M6">
        <v>0</v>
      </c>
      <c r="N6">
        <v>14502</v>
      </c>
      <c r="P6">
        <v>2006</v>
      </c>
      <c r="Q6">
        <v>1</v>
      </c>
      <c r="R6">
        <v>2597</v>
      </c>
      <c r="T6" s="2">
        <f t="shared" si="1"/>
        <v>15.188022691385461</v>
      </c>
      <c r="V6" s="7"/>
    </row>
    <row r="7" spans="1:22" x14ac:dyDescent="0.3">
      <c r="A7" s="6">
        <v>2007</v>
      </c>
      <c r="B7" s="6">
        <v>0</v>
      </c>
      <c r="C7" s="6">
        <v>11412</v>
      </c>
      <c r="D7" s="1"/>
      <c r="E7" s="6">
        <v>2007</v>
      </c>
      <c r="F7" s="6">
        <v>1</v>
      </c>
      <c r="G7" s="6">
        <v>4869</v>
      </c>
      <c r="I7" s="2">
        <f t="shared" si="0"/>
        <v>29.906025428413489</v>
      </c>
      <c r="L7">
        <v>2007</v>
      </c>
      <c r="M7">
        <v>0</v>
      </c>
      <c r="N7">
        <v>13610</v>
      </c>
      <c r="P7">
        <v>2007</v>
      </c>
      <c r="Q7">
        <v>1</v>
      </c>
      <c r="R7">
        <v>2671</v>
      </c>
      <c r="T7" s="2">
        <f t="shared" si="1"/>
        <v>16.405626190037466</v>
      </c>
      <c r="V7" s="7"/>
    </row>
    <row r="8" spans="1:22" x14ac:dyDescent="0.3">
      <c r="A8" s="6">
        <v>2008</v>
      </c>
      <c r="B8" s="6">
        <v>0</v>
      </c>
      <c r="C8" s="6">
        <v>10728</v>
      </c>
      <c r="D8" s="1"/>
      <c r="E8" s="6">
        <v>2008</v>
      </c>
      <c r="F8" s="6">
        <v>1</v>
      </c>
      <c r="G8" s="6">
        <v>4410</v>
      </c>
      <c r="I8" s="2">
        <f t="shared" si="0"/>
        <v>29.131985731272298</v>
      </c>
      <c r="L8">
        <v>2008</v>
      </c>
      <c r="M8">
        <v>0</v>
      </c>
      <c r="N8">
        <v>12717</v>
      </c>
      <c r="P8">
        <v>2008</v>
      </c>
      <c r="Q8">
        <v>1</v>
      </c>
      <c r="R8">
        <v>2421</v>
      </c>
      <c r="T8" s="2">
        <f t="shared" si="1"/>
        <v>15.992865636147444</v>
      </c>
      <c r="V8" s="7"/>
    </row>
    <row r="9" spans="1:22" x14ac:dyDescent="0.3">
      <c r="A9" s="6">
        <v>2009</v>
      </c>
      <c r="B9" s="6">
        <v>0</v>
      </c>
      <c r="C9" s="6">
        <v>12852</v>
      </c>
      <c r="D9" s="1"/>
      <c r="E9" s="6">
        <v>2009</v>
      </c>
      <c r="F9" s="6">
        <v>1</v>
      </c>
      <c r="G9" s="6">
        <v>5307</v>
      </c>
      <c r="I9" s="2">
        <f t="shared" si="0"/>
        <v>29.225177597885342</v>
      </c>
      <c r="L9">
        <v>2009</v>
      </c>
      <c r="M9">
        <v>0</v>
      </c>
      <c r="N9">
        <v>15192</v>
      </c>
      <c r="P9">
        <v>2009</v>
      </c>
      <c r="Q9">
        <v>1</v>
      </c>
      <c r="R9">
        <v>2967</v>
      </c>
      <c r="T9" s="2">
        <f t="shared" si="1"/>
        <v>16.339005451842063</v>
      </c>
      <c r="V9" s="7"/>
    </row>
    <row r="10" spans="1:22" x14ac:dyDescent="0.3">
      <c r="A10" s="6">
        <v>2010</v>
      </c>
      <c r="B10" s="6">
        <v>0</v>
      </c>
      <c r="C10" s="6">
        <v>16698</v>
      </c>
      <c r="D10" s="1"/>
      <c r="E10" s="6">
        <v>2010</v>
      </c>
      <c r="F10" s="6">
        <v>1</v>
      </c>
      <c r="G10" s="6">
        <v>6861</v>
      </c>
      <c r="I10" s="2">
        <f t="shared" si="0"/>
        <v>29.122628294919139</v>
      </c>
      <c r="L10">
        <v>2010</v>
      </c>
      <c r="M10">
        <v>0</v>
      </c>
      <c r="N10">
        <v>19809</v>
      </c>
      <c r="P10">
        <v>2010</v>
      </c>
      <c r="Q10">
        <v>1</v>
      </c>
      <c r="R10">
        <v>3750</v>
      </c>
      <c r="T10" s="2">
        <f t="shared" si="1"/>
        <v>15.91748376416656</v>
      </c>
      <c r="V10" s="7"/>
    </row>
    <row r="11" spans="1:22" x14ac:dyDescent="0.3">
      <c r="A11" s="6">
        <v>2011</v>
      </c>
      <c r="B11" s="6">
        <v>0</v>
      </c>
      <c r="C11" s="6">
        <v>16663</v>
      </c>
      <c r="D11" s="1"/>
      <c r="E11" s="6">
        <v>2011</v>
      </c>
      <c r="F11" s="6">
        <v>1</v>
      </c>
      <c r="G11" s="6">
        <v>7130</v>
      </c>
      <c r="I11" s="2">
        <f t="shared" si="0"/>
        <v>29.966796957088221</v>
      </c>
      <c r="L11">
        <v>2011</v>
      </c>
      <c r="M11">
        <v>0</v>
      </c>
      <c r="N11">
        <v>19966</v>
      </c>
      <c r="P11">
        <v>2011</v>
      </c>
      <c r="Q11">
        <v>1</v>
      </c>
      <c r="R11">
        <v>3827</v>
      </c>
      <c r="T11" s="2">
        <f t="shared" si="1"/>
        <v>16.084562686504434</v>
      </c>
      <c r="V11" s="7"/>
    </row>
    <row r="12" spans="1:22" x14ac:dyDescent="0.3">
      <c r="A12" s="6">
        <v>2012</v>
      </c>
      <c r="B12" s="6">
        <v>0</v>
      </c>
      <c r="C12" s="6">
        <v>18631</v>
      </c>
      <c r="D12" s="1"/>
      <c r="E12" s="6">
        <v>2012</v>
      </c>
      <c r="F12" s="6">
        <v>1</v>
      </c>
      <c r="G12" s="6">
        <v>7891</v>
      </c>
      <c r="I12" s="2">
        <f t="shared" si="0"/>
        <v>29.752658170575369</v>
      </c>
      <c r="L12">
        <v>2012</v>
      </c>
      <c r="M12">
        <v>0</v>
      </c>
      <c r="N12">
        <v>22148</v>
      </c>
      <c r="P12">
        <v>2012</v>
      </c>
      <c r="Q12">
        <v>1</v>
      </c>
      <c r="R12">
        <v>4374</v>
      </c>
      <c r="T12" s="2">
        <f t="shared" si="1"/>
        <v>16.491968931453133</v>
      </c>
      <c r="V12" s="7"/>
    </row>
    <row r="13" spans="1:22" x14ac:dyDescent="0.3">
      <c r="A13" s="6">
        <v>2013</v>
      </c>
      <c r="B13" s="6">
        <v>0</v>
      </c>
      <c r="C13" s="6">
        <v>21065</v>
      </c>
      <c r="D13" s="1"/>
      <c r="E13" s="6">
        <v>2013</v>
      </c>
      <c r="F13" s="6">
        <v>1</v>
      </c>
      <c r="G13" s="6">
        <v>8779</v>
      </c>
      <c r="I13" s="2">
        <f t="shared" si="0"/>
        <v>29.416298083366843</v>
      </c>
      <c r="L13">
        <v>2013</v>
      </c>
      <c r="M13">
        <v>0</v>
      </c>
      <c r="N13">
        <v>24881</v>
      </c>
      <c r="P13">
        <v>2013</v>
      </c>
      <c r="Q13">
        <v>1</v>
      </c>
      <c r="R13">
        <v>4963</v>
      </c>
      <c r="T13" s="2">
        <f t="shared" si="1"/>
        <v>16.629808336684089</v>
      </c>
      <c r="V13" s="7"/>
    </row>
    <row r="14" spans="1:22" x14ac:dyDescent="0.3">
      <c r="A14" s="6">
        <v>2014</v>
      </c>
      <c r="B14" s="6">
        <v>0</v>
      </c>
      <c r="C14" s="6">
        <v>22827</v>
      </c>
      <c r="D14" s="1"/>
      <c r="E14" s="6">
        <v>2014</v>
      </c>
      <c r="F14" s="6">
        <v>1</v>
      </c>
      <c r="G14" s="6">
        <v>9294</v>
      </c>
      <c r="I14" s="2">
        <f t="shared" si="0"/>
        <v>28.93434201923975</v>
      </c>
      <c r="L14">
        <v>2014</v>
      </c>
      <c r="M14">
        <v>0</v>
      </c>
      <c r="N14">
        <v>26909</v>
      </c>
      <c r="P14">
        <v>2014</v>
      </c>
      <c r="Q14">
        <v>1</v>
      </c>
      <c r="R14">
        <v>5212</v>
      </c>
      <c r="T14" s="2">
        <f t="shared" si="1"/>
        <v>16.226144889636064</v>
      </c>
      <c r="V14" s="7"/>
    </row>
    <row r="15" spans="1:22" x14ac:dyDescent="0.3">
      <c r="A15" s="6">
        <v>2015</v>
      </c>
      <c r="B15" s="6">
        <v>0</v>
      </c>
      <c r="C15" s="6">
        <v>23750</v>
      </c>
      <c r="D15" s="1"/>
      <c r="E15" s="6">
        <v>2015</v>
      </c>
      <c r="F15" s="6">
        <v>1</v>
      </c>
      <c r="G15" s="6">
        <v>9721</v>
      </c>
      <c r="I15" s="2">
        <f t="shared" si="0"/>
        <v>29.043052194436974</v>
      </c>
      <c r="L15">
        <v>2015</v>
      </c>
      <c r="M15">
        <v>0</v>
      </c>
      <c r="N15">
        <v>28009</v>
      </c>
      <c r="P15">
        <v>2015</v>
      </c>
      <c r="Q15">
        <v>1</v>
      </c>
      <c r="R15">
        <v>5462</v>
      </c>
      <c r="T15" s="2">
        <f t="shared" si="1"/>
        <v>16.318604164799378</v>
      </c>
      <c r="V15" s="7"/>
    </row>
    <row r="16" spans="1:22" x14ac:dyDescent="0.3">
      <c r="A16" s="6">
        <v>2016</v>
      </c>
      <c r="B16" s="6">
        <v>0</v>
      </c>
      <c r="C16" s="6">
        <v>9315</v>
      </c>
      <c r="D16" s="1"/>
      <c r="E16" s="6">
        <v>2016</v>
      </c>
      <c r="F16" s="6">
        <v>1</v>
      </c>
      <c r="G16" s="6">
        <v>3826</v>
      </c>
      <c r="I16" s="2">
        <f t="shared" si="0"/>
        <v>29.114983638992463</v>
      </c>
      <c r="L16">
        <v>2016</v>
      </c>
      <c r="M16">
        <v>0</v>
      </c>
      <c r="N16">
        <v>10991</v>
      </c>
      <c r="P16">
        <v>2016</v>
      </c>
      <c r="Q16">
        <v>1</v>
      </c>
      <c r="R16">
        <v>2150</v>
      </c>
      <c r="T16" s="2">
        <f t="shared" si="1"/>
        <v>16.361007533673234</v>
      </c>
      <c r="V16" s="7"/>
    </row>
    <row r="21" spans="5:7" x14ac:dyDescent="0.3">
      <c r="E21" s="1"/>
      <c r="F21" s="1"/>
      <c r="G21" s="1"/>
    </row>
    <row r="22" spans="5:7" x14ac:dyDescent="0.3">
      <c r="E22" s="1"/>
      <c r="F22" s="1"/>
      <c r="G22" s="1"/>
    </row>
    <row r="23" spans="5:7" x14ac:dyDescent="0.3">
      <c r="E23" s="1"/>
      <c r="F23" s="1"/>
      <c r="G23" s="1"/>
    </row>
    <row r="24" spans="5:7" x14ac:dyDescent="0.3">
      <c r="E24" s="1"/>
      <c r="F24" s="1"/>
      <c r="G24" s="1"/>
    </row>
    <row r="25" spans="5:7" x14ac:dyDescent="0.3">
      <c r="E25" s="1"/>
      <c r="F25" s="1"/>
      <c r="G25" s="1"/>
    </row>
    <row r="26" spans="5:7" x14ac:dyDescent="0.3">
      <c r="E26" s="1"/>
      <c r="F26" s="1"/>
      <c r="G26" s="1"/>
    </row>
    <row r="27" spans="5:7" x14ac:dyDescent="0.3">
      <c r="E27" s="1"/>
      <c r="F27" s="1"/>
      <c r="G27" s="1"/>
    </row>
    <row r="28" spans="5:7" x14ac:dyDescent="0.3">
      <c r="E28" s="1"/>
      <c r="F28" s="1"/>
      <c r="G28" s="1"/>
    </row>
    <row r="29" spans="5:7" x14ac:dyDescent="0.3">
      <c r="E29" s="1"/>
      <c r="F29" s="1"/>
      <c r="G29" s="1"/>
    </row>
    <row r="30" spans="5:7" x14ac:dyDescent="0.3">
      <c r="E30" s="1"/>
      <c r="F30" s="1"/>
      <c r="G30" s="1"/>
    </row>
    <row r="31" spans="5:7" x14ac:dyDescent="0.3">
      <c r="E31" s="1"/>
      <c r="F31" s="1"/>
      <c r="G31" s="1"/>
    </row>
    <row r="32" spans="5:7" x14ac:dyDescent="0.3">
      <c r="E32" s="1"/>
      <c r="F32" s="1"/>
      <c r="G32" s="1"/>
    </row>
    <row r="33" spans="1:7" x14ac:dyDescent="0.3">
      <c r="E33" s="1"/>
      <c r="F33" s="1"/>
      <c r="G33" s="1"/>
    </row>
    <row r="34" spans="1:7" x14ac:dyDescent="0.3">
      <c r="E34" s="1"/>
      <c r="F34" s="1"/>
      <c r="G34" s="1"/>
    </row>
    <row r="35" spans="1:7" x14ac:dyDescent="0.3">
      <c r="E35" s="1"/>
      <c r="F35" s="1"/>
      <c r="G35" s="1"/>
    </row>
    <row r="36" spans="1:7" x14ac:dyDescent="0.3">
      <c r="E36" s="1"/>
      <c r="F36" s="1"/>
      <c r="G36" s="1"/>
    </row>
    <row r="41" spans="1:7" x14ac:dyDescent="0.3">
      <c r="A41" s="1"/>
      <c r="B41" s="1"/>
      <c r="C41" s="1"/>
      <c r="E41" s="1"/>
      <c r="F41" s="1"/>
      <c r="G41" s="1"/>
    </row>
    <row r="42" spans="1:7" x14ac:dyDescent="0.3">
      <c r="A42" s="1"/>
      <c r="B42" s="1"/>
      <c r="C42" s="1"/>
      <c r="E42" s="1"/>
      <c r="F42" s="1"/>
      <c r="G42" s="1"/>
    </row>
    <row r="43" spans="1:7" x14ac:dyDescent="0.3">
      <c r="A43" s="1"/>
      <c r="B43" s="1"/>
      <c r="C43" s="1"/>
      <c r="E43" s="1"/>
      <c r="F43" s="1"/>
      <c r="G43" s="1"/>
    </row>
    <row r="44" spans="1:7" x14ac:dyDescent="0.3">
      <c r="A44" s="1"/>
      <c r="B44" s="1"/>
      <c r="C44" s="1"/>
      <c r="E44" s="1"/>
      <c r="F44" s="1"/>
      <c r="G44" s="1"/>
    </row>
    <row r="45" spans="1:7" x14ac:dyDescent="0.3">
      <c r="A45" s="1"/>
      <c r="B45" s="1"/>
      <c r="C45" s="1"/>
      <c r="E45" s="1"/>
      <c r="F45" s="1"/>
      <c r="G45" s="1"/>
    </row>
    <row r="46" spans="1:7" x14ac:dyDescent="0.3">
      <c r="A46" s="1"/>
      <c r="B46" s="1"/>
      <c r="C46" s="1"/>
      <c r="E46" s="1"/>
      <c r="F46" s="1"/>
      <c r="G46" s="1"/>
    </row>
    <row r="47" spans="1:7" x14ac:dyDescent="0.3">
      <c r="A47" s="1"/>
      <c r="B47" s="1"/>
      <c r="C47" s="1"/>
      <c r="E47" s="1"/>
      <c r="F47" s="1"/>
      <c r="G47" s="1"/>
    </row>
    <row r="48" spans="1:7" x14ac:dyDescent="0.3">
      <c r="A48" s="1"/>
      <c r="B48" s="1"/>
      <c r="C48" s="1"/>
      <c r="E48" s="1"/>
      <c r="F48" s="1"/>
      <c r="G48" s="1"/>
    </row>
    <row r="49" spans="1:7" x14ac:dyDescent="0.3">
      <c r="A49" s="1"/>
      <c r="B49" s="1"/>
      <c r="C49" s="1"/>
      <c r="E49" s="1"/>
      <c r="F49" s="1"/>
      <c r="G49" s="1"/>
    </row>
    <row r="50" spans="1:7" x14ac:dyDescent="0.3">
      <c r="A50" s="1"/>
      <c r="B50" s="1"/>
      <c r="C50" s="1"/>
      <c r="E50" s="1"/>
      <c r="F50" s="1"/>
      <c r="G50" s="1"/>
    </row>
    <row r="51" spans="1:7" x14ac:dyDescent="0.3">
      <c r="A51" s="1"/>
      <c r="B51" s="1"/>
      <c r="C51" s="1"/>
      <c r="E51" s="1"/>
      <c r="F51" s="1"/>
      <c r="G51" s="1"/>
    </row>
    <row r="52" spans="1:7" x14ac:dyDescent="0.3">
      <c r="A52" s="1"/>
      <c r="B52" s="1"/>
      <c r="C52" s="1"/>
      <c r="E52" s="1"/>
      <c r="F52" s="1"/>
      <c r="G52" s="1"/>
    </row>
    <row r="53" spans="1:7" x14ac:dyDescent="0.3">
      <c r="A53" s="1"/>
      <c r="B53" s="1"/>
      <c r="C53" s="1"/>
      <c r="E53" s="1"/>
      <c r="F53" s="1"/>
      <c r="G53" s="1"/>
    </row>
    <row r="54" spans="1:7" x14ac:dyDescent="0.3">
      <c r="A54" s="1"/>
      <c r="B54" s="1"/>
      <c r="C54" s="1"/>
      <c r="E54" s="1"/>
      <c r="F54" s="1"/>
      <c r="G54" s="1"/>
    </row>
    <row r="55" spans="1:7" x14ac:dyDescent="0.3">
      <c r="A55" s="1"/>
      <c r="B55" s="1"/>
      <c r="C55" s="1"/>
      <c r="E55" s="1"/>
      <c r="F55" s="1"/>
      <c r="G55" s="1"/>
    </row>
    <row r="56" spans="1:7" x14ac:dyDescent="0.3">
      <c r="A56" s="1"/>
      <c r="B56" s="1"/>
      <c r="C56" s="1"/>
      <c r="E56" s="1"/>
      <c r="F56" s="1"/>
      <c r="G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papers</vt:lpstr>
      <vt:lpstr>patents</vt:lpstr>
      <vt:lpstr>Chart</vt:lpstr>
      <vt:lpstr>Chart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cp:lastPrinted>2017-07-14T05:36:45Z</cp:lastPrinted>
  <dcterms:created xsi:type="dcterms:W3CDTF">2016-10-17T19:53:55Z</dcterms:created>
  <dcterms:modified xsi:type="dcterms:W3CDTF">2017-07-14T05:37:06Z</dcterms:modified>
</cp:coreProperties>
</file>