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entiment_and_news-Peru\data\"/>
    </mc:Choice>
  </mc:AlternateContent>
  <xr:revisionPtr revIDLastSave="0" documentId="13_ncr:1_{EA6654B3-40C6-4E5F-9DD0-D84ADEC99A6D}" xr6:coauthVersionLast="47" xr6:coauthVersionMax="47" xr10:uidLastSave="{00000000-0000-0000-0000-000000000000}"/>
  <bookViews>
    <workbookView xWindow="-120" yWindow="-120" windowWidth="29040" windowHeight="15840" xr2:uid="{59004005-DD27-4AB7-BFE9-37738C3DC820}"/>
  </bookViews>
  <sheets>
    <sheet name="DATA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3" i="3"/>
</calcChain>
</file>

<file path=xl/sharedStrings.xml><?xml version="1.0" encoding="utf-8"?>
<sst xmlns="http://schemas.openxmlformats.org/spreadsheetml/2006/main" count="8" uniqueCount="8">
  <si>
    <t>TCVENTA</t>
  </si>
  <si>
    <t>Tipo de Cambio</t>
  </si>
  <si>
    <t>Monto de intervención</t>
  </si>
  <si>
    <t>Fecha</t>
  </si>
  <si>
    <t>Precio</t>
  </si>
  <si>
    <t>Volumen</t>
  </si>
  <si>
    <t>tasa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</si>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</sst>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/>
    <xf numFmtId="164" fontId="2" fillId="0" borderId="0" xfId="3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2" fillId="0" borderId="0" xfId="3" applyNumberFormat="1"/>
    <xf numFmtId="0" fontId="3" fillId="0" borderId="0" xfId="0" applyFont="1"/>
  </cellXfs>
  <cellStyles count="4">
    <cellStyle name="Millares 2" xfId="1" xr:uid="{640593CE-9A05-41D3-BD88-3D09B17F3449}"/>
    <cellStyle name="Millares 2 2" xfId="2" xr:uid="{3BAA2C7F-6E3B-476D-8908-A6C02A216E38}"/>
    <cellStyle name="Normal" xfId="0" builtinId="0"/>
    <cellStyle name="Normal 2" xfId="3" xr:uid="{39EB515B-41C8-4711-95D9-1220DAD1F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BE1D-30DE-41F9-BD07-26FF0FF320F1}">
  <dimension ref="A1:M220"/>
  <sheetViews>
    <sheetView tabSelected="1" workbookViewId="0">
      <selection activeCell="E2" sqref="E2"/>
    </sheetView>
  </sheetViews>
  <sheetFormatPr baseColWidth="10" defaultRowHeight="15" x14ac:dyDescent="0.25"/>
  <cols>
    <col min="1" max="1" width="11.42578125" style="1"/>
    <col min="2" max="2" width="11.42578125" style="5"/>
    <col min="3" max="3" width="14.7109375" bestFit="1" customWidth="1"/>
    <col min="4" max="4" width="7.28515625" style="2" bestFit="1" customWidth="1"/>
    <col min="5" max="5" width="7.28515625" style="2" customWidth="1"/>
    <col min="9" max="10" width="11.42578125" style="2"/>
  </cols>
  <sheetData>
    <row r="1" spans="1:13" x14ac:dyDescent="0.25">
      <c r="A1" s="1" t="s">
        <v>3</v>
      </c>
      <c r="B1" s="5" t="s">
        <v>2</v>
      </c>
      <c r="C1" t="s">
        <v>1</v>
      </c>
      <c r="D1" s="2" t="s">
        <v>6</v>
      </c>
      <c r="E1" s="2" t="s">
        <v>7</v>
      </c>
      <c r="F1" t="s">
        <v>0</v>
      </c>
      <c r="G1" t="s">
        <v>4</v>
      </c>
      <c r="H1" t="s">
        <v>5</v>
      </c>
    </row>
    <row r="2" spans="1:13" s="2" customFormat="1" x14ac:dyDescent="0.25">
      <c r="A2" s="1">
        <v>44193</v>
      </c>
      <c r="B2" s="5">
        <v>7</v>
      </c>
      <c r="C2" s="3">
        <v>3.61283333333333</v>
      </c>
      <c r="F2" s="3">
        <v>3.6161666666666701</v>
      </c>
      <c r="G2" s="6">
        <v>20842.400000000001</v>
      </c>
      <c r="H2" s="5">
        <v>10630205</v>
      </c>
    </row>
    <row r="3" spans="1:13" s="2" customFormat="1" x14ac:dyDescent="0.25">
      <c r="A3" s="1">
        <v>44194</v>
      </c>
      <c r="B3" s="5">
        <v>52</v>
      </c>
      <c r="C3" s="3">
        <v>3.6175000000000002</v>
      </c>
      <c r="D3" s="3">
        <f>+LN(C3)-LN(C2)</f>
        <v>1.2908581387713891E-3</v>
      </c>
      <c r="E3" s="7">
        <f>+IF(D3&gt;0,1,0)</f>
        <v>1</v>
      </c>
      <c r="F3" s="3">
        <v>3.6194999999999999</v>
      </c>
      <c r="G3" s="6">
        <v>20862.78</v>
      </c>
      <c r="H3" s="5">
        <v>10632724</v>
      </c>
    </row>
    <row r="4" spans="1:13" s="2" customFormat="1" x14ac:dyDescent="0.25">
      <c r="A4" s="1">
        <v>44195</v>
      </c>
      <c r="B4" s="5">
        <v>36</v>
      </c>
      <c r="C4" s="3">
        <v>3.6181666666666699</v>
      </c>
      <c r="D4" s="3">
        <f t="shared" ref="D4:D67" si="0">+LN(C4)-LN(C3)</f>
        <v>1.8427235506224271E-4</v>
      </c>
      <c r="E4" s="7">
        <f t="shared" ref="E4:E67" si="1">+IF(D4&gt;0,1,0)</f>
        <v>1</v>
      </c>
      <c r="F4" s="3">
        <v>3.6198333333333301</v>
      </c>
      <c r="G4" s="6">
        <v>20967.189999999999</v>
      </c>
      <c r="H4" s="5">
        <v>5528837</v>
      </c>
    </row>
    <row r="5" spans="1:13" s="2" customFormat="1" x14ac:dyDescent="0.25">
      <c r="A5" s="1">
        <v>44196</v>
      </c>
      <c r="B5" s="5">
        <v>0</v>
      </c>
      <c r="C5" s="3">
        <v>3.62025</v>
      </c>
      <c r="D5" s="3">
        <f t="shared" si="0"/>
        <v>5.7563234801061292E-4</v>
      </c>
      <c r="E5" s="7">
        <f t="shared" si="1"/>
        <v>1</v>
      </c>
      <c r="F5" s="3">
        <v>3.6230000000000002</v>
      </c>
      <c r="G5" s="6">
        <v>20822.150000000001</v>
      </c>
      <c r="H5" s="5">
        <v>4391459</v>
      </c>
    </row>
    <row r="6" spans="1:13" x14ac:dyDescent="0.25">
      <c r="A6" s="1">
        <v>44200</v>
      </c>
      <c r="B6" s="5">
        <v>142</v>
      </c>
      <c r="C6" s="4">
        <v>3.6240000000000001</v>
      </c>
      <c r="D6" s="3">
        <f t="shared" si="0"/>
        <v>1.0353039541581843E-3</v>
      </c>
      <c r="E6" s="7">
        <f t="shared" si="1"/>
        <v>1</v>
      </c>
      <c r="F6" s="4">
        <v>3.62666666666667</v>
      </c>
      <c r="G6" s="6">
        <v>21013.24</v>
      </c>
      <c r="H6" s="5">
        <v>23568144</v>
      </c>
    </row>
    <row r="7" spans="1:13" x14ac:dyDescent="0.25">
      <c r="A7" s="1">
        <v>44201</v>
      </c>
      <c r="B7" s="5">
        <v>35</v>
      </c>
      <c r="C7" s="4">
        <v>3.6274999999999999</v>
      </c>
      <c r="D7" s="3">
        <f t="shared" si="0"/>
        <v>9.6531759547291429E-4</v>
      </c>
      <c r="E7" s="7">
        <f t="shared" si="1"/>
        <v>1</v>
      </c>
      <c r="F7" s="4">
        <v>3.6336666666666702</v>
      </c>
      <c r="G7" s="6">
        <v>21009.13</v>
      </c>
      <c r="H7" s="5">
        <v>13526944</v>
      </c>
    </row>
    <row r="8" spans="1:13" x14ac:dyDescent="0.25">
      <c r="A8" s="1">
        <v>44202</v>
      </c>
      <c r="B8" s="5">
        <v>0</v>
      </c>
      <c r="C8" s="4">
        <v>3.62483333333333</v>
      </c>
      <c r="D8" s="3">
        <f t="shared" si="0"/>
        <v>-7.3539553803825264E-4</v>
      </c>
      <c r="E8" s="7">
        <f t="shared" si="1"/>
        <v>0</v>
      </c>
      <c r="F8" s="4">
        <v>3.6268333333333298</v>
      </c>
      <c r="G8" s="6">
        <v>21330.35</v>
      </c>
      <c r="H8" s="5">
        <v>9522568</v>
      </c>
    </row>
    <row r="9" spans="1:13" x14ac:dyDescent="0.25">
      <c r="A9" s="1">
        <v>44203</v>
      </c>
      <c r="B9" s="5">
        <v>0</v>
      </c>
      <c r="C9" s="4">
        <v>3.6206666666666698</v>
      </c>
      <c r="D9" s="3">
        <f t="shared" si="0"/>
        <v>-1.1501392936230648E-3</v>
      </c>
      <c r="E9" s="7">
        <f t="shared" si="1"/>
        <v>0</v>
      </c>
      <c r="F9" s="4">
        <v>3.6230000000000002</v>
      </c>
      <c r="G9" s="6">
        <v>21693.55</v>
      </c>
      <c r="H9" s="5">
        <v>18462716</v>
      </c>
    </row>
    <row r="10" spans="1:13" x14ac:dyDescent="0.25">
      <c r="A10" s="1">
        <v>44204</v>
      </c>
      <c r="B10" s="5">
        <v>0</v>
      </c>
      <c r="C10" s="4">
        <v>3.6110000000000002</v>
      </c>
      <c r="D10" s="3">
        <f t="shared" si="0"/>
        <v>-2.6734286492238191E-3</v>
      </c>
      <c r="E10" s="7">
        <f t="shared" si="1"/>
        <v>0</v>
      </c>
      <c r="F10" s="4">
        <v>3.6138333333333299</v>
      </c>
      <c r="G10" s="6">
        <v>21625.37</v>
      </c>
      <c r="H10" s="5">
        <v>30699020</v>
      </c>
    </row>
    <row r="11" spans="1:13" x14ac:dyDescent="0.25">
      <c r="A11" s="1">
        <v>44207</v>
      </c>
      <c r="B11" s="5">
        <v>0</v>
      </c>
      <c r="C11" s="4">
        <v>3.6151666666666702</v>
      </c>
      <c r="D11" s="3">
        <f t="shared" si="0"/>
        <v>1.1532164481242724E-3</v>
      </c>
      <c r="E11" s="7">
        <f t="shared" si="1"/>
        <v>1</v>
      </c>
      <c r="F11" s="4">
        <v>3.6173333333333302</v>
      </c>
      <c r="G11" s="6">
        <v>21654.59</v>
      </c>
      <c r="H11" s="5">
        <v>9405102</v>
      </c>
    </row>
    <row r="12" spans="1:13" x14ac:dyDescent="0.25">
      <c r="A12" s="1">
        <v>44208</v>
      </c>
      <c r="B12" s="5">
        <v>0</v>
      </c>
      <c r="C12" s="4">
        <v>3.6063333333333301</v>
      </c>
      <c r="D12" s="3">
        <f t="shared" si="0"/>
        <v>-2.4463997061192622E-3</v>
      </c>
      <c r="E12" s="7">
        <f t="shared" si="1"/>
        <v>0</v>
      </c>
      <c r="F12" s="4">
        <v>3.609</v>
      </c>
      <c r="G12" s="6">
        <v>21618.55</v>
      </c>
      <c r="H12" s="5">
        <v>3094120</v>
      </c>
    </row>
    <row r="13" spans="1:13" x14ac:dyDescent="0.25">
      <c r="A13" s="1">
        <v>44209</v>
      </c>
      <c r="B13" s="5">
        <v>0</v>
      </c>
      <c r="C13" s="4">
        <v>3.6124999999999998</v>
      </c>
      <c r="D13" s="3">
        <f t="shared" si="0"/>
        <v>1.7084944012246694E-3</v>
      </c>
      <c r="E13" s="7">
        <f t="shared" si="1"/>
        <v>1</v>
      </c>
      <c r="F13" s="4">
        <v>3.6139999999999999</v>
      </c>
      <c r="G13" s="6">
        <v>21517.9</v>
      </c>
      <c r="H13" s="5">
        <v>9524235</v>
      </c>
    </row>
    <row r="14" spans="1:13" x14ac:dyDescent="0.25">
      <c r="A14" s="1">
        <v>44210</v>
      </c>
      <c r="B14" s="5">
        <v>0</v>
      </c>
      <c r="C14" s="4">
        <v>3.61066666666667</v>
      </c>
      <c r="D14" s="3">
        <f t="shared" si="0"/>
        <v>-5.0762593674003043E-4</v>
      </c>
      <c r="E14" s="7">
        <f t="shared" si="1"/>
        <v>0</v>
      </c>
      <c r="F14" s="4">
        <v>3.6135000000000002</v>
      </c>
      <c r="G14" s="6">
        <v>21633.82</v>
      </c>
      <c r="H14" s="5">
        <v>6148334</v>
      </c>
    </row>
    <row r="15" spans="1:13" x14ac:dyDescent="0.25">
      <c r="A15" s="1">
        <v>44211</v>
      </c>
      <c r="B15" s="5">
        <v>0</v>
      </c>
      <c r="C15" s="4">
        <v>3.6111666666666702</v>
      </c>
      <c r="D15" s="3">
        <f t="shared" si="0"/>
        <v>1.3846899470570939E-4</v>
      </c>
      <c r="E15" s="7">
        <f t="shared" si="1"/>
        <v>1</v>
      </c>
      <c r="F15" s="4">
        <v>3.6126666666666698</v>
      </c>
      <c r="G15" s="6">
        <v>21465.24</v>
      </c>
      <c r="H15" s="5">
        <v>4717878</v>
      </c>
    </row>
    <row r="16" spans="1:13" x14ac:dyDescent="0.25">
      <c r="A16" s="1">
        <v>44214</v>
      </c>
      <c r="B16" s="5">
        <v>0</v>
      </c>
      <c r="C16" s="4">
        <v>3.6110000000000002</v>
      </c>
      <c r="D16" s="3">
        <f t="shared" si="0"/>
        <v>-4.6154201195358624E-5</v>
      </c>
      <c r="E16" s="7">
        <f t="shared" si="1"/>
        <v>0</v>
      </c>
      <c r="F16" s="4">
        <v>3.617</v>
      </c>
      <c r="G16" s="6">
        <v>21460.78</v>
      </c>
      <c r="H16" s="5">
        <v>1818693</v>
      </c>
      <c r="M16" s="8"/>
    </row>
    <row r="17" spans="1:8" x14ac:dyDescent="0.25">
      <c r="A17" s="1">
        <v>44215</v>
      </c>
      <c r="B17" s="5">
        <v>0</v>
      </c>
      <c r="C17" s="4">
        <v>3.6121666666666701</v>
      </c>
      <c r="D17" s="3">
        <f t="shared" si="0"/>
        <v>3.2303468289018866E-4</v>
      </c>
      <c r="E17" s="7">
        <f t="shared" si="1"/>
        <v>1</v>
      </c>
      <c r="F17" s="4">
        <v>3.6133333333333302</v>
      </c>
      <c r="G17" s="6">
        <v>21561.72</v>
      </c>
      <c r="H17" s="5">
        <v>17535956</v>
      </c>
    </row>
    <row r="18" spans="1:8" x14ac:dyDescent="0.25">
      <c r="A18" s="1">
        <v>44216</v>
      </c>
      <c r="B18" s="5">
        <v>0</v>
      </c>
      <c r="C18" s="4">
        <v>3.61316666666667</v>
      </c>
      <c r="D18" s="3">
        <f t="shared" si="0"/>
        <v>2.7680384011397052E-4</v>
      </c>
      <c r="E18" s="7">
        <f t="shared" si="1"/>
        <v>1</v>
      </c>
      <c r="F18" s="4">
        <v>3.61533333333333</v>
      </c>
      <c r="G18" s="6">
        <v>21541.29</v>
      </c>
      <c r="H18" s="5">
        <v>8351230</v>
      </c>
    </row>
    <row r="19" spans="1:8" x14ac:dyDescent="0.25">
      <c r="A19" s="1">
        <v>44217</v>
      </c>
      <c r="B19" s="5">
        <v>0</v>
      </c>
      <c r="C19" s="4">
        <v>3.6191666666666702</v>
      </c>
      <c r="D19" s="3">
        <f t="shared" si="0"/>
        <v>1.6592159404063E-3</v>
      </c>
      <c r="E19" s="7">
        <f t="shared" si="1"/>
        <v>1</v>
      </c>
      <c r="F19" s="4">
        <v>3.6219999999999999</v>
      </c>
      <c r="G19" s="6">
        <v>21403.87</v>
      </c>
      <c r="H19" s="5">
        <v>5714283</v>
      </c>
    </row>
    <row r="20" spans="1:8" x14ac:dyDescent="0.25">
      <c r="A20" s="1">
        <v>44218</v>
      </c>
      <c r="B20" s="5">
        <v>18</v>
      </c>
      <c r="C20" s="4">
        <v>3.63283333333333</v>
      </c>
      <c r="D20" s="3">
        <f t="shared" si="0"/>
        <v>3.7690796595883924E-3</v>
      </c>
      <c r="E20" s="7">
        <f t="shared" si="1"/>
        <v>1</v>
      </c>
      <c r="F20" s="4">
        <v>3.6341666666666699</v>
      </c>
      <c r="G20" s="6">
        <v>21383.82</v>
      </c>
      <c r="H20" s="5">
        <v>5803652</v>
      </c>
    </row>
    <row r="21" spans="1:8" x14ac:dyDescent="0.25">
      <c r="A21" s="1">
        <v>44221</v>
      </c>
      <c r="B21" s="5">
        <v>70</v>
      </c>
      <c r="C21" s="4">
        <v>3.6419999999999999</v>
      </c>
      <c r="D21" s="3">
        <f t="shared" si="0"/>
        <v>2.5201048870966414E-3</v>
      </c>
      <c r="E21" s="7">
        <f t="shared" si="1"/>
        <v>1</v>
      </c>
      <c r="F21" s="4">
        <v>3.6440000000000001</v>
      </c>
      <c r="G21" s="6">
        <v>21394.61</v>
      </c>
      <c r="H21" s="5">
        <v>18580606</v>
      </c>
    </row>
    <row r="22" spans="1:8" x14ac:dyDescent="0.25">
      <c r="A22" s="1">
        <v>44222</v>
      </c>
      <c r="B22" s="5">
        <v>82</v>
      </c>
      <c r="C22" s="4">
        <v>3.6435</v>
      </c>
      <c r="D22" s="3">
        <f t="shared" si="0"/>
        <v>4.1177682278359384E-4</v>
      </c>
      <c r="E22" s="7">
        <f t="shared" si="1"/>
        <v>1</v>
      </c>
      <c r="F22" s="4">
        <v>3.64516666666667</v>
      </c>
      <c r="G22" s="6">
        <v>21471.26</v>
      </c>
      <c r="H22" s="5">
        <v>23995498</v>
      </c>
    </row>
    <row r="23" spans="1:8" x14ac:dyDescent="0.25">
      <c r="A23" s="1">
        <v>44223</v>
      </c>
      <c r="B23" s="5">
        <v>170</v>
      </c>
      <c r="C23" s="4">
        <v>3.6495000000000002</v>
      </c>
      <c r="D23" s="3">
        <f t="shared" si="0"/>
        <v>1.6454137813501912E-3</v>
      </c>
      <c r="E23" s="7">
        <f t="shared" si="1"/>
        <v>1</v>
      </c>
      <c r="F23" s="4">
        <v>3.653</v>
      </c>
      <c r="G23" s="6">
        <v>21067.66</v>
      </c>
      <c r="H23" s="5">
        <v>16763304</v>
      </c>
    </row>
    <row r="24" spans="1:8" x14ac:dyDescent="0.25">
      <c r="A24" s="1">
        <v>44224</v>
      </c>
      <c r="B24" s="5">
        <v>101</v>
      </c>
      <c r="C24" s="4">
        <v>3.6443333333333299</v>
      </c>
      <c r="D24" s="3">
        <f t="shared" si="0"/>
        <v>-1.4167221253129636E-3</v>
      </c>
      <c r="E24" s="7">
        <f t="shared" si="1"/>
        <v>0</v>
      </c>
      <c r="F24" s="4">
        <v>3.6466666666666701</v>
      </c>
      <c r="G24" s="6">
        <v>21289.72</v>
      </c>
      <c r="H24" s="5">
        <v>14215665</v>
      </c>
    </row>
    <row r="25" spans="1:8" x14ac:dyDescent="0.25">
      <c r="A25" s="1">
        <v>44225</v>
      </c>
      <c r="B25" s="5">
        <v>0</v>
      </c>
      <c r="C25" s="4">
        <v>3.63716666666667</v>
      </c>
      <c r="D25" s="3">
        <f t="shared" si="0"/>
        <v>-1.9684595154283446E-3</v>
      </c>
      <c r="E25" s="7">
        <f t="shared" si="1"/>
        <v>0</v>
      </c>
      <c r="F25" s="4">
        <v>3.63933333333333</v>
      </c>
      <c r="G25" s="6">
        <v>21110.22</v>
      </c>
      <c r="H25" s="5">
        <v>10832660</v>
      </c>
    </row>
    <row r="26" spans="1:8" x14ac:dyDescent="0.25">
      <c r="A26" s="1">
        <v>44228</v>
      </c>
      <c r="B26" s="5">
        <v>0</v>
      </c>
      <c r="C26" s="4">
        <v>3.6373333333333302</v>
      </c>
      <c r="D26" s="3">
        <f t="shared" si="0"/>
        <v>4.5822164187026004E-5</v>
      </c>
      <c r="E26" s="7">
        <f t="shared" si="1"/>
        <v>1</v>
      </c>
      <c r="F26" s="4">
        <v>3.6395</v>
      </c>
      <c r="G26" s="6">
        <v>21610.03</v>
      </c>
      <c r="H26" s="5">
        <v>15008079</v>
      </c>
    </row>
    <row r="27" spans="1:8" x14ac:dyDescent="0.25">
      <c r="A27" s="1">
        <v>44229</v>
      </c>
      <c r="B27" s="5">
        <v>0</v>
      </c>
      <c r="C27" s="4">
        <v>3.63683333333333</v>
      </c>
      <c r="D27" s="3">
        <f t="shared" si="0"/>
        <v>-1.3747279205977847E-4</v>
      </c>
      <c r="E27" s="7">
        <f t="shared" si="1"/>
        <v>0</v>
      </c>
      <c r="F27" s="4">
        <v>3.6388333333333298</v>
      </c>
      <c r="G27" s="6">
        <v>21451.89</v>
      </c>
      <c r="H27" s="5">
        <v>21431592</v>
      </c>
    </row>
    <row r="28" spans="1:8" x14ac:dyDescent="0.25">
      <c r="A28" s="1">
        <v>44230</v>
      </c>
      <c r="B28" s="5">
        <v>8</v>
      </c>
      <c r="C28" s="4">
        <v>3.6361666666666701</v>
      </c>
      <c r="D28" s="3">
        <f t="shared" si="0"/>
        <v>-1.8332645910290601E-4</v>
      </c>
      <c r="E28" s="7">
        <f t="shared" si="1"/>
        <v>0</v>
      </c>
      <c r="F28" s="4">
        <v>3.6385000000000001</v>
      </c>
      <c r="G28" s="6">
        <v>21632.78</v>
      </c>
      <c r="H28" s="5">
        <v>14435517</v>
      </c>
    </row>
    <row r="29" spans="1:8" x14ac:dyDescent="0.25">
      <c r="A29" s="1">
        <v>44231</v>
      </c>
      <c r="B29" s="5">
        <v>0</v>
      </c>
      <c r="C29" s="4">
        <v>3.6435</v>
      </c>
      <c r="D29" s="3">
        <f t="shared" si="0"/>
        <v>2.0147449463667755E-3</v>
      </c>
      <c r="E29" s="7">
        <f t="shared" si="1"/>
        <v>1</v>
      </c>
      <c r="F29" s="4">
        <v>3.6456666666666702</v>
      </c>
      <c r="G29" s="6">
        <v>21552.2</v>
      </c>
      <c r="H29" s="5">
        <v>6077797</v>
      </c>
    </row>
    <row r="30" spans="1:8" x14ac:dyDescent="0.25">
      <c r="A30" s="1">
        <v>44232</v>
      </c>
      <c r="B30" s="5">
        <v>0</v>
      </c>
      <c r="C30" s="4">
        <v>3.6364999999999998</v>
      </c>
      <c r="D30" s="3">
        <f t="shared" si="0"/>
        <v>-1.9230775157415003E-3</v>
      </c>
      <c r="E30" s="7">
        <f t="shared" si="1"/>
        <v>0</v>
      </c>
      <c r="F30" s="4">
        <v>3.63933333333333</v>
      </c>
      <c r="G30" s="6">
        <v>21783.37</v>
      </c>
      <c r="H30" s="5">
        <v>7999986</v>
      </c>
    </row>
    <row r="31" spans="1:8" x14ac:dyDescent="0.25">
      <c r="A31" s="1">
        <v>44235</v>
      </c>
      <c r="B31" s="5">
        <v>0</v>
      </c>
      <c r="C31" s="4">
        <v>3.6415000000000002</v>
      </c>
      <c r="D31" s="3">
        <f t="shared" si="0"/>
        <v>1.3740040633745121E-3</v>
      </c>
      <c r="E31" s="7">
        <f t="shared" si="1"/>
        <v>1</v>
      </c>
      <c r="F31" s="4">
        <v>3.6429999999999998</v>
      </c>
      <c r="G31" s="6">
        <v>21941.3</v>
      </c>
      <c r="H31" s="5">
        <v>11952862</v>
      </c>
    </row>
    <row r="32" spans="1:8" x14ac:dyDescent="0.25">
      <c r="A32" s="1">
        <v>44236</v>
      </c>
      <c r="B32" s="5">
        <v>0</v>
      </c>
      <c r="C32" s="4">
        <v>3.641</v>
      </c>
      <c r="D32" s="3">
        <f t="shared" si="0"/>
        <v>-1.3731548253659298E-4</v>
      </c>
      <c r="E32" s="7">
        <f t="shared" si="1"/>
        <v>0</v>
      </c>
      <c r="F32" s="4">
        <v>3.6426666666666701</v>
      </c>
      <c r="G32" s="6">
        <v>22310.78</v>
      </c>
      <c r="H32" s="5">
        <v>63045256</v>
      </c>
    </row>
    <row r="33" spans="1:8" x14ac:dyDescent="0.25">
      <c r="A33" s="1">
        <v>44237</v>
      </c>
      <c r="B33" s="5">
        <v>0</v>
      </c>
      <c r="C33" s="4">
        <v>3.6366666666666698</v>
      </c>
      <c r="D33" s="3">
        <f t="shared" si="0"/>
        <v>-1.190858016425711E-3</v>
      </c>
      <c r="E33" s="7">
        <f t="shared" si="1"/>
        <v>0</v>
      </c>
      <c r="F33" s="4">
        <v>3.6381666666666699</v>
      </c>
      <c r="G33" s="6">
        <v>22492.23</v>
      </c>
      <c r="H33" s="5">
        <v>13547734</v>
      </c>
    </row>
    <row r="34" spans="1:8" x14ac:dyDescent="0.25">
      <c r="A34" s="1">
        <v>44238</v>
      </c>
      <c r="B34" s="5">
        <v>0</v>
      </c>
      <c r="C34" s="4">
        <v>3.6378333333333299</v>
      </c>
      <c r="D34" s="3">
        <f t="shared" si="0"/>
        <v>3.2075515201390736E-4</v>
      </c>
      <c r="E34" s="7">
        <f t="shared" si="1"/>
        <v>1</v>
      </c>
      <c r="F34" s="4">
        <v>3.6388333333333298</v>
      </c>
      <c r="G34" s="6">
        <v>22151.94</v>
      </c>
      <c r="H34" s="5">
        <v>6803063</v>
      </c>
    </row>
    <row r="35" spans="1:8" x14ac:dyDescent="0.25">
      <c r="A35" s="1">
        <v>44239</v>
      </c>
      <c r="B35" s="5">
        <v>170</v>
      </c>
      <c r="C35" s="4">
        <v>3.6438333333333301</v>
      </c>
      <c r="D35" s="3">
        <f t="shared" si="0"/>
        <v>1.6479747378101983E-3</v>
      </c>
      <c r="E35" s="7">
        <f t="shared" si="1"/>
        <v>1</v>
      </c>
      <c r="F35" s="4">
        <v>3.6455000000000002</v>
      </c>
      <c r="G35" s="6">
        <v>22413.98</v>
      </c>
      <c r="H35" s="5">
        <v>9689974</v>
      </c>
    </row>
    <row r="36" spans="1:8" x14ac:dyDescent="0.25">
      <c r="A36" s="1">
        <v>44242</v>
      </c>
      <c r="B36" s="5">
        <v>87</v>
      </c>
      <c r="C36" s="4">
        <v>3.6436666666666699</v>
      </c>
      <c r="D36" s="3">
        <f t="shared" si="0"/>
        <v>-4.5740423105122829E-5</v>
      </c>
      <c r="E36" s="7">
        <f t="shared" si="1"/>
        <v>0</v>
      </c>
      <c r="F36" s="4">
        <v>3.645</v>
      </c>
      <c r="G36" s="6">
        <v>22232.27</v>
      </c>
      <c r="H36" s="5">
        <v>10226784</v>
      </c>
    </row>
    <row r="37" spans="1:8" x14ac:dyDescent="0.25">
      <c r="A37" s="1">
        <v>44243</v>
      </c>
      <c r="B37" s="5">
        <v>156</v>
      </c>
      <c r="C37" s="4">
        <v>3.6496666666666702</v>
      </c>
      <c r="D37" s="3">
        <f t="shared" si="0"/>
        <v>1.6453385795895947E-3</v>
      </c>
      <c r="E37" s="7">
        <f t="shared" si="1"/>
        <v>1</v>
      </c>
      <c r="F37" s="4">
        <v>3.6509999999999998</v>
      </c>
      <c r="G37" s="6">
        <v>22597</v>
      </c>
      <c r="H37" s="5">
        <v>12288128</v>
      </c>
    </row>
    <row r="38" spans="1:8" x14ac:dyDescent="0.25">
      <c r="A38" s="1">
        <v>44244</v>
      </c>
      <c r="B38" s="5">
        <v>5</v>
      </c>
      <c r="C38" s="4">
        <v>3.6516666666666699</v>
      </c>
      <c r="D38" s="3">
        <f t="shared" si="0"/>
        <v>5.4784515614181295E-4</v>
      </c>
      <c r="E38" s="7">
        <f t="shared" si="1"/>
        <v>1</v>
      </c>
      <c r="F38" s="4">
        <v>3.6549999999999998</v>
      </c>
      <c r="G38" s="6">
        <v>22681.68</v>
      </c>
      <c r="H38" s="5">
        <v>8514877</v>
      </c>
    </row>
    <row r="39" spans="1:8" x14ac:dyDescent="0.25">
      <c r="A39" s="1">
        <v>44245</v>
      </c>
      <c r="B39" s="5">
        <v>0</v>
      </c>
      <c r="C39" s="4">
        <v>3.64916666666667</v>
      </c>
      <c r="D39" s="3">
        <f t="shared" si="0"/>
        <v>-6.8485335401335945E-4</v>
      </c>
      <c r="E39" s="7">
        <f t="shared" si="1"/>
        <v>0</v>
      </c>
      <c r="F39" s="4">
        <v>3.6506666666666701</v>
      </c>
      <c r="G39" s="6">
        <v>22469.8</v>
      </c>
      <c r="H39" s="5">
        <v>29535324</v>
      </c>
    </row>
    <row r="40" spans="1:8" x14ac:dyDescent="0.25">
      <c r="A40" s="1">
        <v>44246</v>
      </c>
      <c r="B40" s="5">
        <v>101</v>
      </c>
      <c r="C40" s="4">
        <v>3.6521666666666701</v>
      </c>
      <c r="D40" s="3">
        <f t="shared" si="0"/>
        <v>8.217677599047235E-4</v>
      </c>
      <c r="E40" s="7">
        <f t="shared" si="1"/>
        <v>1</v>
      </c>
      <c r="F40" s="4">
        <v>3.6536666666666702</v>
      </c>
      <c r="G40" s="6">
        <v>22794.18</v>
      </c>
      <c r="H40" s="5">
        <v>16102896</v>
      </c>
    </row>
    <row r="41" spans="1:8" x14ac:dyDescent="0.25">
      <c r="A41" s="1">
        <v>44249</v>
      </c>
      <c r="B41" s="5">
        <v>88</v>
      </c>
      <c r="C41" s="4">
        <v>3.6536666666666702</v>
      </c>
      <c r="D41" s="3">
        <f t="shared" si="0"/>
        <v>4.1063078026537525E-4</v>
      </c>
      <c r="E41" s="7">
        <f t="shared" si="1"/>
        <v>1</v>
      </c>
      <c r="F41" s="4">
        <v>3.6555</v>
      </c>
      <c r="G41" s="6">
        <v>23180.01</v>
      </c>
      <c r="H41" s="5">
        <v>9145414</v>
      </c>
    </row>
    <row r="42" spans="1:8" x14ac:dyDescent="0.25">
      <c r="A42" s="1">
        <v>44250</v>
      </c>
      <c r="B42" s="5">
        <v>16</v>
      </c>
      <c r="C42" s="4">
        <v>3.6518333333333302</v>
      </c>
      <c r="D42" s="3">
        <f t="shared" si="0"/>
        <v>-5.0190496799018547E-4</v>
      </c>
      <c r="E42" s="7">
        <f t="shared" si="1"/>
        <v>0</v>
      </c>
      <c r="F42" s="4">
        <v>3.6536666666666702</v>
      </c>
      <c r="G42" s="6">
        <v>23179.52</v>
      </c>
      <c r="H42" s="5">
        <v>9615471</v>
      </c>
    </row>
    <row r="43" spans="1:8" x14ac:dyDescent="0.25">
      <c r="A43" s="1">
        <v>44251</v>
      </c>
      <c r="B43" s="5">
        <v>0</v>
      </c>
      <c r="C43" s="4">
        <v>3.64883333333333</v>
      </c>
      <c r="D43" s="3">
        <f t="shared" si="0"/>
        <v>-8.2184280034436341E-4</v>
      </c>
      <c r="E43" s="7">
        <f t="shared" si="1"/>
        <v>0</v>
      </c>
      <c r="F43" s="4">
        <v>3.6505000000000001</v>
      </c>
      <c r="G43" s="6">
        <v>23199.68</v>
      </c>
      <c r="H43" s="5">
        <v>12038173</v>
      </c>
    </row>
    <row r="44" spans="1:8" x14ac:dyDescent="0.25">
      <c r="A44" s="1">
        <v>44252</v>
      </c>
      <c r="B44" s="5">
        <v>0</v>
      </c>
      <c r="C44" s="4">
        <v>3.6471666666666702</v>
      </c>
      <c r="D44" s="3">
        <f t="shared" si="0"/>
        <v>-4.5687135297423076E-4</v>
      </c>
      <c r="E44" s="7">
        <f t="shared" si="1"/>
        <v>0</v>
      </c>
      <c r="F44" s="4">
        <v>3.64883333333333</v>
      </c>
      <c r="G44" s="6">
        <v>22875.05</v>
      </c>
      <c r="H44" s="5">
        <v>10103959</v>
      </c>
    </row>
    <row r="45" spans="1:8" x14ac:dyDescent="0.25">
      <c r="A45" s="1">
        <v>44253</v>
      </c>
      <c r="B45" s="5">
        <v>0</v>
      </c>
      <c r="C45" s="4">
        <v>3.64916666666667</v>
      </c>
      <c r="D45" s="3">
        <f t="shared" si="0"/>
        <v>5.4822058113868088E-4</v>
      </c>
      <c r="E45" s="7">
        <f t="shared" si="1"/>
        <v>1</v>
      </c>
      <c r="F45" s="4">
        <v>3.6508333333333298</v>
      </c>
      <c r="G45" s="6">
        <v>22530.22</v>
      </c>
      <c r="H45" s="5">
        <v>21667784</v>
      </c>
    </row>
    <row r="46" spans="1:8" x14ac:dyDescent="0.25">
      <c r="A46" s="1">
        <v>44256</v>
      </c>
      <c r="B46" s="5">
        <v>11</v>
      </c>
      <c r="C46" s="4">
        <v>3.653</v>
      </c>
      <c r="D46" s="3">
        <f t="shared" si="0"/>
        <v>1.0499167878379456E-3</v>
      </c>
      <c r="E46" s="7">
        <f t="shared" si="1"/>
        <v>1</v>
      </c>
      <c r="F46" s="4">
        <v>3.6545000000000001</v>
      </c>
      <c r="G46" s="6">
        <v>22810.03</v>
      </c>
      <c r="H46" s="5">
        <v>14165890</v>
      </c>
    </row>
    <row r="47" spans="1:8" x14ac:dyDescent="0.25">
      <c r="A47" s="1">
        <v>44257</v>
      </c>
      <c r="B47" s="5">
        <v>15</v>
      </c>
      <c r="C47" s="4">
        <v>3.6628333333333298</v>
      </c>
      <c r="D47" s="3">
        <f t="shared" si="0"/>
        <v>2.6882349028722885E-3</v>
      </c>
      <c r="E47" s="7">
        <f t="shared" si="1"/>
        <v>1</v>
      </c>
      <c r="F47" s="4">
        <v>3.66516666666667</v>
      </c>
      <c r="G47" s="6">
        <v>22871.62</v>
      </c>
      <c r="H47" s="5">
        <v>6094751</v>
      </c>
    </row>
    <row r="48" spans="1:8" x14ac:dyDescent="0.25">
      <c r="A48" s="1">
        <v>44258</v>
      </c>
      <c r="B48" s="5">
        <v>15</v>
      </c>
      <c r="C48" s="4">
        <v>3.6741666666666699</v>
      </c>
      <c r="D48" s="3">
        <f t="shared" si="0"/>
        <v>3.0893668658289464E-3</v>
      </c>
      <c r="E48" s="7">
        <f t="shared" si="1"/>
        <v>1</v>
      </c>
      <c r="F48" s="4">
        <v>3.6763333333333299</v>
      </c>
      <c r="G48" s="6">
        <v>22872.47</v>
      </c>
      <c r="H48" s="5">
        <v>21324536</v>
      </c>
    </row>
    <row r="49" spans="1:8" x14ac:dyDescent="0.25">
      <c r="A49" s="1">
        <v>44259</v>
      </c>
      <c r="B49" s="5">
        <v>30</v>
      </c>
      <c r="C49" s="4">
        <v>3.6746666666666701</v>
      </c>
      <c r="D49" s="3">
        <f t="shared" si="0"/>
        <v>1.3607602134713126E-4</v>
      </c>
      <c r="E49" s="7">
        <f t="shared" si="1"/>
        <v>1</v>
      </c>
      <c r="F49" s="4">
        <v>3.6775000000000002</v>
      </c>
      <c r="G49" s="6">
        <v>22536.28</v>
      </c>
      <c r="H49" s="5">
        <v>14319573</v>
      </c>
    </row>
    <row r="50" spans="1:8" x14ac:dyDescent="0.25">
      <c r="A50" s="1">
        <v>44260</v>
      </c>
      <c r="B50" s="5">
        <v>30</v>
      </c>
      <c r="C50" s="4">
        <v>3.6928333333333301</v>
      </c>
      <c r="D50" s="3">
        <f t="shared" si="0"/>
        <v>4.9315788218891043E-3</v>
      </c>
      <c r="E50" s="7">
        <f t="shared" si="1"/>
        <v>1</v>
      </c>
      <c r="F50" s="4">
        <v>3.6955</v>
      </c>
      <c r="G50" s="6">
        <v>22550.39</v>
      </c>
      <c r="H50" s="5">
        <v>19759424</v>
      </c>
    </row>
    <row r="51" spans="1:8" x14ac:dyDescent="0.25">
      <c r="A51" s="1">
        <v>44263</v>
      </c>
      <c r="B51" s="5">
        <v>30</v>
      </c>
      <c r="C51" s="4">
        <v>3.7013333333333298</v>
      </c>
      <c r="D51" s="3">
        <f t="shared" si="0"/>
        <v>2.2991106712551002E-3</v>
      </c>
      <c r="E51" s="7">
        <f t="shared" si="1"/>
        <v>1</v>
      </c>
      <c r="F51" s="4">
        <v>3.7046666666666699</v>
      </c>
      <c r="G51" s="6">
        <v>22565.439999999999</v>
      </c>
      <c r="H51" s="5">
        <v>8635564</v>
      </c>
    </row>
    <row r="52" spans="1:8" x14ac:dyDescent="0.25">
      <c r="A52" s="1">
        <v>44264</v>
      </c>
      <c r="B52" s="5">
        <v>28</v>
      </c>
      <c r="C52" s="4">
        <v>3.7028333333333299</v>
      </c>
      <c r="D52" s="3">
        <f t="shared" si="0"/>
        <v>4.0517727059641295E-4</v>
      </c>
      <c r="E52" s="7">
        <f t="shared" si="1"/>
        <v>1</v>
      </c>
      <c r="F52" s="4">
        <v>3.7040000000000002</v>
      </c>
      <c r="G52" s="6">
        <v>22566.58</v>
      </c>
      <c r="H52" s="5">
        <v>15140263</v>
      </c>
    </row>
    <row r="53" spans="1:8" x14ac:dyDescent="0.25">
      <c r="A53" s="1">
        <v>44265</v>
      </c>
      <c r="B53" s="5">
        <v>30</v>
      </c>
      <c r="C53" s="4">
        <v>3.6926666666666699</v>
      </c>
      <c r="D53" s="3">
        <f t="shared" si="0"/>
        <v>-2.7494214241312598E-3</v>
      </c>
      <c r="E53" s="7">
        <f t="shared" si="1"/>
        <v>0</v>
      </c>
      <c r="F53" s="4">
        <v>3.6941666666666699</v>
      </c>
      <c r="G53" s="6">
        <v>22702.52</v>
      </c>
      <c r="H53" s="5">
        <v>8154424</v>
      </c>
    </row>
    <row r="54" spans="1:8" x14ac:dyDescent="0.25">
      <c r="A54" s="1">
        <v>44266</v>
      </c>
      <c r="B54" s="5">
        <v>30</v>
      </c>
      <c r="C54" s="4">
        <v>3.6911666666666698</v>
      </c>
      <c r="D54" s="3">
        <f t="shared" si="0"/>
        <v>-4.0629303314920762E-4</v>
      </c>
      <c r="E54" s="7">
        <f t="shared" si="1"/>
        <v>0</v>
      </c>
      <c r="F54" s="4">
        <v>3.6930000000000001</v>
      </c>
      <c r="G54" s="6">
        <v>22739.34</v>
      </c>
      <c r="H54" s="5">
        <v>13332826</v>
      </c>
    </row>
    <row r="55" spans="1:8" x14ac:dyDescent="0.25">
      <c r="A55" s="1">
        <v>44267</v>
      </c>
      <c r="B55" s="5">
        <v>40</v>
      </c>
      <c r="C55" s="4">
        <v>3.7035</v>
      </c>
      <c r="D55" s="3">
        <f t="shared" si="0"/>
        <v>3.3357405615528357E-3</v>
      </c>
      <c r="E55" s="7">
        <f t="shared" si="1"/>
        <v>1</v>
      </c>
      <c r="F55" s="4">
        <v>3.7056666666666702</v>
      </c>
      <c r="G55" s="6">
        <v>22767.39</v>
      </c>
      <c r="H55" s="5">
        <v>3547012</v>
      </c>
    </row>
    <row r="56" spans="1:8" x14ac:dyDescent="0.25">
      <c r="A56" s="1">
        <v>44270</v>
      </c>
      <c r="B56" s="5">
        <v>37</v>
      </c>
      <c r="C56" s="4">
        <v>3.7158333333333302</v>
      </c>
      <c r="D56" s="3">
        <f t="shared" si="0"/>
        <v>3.3246503801771521E-3</v>
      </c>
      <c r="E56" s="7">
        <f t="shared" si="1"/>
        <v>1</v>
      </c>
      <c r="F56" s="4">
        <v>3.718</v>
      </c>
      <c r="G56" s="6">
        <v>22673.85</v>
      </c>
      <c r="H56" s="5">
        <v>6639042</v>
      </c>
    </row>
    <row r="57" spans="1:8" x14ac:dyDescent="0.25">
      <c r="A57" s="1">
        <v>44271</v>
      </c>
      <c r="B57" s="5">
        <v>38</v>
      </c>
      <c r="C57" s="4">
        <v>3.7035</v>
      </c>
      <c r="D57" s="3">
        <f t="shared" si="0"/>
        <v>-3.3246503801771521E-3</v>
      </c>
      <c r="E57" s="7">
        <f t="shared" si="1"/>
        <v>0</v>
      </c>
      <c r="F57" s="4">
        <v>3.7056666666666702</v>
      </c>
      <c r="G57" s="6">
        <v>22339.99</v>
      </c>
      <c r="H57" s="5">
        <v>6054740</v>
      </c>
    </row>
    <row r="58" spans="1:8" x14ac:dyDescent="0.25">
      <c r="A58" s="1">
        <v>44272</v>
      </c>
      <c r="B58" s="5">
        <v>40</v>
      </c>
      <c r="C58" s="4">
        <v>3.7066666666666701</v>
      </c>
      <c r="D58" s="3">
        <f t="shared" si="0"/>
        <v>8.5468168312075044E-4</v>
      </c>
      <c r="E58" s="7">
        <f t="shared" si="1"/>
        <v>1</v>
      </c>
      <c r="F58" s="4">
        <v>3.7090000000000001</v>
      </c>
      <c r="G58" s="6">
        <v>22443.86</v>
      </c>
      <c r="H58" s="5">
        <v>5783728</v>
      </c>
    </row>
    <row r="59" spans="1:8" x14ac:dyDescent="0.25">
      <c r="A59" s="1">
        <v>44273</v>
      </c>
      <c r="B59" s="5">
        <v>40</v>
      </c>
      <c r="C59" s="4">
        <v>3.7056666666666702</v>
      </c>
      <c r="D59" s="3">
        <f t="shared" si="0"/>
        <v>-2.6982057095836787E-4</v>
      </c>
      <c r="E59" s="7">
        <f t="shared" si="1"/>
        <v>0</v>
      </c>
      <c r="F59" s="4">
        <v>3.7075</v>
      </c>
      <c r="G59" s="6">
        <v>22312.080000000002</v>
      </c>
      <c r="H59" s="5">
        <v>5994425</v>
      </c>
    </row>
    <row r="60" spans="1:8" x14ac:dyDescent="0.25">
      <c r="A60" s="1">
        <v>44274</v>
      </c>
      <c r="B60" s="5">
        <v>69</v>
      </c>
      <c r="C60" s="4">
        <v>3.7134999999999998</v>
      </c>
      <c r="D60" s="3">
        <f t="shared" si="0"/>
        <v>2.111648543844824E-3</v>
      </c>
      <c r="E60" s="7">
        <f t="shared" si="1"/>
        <v>1</v>
      </c>
      <c r="F60" s="4">
        <v>3.71533333333333</v>
      </c>
      <c r="G60" s="6">
        <v>22214.81</v>
      </c>
      <c r="H60" s="5">
        <v>7772908</v>
      </c>
    </row>
    <row r="61" spans="1:8" x14ac:dyDescent="0.25">
      <c r="A61" s="1">
        <v>44277</v>
      </c>
      <c r="B61" s="5">
        <v>56</v>
      </c>
      <c r="C61" s="4">
        <v>3.7210000000000001</v>
      </c>
      <c r="D61" s="3">
        <f t="shared" si="0"/>
        <v>2.0176212372713387E-3</v>
      </c>
      <c r="E61" s="7">
        <f t="shared" si="1"/>
        <v>1</v>
      </c>
      <c r="F61" s="4">
        <v>3.7226666666666701</v>
      </c>
      <c r="G61" s="6">
        <v>21967.52</v>
      </c>
      <c r="H61" s="5">
        <v>12100684</v>
      </c>
    </row>
    <row r="62" spans="1:8" x14ac:dyDescent="0.25">
      <c r="A62" s="1">
        <v>44278</v>
      </c>
      <c r="B62" s="5">
        <v>85</v>
      </c>
      <c r="C62" s="4">
        <v>3.7161666666666702</v>
      </c>
      <c r="D62" s="3">
        <f t="shared" si="0"/>
        <v>-1.2997783243060557E-3</v>
      </c>
      <c r="E62" s="7">
        <f t="shared" si="1"/>
        <v>0</v>
      </c>
      <c r="F62" s="4">
        <v>3.7198333333333302</v>
      </c>
      <c r="G62" s="6">
        <v>21529.02</v>
      </c>
      <c r="H62" s="5">
        <v>4838810</v>
      </c>
    </row>
    <row r="63" spans="1:8" x14ac:dyDescent="0.25">
      <c r="A63" s="1">
        <v>44279</v>
      </c>
      <c r="B63" s="5">
        <v>45</v>
      </c>
      <c r="C63" s="4">
        <v>3.7223333333333302</v>
      </c>
      <c r="D63" s="3">
        <f t="shared" si="0"/>
        <v>1.65804075536502E-3</v>
      </c>
      <c r="E63" s="7">
        <f t="shared" si="1"/>
        <v>1</v>
      </c>
      <c r="F63" s="4">
        <v>3.7243333333333299</v>
      </c>
      <c r="G63" s="6">
        <v>21497.13</v>
      </c>
      <c r="H63" s="5">
        <v>9963995</v>
      </c>
    </row>
    <row r="64" spans="1:8" x14ac:dyDescent="0.25">
      <c r="A64" s="1">
        <v>44280</v>
      </c>
      <c r="B64" s="5">
        <v>73</v>
      </c>
      <c r="C64" s="4">
        <v>3.7321666666666702</v>
      </c>
      <c r="D64" s="3">
        <f t="shared" si="0"/>
        <v>2.6382289990958263E-3</v>
      </c>
      <c r="E64" s="7">
        <f t="shared" si="1"/>
        <v>1</v>
      </c>
      <c r="F64" s="4">
        <v>3.7336666666666698</v>
      </c>
      <c r="G64" s="6">
        <v>21254.37</v>
      </c>
      <c r="H64" s="5">
        <v>9675978</v>
      </c>
    </row>
    <row r="65" spans="1:8" x14ac:dyDescent="0.25">
      <c r="A65" s="1">
        <v>44281</v>
      </c>
      <c r="B65" s="5">
        <v>69</v>
      </c>
      <c r="C65" s="4">
        <v>3.7349999999999999</v>
      </c>
      <c r="D65" s="3">
        <f t="shared" si="0"/>
        <v>7.588777901403887E-4</v>
      </c>
      <c r="E65" s="7">
        <f t="shared" si="1"/>
        <v>1</v>
      </c>
      <c r="F65" s="4">
        <v>3.73633333333333</v>
      </c>
      <c r="G65" s="6">
        <v>21410.27</v>
      </c>
      <c r="H65" s="5">
        <v>10695906</v>
      </c>
    </row>
    <row r="66" spans="1:8" x14ac:dyDescent="0.25">
      <c r="A66" s="1">
        <v>44284</v>
      </c>
      <c r="B66" s="5">
        <v>111</v>
      </c>
      <c r="C66" s="4">
        <v>3.74766666666667</v>
      </c>
      <c r="D66" s="3">
        <f t="shared" si="0"/>
        <v>3.3856055147332142E-3</v>
      </c>
      <c r="E66" s="7">
        <f t="shared" si="1"/>
        <v>1</v>
      </c>
      <c r="F66" s="4">
        <v>3.7511666666666699</v>
      </c>
      <c r="G66" s="6">
        <v>21404.959999999999</v>
      </c>
      <c r="H66" s="5">
        <v>6252681</v>
      </c>
    </row>
    <row r="67" spans="1:8" x14ac:dyDescent="0.25">
      <c r="A67" s="1">
        <v>44285</v>
      </c>
      <c r="B67" s="5">
        <v>127</v>
      </c>
      <c r="C67" s="4">
        <v>3.7635000000000001</v>
      </c>
      <c r="D67" s="3">
        <f t="shared" si="0"/>
        <v>4.2159513929358461E-3</v>
      </c>
      <c r="E67" s="7">
        <f t="shared" si="1"/>
        <v>1</v>
      </c>
      <c r="F67" s="4">
        <v>3.76616666666667</v>
      </c>
      <c r="G67" s="6">
        <v>21478.65</v>
      </c>
      <c r="H67" s="5">
        <v>15840465</v>
      </c>
    </row>
    <row r="68" spans="1:8" x14ac:dyDescent="0.25">
      <c r="A68" s="1">
        <v>44286</v>
      </c>
      <c r="B68" s="5">
        <v>98</v>
      </c>
      <c r="C68" s="4">
        <v>3.7534999999999998</v>
      </c>
      <c r="D68" s="3">
        <f t="shared" ref="D68:D131" si="2">+LN(C68)-LN(C67)</f>
        <v>-2.6606374615296691E-3</v>
      </c>
      <c r="E68" s="7">
        <f t="shared" ref="E68:E131" si="3">+IF(D68&gt;0,1,0)</f>
        <v>0</v>
      </c>
      <c r="F68" s="4">
        <v>3.7555000000000001</v>
      </c>
      <c r="G68" s="6">
        <v>21372.03</v>
      </c>
      <c r="H68" s="5">
        <v>3360243</v>
      </c>
    </row>
    <row r="69" spans="1:8" x14ac:dyDescent="0.25">
      <c r="A69" s="1">
        <v>44291</v>
      </c>
      <c r="B69" s="5">
        <v>64</v>
      </c>
      <c r="C69" s="4">
        <v>3.7109999999999999</v>
      </c>
      <c r="D69" s="3">
        <f t="shared" si="2"/>
        <v>-1.1387355952459544E-2</v>
      </c>
      <c r="E69" s="7">
        <f t="shared" si="3"/>
        <v>0</v>
      </c>
      <c r="F69" s="4">
        <v>3.7141666666666699</v>
      </c>
      <c r="G69" s="6">
        <v>21429.88</v>
      </c>
      <c r="H69" s="5">
        <v>3639690</v>
      </c>
    </row>
    <row r="70" spans="1:8" x14ac:dyDescent="0.25">
      <c r="A70" s="1">
        <v>44292</v>
      </c>
      <c r="B70" s="5">
        <v>44</v>
      </c>
      <c r="C70" s="4">
        <v>3.6444999999999999</v>
      </c>
      <c r="D70" s="3">
        <f t="shared" si="2"/>
        <v>-1.8082200238329849E-2</v>
      </c>
      <c r="E70" s="7">
        <f t="shared" si="3"/>
        <v>0</v>
      </c>
      <c r="F70" s="4">
        <v>3.6484999999999999</v>
      </c>
      <c r="G70" s="6">
        <v>21510.32</v>
      </c>
      <c r="H70" s="5">
        <v>2461794</v>
      </c>
    </row>
    <row r="71" spans="1:8" x14ac:dyDescent="0.25">
      <c r="A71" s="1">
        <v>44293</v>
      </c>
      <c r="B71" s="5">
        <v>0</v>
      </c>
      <c r="C71" s="4">
        <v>3.61</v>
      </c>
      <c r="D71" s="3">
        <f t="shared" si="2"/>
        <v>-9.5114094953410167E-3</v>
      </c>
      <c r="E71" s="7">
        <f t="shared" si="3"/>
        <v>0</v>
      </c>
      <c r="F71" s="4">
        <v>3.6138333333333299</v>
      </c>
      <c r="G71" s="6">
        <v>21334.959999999999</v>
      </c>
      <c r="H71" s="5">
        <v>8538492</v>
      </c>
    </row>
    <row r="72" spans="1:8" x14ac:dyDescent="0.25">
      <c r="A72" s="1">
        <v>44294</v>
      </c>
      <c r="B72" s="5">
        <v>0</v>
      </c>
      <c r="C72" s="4">
        <v>3.593</v>
      </c>
      <c r="D72" s="3">
        <f t="shared" si="2"/>
        <v>-4.7202642134078765E-3</v>
      </c>
      <c r="E72" s="7">
        <f t="shared" si="3"/>
        <v>0</v>
      </c>
      <c r="F72" s="4">
        <v>3.5966666666666698</v>
      </c>
      <c r="G72" s="6">
        <v>21799.919999999998</v>
      </c>
      <c r="H72" s="5">
        <v>7163945</v>
      </c>
    </row>
    <row r="73" spans="1:8" x14ac:dyDescent="0.25">
      <c r="A73" s="1">
        <v>44295</v>
      </c>
      <c r="B73" s="5">
        <v>0</v>
      </c>
      <c r="C73" s="4">
        <v>3.6196666666666699</v>
      </c>
      <c r="D73" s="3">
        <f t="shared" si="2"/>
        <v>7.3944324352728241E-3</v>
      </c>
      <c r="E73" s="7">
        <f t="shared" si="3"/>
        <v>1</v>
      </c>
      <c r="F73" s="4">
        <v>3.6278333333333301</v>
      </c>
      <c r="G73" s="6">
        <v>21715.75</v>
      </c>
      <c r="H73" s="5">
        <v>18640908</v>
      </c>
    </row>
    <row r="74" spans="1:8" x14ac:dyDescent="0.25">
      <c r="A74" s="1">
        <v>44298</v>
      </c>
      <c r="B74" s="5">
        <v>0</v>
      </c>
      <c r="C74" s="4">
        <v>3.6395</v>
      </c>
      <c r="D74" s="3">
        <f t="shared" si="2"/>
        <v>5.4643690095210751E-3</v>
      </c>
      <c r="E74" s="7">
        <f t="shared" si="3"/>
        <v>1</v>
      </c>
      <c r="F74" s="4">
        <v>3.6446666666666698</v>
      </c>
      <c r="G74" s="6">
        <v>21315.22</v>
      </c>
      <c r="H74" s="5">
        <v>8323717</v>
      </c>
    </row>
    <row r="75" spans="1:8" x14ac:dyDescent="0.25">
      <c r="A75" s="1">
        <v>44299</v>
      </c>
      <c r="B75" s="5">
        <v>0</v>
      </c>
      <c r="C75" s="4">
        <v>3.6206666666666698</v>
      </c>
      <c r="D75" s="3">
        <f t="shared" si="2"/>
        <v>-5.1881386316310341E-3</v>
      </c>
      <c r="E75" s="7">
        <f t="shared" si="3"/>
        <v>0</v>
      </c>
      <c r="F75" s="4">
        <v>3.6269999999999998</v>
      </c>
      <c r="G75" s="6">
        <v>21436.43</v>
      </c>
      <c r="H75" s="5">
        <v>5785286</v>
      </c>
    </row>
    <row r="76" spans="1:8" x14ac:dyDescent="0.25">
      <c r="A76" s="1">
        <v>44300</v>
      </c>
      <c r="B76" s="5">
        <v>0</v>
      </c>
      <c r="C76" s="4">
        <v>3.6268333333333298</v>
      </c>
      <c r="D76" s="3">
        <f t="shared" si="2"/>
        <v>1.7017366415550406E-3</v>
      </c>
      <c r="E76" s="7">
        <f t="shared" si="3"/>
        <v>1</v>
      </c>
      <c r="F76" s="4">
        <v>3.6308333333333298</v>
      </c>
      <c r="G76" s="6">
        <v>21279.35</v>
      </c>
      <c r="H76" s="5">
        <v>3313212</v>
      </c>
    </row>
    <row r="77" spans="1:8" x14ac:dyDescent="0.25">
      <c r="A77" s="1">
        <v>44301</v>
      </c>
      <c r="B77" s="5">
        <v>0</v>
      </c>
      <c r="C77" s="4">
        <v>3.62083333333333</v>
      </c>
      <c r="D77" s="3">
        <f t="shared" si="2"/>
        <v>-1.6557056626997912E-3</v>
      </c>
      <c r="E77" s="7">
        <f t="shared" si="3"/>
        <v>0</v>
      </c>
      <c r="F77" s="4">
        <v>3.62266666666667</v>
      </c>
      <c r="G77" s="6">
        <v>21285.3</v>
      </c>
      <c r="H77" s="5">
        <v>4461864</v>
      </c>
    </row>
    <row r="78" spans="1:8" x14ac:dyDescent="0.25">
      <c r="A78" s="1">
        <v>44302</v>
      </c>
      <c r="B78" s="5">
        <v>0</v>
      </c>
      <c r="C78" s="4">
        <v>3.6303333333333301</v>
      </c>
      <c r="D78" s="3">
        <f t="shared" si="2"/>
        <v>2.6202695020389744E-3</v>
      </c>
      <c r="E78" s="7">
        <f t="shared" si="3"/>
        <v>1</v>
      </c>
      <c r="F78" s="4">
        <v>3.633</v>
      </c>
      <c r="G78" s="6">
        <v>21194.13</v>
      </c>
      <c r="H78" s="5">
        <v>13030577</v>
      </c>
    </row>
    <row r="79" spans="1:8" x14ac:dyDescent="0.25">
      <c r="A79" s="1">
        <v>44305</v>
      </c>
      <c r="B79" s="5">
        <v>0</v>
      </c>
      <c r="C79" s="4">
        <v>3.67133333333333</v>
      </c>
      <c r="D79" s="3">
        <f t="shared" si="2"/>
        <v>1.123043074674035E-2</v>
      </c>
      <c r="E79" s="7">
        <f t="shared" si="3"/>
        <v>1</v>
      </c>
      <c r="F79" s="4">
        <v>3.681</v>
      </c>
      <c r="G79" s="6">
        <v>20483.68</v>
      </c>
      <c r="H79" s="5">
        <v>15248984</v>
      </c>
    </row>
    <row r="80" spans="1:8" x14ac:dyDescent="0.25">
      <c r="A80" s="1">
        <v>44306</v>
      </c>
      <c r="B80" s="5">
        <v>0</v>
      </c>
      <c r="C80" s="4">
        <v>3.6821666666666699</v>
      </c>
      <c r="D80" s="3">
        <f t="shared" si="2"/>
        <v>2.9464448686578049E-3</v>
      </c>
      <c r="E80" s="7">
        <f t="shared" si="3"/>
        <v>1</v>
      </c>
      <c r="F80" s="4">
        <v>3.6875</v>
      </c>
      <c r="G80" s="6">
        <v>19533.66</v>
      </c>
      <c r="H80" s="5">
        <v>24689972</v>
      </c>
    </row>
    <row r="81" spans="1:8" x14ac:dyDescent="0.25">
      <c r="A81" s="1">
        <v>44307</v>
      </c>
      <c r="B81" s="5">
        <v>0</v>
      </c>
      <c r="C81" s="4">
        <v>3.7023333333333301</v>
      </c>
      <c r="D81" s="3">
        <f t="shared" si="2"/>
        <v>5.4619044760353397E-3</v>
      </c>
      <c r="E81" s="7">
        <f t="shared" si="3"/>
        <v>1</v>
      </c>
      <c r="F81" s="4">
        <v>3.7066666666666701</v>
      </c>
      <c r="G81" s="6">
        <v>19639.55</v>
      </c>
      <c r="H81" s="5">
        <v>20000720</v>
      </c>
    </row>
    <row r="82" spans="1:8" x14ac:dyDescent="0.25">
      <c r="A82" s="1">
        <v>44308</v>
      </c>
      <c r="B82" s="5">
        <v>5</v>
      </c>
      <c r="C82" s="4">
        <v>3.7585000000000002</v>
      </c>
      <c r="D82" s="3">
        <f t="shared" si="2"/>
        <v>1.5056690118514293E-2</v>
      </c>
      <c r="E82" s="7">
        <f t="shared" si="3"/>
        <v>1</v>
      </c>
      <c r="F82" s="4">
        <v>3.7625000000000002</v>
      </c>
      <c r="G82" s="6">
        <v>19052.72</v>
      </c>
      <c r="H82" s="5">
        <v>18507356</v>
      </c>
    </row>
    <row r="83" spans="1:8" x14ac:dyDescent="0.25">
      <c r="A83" s="1">
        <v>44309</v>
      </c>
      <c r="B83" s="5">
        <v>41</v>
      </c>
      <c r="C83" s="4">
        <v>3.7731666666666701</v>
      </c>
      <c r="D83" s="3">
        <f t="shared" si="2"/>
        <v>3.8946718847281403E-3</v>
      </c>
      <c r="E83" s="7">
        <f t="shared" si="3"/>
        <v>1</v>
      </c>
      <c r="F83" s="4">
        <v>3.7783333333333302</v>
      </c>
      <c r="G83" s="6">
        <v>19042.89</v>
      </c>
      <c r="H83" s="5">
        <v>19465962</v>
      </c>
    </row>
    <row r="84" spans="1:8" x14ac:dyDescent="0.25">
      <c r="A84" s="1">
        <v>44312</v>
      </c>
      <c r="B84" s="5">
        <v>121</v>
      </c>
      <c r="C84" s="4">
        <v>3.8264999999999998</v>
      </c>
      <c r="D84" s="3">
        <f t="shared" si="2"/>
        <v>1.4035933747723828E-2</v>
      </c>
      <c r="E84" s="7">
        <f t="shared" si="3"/>
        <v>1</v>
      </c>
      <c r="F84" s="4">
        <v>3.831</v>
      </c>
      <c r="G84" s="6">
        <v>19310.91</v>
      </c>
      <c r="H84" s="5">
        <v>20773710</v>
      </c>
    </row>
    <row r="85" spans="1:8" x14ac:dyDescent="0.25">
      <c r="A85" s="1">
        <v>44313</v>
      </c>
      <c r="B85" s="5">
        <v>39</v>
      </c>
      <c r="C85" s="4">
        <v>3.83633333333333</v>
      </c>
      <c r="D85" s="3">
        <f t="shared" si="2"/>
        <v>2.566502050404873E-3</v>
      </c>
      <c r="E85" s="7">
        <f t="shared" si="3"/>
        <v>1</v>
      </c>
      <c r="F85" s="4">
        <v>3.8423333333333298</v>
      </c>
      <c r="G85" s="6">
        <v>19185.2</v>
      </c>
      <c r="H85" s="5">
        <v>6923366</v>
      </c>
    </row>
    <row r="86" spans="1:8" x14ac:dyDescent="0.25">
      <c r="A86" s="1">
        <v>44314</v>
      </c>
      <c r="B86" s="5">
        <v>0</v>
      </c>
      <c r="C86" s="4">
        <v>3.7913333333333301</v>
      </c>
      <c r="D86" s="3">
        <f t="shared" si="2"/>
        <v>-1.1799289101745991E-2</v>
      </c>
      <c r="E86" s="7">
        <f t="shared" si="3"/>
        <v>0</v>
      </c>
      <c r="F86" s="4">
        <v>3.79666666666667</v>
      </c>
      <c r="G86" s="6">
        <v>19021.89</v>
      </c>
      <c r="H86" s="5">
        <v>14524329</v>
      </c>
    </row>
    <row r="87" spans="1:8" x14ac:dyDescent="0.25">
      <c r="A87" s="1">
        <v>44315</v>
      </c>
      <c r="B87" s="5">
        <v>0</v>
      </c>
      <c r="C87" s="4">
        <v>3.7801666666666698</v>
      </c>
      <c r="D87" s="3">
        <f t="shared" si="2"/>
        <v>-2.9496598462528389E-3</v>
      </c>
      <c r="E87" s="7">
        <f t="shared" si="3"/>
        <v>0</v>
      </c>
      <c r="F87" s="4">
        <v>3.7876666666666701</v>
      </c>
      <c r="G87" s="6">
        <v>19319.669999999998</v>
      </c>
      <c r="H87" s="5">
        <v>19101198</v>
      </c>
    </row>
    <row r="88" spans="1:8" x14ac:dyDescent="0.25">
      <c r="A88" s="1">
        <v>44316</v>
      </c>
      <c r="B88" s="5">
        <v>0</v>
      </c>
      <c r="C88" s="4">
        <v>3.7848333333333302</v>
      </c>
      <c r="D88" s="3">
        <f t="shared" si="2"/>
        <v>1.2337520842313765E-3</v>
      </c>
      <c r="E88" s="7">
        <f t="shared" si="3"/>
        <v>1</v>
      </c>
      <c r="F88" s="4">
        <v>3.79016666666667</v>
      </c>
      <c r="G88" s="6">
        <v>19562.77</v>
      </c>
      <c r="H88" s="5">
        <v>15709813</v>
      </c>
    </row>
    <row r="89" spans="1:8" x14ac:dyDescent="0.25">
      <c r="A89" s="1">
        <v>44319</v>
      </c>
      <c r="B89" s="5">
        <v>80</v>
      </c>
      <c r="C89" s="4">
        <v>3.8098333333333301</v>
      </c>
      <c r="D89" s="3">
        <f t="shared" si="2"/>
        <v>6.5835911953793236E-3</v>
      </c>
      <c r="E89" s="7">
        <f t="shared" si="3"/>
        <v>1</v>
      </c>
      <c r="F89" s="4">
        <v>3.8138333333333301</v>
      </c>
      <c r="G89" s="6">
        <v>19601.13</v>
      </c>
      <c r="H89" s="5">
        <v>3098554</v>
      </c>
    </row>
    <row r="90" spans="1:8" x14ac:dyDescent="0.25">
      <c r="A90" s="1">
        <v>44320</v>
      </c>
      <c r="B90" s="5">
        <v>118</v>
      </c>
      <c r="C90" s="4">
        <v>3.8279999999999998</v>
      </c>
      <c r="D90" s="3">
        <f t="shared" si="2"/>
        <v>4.7570299408523642E-3</v>
      </c>
      <c r="E90" s="7">
        <f t="shared" si="3"/>
        <v>1</v>
      </c>
      <c r="F90" s="4">
        <v>3.8353333333333302</v>
      </c>
      <c r="G90" s="6">
        <v>19484.2</v>
      </c>
      <c r="H90" s="5">
        <v>3276194</v>
      </c>
    </row>
    <row r="91" spans="1:8" x14ac:dyDescent="0.25">
      <c r="A91" s="1">
        <v>44321</v>
      </c>
      <c r="B91" s="5">
        <v>19</v>
      </c>
      <c r="C91" s="4">
        <v>3.8216666666666699</v>
      </c>
      <c r="D91" s="3">
        <f t="shared" si="2"/>
        <v>-1.6558459489488531E-3</v>
      </c>
      <c r="E91" s="7">
        <f t="shared" si="3"/>
        <v>0</v>
      </c>
      <c r="F91" s="4">
        <v>3.8279999999999998</v>
      </c>
      <c r="G91" s="6">
        <v>19608.830000000002</v>
      </c>
      <c r="H91" s="5">
        <v>9149375</v>
      </c>
    </row>
    <row r="92" spans="1:8" x14ac:dyDescent="0.25">
      <c r="A92" s="1">
        <v>44322</v>
      </c>
      <c r="B92" s="5">
        <v>0</v>
      </c>
      <c r="C92" s="4">
        <v>3.8161666666666698</v>
      </c>
      <c r="D92" s="3">
        <f t="shared" si="2"/>
        <v>-1.4401992582528944E-3</v>
      </c>
      <c r="E92" s="7">
        <f t="shared" si="3"/>
        <v>0</v>
      </c>
      <c r="F92" s="4">
        <v>3.8193333333333301</v>
      </c>
      <c r="G92" s="6">
        <v>19521.03</v>
      </c>
      <c r="H92" s="5">
        <v>3051250</v>
      </c>
    </row>
    <row r="93" spans="1:8" x14ac:dyDescent="0.25">
      <c r="A93" s="1">
        <v>44323</v>
      </c>
      <c r="B93" s="5">
        <v>32</v>
      </c>
      <c r="C93" s="4">
        <v>3.798</v>
      </c>
      <c r="D93" s="3">
        <f t="shared" si="2"/>
        <v>-4.7718159934118098E-3</v>
      </c>
      <c r="E93" s="7">
        <f t="shared" si="3"/>
        <v>0</v>
      </c>
      <c r="F93" s="4">
        <v>3.8013333333333299</v>
      </c>
      <c r="G93" s="6">
        <v>20178.11</v>
      </c>
      <c r="H93" s="5">
        <v>17894948</v>
      </c>
    </row>
    <row r="94" spans="1:8" x14ac:dyDescent="0.25">
      <c r="A94" s="1">
        <v>44326</v>
      </c>
      <c r="B94" s="5">
        <v>0</v>
      </c>
      <c r="C94" s="4">
        <v>3.74833333333333</v>
      </c>
      <c r="D94" s="3">
        <f t="shared" si="2"/>
        <v>-1.3163315646925744E-2</v>
      </c>
      <c r="E94" s="7">
        <f t="shared" si="3"/>
        <v>0</v>
      </c>
      <c r="F94" s="4">
        <v>3.762</v>
      </c>
      <c r="G94" s="6">
        <v>20957.68</v>
      </c>
      <c r="H94" s="5">
        <v>14311165</v>
      </c>
    </row>
    <row r="95" spans="1:8" x14ac:dyDescent="0.25">
      <c r="A95" s="1">
        <v>44327</v>
      </c>
      <c r="B95" s="5">
        <v>0</v>
      </c>
      <c r="C95" s="4">
        <v>3.6888333333333301</v>
      </c>
      <c r="D95" s="3">
        <f t="shared" si="2"/>
        <v>-1.6001058511316169E-2</v>
      </c>
      <c r="E95" s="7">
        <f t="shared" si="3"/>
        <v>0</v>
      </c>
      <c r="F95" s="4">
        <v>3.7028333333333299</v>
      </c>
      <c r="G95" s="6">
        <v>20870.22</v>
      </c>
      <c r="H95" s="5">
        <v>10760367</v>
      </c>
    </row>
    <row r="96" spans="1:8" x14ac:dyDescent="0.25">
      <c r="A96" s="1">
        <v>44328</v>
      </c>
      <c r="B96" s="5">
        <v>0</v>
      </c>
      <c r="C96" s="4">
        <v>3.7235</v>
      </c>
      <c r="D96" s="3">
        <f t="shared" si="2"/>
        <v>9.3538479367110128E-3</v>
      </c>
      <c r="E96" s="7">
        <f t="shared" si="3"/>
        <v>1</v>
      </c>
      <c r="F96" s="4">
        <v>3.7320000000000002</v>
      </c>
      <c r="G96" s="6">
        <v>21720.41</v>
      </c>
      <c r="H96" s="5">
        <v>20187836</v>
      </c>
    </row>
    <row r="97" spans="1:8" x14ac:dyDescent="0.25">
      <c r="A97" s="1">
        <v>44329</v>
      </c>
      <c r="B97" s="5">
        <v>0</v>
      </c>
      <c r="C97" s="4">
        <v>3.6721666666666701</v>
      </c>
      <c r="D97" s="3">
        <f t="shared" si="2"/>
        <v>-1.3882225914565449E-2</v>
      </c>
      <c r="E97" s="7">
        <f t="shared" si="3"/>
        <v>0</v>
      </c>
      <c r="F97" s="4">
        <v>3.6803333333333299</v>
      </c>
      <c r="G97" s="6">
        <v>21515.26</v>
      </c>
      <c r="H97" s="5">
        <v>12665230</v>
      </c>
    </row>
    <row r="98" spans="1:8" x14ac:dyDescent="0.25">
      <c r="A98" s="1">
        <v>44330</v>
      </c>
      <c r="B98" s="5">
        <v>0</v>
      </c>
      <c r="C98" s="4">
        <v>3.6696666666666702</v>
      </c>
      <c r="D98" s="3">
        <f t="shared" si="2"/>
        <v>-6.8102883384035806E-4</v>
      </c>
      <c r="E98" s="7">
        <f t="shared" si="3"/>
        <v>0</v>
      </c>
      <c r="F98" s="4">
        <v>3.6786666666666701</v>
      </c>
      <c r="G98" s="6">
        <v>21880.5</v>
      </c>
      <c r="H98" s="5">
        <v>8548430</v>
      </c>
    </row>
    <row r="99" spans="1:8" x14ac:dyDescent="0.25">
      <c r="A99" s="1">
        <v>44333</v>
      </c>
      <c r="B99" s="5">
        <v>0</v>
      </c>
      <c r="C99" s="4">
        <v>3.7051666666666701</v>
      </c>
      <c r="D99" s="3">
        <f t="shared" si="2"/>
        <v>9.6274105716429581E-3</v>
      </c>
      <c r="E99" s="7">
        <f t="shared" si="3"/>
        <v>1</v>
      </c>
      <c r="F99" s="4">
        <v>3.7170000000000001</v>
      </c>
      <c r="G99" s="6">
        <v>21832.78</v>
      </c>
      <c r="H99" s="5">
        <v>5390580</v>
      </c>
    </row>
    <row r="100" spans="1:8" x14ac:dyDescent="0.25">
      <c r="A100" s="1">
        <v>44334</v>
      </c>
      <c r="B100" s="5">
        <v>0</v>
      </c>
      <c r="C100" s="4">
        <v>3.7283333333333299</v>
      </c>
      <c r="D100" s="3">
        <f t="shared" si="2"/>
        <v>6.2330642821819549E-3</v>
      </c>
      <c r="E100" s="7">
        <f t="shared" si="3"/>
        <v>1</v>
      </c>
      <c r="F100" s="4">
        <v>3.7346666666666701</v>
      </c>
      <c r="G100" s="6">
        <v>21684.49</v>
      </c>
      <c r="H100" s="5">
        <v>9389339</v>
      </c>
    </row>
    <row r="101" spans="1:8" x14ac:dyDescent="0.25">
      <c r="A101" s="1">
        <v>44335</v>
      </c>
      <c r="B101" s="5">
        <v>0</v>
      </c>
      <c r="C101" s="4">
        <v>3.7435</v>
      </c>
      <c r="D101" s="3">
        <f t="shared" si="2"/>
        <v>4.0596964146204506E-3</v>
      </c>
      <c r="E101" s="7">
        <f t="shared" si="3"/>
        <v>1</v>
      </c>
      <c r="F101" s="4">
        <v>3.75016666666667</v>
      </c>
      <c r="G101" s="6">
        <v>21204.73</v>
      </c>
      <c r="H101" s="5">
        <v>5917715</v>
      </c>
    </row>
    <row r="102" spans="1:8" x14ac:dyDescent="0.25">
      <c r="A102" s="1">
        <v>44336</v>
      </c>
      <c r="B102" s="5">
        <v>0</v>
      </c>
      <c r="C102" s="4">
        <v>3.7278333333333298</v>
      </c>
      <c r="D102" s="3">
        <f t="shared" si="2"/>
        <v>-4.1938135885255523E-3</v>
      </c>
      <c r="E102" s="7">
        <f t="shared" si="3"/>
        <v>0</v>
      </c>
      <c r="F102" s="4">
        <v>3.7360000000000002</v>
      </c>
      <c r="G102" s="6">
        <v>21236.33</v>
      </c>
      <c r="H102" s="5">
        <v>8864845</v>
      </c>
    </row>
    <row r="103" spans="1:8" x14ac:dyDescent="0.25">
      <c r="A103" s="1">
        <v>44337</v>
      </c>
      <c r="B103" s="5">
        <v>12</v>
      </c>
      <c r="C103" s="4">
        <v>3.7431666666666699</v>
      </c>
      <c r="D103" s="3">
        <f t="shared" si="2"/>
        <v>4.1047663934543621E-3</v>
      </c>
      <c r="E103" s="7">
        <f t="shared" si="3"/>
        <v>1</v>
      </c>
      <c r="F103" s="4">
        <v>3.75</v>
      </c>
      <c r="G103" s="6">
        <v>20571.66</v>
      </c>
      <c r="H103" s="5">
        <v>21773340</v>
      </c>
    </row>
    <row r="104" spans="1:8" x14ac:dyDescent="0.25">
      <c r="A104" s="1">
        <v>44340</v>
      </c>
      <c r="B104" s="5">
        <v>150</v>
      </c>
      <c r="C104" s="4">
        <v>3.7946666666666702</v>
      </c>
      <c r="D104" s="3">
        <f t="shared" si="2"/>
        <v>1.3664616625910897E-2</v>
      </c>
      <c r="E104" s="7">
        <f t="shared" si="3"/>
        <v>1</v>
      </c>
      <c r="F104" s="4">
        <v>3.8013333333333299</v>
      </c>
      <c r="G104" s="6">
        <v>20349.490000000002</v>
      </c>
      <c r="H104" s="5">
        <v>7687614</v>
      </c>
    </row>
    <row r="105" spans="1:8" x14ac:dyDescent="0.25">
      <c r="A105" s="1">
        <v>44341</v>
      </c>
      <c r="B105" s="5">
        <v>160</v>
      </c>
      <c r="C105" s="4">
        <v>3.8236666666666701</v>
      </c>
      <c r="D105" s="3">
        <f t="shared" si="2"/>
        <v>7.6132505115793503E-3</v>
      </c>
      <c r="E105" s="7">
        <f t="shared" si="3"/>
        <v>1</v>
      </c>
      <c r="F105" s="4">
        <v>3.83266666666667</v>
      </c>
      <c r="G105" s="6">
        <v>20237.84</v>
      </c>
      <c r="H105" s="5">
        <v>9080710</v>
      </c>
    </row>
    <row r="106" spans="1:8" x14ac:dyDescent="0.25">
      <c r="A106" s="1">
        <v>44342</v>
      </c>
      <c r="B106" s="5">
        <v>164</v>
      </c>
      <c r="C106" s="4">
        <v>3.8405</v>
      </c>
      <c r="D106" s="3">
        <f t="shared" si="2"/>
        <v>4.3927438255777496E-3</v>
      </c>
      <c r="E106" s="7">
        <f t="shared" si="3"/>
        <v>1</v>
      </c>
      <c r="F106" s="4">
        <v>3.8476666666666701</v>
      </c>
      <c r="G106" s="6">
        <v>20183.169999999998</v>
      </c>
      <c r="H106" s="5">
        <v>7002865</v>
      </c>
    </row>
    <row r="107" spans="1:8" x14ac:dyDescent="0.25">
      <c r="A107" s="1">
        <v>44343</v>
      </c>
      <c r="B107" s="5">
        <v>230</v>
      </c>
      <c r="C107" s="4">
        <v>3.85916666666667</v>
      </c>
      <c r="D107" s="3">
        <f t="shared" si="2"/>
        <v>4.8487042480616083E-3</v>
      </c>
      <c r="E107" s="7">
        <f t="shared" si="3"/>
        <v>1</v>
      </c>
      <c r="F107" s="4">
        <v>3.86933333333333</v>
      </c>
      <c r="G107" s="6">
        <v>19943.18</v>
      </c>
      <c r="H107" s="5">
        <v>17513444</v>
      </c>
    </row>
    <row r="108" spans="1:8" x14ac:dyDescent="0.25">
      <c r="A108" s="1">
        <v>44344</v>
      </c>
      <c r="B108" s="5">
        <v>0</v>
      </c>
      <c r="C108" s="4">
        <v>3.7936666666666699</v>
      </c>
      <c r="D108" s="3">
        <f t="shared" si="2"/>
        <v>-1.7118261073017393E-2</v>
      </c>
      <c r="E108" s="7">
        <f t="shared" si="3"/>
        <v>0</v>
      </c>
      <c r="F108" s="4">
        <v>3.8010000000000002</v>
      </c>
      <c r="G108" s="6">
        <v>21015.96</v>
      </c>
      <c r="H108" s="5">
        <v>28269842</v>
      </c>
    </row>
    <row r="109" spans="1:8" x14ac:dyDescent="0.25">
      <c r="A109" s="1">
        <v>44347</v>
      </c>
      <c r="B109" s="5">
        <v>0</v>
      </c>
      <c r="C109" s="4">
        <v>3.8173333333333299</v>
      </c>
      <c r="D109" s="3">
        <f t="shared" si="2"/>
        <v>6.2190889361142254E-3</v>
      </c>
      <c r="E109" s="7">
        <f t="shared" si="3"/>
        <v>1</v>
      </c>
      <c r="F109" s="4">
        <v>3.8264999999999998</v>
      </c>
      <c r="G109" s="6">
        <v>21041.71</v>
      </c>
      <c r="H109" s="5">
        <v>5297807</v>
      </c>
    </row>
    <row r="110" spans="1:8" x14ac:dyDescent="0.25">
      <c r="A110" s="1">
        <v>44348</v>
      </c>
      <c r="B110" s="5">
        <v>148</v>
      </c>
      <c r="C110" s="4">
        <v>3.8416666666666699</v>
      </c>
      <c r="D110" s="3">
        <f t="shared" si="2"/>
        <v>6.3542016468454143E-3</v>
      </c>
      <c r="E110" s="7">
        <f t="shared" si="3"/>
        <v>1</v>
      </c>
      <c r="F110" s="4">
        <v>3.8450000000000002</v>
      </c>
      <c r="G110" s="6">
        <v>20973.85</v>
      </c>
      <c r="H110" s="5">
        <v>5713289</v>
      </c>
    </row>
    <row r="111" spans="1:8" x14ac:dyDescent="0.25">
      <c r="A111" s="1">
        <v>44349</v>
      </c>
      <c r="B111" s="5">
        <v>0</v>
      </c>
      <c r="C111" s="4">
        <v>3.8439999999999999</v>
      </c>
      <c r="D111" s="3">
        <f t="shared" si="2"/>
        <v>6.0719089344263288E-4</v>
      </c>
      <c r="E111" s="7">
        <f t="shared" si="3"/>
        <v>1</v>
      </c>
      <c r="F111" s="4">
        <v>3.8583333333333298</v>
      </c>
      <c r="G111" s="6">
        <v>21118.65</v>
      </c>
      <c r="H111" s="5">
        <v>8996671</v>
      </c>
    </row>
    <row r="112" spans="1:8" x14ac:dyDescent="0.25">
      <c r="A112" s="1">
        <v>44350</v>
      </c>
      <c r="B112" s="5">
        <v>93</v>
      </c>
      <c r="C112" s="4">
        <v>3.85</v>
      </c>
      <c r="D112" s="3">
        <f t="shared" si="2"/>
        <v>1.5596571916467461E-3</v>
      </c>
      <c r="E112" s="7">
        <f t="shared" si="3"/>
        <v>1</v>
      </c>
      <c r="F112" s="4">
        <v>3.86066666666667</v>
      </c>
      <c r="G112" s="6">
        <v>21382.67</v>
      </c>
      <c r="H112" s="5">
        <v>11125208</v>
      </c>
    </row>
    <row r="113" spans="1:8" x14ac:dyDescent="0.25">
      <c r="A113" s="1">
        <v>44351</v>
      </c>
      <c r="B113" s="5">
        <v>0</v>
      </c>
      <c r="C113" s="4">
        <v>3.823</v>
      </c>
      <c r="D113" s="3">
        <f t="shared" si="2"/>
        <v>-7.0376935854170597E-3</v>
      </c>
      <c r="E113" s="7">
        <f t="shared" si="3"/>
        <v>0</v>
      </c>
      <c r="F113" s="4">
        <v>3.8356666666666701</v>
      </c>
      <c r="G113" s="6">
        <v>22218.67</v>
      </c>
      <c r="H113" s="5">
        <v>17536786</v>
      </c>
    </row>
    <row r="114" spans="1:8" x14ac:dyDescent="0.25">
      <c r="A114" s="1">
        <v>44354</v>
      </c>
      <c r="B114" s="5">
        <v>253</v>
      </c>
      <c r="C114" s="4">
        <v>3.9026666666666698</v>
      </c>
      <c r="D114" s="3">
        <f t="shared" si="2"/>
        <v>2.0624625447254852E-2</v>
      </c>
      <c r="E114" s="7">
        <f t="shared" si="3"/>
        <v>1</v>
      </c>
      <c r="F114" s="4">
        <v>3.94</v>
      </c>
      <c r="G114" s="6">
        <v>20497.95</v>
      </c>
      <c r="H114" s="5">
        <v>15531001</v>
      </c>
    </row>
    <row r="115" spans="1:8" x14ac:dyDescent="0.25">
      <c r="A115" s="1">
        <v>44355</v>
      </c>
      <c r="B115" s="5">
        <v>81</v>
      </c>
      <c r="C115" s="4">
        <v>3.9248333333333298</v>
      </c>
      <c r="D115" s="3">
        <f t="shared" si="2"/>
        <v>5.6638073262575972E-3</v>
      </c>
      <c r="E115" s="7">
        <f t="shared" si="3"/>
        <v>1</v>
      </c>
      <c r="F115" s="4">
        <v>3.9463333333333299</v>
      </c>
      <c r="G115" s="6">
        <v>20385.54</v>
      </c>
      <c r="H115" s="5">
        <v>10323714</v>
      </c>
    </row>
    <row r="116" spans="1:8" x14ac:dyDescent="0.25">
      <c r="A116" s="1">
        <v>44356</v>
      </c>
      <c r="B116" s="5">
        <v>0</v>
      </c>
      <c r="C116" s="4">
        <v>3.8795000000000002</v>
      </c>
      <c r="D116" s="3">
        <f t="shared" si="2"/>
        <v>-1.1617608135921165E-2</v>
      </c>
      <c r="E116" s="7">
        <f t="shared" si="3"/>
        <v>0</v>
      </c>
      <c r="F116" s="4">
        <v>3.89083333333333</v>
      </c>
      <c r="G116" s="6">
        <v>19667.39</v>
      </c>
      <c r="H116" s="5">
        <v>8025601</v>
      </c>
    </row>
    <row r="117" spans="1:8" x14ac:dyDescent="0.25">
      <c r="A117" s="1">
        <v>44357</v>
      </c>
      <c r="B117" s="5">
        <v>39</v>
      </c>
      <c r="C117" s="4">
        <v>3.87883333333333</v>
      </c>
      <c r="D117" s="3">
        <f t="shared" si="2"/>
        <v>-1.7185821739507112E-4</v>
      </c>
      <c r="E117" s="7">
        <f t="shared" si="3"/>
        <v>0</v>
      </c>
      <c r="F117" s="4">
        <v>3.887</v>
      </c>
      <c r="G117" s="6">
        <v>19987.169999999998</v>
      </c>
      <c r="H117" s="5">
        <v>10423301</v>
      </c>
    </row>
    <row r="118" spans="1:8" x14ac:dyDescent="0.25">
      <c r="A118" s="1">
        <v>44358</v>
      </c>
      <c r="B118" s="5">
        <v>0</v>
      </c>
      <c r="C118" s="4">
        <v>3.8928333333333298</v>
      </c>
      <c r="D118" s="3">
        <f t="shared" si="2"/>
        <v>3.6028346928116406E-3</v>
      </c>
      <c r="E118" s="7">
        <f t="shared" si="3"/>
        <v>1</v>
      </c>
      <c r="F118" s="4">
        <v>3.89883333333333</v>
      </c>
      <c r="G118" s="6">
        <v>19809.580000000002</v>
      </c>
      <c r="H118" s="5">
        <v>4005658</v>
      </c>
    </row>
    <row r="119" spans="1:8" x14ac:dyDescent="0.25">
      <c r="A119" s="1">
        <v>44361</v>
      </c>
      <c r="B119" s="5">
        <v>0</v>
      </c>
      <c r="C119" s="4">
        <v>3.8848333333333298</v>
      </c>
      <c r="D119" s="3">
        <f t="shared" si="2"/>
        <v>-2.0571729708069864E-3</v>
      </c>
      <c r="E119" s="7">
        <f t="shared" si="3"/>
        <v>0</v>
      </c>
      <c r="F119" s="4">
        <v>3.9003333333333301</v>
      </c>
      <c r="G119" s="6">
        <v>19608.939999999999</v>
      </c>
      <c r="H119" s="5">
        <v>3562889</v>
      </c>
    </row>
    <row r="120" spans="1:8" x14ac:dyDescent="0.25">
      <c r="A120" s="1">
        <v>44362</v>
      </c>
      <c r="B120" s="5">
        <v>90</v>
      </c>
      <c r="C120" s="4">
        <v>3.8928333333333298</v>
      </c>
      <c r="D120" s="3">
        <f t="shared" si="2"/>
        <v>2.0571729708069864E-3</v>
      </c>
      <c r="E120" s="7">
        <f t="shared" si="3"/>
        <v>1</v>
      </c>
      <c r="F120" s="4">
        <v>3.9046666666666701</v>
      </c>
      <c r="G120" s="6">
        <v>19202.39</v>
      </c>
      <c r="H120" s="5">
        <v>7133774</v>
      </c>
    </row>
    <row r="121" spans="1:8" x14ac:dyDescent="0.25">
      <c r="A121" s="1">
        <v>44363</v>
      </c>
      <c r="B121" s="5">
        <v>0</v>
      </c>
      <c r="C121" s="4">
        <v>3.8959999999999999</v>
      </c>
      <c r="D121" s="3">
        <f t="shared" si="2"/>
        <v>8.1312995300497626E-4</v>
      </c>
      <c r="E121" s="7">
        <f t="shared" si="3"/>
        <v>1</v>
      </c>
      <c r="F121" s="4">
        <v>3.90533333333333</v>
      </c>
      <c r="G121" s="6">
        <v>18964.580000000002</v>
      </c>
      <c r="H121" s="5">
        <v>10497025</v>
      </c>
    </row>
    <row r="122" spans="1:8" x14ac:dyDescent="0.25">
      <c r="A122" s="1">
        <v>44364</v>
      </c>
      <c r="B122" s="5">
        <v>0</v>
      </c>
      <c r="C122" s="4">
        <v>3.9101666666666701</v>
      </c>
      <c r="D122" s="3">
        <f t="shared" si="2"/>
        <v>3.6296130544859473E-3</v>
      </c>
      <c r="E122" s="7">
        <f t="shared" si="3"/>
        <v>1</v>
      </c>
      <c r="F122" s="4">
        <v>3.9184999999999999</v>
      </c>
      <c r="G122" s="6">
        <v>18695.580000000002</v>
      </c>
      <c r="H122" s="5">
        <v>4057170</v>
      </c>
    </row>
    <row r="123" spans="1:8" x14ac:dyDescent="0.25">
      <c r="A123" s="1">
        <v>44365</v>
      </c>
      <c r="B123" s="5">
        <v>2</v>
      </c>
      <c r="C123" s="4">
        <v>3.9380000000000002</v>
      </c>
      <c r="D123" s="3">
        <f t="shared" si="2"/>
        <v>7.0929813821591914E-3</v>
      </c>
      <c r="E123" s="7">
        <f t="shared" si="3"/>
        <v>1</v>
      </c>
      <c r="F123" s="4">
        <v>3.9443333333333301</v>
      </c>
      <c r="G123" s="6">
        <v>18576.169999999998</v>
      </c>
      <c r="H123" s="5">
        <v>5572709</v>
      </c>
    </row>
    <row r="124" spans="1:8" x14ac:dyDescent="0.25">
      <c r="A124" s="1">
        <v>44368</v>
      </c>
      <c r="B124" s="5">
        <v>24</v>
      </c>
      <c r="C124" s="4">
        <v>3.94716666666667</v>
      </c>
      <c r="D124" s="3">
        <f t="shared" si="2"/>
        <v>2.3250417356086572E-3</v>
      </c>
      <c r="E124" s="7">
        <f t="shared" si="3"/>
        <v>1</v>
      </c>
      <c r="F124" s="4">
        <v>3.96</v>
      </c>
      <c r="G124" s="6">
        <v>18627.740000000002</v>
      </c>
      <c r="H124" s="5">
        <v>5607642</v>
      </c>
    </row>
    <row r="125" spans="1:8" x14ac:dyDescent="0.25">
      <c r="A125" s="1">
        <v>44369</v>
      </c>
      <c r="B125" s="5">
        <v>150</v>
      </c>
      <c r="C125" s="4">
        <v>3.9716666666666698</v>
      </c>
      <c r="D125" s="3">
        <f t="shared" si="2"/>
        <v>6.1877999300541386E-3</v>
      </c>
      <c r="E125" s="7">
        <f t="shared" si="3"/>
        <v>1</v>
      </c>
      <c r="F125" s="4">
        <v>3.97583333333333</v>
      </c>
      <c r="G125" s="6">
        <v>18724.919999999998</v>
      </c>
      <c r="H125" s="5">
        <v>6564880</v>
      </c>
    </row>
    <row r="126" spans="1:8" x14ac:dyDescent="0.25">
      <c r="A126" s="1">
        <v>44370</v>
      </c>
      <c r="B126" s="5">
        <v>102</v>
      </c>
      <c r="C126" s="4">
        <v>3.97616666666667</v>
      </c>
      <c r="D126" s="3">
        <f t="shared" si="2"/>
        <v>1.1323842089108194E-3</v>
      </c>
      <c r="E126" s="7">
        <f t="shared" si="3"/>
        <v>1</v>
      </c>
      <c r="F126" s="4">
        <v>3.9783333333333299</v>
      </c>
      <c r="G126" s="6">
        <v>18779.57</v>
      </c>
      <c r="H126" s="5">
        <v>31018408</v>
      </c>
    </row>
    <row r="127" spans="1:8" x14ac:dyDescent="0.25">
      <c r="A127" s="1">
        <v>44371</v>
      </c>
      <c r="B127" s="5">
        <v>150</v>
      </c>
      <c r="C127" s="4">
        <v>3.98016666666667</v>
      </c>
      <c r="D127" s="3">
        <f t="shared" si="2"/>
        <v>1.0054883749637256E-3</v>
      </c>
      <c r="E127" s="7">
        <f t="shared" si="3"/>
        <v>1</v>
      </c>
      <c r="F127" s="4">
        <v>3.9830000000000001</v>
      </c>
      <c r="G127" s="6">
        <v>18858.68</v>
      </c>
      <c r="H127" s="5">
        <v>6886765</v>
      </c>
    </row>
    <row r="128" spans="1:8" x14ac:dyDescent="0.25">
      <c r="A128" s="1">
        <v>44372</v>
      </c>
      <c r="B128" s="5">
        <v>100</v>
      </c>
      <c r="C128" s="4">
        <v>3.9748333333333301</v>
      </c>
      <c r="D128" s="3">
        <f t="shared" si="2"/>
        <v>-1.3408759603841247E-3</v>
      </c>
      <c r="E128" s="7">
        <f t="shared" si="3"/>
        <v>0</v>
      </c>
      <c r="F128" s="4">
        <v>3.9784999999999999</v>
      </c>
      <c r="G128" s="6">
        <v>18969.96</v>
      </c>
      <c r="H128" s="5">
        <v>12837968</v>
      </c>
    </row>
    <row r="129" spans="1:8" x14ac:dyDescent="0.25">
      <c r="A129" s="1">
        <v>44375</v>
      </c>
      <c r="B129" s="5">
        <v>0</v>
      </c>
      <c r="C129" s="4">
        <v>3.9049999999999998</v>
      </c>
      <c r="D129" s="3">
        <f t="shared" si="2"/>
        <v>-1.7725035214437801E-2</v>
      </c>
      <c r="E129" s="7">
        <f t="shared" si="3"/>
        <v>0</v>
      </c>
      <c r="F129" s="4">
        <v>3.9126666666666701</v>
      </c>
      <c r="G129" s="6">
        <v>18976.97</v>
      </c>
      <c r="H129" s="5">
        <v>8967392</v>
      </c>
    </row>
    <row r="130" spans="1:8" x14ac:dyDescent="0.25">
      <c r="A130" s="1">
        <v>44377</v>
      </c>
      <c r="B130" s="5">
        <v>0</v>
      </c>
      <c r="C130" s="4">
        <v>3.8563333333333301</v>
      </c>
      <c r="D130" s="3">
        <f t="shared" si="2"/>
        <v>-1.2540964913007935E-2</v>
      </c>
      <c r="E130" s="7">
        <f t="shared" si="3"/>
        <v>0</v>
      </c>
      <c r="F130" s="4">
        <v>3.8633333333333302</v>
      </c>
      <c r="G130" s="6">
        <v>18850.91</v>
      </c>
      <c r="H130" s="5">
        <v>10319398</v>
      </c>
    </row>
    <row r="131" spans="1:8" x14ac:dyDescent="0.25">
      <c r="A131" s="1">
        <v>44378</v>
      </c>
      <c r="B131" s="5">
        <v>0</v>
      </c>
      <c r="C131" s="4">
        <v>3.8563333333333301</v>
      </c>
      <c r="D131" s="3">
        <f t="shared" si="2"/>
        <v>0</v>
      </c>
      <c r="E131" s="7">
        <f t="shared" si="3"/>
        <v>0</v>
      </c>
      <c r="F131" s="4">
        <v>3.86316666666667</v>
      </c>
      <c r="G131" s="6">
        <v>18675.54</v>
      </c>
      <c r="H131" s="5">
        <v>6715001</v>
      </c>
    </row>
    <row r="132" spans="1:8" x14ac:dyDescent="0.25">
      <c r="A132" s="1">
        <v>44379</v>
      </c>
      <c r="B132" s="5">
        <v>81</v>
      </c>
      <c r="C132" s="4">
        <v>3.8835000000000002</v>
      </c>
      <c r="D132" s="3">
        <f t="shared" ref="D132:D195" si="4">+LN(C132)-LN(C131)</f>
        <v>7.0199904989238782E-3</v>
      </c>
      <c r="E132" s="7">
        <f t="shared" ref="E132:E195" si="5">+IF(D132&gt;0,1,0)</f>
        <v>1</v>
      </c>
      <c r="F132" s="4">
        <v>3.8878333333333299</v>
      </c>
      <c r="G132" s="6">
        <v>18788.330000000002</v>
      </c>
      <c r="H132" s="5">
        <v>5114938</v>
      </c>
    </row>
    <row r="133" spans="1:8" x14ac:dyDescent="0.25">
      <c r="A133" s="1">
        <v>44382</v>
      </c>
      <c r="B133" s="5">
        <v>0</v>
      </c>
      <c r="C133" s="4">
        <v>3.9020000000000001</v>
      </c>
      <c r="D133" s="3">
        <f t="shared" si="4"/>
        <v>4.7524333233543992E-3</v>
      </c>
      <c r="E133" s="7">
        <f t="shared" si="5"/>
        <v>1</v>
      </c>
      <c r="F133" s="4">
        <v>3.9201666666666699</v>
      </c>
      <c r="G133" s="6">
        <v>18961.8</v>
      </c>
      <c r="H133" s="5">
        <v>739603</v>
      </c>
    </row>
    <row r="134" spans="1:8" x14ac:dyDescent="0.25">
      <c r="A134" s="1">
        <v>44383</v>
      </c>
      <c r="B134" s="5">
        <v>100</v>
      </c>
      <c r="C134" s="4">
        <v>3.9468333333333301</v>
      </c>
      <c r="D134" s="3">
        <f t="shared" si="4"/>
        <v>1.1424327424909508E-2</v>
      </c>
      <c r="E134" s="7">
        <f t="shared" si="5"/>
        <v>1</v>
      </c>
      <c r="F134" s="4">
        <v>3.9523333333333301</v>
      </c>
      <c r="G134" s="6">
        <v>18790.07</v>
      </c>
      <c r="H134" s="5">
        <v>1233596</v>
      </c>
    </row>
    <row r="135" spans="1:8" x14ac:dyDescent="0.25">
      <c r="A135" s="1">
        <v>44384</v>
      </c>
      <c r="B135" s="5">
        <v>0</v>
      </c>
      <c r="C135" s="4">
        <v>3.95583333333333</v>
      </c>
      <c r="D135" s="3">
        <f t="shared" si="4"/>
        <v>2.2777131493965097E-3</v>
      </c>
      <c r="E135" s="7">
        <f t="shared" si="5"/>
        <v>1</v>
      </c>
      <c r="F135" s="4">
        <v>3.9603333333333302</v>
      </c>
      <c r="G135" s="6">
        <v>18803.16</v>
      </c>
      <c r="H135" s="5">
        <v>1579951</v>
      </c>
    </row>
    <row r="136" spans="1:8" x14ac:dyDescent="0.25">
      <c r="A136" s="1">
        <v>44385</v>
      </c>
      <c r="B136" s="5">
        <v>80</v>
      </c>
      <c r="C136" s="4">
        <v>3.9608333333333299</v>
      </c>
      <c r="D136" s="3">
        <f t="shared" si="4"/>
        <v>1.2631580626913941E-3</v>
      </c>
      <c r="E136" s="7">
        <f t="shared" si="5"/>
        <v>1</v>
      </c>
      <c r="F136" s="4">
        <v>3.9661666666666702</v>
      </c>
      <c r="G136" s="6">
        <v>18637.8</v>
      </c>
      <c r="H136" s="5">
        <v>3382912</v>
      </c>
    </row>
    <row r="137" spans="1:8" x14ac:dyDescent="0.25">
      <c r="A137" s="1">
        <v>44386</v>
      </c>
      <c r="B137" s="5">
        <v>24</v>
      </c>
      <c r="C137" s="4">
        <v>3.9554999999999998</v>
      </c>
      <c r="D137" s="3">
        <f t="shared" si="4"/>
        <v>-1.3474253586029938E-3</v>
      </c>
      <c r="E137" s="7">
        <f t="shared" si="5"/>
        <v>0</v>
      </c>
      <c r="F137" s="4">
        <v>3.96</v>
      </c>
      <c r="G137" s="6">
        <v>18822.75</v>
      </c>
      <c r="H137" s="5">
        <v>4650418</v>
      </c>
    </row>
    <row r="138" spans="1:8" x14ac:dyDescent="0.25">
      <c r="A138" s="1">
        <v>44389</v>
      </c>
      <c r="B138" s="5">
        <v>0</v>
      </c>
      <c r="C138" s="4">
        <v>3.95583333333333</v>
      </c>
      <c r="D138" s="3">
        <f t="shared" si="4"/>
        <v>8.426729591159976E-5</v>
      </c>
      <c r="E138" s="7">
        <f t="shared" si="5"/>
        <v>1</v>
      </c>
      <c r="F138" s="4">
        <v>3.9606666666666701</v>
      </c>
      <c r="G138" s="6">
        <v>18701.91</v>
      </c>
      <c r="H138" s="5">
        <v>3863834</v>
      </c>
    </row>
    <row r="139" spans="1:8" x14ac:dyDescent="0.25">
      <c r="A139" s="1">
        <v>44390</v>
      </c>
      <c r="B139" s="5">
        <v>8</v>
      </c>
      <c r="C139" s="4">
        <v>3.9676666666666698</v>
      </c>
      <c r="D139" s="3">
        <f t="shared" si="4"/>
        <v>2.9868977424083454E-3</v>
      </c>
      <c r="E139" s="7">
        <f t="shared" si="5"/>
        <v>1</v>
      </c>
      <c r="F139" s="4">
        <v>3.9714999999999998</v>
      </c>
      <c r="G139" s="6">
        <v>18685.27</v>
      </c>
      <c r="H139" s="5">
        <v>3506828</v>
      </c>
    </row>
    <row r="140" spans="1:8" x14ac:dyDescent="0.25">
      <c r="A140" s="1">
        <v>44391</v>
      </c>
      <c r="B140" s="5">
        <v>0</v>
      </c>
      <c r="C140" s="4">
        <v>3.9621666666666702</v>
      </c>
      <c r="D140" s="3">
        <f t="shared" si="4"/>
        <v>-1.387166829552422E-3</v>
      </c>
      <c r="E140" s="7">
        <f t="shared" si="5"/>
        <v>0</v>
      </c>
      <c r="F140" s="4">
        <v>3.9648333333333299</v>
      </c>
      <c r="G140" s="6">
        <v>18548.57</v>
      </c>
      <c r="H140" s="5">
        <v>3111349</v>
      </c>
    </row>
    <row r="141" spans="1:8" x14ac:dyDescent="0.25">
      <c r="A141" s="1">
        <v>44392</v>
      </c>
      <c r="B141" s="5">
        <v>0</v>
      </c>
      <c r="C141" s="4">
        <v>3.9546666666666699</v>
      </c>
      <c r="D141" s="3">
        <f t="shared" si="4"/>
        <v>-1.8946975205593741E-3</v>
      </c>
      <c r="E141" s="7">
        <f t="shared" si="5"/>
        <v>0</v>
      </c>
      <c r="F141" s="4">
        <v>3.9571666666666698</v>
      </c>
      <c r="G141" s="6">
        <v>18604.34</v>
      </c>
      <c r="H141" s="5">
        <v>8361554</v>
      </c>
    </row>
    <row r="142" spans="1:8" x14ac:dyDescent="0.25">
      <c r="A142" s="1">
        <v>44393</v>
      </c>
      <c r="B142" s="5">
        <v>0</v>
      </c>
      <c r="C142" s="4">
        <v>3.9039999999999999</v>
      </c>
      <c r="D142" s="3">
        <f t="shared" si="4"/>
        <v>-1.2894647616676025E-2</v>
      </c>
      <c r="E142" s="7">
        <f t="shared" si="5"/>
        <v>0</v>
      </c>
      <c r="F142" s="4">
        <v>3.9088333333333298</v>
      </c>
      <c r="G142" s="6">
        <v>18307.36</v>
      </c>
      <c r="H142" s="5">
        <v>3118126</v>
      </c>
    </row>
    <row r="143" spans="1:8" x14ac:dyDescent="0.25">
      <c r="A143" s="1">
        <v>44396</v>
      </c>
      <c r="B143" s="5">
        <v>0</v>
      </c>
      <c r="C143" s="4">
        <v>3.9346666666666699</v>
      </c>
      <c r="D143" s="3">
        <f t="shared" si="4"/>
        <v>7.8244998617380546E-3</v>
      </c>
      <c r="E143" s="7">
        <f t="shared" si="5"/>
        <v>1</v>
      </c>
      <c r="F143" s="4">
        <v>3.9408333333333299</v>
      </c>
      <c r="G143" s="6">
        <v>18170.759999999998</v>
      </c>
      <c r="H143" s="5">
        <v>3867965</v>
      </c>
    </row>
    <row r="144" spans="1:8" x14ac:dyDescent="0.25">
      <c r="A144" s="1">
        <v>44397</v>
      </c>
      <c r="B144" s="5">
        <v>0</v>
      </c>
      <c r="C144" s="4">
        <v>3.9501666666666702</v>
      </c>
      <c r="D144" s="3">
        <f t="shared" si="4"/>
        <v>3.9316037031285056E-3</v>
      </c>
      <c r="E144" s="7">
        <f t="shared" si="5"/>
        <v>1</v>
      </c>
      <c r="F144" s="4">
        <v>3.9544999999999999</v>
      </c>
      <c r="G144" s="6">
        <v>18426.37</v>
      </c>
      <c r="H144" s="5">
        <v>2226612</v>
      </c>
    </row>
    <row r="145" spans="1:8" x14ac:dyDescent="0.25">
      <c r="A145" s="1">
        <v>44398</v>
      </c>
      <c r="B145" s="5">
        <v>0</v>
      </c>
      <c r="C145" s="4">
        <v>3.9476666666666702</v>
      </c>
      <c r="D145" s="3">
        <f t="shared" si="4"/>
        <v>-6.3308504446335512E-4</v>
      </c>
      <c r="E145" s="7">
        <f t="shared" si="5"/>
        <v>0</v>
      </c>
      <c r="F145" s="4">
        <v>3.95</v>
      </c>
      <c r="G145" s="6">
        <v>18743</v>
      </c>
      <c r="H145" s="5">
        <v>8965990</v>
      </c>
    </row>
    <row r="146" spans="1:8" x14ac:dyDescent="0.25">
      <c r="A146" s="1">
        <v>44399</v>
      </c>
      <c r="B146" s="5">
        <v>0</v>
      </c>
      <c r="C146" s="4">
        <v>3.93583333333333</v>
      </c>
      <c r="D146" s="3">
        <f t="shared" si="4"/>
        <v>-3.0020529512246874E-3</v>
      </c>
      <c r="E146" s="7">
        <f t="shared" si="5"/>
        <v>0</v>
      </c>
      <c r="F146" s="4">
        <v>3.9411666666666698</v>
      </c>
      <c r="G146" s="6">
        <v>18759.91</v>
      </c>
      <c r="H146" s="5">
        <v>15696565</v>
      </c>
    </row>
    <row r="147" spans="1:8" x14ac:dyDescent="0.25">
      <c r="A147" s="1">
        <v>44400</v>
      </c>
      <c r="B147" s="5">
        <v>0</v>
      </c>
      <c r="C147" s="4">
        <v>3.9215</v>
      </c>
      <c r="D147" s="3">
        <f t="shared" si="4"/>
        <v>-3.6484004494403699E-3</v>
      </c>
      <c r="E147" s="7">
        <f t="shared" si="5"/>
        <v>0</v>
      </c>
      <c r="F147" s="4">
        <v>3.9243333333333301</v>
      </c>
      <c r="G147" s="6">
        <v>18544.02</v>
      </c>
      <c r="H147" s="5">
        <v>12780722</v>
      </c>
    </row>
    <row r="148" spans="1:8" x14ac:dyDescent="0.25">
      <c r="A148" s="1">
        <v>44403</v>
      </c>
      <c r="B148" s="5">
        <v>0</v>
      </c>
      <c r="C148" s="4">
        <v>3.907</v>
      </c>
      <c r="D148" s="3">
        <f t="shared" si="4"/>
        <v>-3.7044175976506111E-3</v>
      </c>
      <c r="E148" s="7">
        <f t="shared" si="5"/>
        <v>0</v>
      </c>
      <c r="F148" s="4">
        <v>3.9098333333333302</v>
      </c>
      <c r="G148" s="6">
        <v>18749.48</v>
      </c>
      <c r="H148" s="5">
        <v>12510581</v>
      </c>
    </row>
    <row r="149" spans="1:8" x14ac:dyDescent="0.25">
      <c r="A149" s="1">
        <v>44404</v>
      </c>
      <c r="B149" s="5">
        <v>0</v>
      </c>
      <c r="C149" s="4">
        <v>3.9186666666666699</v>
      </c>
      <c r="D149" s="3">
        <f t="shared" si="4"/>
        <v>2.9816438156284875E-3</v>
      </c>
      <c r="E149" s="7">
        <f t="shared" si="5"/>
        <v>1</v>
      </c>
      <c r="F149" s="4">
        <v>3.9223333333333299</v>
      </c>
      <c r="G149" s="6">
        <v>18775.12</v>
      </c>
      <c r="H149" s="5">
        <v>10948289</v>
      </c>
    </row>
    <row r="150" spans="1:8" x14ac:dyDescent="0.25">
      <c r="A150" s="1">
        <v>44407</v>
      </c>
      <c r="B150" s="5">
        <v>293</v>
      </c>
      <c r="C150" s="4">
        <v>4.0484999999999998</v>
      </c>
      <c r="D150" s="3">
        <f t="shared" si="4"/>
        <v>3.2594982255469862E-2</v>
      </c>
      <c r="E150" s="7">
        <f t="shared" si="5"/>
        <v>1</v>
      </c>
      <c r="F150" s="4">
        <v>4.0538333333333298</v>
      </c>
      <c r="G150" s="6">
        <v>17671.77</v>
      </c>
      <c r="H150" s="5">
        <v>4302307</v>
      </c>
    </row>
    <row r="151" spans="1:8" x14ac:dyDescent="0.25">
      <c r="A151" s="1">
        <v>44410</v>
      </c>
      <c r="B151" s="5">
        <v>0</v>
      </c>
      <c r="C151" s="4">
        <v>4.0549999999999997</v>
      </c>
      <c r="D151" s="3">
        <f t="shared" si="4"/>
        <v>1.6042454233442527E-3</v>
      </c>
      <c r="E151" s="7">
        <f t="shared" si="5"/>
        <v>1</v>
      </c>
      <c r="F151" s="4">
        <v>4.0590000000000002</v>
      </c>
      <c r="G151" s="6">
        <v>17845.66</v>
      </c>
      <c r="H151" s="5">
        <v>2770818</v>
      </c>
    </row>
    <row r="152" spans="1:8" x14ac:dyDescent="0.25">
      <c r="A152" s="1">
        <v>44411</v>
      </c>
      <c r="B152" s="5">
        <v>30</v>
      </c>
      <c r="C152" s="4">
        <v>4.06016666666667</v>
      </c>
      <c r="D152" s="3">
        <f t="shared" si="4"/>
        <v>1.2733361068204552E-3</v>
      </c>
      <c r="E152" s="7">
        <f t="shared" si="5"/>
        <v>1</v>
      </c>
      <c r="F152" s="4">
        <v>4.0678333333333301</v>
      </c>
      <c r="G152" s="6">
        <v>17624.68</v>
      </c>
      <c r="H152" s="5">
        <v>6283085</v>
      </c>
    </row>
    <row r="153" spans="1:8" x14ac:dyDescent="0.25">
      <c r="A153" s="1">
        <v>44412</v>
      </c>
      <c r="B153" s="5">
        <v>30</v>
      </c>
      <c r="C153" s="4">
        <v>4.0713333333333299</v>
      </c>
      <c r="D153" s="3">
        <f t="shared" si="4"/>
        <v>2.746522458635825E-3</v>
      </c>
      <c r="E153" s="7">
        <f t="shared" si="5"/>
        <v>1</v>
      </c>
      <c r="F153" s="4">
        <v>4.0763333333333298</v>
      </c>
      <c r="G153" s="6">
        <v>17447.669999999998</v>
      </c>
      <c r="H153" s="5">
        <v>4696552</v>
      </c>
    </row>
    <row r="154" spans="1:8" x14ac:dyDescent="0.25">
      <c r="A154" s="1">
        <v>44413</v>
      </c>
      <c r="B154" s="5">
        <v>0</v>
      </c>
      <c r="C154" s="4">
        <v>4.0691666666666704</v>
      </c>
      <c r="D154" s="3">
        <f t="shared" si="4"/>
        <v>-5.3231784726293085E-4</v>
      </c>
      <c r="E154" s="7">
        <f t="shared" si="5"/>
        <v>0</v>
      </c>
      <c r="F154" s="4">
        <v>4.0726666666666702</v>
      </c>
      <c r="G154" s="6">
        <v>17331.240000000002</v>
      </c>
      <c r="H154" s="5">
        <v>9592385</v>
      </c>
    </row>
    <row r="155" spans="1:8" x14ac:dyDescent="0.25">
      <c r="A155" s="1">
        <v>44414</v>
      </c>
      <c r="B155" s="5">
        <v>212</v>
      </c>
      <c r="C155" s="4">
        <v>4.0878333333333297</v>
      </c>
      <c r="D155" s="3">
        <f t="shared" si="4"/>
        <v>4.5768540521742285E-3</v>
      </c>
      <c r="E155" s="7">
        <f t="shared" si="5"/>
        <v>1</v>
      </c>
      <c r="F155" s="4">
        <v>4.0913333333333304</v>
      </c>
      <c r="G155" s="6">
        <v>17331.330000000002</v>
      </c>
      <c r="H155" s="5">
        <v>7849651</v>
      </c>
    </row>
    <row r="156" spans="1:8" x14ac:dyDescent="0.25">
      <c r="A156" s="1">
        <v>44417</v>
      </c>
      <c r="B156" s="5">
        <v>146</v>
      </c>
      <c r="C156" s="4">
        <v>4.1050000000000004</v>
      </c>
      <c r="D156" s="3">
        <f t="shared" si="4"/>
        <v>4.1906605666479635E-3</v>
      </c>
      <c r="E156" s="7">
        <f t="shared" si="5"/>
        <v>1</v>
      </c>
      <c r="F156" s="4">
        <v>4.1073333333333304</v>
      </c>
      <c r="G156" s="6">
        <v>17205.88</v>
      </c>
      <c r="H156" s="5">
        <v>13697277</v>
      </c>
    </row>
    <row r="157" spans="1:8" x14ac:dyDescent="0.25">
      <c r="A157" s="1">
        <v>44418</v>
      </c>
      <c r="B157" s="5">
        <v>14</v>
      </c>
      <c r="C157" s="4">
        <v>4.0609999999999999</v>
      </c>
      <c r="D157" s="3">
        <f t="shared" si="4"/>
        <v>-1.0776494200231079E-2</v>
      </c>
      <c r="E157" s="7">
        <f t="shared" si="5"/>
        <v>0</v>
      </c>
      <c r="F157" s="4">
        <v>4.06483333333333</v>
      </c>
      <c r="G157" s="6">
        <v>17062.77</v>
      </c>
      <c r="H157" s="5">
        <v>12542745</v>
      </c>
    </row>
    <row r="158" spans="1:8" x14ac:dyDescent="0.25">
      <c r="A158" s="1">
        <v>44419</v>
      </c>
      <c r="B158" s="5">
        <v>116</v>
      </c>
      <c r="C158" s="4">
        <v>4.0878333333333297</v>
      </c>
      <c r="D158" s="3">
        <f t="shared" si="4"/>
        <v>6.5858336335831158E-3</v>
      </c>
      <c r="E158" s="7">
        <f t="shared" si="5"/>
        <v>1</v>
      </c>
      <c r="F158" s="4">
        <v>4.0896666666666697</v>
      </c>
      <c r="G158" s="6">
        <v>17003.45</v>
      </c>
      <c r="H158" s="5">
        <v>8475666</v>
      </c>
    </row>
    <row r="159" spans="1:8" x14ac:dyDescent="0.25">
      <c r="A159" s="1">
        <v>44420</v>
      </c>
      <c r="B159" s="5">
        <v>0</v>
      </c>
      <c r="C159" s="4">
        <v>4.0926666666666698</v>
      </c>
      <c r="D159" s="3">
        <f t="shared" si="4"/>
        <v>1.1816719994519609E-3</v>
      </c>
      <c r="E159" s="7">
        <f t="shared" si="5"/>
        <v>1</v>
      </c>
      <c r="F159" s="4">
        <v>4.09716666666667</v>
      </c>
      <c r="G159" s="6">
        <v>16829.310000000001</v>
      </c>
      <c r="H159" s="5">
        <v>3483173</v>
      </c>
    </row>
    <row r="160" spans="1:8" x14ac:dyDescent="0.25">
      <c r="A160" s="1">
        <v>44421</v>
      </c>
      <c r="B160" s="5">
        <v>0</v>
      </c>
      <c r="C160" s="4">
        <v>4.0763333333333298</v>
      </c>
      <c r="D160" s="3">
        <f t="shared" si="4"/>
        <v>-3.9988627980733771E-3</v>
      </c>
      <c r="E160" s="7">
        <f t="shared" si="5"/>
        <v>0</v>
      </c>
      <c r="F160" s="4">
        <v>4.0796666666666699</v>
      </c>
      <c r="G160" s="6">
        <v>16771.259999999998</v>
      </c>
      <c r="H160" s="5">
        <v>4894837</v>
      </c>
    </row>
    <row r="161" spans="1:8" x14ac:dyDescent="0.25">
      <c r="A161" s="1">
        <v>44424</v>
      </c>
      <c r="B161" s="5">
        <v>1</v>
      </c>
      <c r="C161" s="4">
        <v>4.0744999999999996</v>
      </c>
      <c r="D161" s="3">
        <f t="shared" si="4"/>
        <v>-4.4985176098499835E-4</v>
      </c>
      <c r="E161" s="7">
        <f t="shared" si="5"/>
        <v>0</v>
      </c>
      <c r="F161" s="4">
        <v>4.0774999999999997</v>
      </c>
      <c r="G161" s="6">
        <v>16736.080000000002</v>
      </c>
      <c r="H161" s="5">
        <v>2661383</v>
      </c>
    </row>
    <row r="162" spans="1:8" x14ac:dyDescent="0.25">
      <c r="A162" s="1">
        <v>44425</v>
      </c>
      <c r="B162" s="5">
        <v>3</v>
      </c>
      <c r="C162" s="4">
        <v>4.0851666666666704</v>
      </c>
      <c r="D162" s="3">
        <f t="shared" si="4"/>
        <v>2.6144873751483555E-3</v>
      </c>
      <c r="E162" s="7">
        <f t="shared" si="5"/>
        <v>1</v>
      </c>
      <c r="F162" s="4">
        <v>4.0871666666666702</v>
      </c>
      <c r="G162" s="6">
        <v>16359.63</v>
      </c>
      <c r="H162" s="5">
        <v>11485969</v>
      </c>
    </row>
    <row r="163" spans="1:8" x14ac:dyDescent="0.25">
      <c r="A163" s="1">
        <v>44426</v>
      </c>
      <c r="B163" s="5">
        <v>118</v>
      </c>
      <c r="C163" s="4">
        <v>4.0923333333333298</v>
      </c>
      <c r="D163" s="3">
        <f t="shared" si="4"/>
        <v>1.7527773773067246E-3</v>
      </c>
      <c r="E163" s="7">
        <f t="shared" si="5"/>
        <v>1</v>
      </c>
      <c r="F163" s="4">
        <v>4.0949999999999998</v>
      </c>
      <c r="G163" s="6">
        <v>15916.2</v>
      </c>
      <c r="H163" s="5">
        <v>7599781</v>
      </c>
    </row>
    <row r="164" spans="1:8" x14ac:dyDescent="0.25">
      <c r="A164" s="1">
        <v>44427</v>
      </c>
      <c r="B164" s="5">
        <v>155</v>
      </c>
      <c r="C164" s="4">
        <v>4.1094999999999997</v>
      </c>
      <c r="D164" s="3">
        <f t="shared" si="4"/>
        <v>4.1860620758251699E-3</v>
      </c>
      <c r="E164" s="7">
        <f t="shared" si="5"/>
        <v>1</v>
      </c>
      <c r="F164" s="4">
        <v>4.1116666666666699</v>
      </c>
      <c r="G164" s="6">
        <v>15529.47</v>
      </c>
      <c r="H164" s="5">
        <v>7395627</v>
      </c>
    </row>
    <row r="165" spans="1:8" x14ac:dyDescent="0.25">
      <c r="A165" s="1">
        <v>44428</v>
      </c>
      <c r="B165" s="5">
        <v>257</v>
      </c>
      <c r="C165" s="4">
        <v>4.1101666666666699</v>
      </c>
      <c r="D165" s="3">
        <f t="shared" si="4"/>
        <v>1.6221257994208926E-4</v>
      </c>
      <c r="E165" s="7">
        <f t="shared" si="5"/>
        <v>1</v>
      </c>
      <c r="F165" s="4">
        <v>4.11316666666667</v>
      </c>
      <c r="G165" s="6">
        <v>15532.06</v>
      </c>
      <c r="H165" s="5">
        <v>5631825</v>
      </c>
    </row>
    <row r="166" spans="1:8" x14ac:dyDescent="0.25">
      <c r="A166" s="1">
        <v>44431</v>
      </c>
      <c r="B166" s="5">
        <v>0</v>
      </c>
      <c r="C166" s="4">
        <v>4.1038333333333297</v>
      </c>
      <c r="D166" s="3">
        <f t="shared" si="4"/>
        <v>-1.542082928757349E-3</v>
      </c>
      <c r="E166" s="7">
        <f t="shared" si="5"/>
        <v>0</v>
      </c>
      <c r="F166" s="4">
        <v>4.1086666666666698</v>
      </c>
      <c r="G166" s="6">
        <v>16211.15</v>
      </c>
      <c r="H166" s="5">
        <v>6655450</v>
      </c>
    </row>
    <row r="167" spans="1:8" x14ac:dyDescent="0.25">
      <c r="A167" s="1">
        <v>44432</v>
      </c>
      <c r="B167" s="5">
        <v>0</v>
      </c>
      <c r="C167" s="4">
        <v>4.0898333333333303</v>
      </c>
      <c r="D167" s="3">
        <f t="shared" si="4"/>
        <v>-3.4172768294391531E-3</v>
      </c>
      <c r="E167" s="7">
        <f t="shared" si="5"/>
        <v>0</v>
      </c>
      <c r="F167" s="4">
        <v>4.0925000000000002</v>
      </c>
      <c r="G167" s="6">
        <v>17033.990000000002</v>
      </c>
      <c r="H167" s="5">
        <v>25251724</v>
      </c>
    </row>
    <row r="168" spans="1:8" x14ac:dyDescent="0.25">
      <c r="A168" s="1">
        <v>44433</v>
      </c>
      <c r="B168" s="5">
        <v>0</v>
      </c>
      <c r="C168" s="4">
        <v>4.0949999999999998</v>
      </c>
      <c r="D168" s="3">
        <f t="shared" si="4"/>
        <v>1.262497876869606E-3</v>
      </c>
      <c r="E168" s="7">
        <f t="shared" si="5"/>
        <v>1</v>
      </c>
      <c r="F168" s="4">
        <v>4.09716666666667</v>
      </c>
      <c r="G168" s="6">
        <v>16991.55</v>
      </c>
      <c r="H168" s="5">
        <v>7479934</v>
      </c>
    </row>
    <row r="169" spans="1:8" x14ac:dyDescent="0.25">
      <c r="A169" s="1">
        <v>44434</v>
      </c>
      <c r="B169" s="5">
        <v>0</v>
      </c>
      <c r="C169" s="4">
        <v>4.0856666666666701</v>
      </c>
      <c r="D169" s="3">
        <f t="shared" si="4"/>
        <v>-2.2818036141134534E-3</v>
      </c>
      <c r="E169" s="7">
        <f t="shared" si="5"/>
        <v>0</v>
      </c>
      <c r="F169" s="4">
        <v>4.09</v>
      </c>
      <c r="G169" s="6">
        <v>16893.7</v>
      </c>
      <c r="H169" s="5">
        <v>6620442</v>
      </c>
    </row>
    <row r="170" spans="1:8" x14ac:dyDescent="0.25">
      <c r="A170" s="1">
        <v>44435</v>
      </c>
      <c r="B170" s="5">
        <v>5</v>
      </c>
      <c r="C170" s="4">
        <v>4.07</v>
      </c>
      <c r="D170" s="3">
        <f t="shared" si="4"/>
        <v>-3.8419142364156667E-3</v>
      </c>
      <c r="E170" s="7">
        <f t="shared" si="5"/>
        <v>0</v>
      </c>
      <c r="F170" s="4">
        <v>4.07433333333333</v>
      </c>
      <c r="G170" s="6">
        <v>17444.240000000002</v>
      </c>
      <c r="H170" s="5">
        <v>6092004</v>
      </c>
    </row>
    <row r="171" spans="1:8" x14ac:dyDescent="0.25">
      <c r="A171" s="1">
        <v>44439</v>
      </c>
      <c r="B171" s="5">
        <v>10</v>
      </c>
      <c r="C171" s="4">
        <v>4.0838333333333301</v>
      </c>
      <c r="D171" s="3">
        <f t="shared" si="4"/>
        <v>3.3930903514494126E-3</v>
      </c>
      <c r="E171" s="7">
        <f t="shared" si="5"/>
        <v>1</v>
      </c>
      <c r="F171" s="4">
        <v>4.0860000000000003</v>
      </c>
      <c r="G171" s="6">
        <v>17653.54</v>
      </c>
      <c r="H171" s="5">
        <v>26137344</v>
      </c>
    </row>
    <row r="172" spans="1:8" x14ac:dyDescent="0.25">
      <c r="A172" s="1">
        <v>44440</v>
      </c>
      <c r="B172" s="5">
        <v>0</v>
      </c>
      <c r="C172" s="4">
        <v>4.0781666666666698</v>
      </c>
      <c r="D172" s="3">
        <f t="shared" si="4"/>
        <v>-1.3885487814597752E-3</v>
      </c>
      <c r="E172" s="7">
        <f t="shared" si="5"/>
        <v>0</v>
      </c>
      <c r="F172" s="4">
        <v>4.0811666666666699</v>
      </c>
      <c r="G172" s="6">
        <v>17572.349999999999</v>
      </c>
      <c r="H172" s="5">
        <v>28898580</v>
      </c>
    </row>
    <row r="173" spans="1:8" x14ac:dyDescent="0.25">
      <c r="A173" s="1">
        <v>44441</v>
      </c>
      <c r="B173" s="5">
        <v>41</v>
      </c>
      <c r="C173" s="4">
        <v>4.09683333333333</v>
      </c>
      <c r="D173" s="3">
        <f t="shared" si="4"/>
        <v>4.5667765402952476E-3</v>
      </c>
      <c r="E173" s="7">
        <f t="shared" si="5"/>
        <v>1</v>
      </c>
      <c r="F173" s="4">
        <v>4.0999999999999996</v>
      </c>
      <c r="G173" s="6">
        <v>17508.38</v>
      </c>
      <c r="H173" s="5">
        <v>30776784</v>
      </c>
    </row>
    <row r="174" spans="1:8" x14ac:dyDescent="0.25">
      <c r="A174" s="1">
        <v>44442</v>
      </c>
      <c r="B174" s="5">
        <v>0</v>
      </c>
      <c r="C174" s="4">
        <v>4.09066666666667</v>
      </c>
      <c r="D174" s="3">
        <f t="shared" si="4"/>
        <v>-1.5063616079971087E-3</v>
      </c>
      <c r="E174" s="7">
        <f t="shared" si="5"/>
        <v>0</v>
      </c>
      <c r="F174" s="4">
        <v>4.0941666666666698</v>
      </c>
      <c r="G174" s="6">
        <v>17678.740000000002</v>
      </c>
      <c r="H174" s="5">
        <v>4397272</v>
      </c>
    </row>
    <row r="175" spans="1:8" x14ac:dyDescent="0.25">
      <c r="A175" s="1">
        <v>44445</v>
      </c>
      <c r="B175" s="5">
        <v>49</v>
      </c>
      <c r="C175" s="4">
        <v>4.1006666666666698</v>
      </c>
      <c r="D175" s="3">
        <f t="shared" si="4"/>
        <v>2.4416061612761997E-3</v>
      </c>
      <c r="E175" s="7">
        <f t="shared" si="5"/>
        <v>1</v>
      </c>
      <c r="F175" s="4">
        <v>4.1029999999999998</v>
      </c>
      <c r="G175" s="6">
        <v>17712.5</v>
      </c>
      <c r="H175" s="5">
        <v>2243409</v>
      </c>
    </row>
    <row r="176" spans="1:8" x14ac:dyDescent="0.25">
      <c r="A176" s="1">
        <v>44446</v>
      </c>
      <c r="B176" s="5">
        <v>100</v>
      </c>
      <c r="C176" s="4">
        <v>4.0988333333333298</v>
      </c>
      <c r="D176" s="3">
        <f t="shared" si="4"/>
        <v>-4.4718174617752737E-4</v>
      </c>
      <c r="E176" s="7">
        <f t="shared" si="5"/>
        <v>0</v>
      </c>
      <c r="F176" s="4">
        <v>4.1013333333333302</v>
      </c>
      <c r="G176" s="6">
        <v>17598.36</v>
      </c>
      <c r="H176" s="5">
        <v>9744263</v>
      </c>
    </row>
    <row r="177" spans="1:8" x14ac:dyDescent="0.25">
      <c r="A177" s="1">
        <v>44447</v>
      </c>
      <c r="B177" s="5">
        <v>7</v>
      </c>
      <c r="C177" s="4">
        <v>4.0898333333333303</v>
      </c>
      <c r="D177" s="3">
        <f t="shared" si="4"/>
        <v>-2.1981609437269345E-3</v>
      </c>
      <c r="E177" s="7">
        <f t="shared" si="5"/>
        <v>0</v>
      </c>
      <c r="F177" s="4">
        <v>4.0919999999999996</v>
      </c>
      <c r="G177" s="6">
        <v>17410.169999999998</v>
      </c>
      <c r="H177" s="5">
        <v>9128169</v>
      </c>
    </row>
    <row r="178" spans="1:8" x14ac:dyDescent="0.25">
      <c r="A178" s="1">
        <v>44448</v>
      </c>
      <c r="B178" s="5">
        <v>29</v>
      </c>
      <c r="C178" s="4">
        <v>4.0988333333333298</v>
      </c>
      <c r="D178" s="3">
        <f t="shared" si="4"/>
        <v>2.1981609437269345E-3</v>
      </c>
      <c r="E178" s="7">
        <f t="shared" si="5"/>
        <v>1</v>
      </c>
      <c r="F178" s="4">
        <v>4.0999999999999996</v>
      </c>
      <c r="G178" s="6">
        <v>17550.8</v>
      </c>
      <c r="H178" s="5">
        <v>10860572</v>
      </c>
    </row>
    <row r="179" spans="1:8" x14ac:dyDescent="0.25">
      <c r="A179" s="1">
        <v>44449</v>
      </c>
      <c r="B179" s="5">
        <v>112</v>
      </c>
      <c r="C179" s="4">
        <v>4.0976666666666697</v>
      </c>
      <c r="D179" s="3">
        <f t="shared" si="4"/>
        <v>-2.8467435479506698E-4</v>
      </c>
      <c r="E179" s="7">
        <f t="shared" si="5"/>
        <v>0</v>
      </c>
      <c r="F179" s="4">
        <v>4.0999999999999996</v>
      </c>
      <c r="G179" s="6">
        <v>17715.490000000002</v>
      </c>
      <c r="H179" s="5">
        <v>28739424</v>
      </c>
    </row>
    <row r="180" spans="1:8" x14ac:dyDescent="0.25">
      <c r="A180" s="1">
        <v>44452</v>
      </c>
      <c r="B180" s="5">
        <v>145</v>
      </c>
      <c r="C180" s="4">
        <v>4.1033333333333299</v>
      </c>
      <c r="D180" s="3">
        <f t="shared" si="4"/>
        <v>1.3819455111565571E-3</v>
      </c>
      <c r="E180" s="7">
        <f t="shared" si="5"/>
        <v>1</v>
      </c>
      <c r="F180" s="4">
        <v>4.1050000000000004</v>
      </c>
      <c r="G180" s="6">
        <v>18063.66</v>
      </c>
      <c r="H180" s="5">
        <v>4482676</v>
      </c>
    </row>
    <row r="181" spans="1:8" x14ac:dyDescent="0.25">
      <c r="A181" s="1">
        <v>44453</v>
      </c>
      <c r="B181" s="5">
        <v>73</v>
      </c>
      <c r="C181" s="4">
        <v>4.1025</v>
      </c>
      <c r="D181" s="3">
        <f t="shared" si="4"/>
        <v>-2.0310754614261128E-4</v>
      </c>
      <c r="E181" s="7">
        <f t="shared" si="5"/>
        <v>0</v>
      </c>
      <c r="F181" s="4">
        <v>4.1043333333333303</v>
      </c>
      <c r="G181" s="6">
        <v>17895.88</v>
      </c>
      <c r="H181" s="5">
        <v>5359079</v>
      </c>
    </row>
    <row r="182" spans="1:8" x14ac:dyDescent="0.25">
      <c r="A182" s="1">
        <v>44454</v>
      </c>
      <c r="B182" s="5">
        <v>246</v>
      </c>
      <c r="C182" s="4">
        <v>4.10516666666667</v>
      </c>
      <c r="D182" s="3">
        <f t="shared" si="4"/>
        <v>6.4979899130901408E-4</v>
      </c>
      <c r="E182" s="7">
        <f t="shared" si="5"/>
        <v>1</v>
      </c>
      <c r="F182" s="4">
        <v>4.1073333333333304</v>
      </c>
      <c r="G182" s="6">
        <v>18008.78</v>
      </c>
      <c r="H182" s="5">
        <v>5857053</v>
      </c>
    </row>
    <row r="183" spans="1:8" x14ac:dyDescent="0.25">
      <c r="A183" s="1">
        <v>44455</v>
      </c>
      <c r="B183" s="5">
        <v>100</v>
      </c>
      <c r="C183" s="4">
        <v>4.1100000000000003</v>
      </c>
      <c r="D183" s="3">
        <f t="shared" si="4"/>
        <v>1.1766855347252747E-3</v>
      </c>
      <c r="E183" s="7">
        <f t="shared" si="5"/>
        <v>1</v>
      </c>
      <c r="F183" s="4">
        <v>4.1124999999999998</v>
      </c>
      <c r="G183" s="6">
        <v>17885.14</v>
      </c>
      <c r="H183" s="5">
        <v>7042681</v>
      </c>
    </row>
    <row r="184" spans="1:8" x14ac:dyDescent="0.25">
      <c r="A184" s="1">
        <v>44456</v>
      </c>
      <c r="B184" s="5">
        <v>116</v>
      </c>
      <c r="C184" s="4">
        <v>4.1074999999999999</v>
      </c>
      <c r="D184" s="3">
        <f t="shared" si="4"/>
        <v>-6.0845757885719109E-4</v>
      </c>
      <c r="E184" s="7">
        <f t="shared" si="5"/>
        <v>0</v>
      </c>
      <c r="F184" s="4">
        <v>4.109</v>
      </c>
      <c r="G184" s="6">
        <v>17979.650000000001</v>
      </c>
      <c r="H184" s="5">
        <v>10017073</v>
      </c>
    </row>
    <row r="185" spans="1:8" x14ac:dyDescent="0.25">
      <c r="A185" s="1">
        <v>44459</v>
      </c>
      <c r="B185" s="5">
        <v>230</v>
      </c>
      <c r="C185" s="4">
        <v>4.1168333333333296</v>
      </c>
      <c r="D185" s="3">
        <f t="shared" si="4"/>
        <v>2.2696884870199163E-3</v>
      </c>
      <c r="E185" s="7">
        <f t="shared" si="5"/>
        <v>1</v>
      </c>
      <c r="F185" s="4">
        <v>4.1189999999999998</v>
      </c>
      <c r="G185" s="6">
        <v>17747.009999999998</v>
      </c>
      <c r="H185" s="5">
        <v>2503186</v>
      </c>
    </row>
    <row r="186" spans="1:8" x14ac:dyDescent="0.25">
      <c r="A186" s="1">
        <v>44460</v>
      </c>
      <c r="B186" s="5">
        <v>50</v>
      </c>
      <c r="C186" s="4">
        <v>4.1108333333333302</v>
      </c>
      <c r="D186" s="3">
        <f t="shared" si="4"/>
        <v>-1.4584939586601564E-3</v>
      </c>
      <c r="E186" s="7">
        <f t="shared" si="5"/>
        <v>0</v>
      </c>
      <c r="F186" s="4">
        <v>4.1126666666666702</v>
      </c>
      <c r="G186" s="6">
        <v>17869.14</v>
      </c>
      <c r="H186" s="5">
        <v>5891991</v>
      </c>
    </row>
    <row r="187" spans="1:8" x14ac:dyDescent="0.25">
      <c r="A187" s="1">
        <v>44461</v>
      </c>
      <c r="B187" s="5">
        <v>3</v>
      </c>
      <c r="C187" s="4">
        <v>4.1086666666666698</v>
      </c>
      <c r="D187" s="3">
        <f t="shared" si="4"/>
        <v>-5.2720158570340736E-4</v>
      </c>
      <c r="E187" s="7">
        <f t="shared" si="5"/>
        <v>0</v>
      </c>
      <c r="F187" s="4">
        <v>4.1103333333333296</v>
      </c>
      <c r="G187" s="6">
        <v>18099.12</v>
      </c>
      <c r="H187" s="5">
        <v>6057876</v>
      </c>
    </row>
    <row r="188" spans="1:8" x14ac:dyDescent="0.25">
      <c r="A188" s="1">
        <v>44462</v>
      </c>
      <c r="B188" s="5">
        <v>55</v>
      </c>
      <c r="C188" s="4">
        <v>4.1105</v>
      </c>
      <c r="D188" s="3">
        <f t="shared" si="4"/>
        <v>4.4611173810871207E-4</v>
      </c>
      <c r="E188" s="7">
        <f t="shared" si="5"/>
        <v>1</v>
      </c>
      <c r="F188" s="4">
        <v>4.1123333333333303</v>
      </c>
      <c r="G188" s="6">
        <v>18208.28</v>
      </c>
      <c r="H188" s="5">
        <v>6305769</v>
      </c>
    </row>
    <row r="189" spans="1:8" x14ac:dyDescent="0.25">
      <c r="A189" s="1">
        <v>44463</v>
      </c>
      <c r="B189" s="5">
        <v>94</v>
      </c>
      <c r="C189" s="4">
        <v>4.1079999999999997</v>
      </c>
      <c r="D189" s="3">
        <f t="shared" si="4"/>
        <v>-6.0838354373937698E-4</v>
      </c>
      <c r="E189" s="7">
        <f t="shared" si="5"/>
        <v>0</v>
      </c>
      <c r="F189" s="4">
        <v>4.1093333333333302</v>
      </c>
      <c r="G189" s="6">
        <v>18308.87</v>
      </c>
      <c r="H189" s="5">
        <v>3183274</v>
      </c>
    </row>
    <row r="190" spans="1:8" x14ac:dyDescent="0.25">
      <c r="A190" s="1">
        <v>44466</v>
      </c>
      <c r="B190" s="5">
        <v>183</v>
      </c>
      <c r="C190" s="4">
        <v>4.1230000000000002</v>
      </c>
      <c r="D190" s="3">
        <f t="shared" si="4"/>
        <v>3.6447616584511788E-3</v>
      </c>
      <c r="E190" s="7">
        <f t="shared" si="5"/>
        <v>1</v>
      </c>
      <c r="F190" s="4">
        <v>4.1248333333333296</v>
      </c>
      <c r="G190" s="6">
        <v>18653.27</v>
      </c>
      <c r="H190" s="5">
        <v>3593356</v>
      </c>
    </row>
    <row r="191" spans="1:8" x14ac:dyDescent="0.25">
      <c r="A191" s="1">
        <v>44467</v>
      </c>
      <c r="B191" s="5">
        <v>0</v>
      </c>
      <c r="C191" s="4">
        <v>4.1243333333333299</v>
      </c>
      <c r="D191" s="3">
        <f t="shared" si="4"/>
        <v>3.2333683896523802E-4</v>
      </c>
      <c r="E191" s="7">
        <f t="shared" si="5"/>
        <v>1</v>
      </c>
      <c r="F191" s="4">
        <v>4.1265000000000001</v>
      </c>
      <c r="G191" s="6">
        <v>18515.34</v>
      </c>
      <c r="H191" s="5">
        <v>6137062</v>
      </c>
    </row>
    <row r="192" spans="1:8" x14ac:dyDescent="0.25">
      <c r="A192" s="1">
        <v>44468</v>
      </c>
      <c r="B192" s="5">
        <v>190</v>
      </c>
      <c r="C192" s="4">
        <v>4.1271666666666702</v>
      </c>
      <c r="D192" s="3">
        <f t="shared" si="4"/>
        <v>6.8674385134692706E-4</v>
      </c>
      <c r="E192" s="7">
        <f t="shared" si="5"/>
        <v>1</v>
      </c>
      <c r="F192" s="4">
        <v>4.1281666666666696</v>
      </c>
      <c r="G192" s="6">
        <v>18458.64</v>
      </c>
      <c r="H192" s="5">
        <v>33353004</v>
      </c>
    </row>
    <row r="193" spans="1:8" x14ac:dyDescent="0.25">
      <c r="A193" s="1">
        <v>44469</v>
      </c>
      <c r="B193" s="5">
        <v>489</v>
      </c>
      <c r="C193" s="4">
        <v>4.1348333333333303</v>
      </c>
      <c r="D193" s="3">
        <f t="shared" si="4"/>
        <v>1.8558869201634742E-3</v>
      </c>
      <c r="E193" s="7">
        <f t="shared" si="5"/>
        <v>1</v>
      </c>
      <c r="F193" s="4">
        <v>4.1375000000000002</v>
      </c>
      <c r="G193" s="6">
        <v>18279.150000000001</v>
      </c>
      <c r="H193" s="5">
        <v>3564066</v>
      </c>
    </row>
    <row r="194" spans="1:8" x14ac:dyDescent="0.25">
      <c r="A194" s="1">
        <v>44470</v>
      </c>
      <c r="B194" s="5">
        <v>61</v>
      </c>
      <c r="C194" s="4">
        <v>4.1245000000000003</v>
      </c>
      <c r="D194" s="3">
        <f t="shared" si="4"/>
        <v>-2.5022210165892567E-3</v>
      </c>
      <c r="E194" s="7">
        <f t="shared" si="5"/>
        <v>0</v>
      </c>
      <c r="F194" s="4">
        <v>4.1286666666666703</v>
      </c>
      <c r="G194" s="6">
        <v>18348.740000000002</v>
      </c>
      <c r="H194" s="5">
        <v>8368851</v>
      </c>
    </row>
    <row r="195" spans="1:8" x14ac:dyDescent="0.25">
      <c r="A195" s="1">
        <v>44473</v>
      </c>
      <c r="B195" s="5">
        <v>168</v>
      </c>
      <c r="C195" s="4">
        <v>4.1284999999999998</v>
      </c>
      <c r="D195" s="3">
        <f t="shared" si="4"/>
        <v>9.6934455669672737E-4</v>
      </c>
      <c r="E195" s="7">
        <f t="shared" si="5"/>
        <v>1</v>
      </c>
      <c r="F195" s="4">
        <v>4.1301666666666703</v>
      </c>
      <c r="G195" s="6">
        <v>18192.05</v>
      </c>
      <c r="H195" s="5">
        <v>1010263</v>
      </c>
    </row>
    <row r="196" spans="1:8" x14ac:dyDescent="0.25">
      <c r="A196" s="1">
        <v>44474</v>
      </c>
      <c r="B196" s="5">
        <v>0</v>
      </c>
      <c r="C196" s="4">
        <v>4.1301666666666703</v>
      </c>
      <c r="D196" s="3">
        <f t="shared" ref="D196:D220" si="6">+LN(C196)-LN(C195)</f>
        <v>4.0361640845087976E-4</v>
      </c>
      <c r="E196" s="7">
        <f t="shared" ref="E196:E220" si="7">+IF(D196&gt;0,1,0)</f>
        <v>1</v>
      </c>
      <c r="F196" s="4">
        <v>4.133</v>
      </c>
      <c r="G196" s="6">
        <v>18342.68</v>
      </c>
      <c r="H196" s="5">
        <v>1404278</v>
      </c>
    </row>
    <row r="197" spans="1:8" x14ac:dyDescent="0.25">
      <c r="A197" s="1">
        <v>44475</v>
      </c>
      <c r="B197" s="5">
        <v>153</v>
      </c>
      <c r="C197" s="4">
        <v>4.1336666666666702</v>
      </c>
      <c r="D197" s="3">
        <f t="shared" si="6"/>
        <v>8.4706456872951641E-4</v>
      </c>
      <c r="E197" s="7">
        <f t="shared" si="7"/>
        <v>1</v>
      </c>
      <c r="F197" s="4">
        <v>4.13533333333333</v>
      </c>
      <c r="G197" s="6">
        <v>18356.07</v>
      </c>
      <c r="H197" s="5">
        <v>2707896</v>
      </c>
    </row>
    <row r="198" spans="1:8" x14ac:dyDescent="0.25">
      <c r="A198" s="1">
        <v>44476</v>
      </c>
      <c r="B198" s="5">
        <v>0</v>
      </c>
      <c r="C198" s="4">
        <v>4.0845000000000002</v>
      </c>
      <c r="D198" s="3">
        <f t="shared" si="6"/>
        <v>-1.1965504052739551E-2</v>
      </c>
      <c r="E198" s="7">
        <f t="shared" si="7"/>
        <v>0</v>
      </c>
      <c r="F198" s="4">
        <v>4.0881666666666696</v>
      </c>
      <c r="G198" s="6">
        <v>19375.73</v>
      </c>
      <c r="H198" s="5">
        <v>10871025</v>
      </c>
    </row>
    <row r="199" spans="1:8" x14ac:dyDescent="0.25">
      <c r="A199" s="1">
        <v>44480</v>
      </c>
      <c r="B199" s="5">
        <v>0</v>
      </c>
      <c r="C199" s="4">
        <v>4.0656666666666696</v>
      </c>
      <c r="D199" s="3">
        <f t="shared" si="6"/>
        <v>-4.6215906067945678E-3</v>
      </c>
      <c r="E199" s="7">
        <f t="shared" si="7"/>
        <v>0</v>
      </c>
      <c r="F199" s="4">
        <v>4.0716666666666699</v>
      </c>
      <c r="G199" s="6">
        <v>19585.61</v>
      </c>
      <c r="H199" s="5">
        <v>4168618</v>
      </c>
    </row>
    <row r="200" spans="1:8" x14ac:dyDescent="0.25">
      <c r="A200" s="1">
        <v>44481</v>
      </c>
      <c r="B200" s="5">
        <v>10</v>
      </c>
      <c r="C200" s="4">
        <v>4.0576666666666696</v>
      </c>
      <c r="D200" s="3">
        <f t="shared" si="6"/>
        <v>-1.9696354336420363E-3</v>
      </c>
      <c r="E200" s="7">
        <f t="shared" si="7"/>
        <v>0</v>
      </c>
      <c r="F200" s="4">
        <v>4.0614999999999997</v>
      </c>
      <c r="G200" s="6">
        <v>19731.84</v>
      </c>
      <c r="H200" s="5">
        <v>4736174</v>
      </c>
    </row>
    <row r="201" spans="1:8" x14ac:dyDescent="0.25">
      <c r="A201" s="1">
        <v>44482</v>
      </c>
      <c r="B201" s="5">
        <v>0</v>
      </c>
      <c r="C201" s="4">
        <v>3.9889999999999999</v>
      </c>
      <c r="D201" s="3">
        <f t="shared" si="6"/>
        <v>-1.7067522836080817E-2</v>
      </c>
      <c r="E201" s="7">
        <f t="shared" si="7"/>
        <v>0</v>
      </c>
      <c r="F201" s="4">
        <v>3.9931666666666699</v>
      </c>
      <c r="G201" s="6">
        <v>19694.91</v>
      </c>
      <c r="H201" s="5">
        <v>11317148</v>
      </c>
    </row>
    <row r="202" spans="1:8" x14ac:dyDescent="0.25">
      <c r="A202" s="1">
        <v>44483</v>
      </c>
      <c r="B202" s="5">
        <v>0</v>
      </c>
      <c r="C202" s="4">
        <v>3.93116666666667</v>
      </c>
      <c r="D202" s="3">
        <f t="shared" si="6"/>
        <v>-1.4604329349585221E-2</v>
      </c>
      <c r="E202" s="7">
        <f t="shared" si="7"/>
        <v>0</v>
      </c>
      <c r="F202" s="4">
        <v>3.93583333333333</v>
      </c>
      <c r="G202" s="6">
        <v>19745.25</v>
      </c>
      <c r="H202" s="5">
        <v>8987422</v>
      </c>
    </row>
    <row r="203" spans="1:8" x14ac:dyDescent="0.25">
      <c r="A203" s="1">
        <v>44484</v>
      </c>
      <c r="B203" s="5">
        <v>0</v>
      </c>
      <c r="C203" s="4">
        <v>3.923</v>
      </c>
      <c r="D203" s="3">
        <f t="shared" si="6"/>
        <v>-2.0795763462686523E-3</v>
      </c>
      <c r="E203" s="7">
        <f t="shared" si="7"/>
        <v>0</v>
      </c>
      <c r="F203" s="4">
        <v>3.9288333333333298</v>
      </c>
      <c r="G203" s="6">
        <v>20489.48</v>
      </c>
      <c r="H203" s="5">
        <v>11153318</v>
      </c>
    </row>
    <row r="204" spans="1:8" x14ac:dyDescent="0.25">
      <c r="A204" s="1">
        <v>44487</v>
      </c>
      <c r="B204" s="5">
        <v>90</v>
      </c>
      <c r="C204" s="4">
        <v>3.9476666666666702</v>
      </c>
      <c r="D204" s="3">
        <f t="shared" si="6"/>
        <v>6.2680198438336276E-3</v>
      </c>
      <c r="E204" s="7">
        <f t="shared" si="7"/>
        <v>1</v>
      </c>
      <c r="F204" s="4">
        <v>3.94966666666667</v>
      </c>
      <c r="G204" s="6">
        <v>20559.39</v>
      </c>
      <c r="H204" s="5">
        <v>11112311</v>
      </c>
    </row>
    <row r="205" spans="1:8" x14ac:dyDescent="0.25">
      <c r="A205" s="1">
        <v>44488</v>
      </c>
      <c r="B205" s="5">
        <v>0</v>
      </c>
      <c r="C205" s="4">
        <v>3.944</v>
      </c>
      <c r="D205" s="3">
        <f t="shared" si="6"/>
        <v>-9.2925033086022069E-4</v>
      </c>
      <c r="E205" s="7">
        <f t="shared" si="7"/>
        <v>0</v>
      </c>
      <c r="F205" s="4">
        <v>3.9464999999999999</v>
      </c>
      <c r="G205" s="6">
        <v>20679.939999999999</v>
      </c>
      <c r="H205" s="5">
        <v>7007278</v>
      </c>
    </row>
    <row r="206" spans="1:8" x14ac:dyDescent="0.25">
      <c r="A206" s="1">
        <v>44489</v>
      </c>
      <c r="B206" s="5">
        <v>0</v>
      </c>
      <c r="C206" s="4">
        <v>3.9408333333333299</v>
      </c>
      <c r="D206" s="3">
        <f t="shared" si="6"/>
        <v>-8.0322987260572631E-4</v>
      </c>
      <c r="E206" s="7">
        <f t="shared" si="7"/>
        <v>0</v>
      </c>
      <c r="F206" s="4">
        <v>3.9434999999999998</v>
      </c>
      <c r="G206" s="6">
        <v>20807.55</v>
      </c>
      <c r="H206" s="5">
        <v>29719972</v>
      </c>
    </row>
    <row r="207" spans="1:8" x14ac:dyDescent="0.25">
      <c r="A207" s="1">
        <v>44490</v>
      </c>
      <c r="B207" s="5">
        <v>1</v>
      </c>
      <c r="C207" s="4">
        <v>3.9498333333333302</v>
      </c>
      <c r="D207" s="3">
        <f t="shared" si="6"/>
        <v>2.2811770622235272E-3</v>
      </c>
      <c r="E207" s="7">
        <f t="shared" si="7"/>
        <v>1</v>
      </c>
      <c r="F207" s="4">
        <v>3.9516666666666702</v>
      </c>
      <c r="G207" s="6">
        <v>20859.240000000002</v>
      </c>
      <c r="H207" s="5">
        <v>1915829</v>
      </c>
    </row>
    <row r="208" spans="1:8" x14ac:dyDescent="0.25">
      <c r="A208" s="1">
        <v>44491</v>
      </c>
      <c r="B208" s="5">
        <v>47</v>
      </c>
      <c r="C208" s="4">
        <v>3.9623333333333299</v>
      </c>
      <c r="D208" s="3">
        <f t="shared" si="6"/>
        <v>3.1596934003699229E-3</v>
      </c>
      <c r="E208" s="7">
        <f t="shared" si="7"/>
        <v>1</v>
      </c>
      <c r="F208" s="4">
        <v>3.9641666666666699</v>
      </c>
      <c r="G208" s="6">
        <v>20960.310000000001</v>
      </c>
      <c r="H208" s="5">
        <v>3528788</v>
      </c>
    </row>
    <row r="209" spans="1:8" x14ac:dyDescent="0.25">
      <c r="A209" s="1">
        <v>44494</v>
      </c>
      <c r="B209" s="5">
        <v>6</v>
      </c>
      <c r="C209" s="4">
        <v>3.9691666666666698</v>
      </c>
      <c r="D209" s="3">
        <f t="shared" si="6"/>
        <v>1.7230876943927775E-3</v>
      </c>
      <c r="E209" s="7">
        <f t="shared" si="7"/>
        <v>1</v>
      </c>
      <c r="F209" s="4">
        <v>3.9710000000000001</v>
      </c>
      <c r="G209" s="6">
        <v>21243.06</v>
      </c>
      <c r="H209" s="5">
        <v>6880943</v>
      </c>
    </row>
    <row r="210" spans="1:8" x14ac:dyDescent="0.25">
      <c r="A210" s="1">
        <v>44495</v>
      </c>
      <c r="B210" s="5">
        <v>108</v>
      </c>
      <c r="C210" s="4">
        <v>3.9898333333333298</v>
      </c>
      <c r="D210" s="3">
        <f t="shared" si="6"/>
        <v>5.1932939101626552E-3</v>
      </c>
      <c r="E210" s="7">
        <f t="shared" si="7"/>
        <v>1</v>
      </c>
      <c r="F210" s="4">
        <v>3.9935</v>
      </c>
      <c r="G210" s="6">
        <v>21005.81</v>
      </c>
      <c r="H210" s="5">
        <v>5606200</v>
      </c>
    </row>
    <row r="211" spans="1:8" x14ac:dyDescent="0.25">
      <c r="A211" s="1">
        <v>44496</v>
      </c>
      <c r="B211" s="5">
        <v>3</v>
      </c>
      <c r="C211" s="4">
        <v>3.98416666666667</v>
      </c>
      <c r="D211" s="3">
        <f t="shared" si="6"/>
        <v>-1.4212860849196485E-3</v>
      </c>
      <c r="E211" s="7">
        <f t="shared" si="7"/>
        <v>0</v>
      </c>
      <c r="F211" s="4">
        <v>3.9866666666666699</v>
      </c>
      <c r="G211" s="6">
        <v>20885.849999999999</v>
      </c>
      <c r="H211" s="5">
        <v>6546216</v>
      </c>
    </row>
    <row r="212" spans="1:8" x14ac:dyDescent="0.25">
      <c r="A212" s="1">
        <v>44497</v>
      </c>
      <c r="B212" s="5">
        <v>126</v>
      </c>
      <c r="C212" s="4">
        <v>3.9763333333333302</v>
      </c>
      <c r="D212" s="3">
        <f t="shared" si="6"/>
        <v>-1.9680512183142262E-3</v>
      </c>
      <c r="E212" s="7">
        <f t="shared" si="7"/>
        <v>0</v>
      </c>
      <c r="F212" s="4">
        <v>3.9783333333333299</v>
      </c>
      <c r="G212" s="6">
        <v>20959.490000000002</v>
      </c>
      <c r="H212" s="5">
        <v>10389557</v>
      </c>
    </row>
    <row r="213" spans="1:8" x14ac:dyDescent="0.25">
      <c r="A213" s="1">
        <v>44498</v>
      </c>
      <c r="B213" s="5">
        <v>3</v>
      </c>
      <c r="C213" s="4">
        <v>3.9906666666666699</v>
      </c>
      <c r="D213" s="3">
        <f t="shared" si="6"/>
        <v>3.5981796906452423E-3</v>
      </c>
      <c r="E213" s="7">
        <f t="shared" si="7"/>
        <v>1</v>
      </c>
      <c r="F213" s="4">
        <v>3.9923333333333302</v>
      </c>
      <c r="G213" s="6">
        <v>20737.77</v>
      </c>
      <c r="H213" s="5">
        <v>6711572</v>
      </c>
    </row>
    <row r="214" spans="1:8" x14ac:dyDescent="0.25">
      <c r="A214" s="1">
        <v>44502</v>
      </c>
      <c r="B214" s="5">
        <v>270</v>
      </c>
      <c r="C214" s="4">
        <v>4.0061666666666698</v>
      </c>
      <c r="D214" s="3">
        <f t="shared" si="6"/>
        <v>3.8765393161268591E-3</v>
      </c>
      <c r="E214" s="7">
        <f t="shared" si="7"/>
        <v>1</v>
      </c>
      <c r="F214" s="4">
        <v>4.0086666666666702</v>
      </c>
      <c r="G214" s="6">
        <v>20715.61</v>
      </c>
      <c r="H214" s="5">
        <v>2138993</v>
      </c>
    </row>
    <row r="215" spans="1:8" x14ac:dyDescent="0.25">
      <c r="A215" s="1">
        <v>44503</v>
      </c>
      <c r="B215" s="5">
        <v>230</v>
      </c>
      <c r="C215" s="4">
        <v>4.0106666666666699</v>
      </c>
      <c r="D215" s="3">
        <f t="shared" si="6"/>
        <v>1.1226379009048326E-3</v>
      </c>
      <c r="E215" s="7">
        <f t="shared" si="7"/>
        <v>1</v>
      </c>
      <c r="F215" s="4">
        <v>4.0125000000000002</v>
      </c>
      <c r="G215" s="6">
        <v>20528.759999999998</v>
      </c>
      <c r="H215" s="5">
        <v>3966456</v>
      </c>
    </row>
    <row r="216" spans="1:8" x14ac:dyDescent="0.25">
      <c r="A216" s="1">
        <v>44504</v>
      </c>
      <c r="B216" s="5">
        <v>43</v>
      </c>
      <c r="C216" s="4">
        <v>4.0078333333333296</v>
      </c>
      <c r="D216" s="3">
        <f t="shared" si="6"/>
        <v>-7.0669912109755373E-4</v>
      </c>
      <c r="E216" s="7">
        <f t="shared" si="7"/>
        <v>0</v>
      </c>
      <c r="F216" s="4">
        <v>4.0106666666666699</v>
      </c>
      <c r="G216" s="6">
        <v>20254.71</v>
      </c>
      <c r="H216" s="5">
        <v>3688805</v>
      </c>
    </row>
    <row r="217" spans="1:8" x14ac:dyDescent="0.25">
      <c r="A217" s="1">
        <v>44505</v>
      </c>
      <c r="B217" s="5">
        <v>74</v>
      </c>
      <c r="C217" s="4">
        <v>4.0131666666666703</v>
      </c>
      <c r="D217" s="3">
        <f t="shared" si="6"/>
        <v>1.3298426927645934E-3</v>
      </c>
      <c r="E217" s="7">
        <f t="shared" si="7"/>
        <v>1</v>
      </c>
      <c r="F217" s="4">
        <v>4.0148333333333301</v>
      </c>
      <c r="G217" s="6">
        <v>20420.099999999999</v>
      </c>
      <c r="H217" s="5">
        <v>3897689</v>
      </c>
    </row>
    <row r="218" spans="1:8" x14ac:dyDescent="0.25">
      <c r="A218" s="1">
        <v>44508</v>
      </c>
      <c r="B218" s="5">
        <v>0</v>
      </c>
      <c r="C218" s="4">
        <v>4.0114999999999998</v>
      </c>
      <c r="D218" s="3">
        <f t="shared" si="6"/>
        <v>-4.1538589946865656E-4</v>
      </c>
      <c r="E218" s="7">
        <f t="shared" si="7"/>
        <v>0</v>
      </c>
      <c r="F218" s="4">
        <v>4.0134999999999996</v>
      </c>
      <c r="G218" s="6">
        <v>20530.939999999999</v>
      </c>
      <c r="H218" s="5">
        <v>3493161</v>
      </c>
    </row>
    <row r="219" spans="1:8" x14ac:dyDescent="0.25">
      <c r="A219" s="1">
        <v>44509</v>
      </c>
      <c r="B219" s="5">
        <v>50</v>
      </c>
      <c r="C219" s="4">
        <v>4.01366666666667</v>
      </c>
      <c r="D219" s="3">
        <f t="shared" si="6"/>
        <v>5.3996803039946251E-4</v>
      </c>
      <c r="E219" s="7">
        <f t="shared" si="7"/>
        <v>1</v>
      </c>
      <c r="F219" s="4">
        <v>4.0156666666666698</v>
      </c>
      <c r="G219" s="6">
        <v>20488.759999999998</v>
      </c>
      <c r="H219" s="5">
        <v>6032725</v>
      </c>
    </row>
    <row r="220" spans="1:8" x14ac:dyDescent="0.25">
      <c r="A220" s="1">
        <v>44510</v>
      </c>
      <c r="B220" s="5">
        <v>80</v>
      </c>
      <c r="C220" s="4">
        <v>4.0229999999999997</v>
      </c>
      <c r="D220" s="3">
        <f t="shared" si="6"/>
        <v>2.3226887256779793E-3</v>
      </c>
      <c r="E220" s="7">
        <f t="shared" si="7"/>
        <v>1</v>
      </c>
      <c r="F220" s="4">
        <v>4.0244999999999997</v>
      </c>
      <c r="G220" s="6">
        <v>20403.54</v>
      </c>
      <c r="H220" s="5">
        <v>7600939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2021-11-13T18:10:45Z</dcterms:created>
  <dcterms:modified xsi:type="dcterms:W3CDTF">2022-04-08T19:14:53Z</dcterms:modified>
</cp:coreProperties>
</file>