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43" authorId="0">
      <text>
        <r>
          <rPr>
            <sz val="10"/>
            <color rgb="FF000000"/>
            <rFont val="Arial"/>
            <family val="0"/>
            <charset val="1"/>
          </rPr>
          <t xml:space="preserve">extrapolated</t>
        </r>
      </text>
    </comment>
  </commentList>
</comments>
</file>

<file path=xl/sharedStrings.xml><?xml version="1.0" encoding="utf-8"?>
<sst xmlns="http://schemas.openxmlformats.org/spreadsheetml/2006/main" count="208" uniqueCount="150">
  <si>
    <t xml:space="preserve">Sample</t>
  </si>
  <si>
    <t xml:space="preserve">Run ID</t>
  </si>
  <si>
    <t xml:space="preserve">EIS</t>
  </si>
  <si>
    <t xml:space="preserve">Potentiodynamic Polarization</t>
  </si>
  <si>
    <t xml:space="preserve">LPR (Ohm)</t>
  </si>
  <si>
    <t xml:space="preserve">Impedance (log|Ohm|, @24h 10-2 Hz)</t>
  </si>
  <si>
    <t xml:space="preserve">Impedance (|Ohm|, @24h 10-2 Hz)</t>
  </si>
  <si>
    <t xml:space="preserve">Impedance (log|Ohm|, @2h 10-2 Hz)</t>
  </si>
  <si>
    <t xml:space="preserve">Impedance (|Ohm|, @2h 10-2 Hz)</t>
  </si>
  <si>
    <t xml:space="preserve">Ecorr (mV)</t>
  </si>
  <si>
    <t xml:space="preserve">icorr (uA)</t>
  </si>
  <si>
    <t xml:space="preserve">Beta_a (mV)</t>
  </si>
  <si>
    <t xml:space="preserve">Beta_c (mV)</t>
  </si>
  <si>
    <t xml:space="preserve">Fit error (χ/(N)**0.5)</t>
  </si>
  <si>
    <t xml:space="preserve">30min / loop 2</t>
  </si>
  <si>
    <t xml:space="preserve">1h / loop 5</t>
  </si>
  <si>
    <t xml:space="preserve">2h / loop 9</t>
  </si>
  <si>
    <t xml:space="preserve">3h / loop 0</t>
  </si>
  <si>
    <t xml:space="preserve">6h / loop 18</t>
  </si>
  <si>
    <t xml:space="preserve">12h / loop 47</t>
  </si>
  <si>
    <t xml:space="preserve">18h / loop 80</t>
  </si>
  <si>
    <t xml:space="preserve">24h / loop 114</t>
  </si>
  <si>
    <t xml:space="preserve">Blank salt solution       (0.1M NaCl)</t>
  </si>
  <si>
    <t xml:space="preserve">02082021_0.1MNaCl_AA2024_run1</t>
  </si>
  <si>
    <t xml:space="preserve">02082021_0.1MNaCl_AA2024_run2</t>
  </si>
  <si>
    <t xml:space="preserve">02082021_0.1MNaCl_AA2024_run3</t>
  </si>
  <si>
    <t xml:space="preserve">25082021_0.1MNaCl_run1</t>
  </si>
  <si>
    <t xml:space="preserve">25082021_0.1MNaCl_run2</t>
  </si>
  <si>
    <t xml:space="preserve">AVG</t>
  </si>
  <si>
    <t xml:space="preserve">STD</t>
  </si>
  <si>
    <t xml:space="preserve">Airbus samples, blank salt solution</t>
  </si>
  <si>
    <t xml:space="preserve">140920210.1MNaCl_airbusAA2024_run1</t>
  </si>
  <si>
    <t xml:space="preserve">140920210.1MNaCl_airbusAA2024_run2</t>
  </si>
  <si>
    <t xml:space="preserve">0.1M NaCl - without LPR</t>
  </si>
  <si>
    <t xml:space="preserve">01102021_0.1MNaCl_withoutLPR_run1</t>
  </si>
  <si>
    <t xml:space="preserve">01102021_0.1MNaCl_withoutLPR_run2</t>
  </si>
  <si>
    <t xml:space="preserve">LiCO3, 0.1mM</t>
  </si>
  <si>
    <t xml:space="preserve">28092021_0.1mMLi2CO3_0.1MNaCl_run4</t>
  </si>
  <si>
    <t xml:space="preserve">28092021_0.1mMLi2CO3_0.1MNaCl_run5</t>
  </si>
  <si>
    <t xml:space="preserve">28092021_0.1mMLi2CO3_0.1MNaCl_run6</t>
  </si>
  <si>
    <t xml:space="preserve">LiCO3, 1mM</t>
  </si>
  <si>
    <t xml:space="preserve">22072021_0.1MNaCl_1mMLiCo3_AA2024_run2</t>
  </si>
  <si>
    <t xml:space="preserve">27082021_1mMLiCO3_0.1MNaCl_AA2024_run4</t>
  </si>
  <si>
    <t xml:space="preserve">27082021_1mMLiCO3_0.1MNaCl_AA2024_run5</t>
  </si>
  <si>
    <t xml:space="preserve">LiCO3, 5mM</t>
  </si>
  <si>
    <t xml:space="preserve">30082021_5mMLi2CO3_0.1MNaCl_AA2024_run1</t>
  </si>
  <si>
    <t xml:space="preserve">30082021_5mMLi2CO3_0.1MNaCl_AA2024_run2</t>
  </si>
  <si>
    <t xml:space="preserve">30082021_5mMLi2CO3_0.1MNaCl_AA2024_run3</t>
  </si>
  <si>
    <t xml:space="preserve">LiCO3, 10mM</t>
  </si>
  <si>
    <t xml:space="preserve">22072021_0.1MNaCl_10mMLiCo3_AA2024_run1</t>
  </si>
  <si>
    <t xml:space="preserve">22072021_0.1MNaCl_10mMLiCo3_AA2024_run2</t>
  </si>
  <si>
    <t xml:space="preserve">30082021_10mMLi2CO3_0.1MNaCl_AA2024_run1</t>
  </si>
  <si>
    <t xml:space="preserve">30082021_10mMLi2CO3_0.1MNaCl_AA2024_run2</t>
  </si>
  <si>
    <t xml:space="preserve">30082021_10mMLi2CO3_0.1MNaCl_AA2024_run3</t>
  </si>
  <si>
    <t xml:space="preserve">LiCl, 0.1mM</t>
  </si>
  <si>
    <t xml:space="preserve">11082021_0.1mMLiCl_0.1MNaCl_AA2024_run1</t>
  </si>
  <si>
    <t xml:space="preserve">11082021_0.1mMLiCl_0.1MNaCl_AA2024_run2</t>
  </si>
  <si>
    <t xml:space="preserve">11082021_0.1mMLiCl_0.1MNaCl_AA2024_run3</t>
  </si>
  <si>
    <t xml:space="preserve">LiCl, 1mM</t>
  </si>
  <si>
    <t xml:space="preserve">11082021_1mMLiCl_0.1MNaCl_AA2024_run1</t>
  </si>
  <si>
    <t xml:space="preserve">11082021_1mMLiCl_0.1MNaCl_AA2024_run2</t>
  </si>
  <si>
    <t xml:space="preserve">11082021_1mMLiCl_0.1MNaCl_AA2024_run3</t>
  </si>
  <si>
    <t xml:space="preserve">Li(NO3)3, 0.1mM</t>
  </si>
  <si>
    <t xml:space="preserve">04082021_0.1mMLiNO3_0.1MNaCl_AA2024_run1</t>
  </si>
  <si>
    <t xml:space="preserve">04082021_0.1mMLiNO3_0.1MNaCl_AA2024_run2</t>
  </si>
  <si>
    <t xml:space="preserve">04082021_0.1mMLiNO3_0.1MNaCl_AA2024_run3</t>
  </si>
  <si>
    <t xml:space="preserve">Li(NO3)3, 1mM</t>
  </si>
  <si>
    <t xml:space="preserve">04082021_1mMLiNO3_0.1MNaCl_AA2024_run1</t>
  </si>
  <si>
    <t xml:space="preserve">04082021_1mMLiNO3_0.1MNaCl_AA2024_run2</t>
  </si>
  <si>
    <t xml:space="preserve">04082021_1mMLiNO3_0.1MNaCl_AA2024_run3</t>
  </si>
  <si>
    <t xml:space="preserve">13092021_1mMLiNO3_0.1MNaCl_AA2024_run4</t>
  </si>
  <si>
    <t xml:space="preserve">CeCl3, 0.1mM</t>
  </si>
  <si>
    <t xml:space="preserve">06082021_0.1mMCeCl3_0.1MNaCl_AA2024_run1</t>
  </si>
  <si>
    <t xml:space="preserve">06082021_0.1mMCeCl3_0.1MNaCl_AA2024_run2</t>
  </si>
  <si>
    <t xml:space="preserve">06082021_0.1mMCeCl3_0.1MNaCl_AA2024_run3</t>
  </si>
  <si>
    <t xml:space="preserve">CeCl3, 1mM</t>
  </si>
  <si>
    <t xml:space="preserve">06082021_1mMCeCl3_0.1MNaCl_AA2024_run1</t>
  </si>
  <si>
    <t xml:space="preserve">06082021_1mMCeCl3_0.1MNaCl_AA2024_run2</t>
  </si>
  <si>
    <t xml:space="preserve">06082021_1mMCeCl3_0.1MNaCl_AA2024_run3</t>
  </si>
  <si>
    <t xml:space="preserve">Ce(NO3)3, 0.1mM</t>
  </si>
  <si>
    <t xml:space="preserve">30072021_0.1mMCeNO3_0.1MNaCl_AA2024_run1</t>
  </si>
  <si>
    <t xml:space="preserve">30072021_0.1mMCeNO3_0.1MNaCl_AA2024_run2</t>
  </si>
  <si>
    <t xml:space="preserve">30072021_0.1mMCeNO3_0.1MNaCl_AA2024_run3</t>
  </si>
  <si>
    <t xml:space="preserve">13092021_0.1mMCeNO3_0.1MNaCl_AA2024_run4</t>
  </si>
  <si>
    <t xml:space="preserve">Ce(NO3)3, 1mM</t>
  </si>
  <si>
    <t xml:space="preserve">30072021_1mMCeNO3_0.1MNaCl_AA2024_run1</t>
  </si>
  <si>
    <t xml:space="preserve">30072021_1mMCeNO3_0.1MNaCl_AA2024_run2</t>
  </si>
  <si>
    <t xml:space="preserve">30072021_1mMCeNO3_0.1MNaCl_AA2024_run3</t>
  </si>
  <si>
    <t xml:space="preserve">Benzotriazole, 0.1mM</t>
  </si>
  <si>
    <t xml:space="preserve">26072021_0.1mMBenztz_0.1MNaCl_AA2024_run1</t>
  </si>
  <si>
    <t xml:space="preserve">26072021_0.1mMBenztz_0.1MNaCl_AA2024_run2</t>
  </si>
  <si>
    <t xml:space="preserve">25082021_0.1mMBenztz_0.1MNaCl_AA2024_run1</t>
  </si>
  <si>
    <t xml:space="preserve">25082021_0.1mMBenztz_0.1MNaCl_AA2024_run2</t>
  </si>
  <si>
    <t xml:space="preserve">Benzotriazole, 1mM</t>
  </si>
  <si>
    <t xml:space="preserve">26072021_0.1MNaCl_1mMBenztz_AA2024_run1</t>
  </si>
  <si>
    <t xml:space="preserve">26072021_0.1MNaCl_1mMBenztz_AA2024_run2</t>
  </si>
  <si>
    <t xml:space="preserve">26072021_0.1MNaCl_1mMBenztz_AA2024_run3</t>
  </si>
  <si>
    <t xml:space="preserve">25082021_1mMBenztz_0.1MNaCl_AA2024_run1</t>
  </si>
  <si>
    <t xml:space="preserve">25082021_1mMBenztz_0.1MNaCl_AA2024_run2</t>
  </si>
  <si>
    <t xml:space="preserve">2,5 Dimercapto Acetate, 0.1mM</t>
  </si>
  <si>
    <t xml:space="preserve">18082021_0.1mM2,5MA_0.1MNaCl_AA2024_run1</t>
  </si>
  <si>
    <t xml:space="preserve">18082021_0.1mM2,5MA_0.1MNaCl_AA2024_run2</t>
  </si>
  <si>
    <t xml:space="preserve">18082021_0.1mM2,5MA_0.1MNaCl_AA2024_run3</t>
  </si>
  <si>
    <t xml:space="preserve">2,5 Dimercapto Acetate, 1mM</t>
  </si>
  <si>
    <t xml:space="preserve">18082021_1mM2,5MA_0.1MNaCl_AA2024_run1</t>
  </si>
  <si>
    <t xml:space="preserve">18082021_1mM2,5MA_0.1MNaCl_AA2024_run2</t>
  </si>
  <si>
    <t xml:space="preserve">Mercaptobenzoate, 0.1mM</t>
  </si>
  <si>
    <t xml:space="preserve">01092021_0.1mMMBA_0.1MNaCl_AA2024_run1</t>
  </si>
  <si>
    <t xml:space="preserve">01092021_0.1mMMBA_0.1MNaCl_AA2024_run2</t>
  </si>
  <si>
    <t xml:space="preserve">01092021_0.1mMMBA_0.1MNaCl_AA2024_run3</t>
  </si>
  <si>
    <t xml:space="preserve">10092021_0.1mMMBA_0.1MNaCl_AA2024_run4</t>
  </si>
  <si>
    <t xml:space="preserve">10092021_0.1mMMBA_0.1MNaCl_AA2024_run5</t>
  </si>
  <si>
    <t xml:space="preserve">Mercaptobenzoate, 1mM</t>
  </si>
  <si>
    <t xml:space="preserve">01092021_1mMMBA_0.1MNaCl_AA2024_run1</t>
  </si>
  <si>
    <t xml:space="preserve">10092021_1mMMBA_0.1MNaCl_AA2024_run5</t>
  </si>
  <si>
    <t xml:space="preserve">10092021_1mMMBA_0.1MNaCl_AA2024_run6</t>
  </si>
  <si>
    <t xml:space="preserve">2 - Mercaptobenzimidazole, 0.1mM</t>
  </si>
  <si>
    <t xml:space="preserve">13082021_0.1mMMBDA_0.1MNaCl_AA2024_run1</t>
  </si>
  <si>
    <t xml:space="preserve">13082021_0.1mMMBDA_0.1MNaCl_AA2024_run2</t>
  </si>
  <si>
    <t xml:space="preserve">13082021_0.1mMBDA_0.1MNaCl_AA2024_run3</t>
  </si>
  <si>
    <t xml:space="preserve">2 - Mercaptobenzimidazole, 1mM</t>
  </si>
  <si>
    <t xml:space="preserve">13082021_1mMMBDA_0.1MNaCl_AA2024_run1</t>
  </si>
  <si>
    <t xml:space="preserve">13082021_1mMMBDA_0.1MNaCl_AA2024_run2</t>
  </si>
  <si>
    <t xml:space="preserve">13082021_1mMBDA_0.1MNaCl_AA2024_run3</t>
  </si>
  <si>
    <t xml:space="preserve">Na-Acetate, 0.1mM</t>
  </si>
  <si>
    <t xml:space="preserve">28072021_0.1mMNaAcetate_0.1MNaCl_AA2024_run1</t>
  </si>
  <si>
    <t xml:space="preserve">28072021_0.1mMNaAcetate_0.1MNaCl_AA2024_run2</t>
  </si>
  <si>
    <t xml:space="preserve">27082021_0.1mMNaAcetate_0.1MNaCl_AA2024_run4</t>
  </si>
  <si>
    <t xml:space="preserve">27082021_0.1mMNaAcetate_0.1MNaCl_AA2024_run5</t>
  </si>
  <si>
    <t xml:space="preserve">Na-Acetate, 1mM</t>
  </si>
  <si>
    <t xml:space="preserve">28072021_1mMNaAcetate_0.1MNaCl_AA2024_run1</t>
  </si>
  <si>
    <t xml:space="preserve">28072021_1mMNaAcetate_0.1MNaCl_AA2024_run2</t>
  </si>
  <si>
    <t xml:space="preserve">27082021_1mMNaAcetate_0.1MNaCl_AA2024_run4</t>
  </si>
  <si>
    <t xml:space="preserve">27082021_1mMNaAcetate_0.1MNaCl_AA2024_run5</t>
  </si>
  <si>
    <t xml:space="preserve">Na-Mercaptoacetate, 0.1mM</t>
  </si>
  <si>
    <t xml:space="preserve">16082021_0.1mMNaMA_0.1MNaCl_AA2024_run1</t>
  </si>
  <si>
    <t xml:space="preserve">16082021_0.1mMNaMA_0.1MNaCl_AA2024_run2</t>
  </si>
  <si>
    <t xml:space="preserve">16082021_0.1mMNaMA_0.1MNaCl_AA2024_run3</t>
  </si>
  <si>
    <t xml:space="preserve">Na-Mercaptoacetate, 1mM</t>
  </si>
  <si>
    <t xml:space="preserve">16082021_1mMNaMA_0.1MNaCl_AA2024_run1</t>
  </si>
  <si>
    <t xml:space="preserve">16082021_1mMNaMA_0.1MNaCl_AA2024_run3</t>
  </si>
  <si>
    <t xml:space="preserve">01102021_1mMNaMA_0.1MNaCl_run4</t>
  </si>
  <si>
    <t xml:space="preserve">01102021_1mMNaMA_0.1MNaCl_run5</t>
  </si>
  <si>
    <t xml:space="preserve">01102021_1mMNaMA_0.1MNaCl_run6</t>
  </si>
  <si>
    <t xml:space="preserve">C:\Users\Dein Neuer\Desktop\PhD\Data\Categorised Data\0.1MNaCl\without LPR\01102021_0.1MNaCl_withoutLPR_run1\01102021_0_07_PEIS_C01.mpr</t>
  </si>
  <si>
    <t xml:space="preserve">log (freq/Hz)</t>
  </si>
  <si>
    <t xml:space="preserve">log (|Z|/Ohm)</t>
  </si>
  <si>
    <t xml:space="preserve">C:\Users\Dein Neuer\Desktop\PhD\Data\Categorised Data\0.1MNaCl\without LPR\01102021_0.1MNaCl_withoutLPR_run1\01102021_0_02_PEIS_C01.mpr</t>
  </si>
  <si>
    <t xml:space="preserve">C:\Users\Dein Neuer\Desktop\PhD\Data\Categorised Data\0.1MNaCl\without LPR\01102021_0.1MNaCl_withoutLPR_run2\01102021_0_07_PEIS_C02.mpr</t>
  </si>
  <si>
    <t xml:space="preserve">C:\Users\Dein Neuer\Desktop\PhD\Data\Categorised Data\0.1MNaCl\without LPR\01102021_0.1MNaCl_withoutLPR_run2\01102021_0_02_PEIS_C02.mpr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</si>
</sst>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General"/>
    <numFmt numFmtId="167" formatCode="#,##0.00"/>
    <numFmt numFmtId="168" formatCode="#,##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23" activePane="bottomLeft" state="frozen"/>
      <selection pane="topLeft" activeCell="A1" activeCellId="0" sqref="A1"/>
      <selection pane="bottomLeft" activeCell="B148" activeCellId="0" sqref="B148:B14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47.57"/>
    <col collapsed="false" customWidth="true" hidden="false" outlineLevel="0" max="3" min="3" style="0" width="14.86"/>
    <col collapsed="false" customWidth="true" hidden="false" outlineLevel="0" max="4" min="4" style="0" width="23.01"/>
    <col collapsed="false" customWidth="true" hidden="false" outlineLevel="0" max="5" min="5" style="0" width="15.57"/>
    <col collapsed="false" customWidth="true" hidden="false" outlineLevel="0" max="6" min="6" style="0" width="14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2" t="s">
        <v>3</v>
      </c>
      <c r="I1" s="2"/>
      <c r="J1" s="2"/>
      <c r="K1" s="2"/>
      <c r="L1" s="2" t="s">
        <v>4</v>
      </c>
      <c r="M1" s="2"/>
      <c r="N1" s="2"/>
      <c r="O1" s="2"/>
      <c r="P1" s="2"/>
      <c r="Q1" s="2"/>
      <c r="R1" s="2"/>
    </row>
    <row r="2" customFormat="false" ht="15.75" hidden="false" customHeight="false" outlineLevel="0" collapsed="false">
      <c r="A2" s="1"/>
      <c r="B2" s="3"/>
      <c r="C2" s="4" t="s">
        <v>5</v>
      </c>
      <c r="D2" s="4" t="s">
        <v>6</v>
      </c>
      <c r="E2" s="4" t="s">
        <v>7</v>
      </c>
      <c r="F2" s="4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customFormat="false" ht="15.75" hidden="false" customHeight="true" outlineLevel="0" collapsed="false">
      <c r="A3" s="5" t="s">
        <v>22</v>
      </c>
      <c r="B3" s="6" t="s">
        <v>23</v>
      </c>
      <c r="C3" s="7" t="n">
        <v>4.30561377998236</v>
      </c>
      <c r="D3" s="6" t="n">
        <f aca="false">POWER(10,C3)</f>
        <v>20212.2089843748</v>
      </c>
      <c r="E3" s="7" t="n">
        <v>4.27364084238873</v>
      </c>
      <c r="F3" s="6" t="n">
        <f aca="false">POWER(10,E3)</f>
        <v>18777.6328124999</v>
      </c>
      <c r="G3" s="6" t="n">
        <v>-594</v>
      </c>
      <c r="H3" s="6" t="n">
        <v>0.401</v>
      </c>
      <c r="I3" s="6" t="n">
        <v>212.2</v>
      </c>
      <c r="J3" s="6" t="n">
        <v>147.2</v>
      </c>
      <c r="K3" s="6" t="n">
        <v>0.66</v>
      </c>
    </row>
    <row r="4" customFormat="false" ht="15.75" hidden="false" customHeight="false" outlineLevel="0" collapsed="false">
      <c r="A4" s="5"/>
      <c r="B4" s="6" t="s">
        <v>24</v>
      </c>
      <c r="C4" s="7" t="n">
        <v>4.0975935564729</v>
      </c>
      <c r="D4" s="6" t="n">
        <f aca="false">POWER(10,C4)</f>
        <v>12519.6894531249</v>
      </c>
      <c r="E4" s="7" t="n">
        <v>4.25100341268653</v>
      </c>
      <c r="F4" s="6" t="n">
        <f aca="false">POWER(10,E4)</f>
        <v>17823.9277343749</v>
      </c>
      <c r="G4" s="6" t="n">
        <v>-650</v>
      </c>
      <c r="H4" s="6" t="n">
        <v>0.749</v>
      </c>
      <c r="I4" s="6" t="n">
        <v>261</v>
      </c>
      <c r="J4" s="6" t="n">
        <v>179</v>
      </c>
      <c r="K4" s="6" t="n">
        <v>0.175</v>
      </c>
      <c r="L4" s="6" t="n">
        <v>15110</v>
      </c>
      <c r="M4" s="6" t="n">
        <v>15891</v>
      </c>
      <c r="N4" s="6" t="n">
        <v>13420</v>
      </c>
      <c r="O4" s="6" t="n">
        <v>16606</v>
      </c>
      <c r="P4" s="6" t="n">
        <v>14600</v>
      </c>
      <c r="Q4" s="6" t="n">
        <v>12819</v>
      </c>
      <c r="R4" s="6" t="n">
        <v>14902</v>
      </c>
      <c r="S4" s="6" t="n">
        <v>14439</v>
      </c>
    </row>
    <row r="5" customFormat="false" ht="15.75" hidden="false" customHeight="false" outlineLevel="0" collapsed="false">
      <c r="A5" s="5"/>
      <c r="B5" s="6" t="s">
        <v>25</v>
      </c>
      <c r="C5" s="7" t="n">
        <v>4.32861194871761</v>
      </c>
      <c r="D5" s="7" t="n">
        <f aca="false">POWER(10,C5)</f>
        <v>21311.3984374998</v>
      </c>
      <c r="E5" s="7" t="n">
        <v>4.23039103820134</v>
      </c>
      <c r="F5" s="6" t="n">
        <f aca="false">POWER(10,E5)</f>
        <v>16997.7343749998</v>
      </c>
      <c r="G5" s="6" t="n">
        <v>-611</v>
      </c>
      <c r="H5" s="6" t="n">
        <v>0.207</v>
      </c>
      <c r="I5" s="6" t="n">
        <v>164</v>
      </c>
      <c r="J5" s="6" t="n">
        <v>155</v>
      </c>
      <c r="K5" s="6" t="n">
        <v>0.587</v>
      </c>
      <c r="L5" s="6" t="n">
        <v>13754</v>
      </c>
      <c r="M5" s="6" t="n">
        <v>16203</v>
      </c>
      <c r="N5" s="6" t="n">
        <v>16108</v>
      </c>
      <c r="O5" s="6" t="n">
        <v>13833</v>
      </c>
      <c r="P5" s="6" t="n">
        <v>10603</v>
      </c>
      <c r="Q5" s="6" t="n">
        <v>9485</v>
      </c>
      <c r="R5" s="6" t="n">
        <v>10674</v>
      </c>
      <c r="S5" s="6" t="n">
        <v>16292</v>
      </c>
    </row>
    <row r="6" customFormat="false" ht="15.75" hidden="false" customHeight="false" outlineLevel="0" collapsed="false">
      <c r="A6" s="5"/>
      <c r="B6" s="6" t="s">
        <v>26</v>
      </c>
      <c r="C6" s="7" t="n">
        <v>4.17790987119194</v>
      </c>
      <c r="D6" s="7" t="n">
        <f aca="false">POWER(10,C6)</f>
        <v>15062.9443359374</v>
      </c>
      <c r="E6" s="7"/>
      <c r="G6" s="6" t="n">
        <v>-622</v>
      </c>
      <c r="H6" s="6" t="n">
        <v>0.542</v>
      </c>
      <c r="I6" s="6" t="n">
        <v>207.2</v>
      </c>
      <c r="J6" s="6" t="n">
        <v>150.2</v>
      </c>
      <c r="K6" s="6" t="n">
        <v>0.603</v>
      </c>
      <c r="L6" s="6" t="n">
        <v>14741</v>
      </c>
      <c r="M6" s="6" t="n">
        <v>15187</v>
      </c>
      <c r="N6" s="6" t="n">
        <v>19253</v>
      </c>
      <c r="O6" s="6" t="n">
        <v>18825</v>
      </c>
      <c r="P6" s="6" t="n">
        <v>20527</v>
      </c>
      <c r="Q6" s="6" t="n">
        <v>16000</v>
      </c>
      <c r="R6" s="6" t="n">
        <v>15627</v>
      </c>
      <c r="S6" s="6" t="n">
        <v>12346</v>
      </c>
    </row>
    <row r="7" customFormat="false" ht="15.75" hidden="false" customHeight="false" outlineLevel="0" collapsed="false">
      <c r="A7" s="5"/>
      <c r="B7" s="6" t="s">
        <v>27</v>
      </c>
      <c r="C7" s="7" t="n">
        <v>4.3340392945095</v>
      </c>
      <c r="D7" s="7" t="n">
        <f aca="false">POWER(10,C7)</f>
        <v>21579.3964843747</v>
      </c>
      <c r="E7" s="6"/>
      <c r="F7" s="6"/>
      <c r="G7" s="6" t="n">
        <v>-593</v>
      </c>
      <c r="H7" s="6" t="n">
        <v>0.309</v>
      </c>
      <c r="I7" s="6" t="n">
        <v>181.1</v>
      </c>
      <c r="J7" s="6" t="n">
        <v>139.7</v>
      </c>
      <c r="K7" s="6" t="n">
        <v>0.656</v>
      </c>
      <c r="L7" s="6" t="n">
        <v>21579</v>
      </c>
      <c r="M7" s="6" t="n">
        <v>21567</v>
      </c>
      <c r="N7" s="6" t="n">
        <v>23805</v>
      </c>
      <c r="O7" s="6" t="n">
        <v>30408</v>
      </c>
      <c r="P7" s="6" t="n">
        <v>21700</v>
      </c>
      <c r="Q7" s="6" t="n">
        <v>14193</v>
      </c>
      <c r="R7" s="6" t="n">
        <v>20628</v>
      </c>
      <c r="S7" s="6" t="n">
        <v>26212</v>
      </c>
    </row>
    <row r="8" customFormat="false" ht="15.75" hidden="false" customHeight="false" outlineLevel="0" collapsed="false">
      <c r="A8" s="5"/>
      <c r="B8" s="8" t="s">
        <v>28</v>
      </c>
      <c r="C8" s="9"/>
      <c r="D8" s="9" t="n">
        <f aca="false">AVERAGE(D3:D7)</f>
        <v>18137.12754</v>
      </c>
      <c r="E8" s="9"/>
      <c r="F8" s="9" t="n">
        <f aca="false">AVERAGE(F3:F5)</f>
        <v>17866.43164</v>
      </c>
      <c r="G8" s="9" t="n">
        <f aca="false">AVERAGE(G3:G7)</f>
        <v>-614</v>
      </c>
      <c r="H8" s="9" t="n">
        <f aca="false">AVERAGE(H3:H7)</f>
        <v>0.4416</v>
      </c>
      <c r="I8" s="9" t="n">
        <f aca="false">AVERAGE(I3:I7)</f>
        <v>205.1</v>
      </c>
      <c r="J8" s="9" t="n">
        <f aca="false">AVERAGE(J3:J7)</f>
        <v>154.22</v>
      </c>
      <c r="K8" s="9" t="n">
        <f aca="false">AVERAGE(K3:K7)</f>
        <v>0.5362</v>
      </c>
      <c r="L8" s="10" t="n">
        <f aca="false">AVERAGE(L4:L7)</f>
        <v>16296</v>
      </c>
      <c r="M8" s="10" t="n">
        <f aca="false">AVERAGE(M4:M7)</f>
        <v>17212</v>
      </c>
      <c r="N8" s="10" t="n">
        <f aca="false">AVERAGE(N4:N7)</f>
        <v>18146.5</v>
      </c>
      <c r="O8" s="10" t="n">
        <f aca="false">AVERAGE(O4:O7)</f>
        <v>19918</v>
      </c>
      <c r="P8" s="10" t="n">
        <f aca="false">AVERAGE(P4:P7)</f>
        <v>16857.5</v>
      </c>
      <c r="Q8" s="10" t="n">
        <f aca="false">AVERAGE(Q4:Q7)</f>
        <v>13124.25</v>
      </c>
      <c r="R8" s="10" t="n">
        <f aca="false">AVERAGE(R4:R7)</f>
        <v>15457.75</v>
      </c>
      <c r="S8" s="10" t="n">
        <f aca="false">AVERAGE(S4:S7)</f>
        <v>17322.25</v>
      </c>
    </row>
    <row r="9" customFormat="false" ht="15.75" hidden="false" customHeight="false" outlineLevel="0" collapsed="false">
      <c r="A9" s="5"/>
      <c r="B9" s="8" t="s">
        <v>29</v>
      </c>
      <c r="C9" s="9"/>
      <c r="D9" s="9" t="n">
        <f aca="false">STDEV(D3:D7)</f>
        <v>4099.920342</v>
      </c>
      <c r="E9" s="9"/>
      <c r="F9" s="9" t="n">
        <f aca="false">STDEV(F3:F5)</f>
        <v>890.7101372</v>
      </c>
      <c r="G9" s="9" t="n">
        <f aca="false">STDEV(G3:G7)</f>
        <v>23.5053185470863</v>
      </c>
      <c r="H9" s="9" t="n">
        <f aca="false">STDEV(H3:H7)</f>
        <v>0.211449284699665</v>
      </c>
      <c r="I9" s="9" t="n">
        <f aca="false">STDEV(I3:I7)</f>
        <v>36.8945795476788</v>
      </c>
      <c r="J9" s="9" t="n">
        <f aca="false">STDEV(J3:J7)</f>
        <v>14.9242085217274</v>
      </c>
      <c r="K9" s="9" t="n">
        <f aca="false">STDEV(K3:K7)</f>
        <v>0.204442412429515</v>
      </c>
      <c r="L9" s="10" t="n">
        <f aca="false">STDEV(L4:L7)</f>
        <v>3568.21495989241</v>
      </c>
      <c r="M9" s="10" t="n">
        <f aca="false">STDEV(M4:M7)</f>
        <v>2934.26719983031</v>
      </c>
      <c r="N9" s="10" t="n">
        <f aca="false">STDEV(N4:N7)</f>
        <v>4462.37040894934</v>
      </c>
      <c r="O9" s="10" t="n">
        <f aca="false">STDEV(O4:O7)</f>
        <v>7285.40362643004</v>
      </c>
      <c r="P9" s="10" t="n">
        <f aca="false">STDEV(P4:P7)</f>
        <v>5200.32412451378</v>
      </c>
      <c r="Q9" s="10" t="n">
        <f aca="false">STDEV(Q4:Q7)</f>
        <v>2753.75396807098</v>
      </c>
      <c r="R9" s="10" t="n">
        <f aca="false">STDEV(R4:R7)</f>
        <v>4080.57400986675</v>
      </c>
      <c r="S9" s="10" t="n">
        <f aca="false">STDEV(S4:S7)</f>
        <v>6141.80388132564</v>
      </c>
    </row>
    <row r="10" customFormat="false" ht="15.75" hidden="false" customHeight="true" outlineLevel="0" collapsed="false">
      <c r="A10" s="5" t="s">
        <v>30</v>
      </c>
      <c r="B10" s="6" t="s">
        <v>31</v>
      </c>
      <c r="C10" s="7" t="n">
        <v>4.23690400112436</v>
      </c>
      <c r="D10" s="7" t="n">
        <f aca="false">POWER(10,C10)</f>
        <v>17254.564453125</v>
      </c>
      <c r="E10" s="6"/>
      <c r="F10" s="6"/>
      <c r="G10" s="6" t="n">
        <v>-616</v>
      </c>
      <c r="H10" s="6" t="n">
        <v>0.099</v>
      </c>
      <c r="I10" s="6" t="n">
        <v>168.3</v>
      </c>
      <c r="J10" s="6" t="n">
        <v>163.3</v>
      </c>
      <c r="K10" s="6" t="n">
        <v>0.513</v>
      </c>
    </row>
    <row r="11" customFormat="false" ht="15.75" hidden="false" customHeight="false" outlineLevel="0" collapsed="false">
      <c r="A11" s="5"/>
      <c r="B11" s="6" t="s">
        <v>32</v>
      </c>
      <c r="C11" s="7" t="n">
        <v>4.25605678756392</v>
      </c>
      <c r="D11" s="7" t="n">
        <f aca="false">POWER(10,C11)</f>
        <v>18032.53515625</v>
      </c>
      <c r="E11" s="6"/>
      <c r="F11" s="6"/>
      <c r="G11" s="6" t="n">
        <v>-658</v>
      </c>
      <c r="H11" s="6" t="n">
        <v>0.074</v>
      </c>
      <c r="I11" s="6" t="n">
        <v>185.9</v>
      </c>
      <c r="J11" s="6" t="n">
        <v>134.3</v>
      </c>
      <c r="K11" s="6" t="n">
        <v>0.398</v>
      </c>
    </row>
    <row r="12" customFormat="false" ht="15.75" hidden="false" customHeight="false" outlineLevel="0" collapsed="false">
      <c r="A12" s="5"/>
      <c r="B12" s="8" t="s">
        <v>28</v>
      </c>
      <c r="C12" s="10" t="n">
        <f aca="false">AVERAGE(C10:C11)</f>
        <v>4.24648039434414</v>
      </c>
      <c r="D12" s="10" t="n">
        <f aca="false">AVERAGE(D10:D11)</f>
        <v>17643.5498046875</v>
      </c>
      <c r="E12" s="10"/>
      <c r="F12" s="10"/>
      <c r="G12" s="10" t="n">
        <f aca="false">AVERAGE(G10:G11)</f>
        <v>-637</v>
      </c>
      <c r="H12" s="10" t="n">
        <f aca="false">AVERAGE(H10:H11)</f>
        <v>0.0865</v>
      </c>
      <c r="I12" s="10" t="n">
        <f aca="false">AVERAGE(I10:I11)</f>
        <v>177.1</v>
      </c>
      <c r="J12" s="10" t="n">
        <f aca="false">AVERAGE(J10:J11)</f>
        <v>148.8</v>
      </c>
      <c r="K12" s="10" t="n">
        <f aca="false">AVERAGE(K10:K11)</f>
        <v>0.4555</v>
      </c>
      <c r="L12" s="11"/>
      <c r="M12" s="11"/>
      <c r="N12" s="11"/>
      <c r="O12" s="11"/>
      <c r="P12" s="11"/>
      <c r="Q12" s="11"/>
      <c r="R12" s="11"/>
      <c r="S12" s="11"/>
    </row>
    <row r="13" customFormat="false" ht="15.75" hidden="false" customHeight="false" outlineLevel="0" collapsed="false">
      <c r="A13" s="5"/>
      <c r="B13" s="8" t="s">
        <v>29</v>
      </c>
      <c r="C13" s="10" t="n">
        <f aca="false">STDEV(C10:C11)</f>
        <v>0.0135430651700305</v>
      </c>
      <c r="D13" s="10" t="n">
        <f aca="false">STDEV(D10:D11)</f>
        <v>550.108359744162</v>
      </c>
      <c r="E13" s="10"/>
      <c r="F13" s="10"/>
      <c r="G13" s="10" t="n">
        <f aca="false">STDEV(G10:G11)</f>
        <v>29.698484809835</v>
      </c>
      <c r="H13" s="10" t="n">
        <f aca="false">STDEV(H10:H11)</f>
        <v>0.0176776695296637</v>
      </c>
      <c r="I13" s="10" t="n">
        <f aca="false">STDEV(I10:I11)</f>
        <v>12.4450793488832</v>
      </c>
      <c r="J13" s="10" t="n">
        <f aca="false">STDEV(J10:J11)</f>
        <v>20.5060966544099</v>
      </c>
      <c r="K13" s="10" t="n">
        <f aca="false">STDEV(K10:K11)</f>
        <v>0.081317279836453</v>
      </c>
      <c r="L13" s="11"/>
      <c r="M13" s="11"/>
      <c r="N13" s="11"/>
      <c r="O13" s="11"/>
      <c r="P13" s="11"/>
      <c r="Q13" s="11"/>
      <c r="R13" s="11"/>
      <c r="S13" s="11"/>
    </row>
    <row r="14" customFormat="false" ht="15.75" hidden="false" customHeight="false" outlineLevel="0" collapsed="false">
      <c r="A14" s="12" t="s">
        <v>33</v>
      </c>
      <c r="B14" s="6" t="s">
        <v>34</v>
      </c>
      <c r="C14" s="7" t="n">
        <v>4.12112919978782</v>
      </c>
      <c r="D14" s="13" t="n">
        <f aca="false">POWER(10,C14)</f>
        <v>13216.8876953123</v>
      </c>
      <c r="E14" s="7" t="n">
        <v>4.27636184498011</v>
      </c>
      <c r="F14" s="13" t="n">
        <f aca="false">POWER(10,E14)</f>
        <v>18895.6503906246</v>
      </c>
      <c r="G14" s="6" t="n">
        <v>-592</v>
      </c>
      <c r="H14" s="6" t="n">
        <v>0.32</v>
      </c>
      <c r="I14" s="6" t="n">
        <v>181</v>
      </c>
      <c r="J14" s="6" t="n">
        <v>163</v>
      </c>
      <c r="K14" s="6" t="n">
        <v>0.691</v>
      </c>
      <c r="L14" s="6"/>
      <c r="M14" s="6"/>
      <c r="N14" s="6"/>
      <c r="O14" s="6"/>
      <c r="P14" s="6"/>
      <c r="Q14" s="6"/>
      <c r="R14" s="6"/>
      <c r="S14" s="6"/>
    </row>
    <row r="15" customFormat="false" ht="15.75" hidden="false" customHeight="false" outlineLevel="0" collapsed="false">
      <c r="A15" s="12"/>
      <c r="B15" s="6" t="s">
        <v>35</v>
      </c>
      <c r="C15" s="7" t="n">
        <v>4.27385924136387</v>
      </c>
      <c r="D15" s="13" t="n">
        <f aca="false">POWER(10,C15)</f>
        <v>18787.078125</v>
      </c>
      <c r="E15" s="7" t="n">
        <v>4.34578692707587</v>
      </c>
      <c r="F15" s="13" t="n">
        <f aca="false">POWER(10,E15)</f>
        <v>22171.0839843746</v>
      </c>
      <c r="G15" s="6" t="n">
        <v>-643</v>
      </c>
      <c r="H15" s="6" t="n">
        <v>0.264</v>
      </c>
      <c r="I15" s="6" t="n">
        <v>213.8</v>
      </c>
      <c r="J15" s="6" t="n">
        <v>186.1</v>
      </c>
      <c r="K15" s="6" t="n">
        <v>0.679</v>
      </c>
      <c r="L15" s="6"/>
      <c r="M15" s="6"/>
      <c r="N15" s="6"/>
      <c r="O15" s="6"/>
      <c r="P15" s="6"/>
      <c r="Q15" s="6"/>
      <c r="R15" s="6"/>
      <c r="S15" s="6"/>
    </row>
    <row r="16" customFormat="false" ht="15.75" hidden="false" customHeight="false" outlineLevel="0" collapsed="false">
      <c r="A16" s="12"/>
      <c r="B16" s="8" t="s">
        <v>28</v>
      </c>
      <c r="C16" s="7"/>
      <c r="D16" s="9" t="n">
        <f aca="false">AVERAGE(D14:D15)</f>
        <v>16001.98291</v>
      </c>
      <c r="E16" s="9"/>
      <c r="F16" s="9" t="n">
        <f aca="false">AVERAGE(F14:F15)</f>
        <v>20533.3671874996</v>
      </c>
      <c r="G16" s="9" t="n">
        <f aca="false">AVERAGE(G14:G15)</f>
        <v>-617.5</v>
      </c>
      <c r="H16" s="9" t="n">
        <f aca="false">AVERAGE(H14:H15)</f>
        <v>0.292</v>
      </c>
      <c r="I16" s="9" t="n">
        <f aca="false">AVERAGE(I14:I15)</f>
        <v>197.4</v>
      </c>
      <c r="J16" s="9" t="n">
        <f aca="false">AVERAGE(J14:J15)</f>
        <v>174.55</v>
      </c>
      <c r="K16" s="9" t="n">
        <f aca="false">AVERAGE(K14:K15)</f>
        <v>0.685</v>
      </c>
      <c r="L16" s="6"/>
      <c r="M16" s="6"/>
      <c r="N16" s="6"/>
      <c r="O16" s="6"/>
      <c r="P16" s="6"/>
      <c r="Q16" s="6"/>
      <c r="R16" s="6"/>
      <c r="S16" s="6"/>
    </row>
    <row r="17" customFormat="false" ht="15.75" hidden="false" customHeight="false" outlineLevel="0" collapsed="false">
      <c r="A17" s="12"/>
      <c r="B17" s="8" t="s">
        <v>29</v>
      </c>
      <c r="C17" s="7"/>
      <c r="D17" s="9" t="n">
        <f aca="false">STDEV(D14:D15)</f>
        <v>3938.719425</v>
      </c>
      <c r="E17" s="9"/>
      <c r="F17" s="9" t="n">
        <f aca="false">STDEV(F14:F15)</f>
        <v>2316.08130546687</v>
      </c>
      <c r="G17" s="9" t="n">
        <f aca="false">STDEV(G14:G15)</f>
        <v>36.0624458405139</v>
      </c>
      <c r="H17" s="9" t="n">
        <f aca="false">STDEV(H14:H15)</f>
        <v>0.0395979797464467</v>
      </c>
      <c r="I17" s="9" t="n">
        <f aca="false">STDEV(I14:I15)</f>
        <v>23.1931024229188</v>
      </c>
      <c r="J17" s="9" t="n">
        <f aca="false">STDEV(J14:J15)</f>
        <v>16.3341666454092</v>
      </c>
      <c r="K17" s="9" t="n">
        <f aca="false">STDEV(K14:K15)</f>
        <v>0.0084852813742385</v>
      </c>
      <c r="L17" s="6"/>
      <c r="M17" s="6"/>
      <c r="N17" s="6"/>
      <c r="O17" s="6"/>
      <c r="P17" s="6"/>
      <c r="Q17" s="6"/>
      <c r="R17" s="6"/>
      <c r="S17" s="6"/>
    </row>
    <row r="18" customFormat="false" ht="15.75" hidden="false" customHeight="false" outlineLevel="0" collapsed="false">
      <c r="A18" s="12" t="s">
        <v>36</v>
      </c>
      <c r="B18" s="6" t="s">
        <v>37</v>
      </c>
      <c r="C18" s="7" t="n">
        <v>4.32379293894037</v>
      </c>
      <c r="D18" s="7" t="n">
        <f aca="false">POWER(10,C18)</f>
        <v>21076.2304687498</v>
      </c>
      <c r="E18" s="7" t="n">
        <v>4.30712311566001</v>
      </c>
      <c r="F18" s="14" t="n">
        <f aca="false">POWER(10,E18)</f>
        <v>20282.5761718747</v>
      </c>
      <c r="G18" s="6" t="n">
        <v>-571</v>
      </c>
      <c r="H18" s="6" t="n">
        <v>0.259</v>
      </c>
      <c r="I18" s="6" t="n">
        <v>166.3</v>
      </c>
      <c r="J18" s="6" t="n">
        <v>160</v>
      </c>
      <c r="K18" s="6" t="n">
        <v>0.671</v>
      </c>
      <c r="L18" s="6" t="n">
        <v>12069</v>
      </c>
      <c r="M18" s="6" t="n">
        <v>18282</v>
      </c>
      <c r="N18" s="6" t="n">
        <v>24456</v>
      </c>
      <c r="O18" s="6" t="n">
        <v>22216</v>
      </c>
      <c r="P18" s="6" t="n">
        <v>18349</v>
      </c>
      <c r="Q18" s="6" t="n">
        <v>10057</v>
      </c>
      <c r="R18" s="6" t="n">
        <v>8885</v>
      </c>
      <c r="S18" s="6" t="n">
        <v>11585</v>
      </c>
    </row>
    <row r="19" customFormat="false" ht="15.75" hidden="false" customHeight="false" outlineLevel="0" collapsed="false">
      <c r="A19" s="12"/>
      <c r="B19" s="6" t="s">
        <v>38</v>
      </c>
      <c r="C19" s="7" t="n">
        <v>4.31685018008754</v>
      </c>
      <c r="D19" s="7" t="n">
        <f aca="false">POWER(10,C19)</f>
        <v>20741.9785156249</v>
      </c>
      <c r="E19" s="7" t="n">
        <v>4.19794119120127</v>
      </c>
      <c r="F19" s="14" t="n">
        <f aca="false">POWER(10,E19)</f>
        <v>15773.9765624999</v>
      </c>
      <c r="G19" s="6" t="n">
        <v>-526</v>
      </c>
      <c r="H19" s="6" t="n">
        <v>0.306</v>
      </c>
      <c r="I19" s="6" t="n">
        <v>17</v>
      </c>
      <c r="J19" s="6" t="n">
        <v>310.2</v>
      </c>
      <c r="K19" s="6" t="n">
        <v>10</v>
      </c>
      <c r="L19" s="6" t="n">
        <v>16205</v>
      </c>
      <c r="M19" s="6" t="n">
        <v>16294</v>
      </c>
      <c r="N19" s="6" t="n">
        <v>13140</v>
      </c>
      <c r="O19" s="6" t="n">
        <v>12327</v>
      </c>
      <c r="P19" s="6" t="n">
        <v>13276</v>
      </c>
      <c r="Q19" s="6" t="n">
        <v>9237</v>
      </c>
      <c r="R19" s="6" t="n">
        <v>10717</v>
      </c>
      <c r="S19" s="6" t="n">
        <v>13825</v>
      </c>
    </row>
    <row r="20" customFormat="false" ht="15.75" hidden="false" customHeight="false" outlineLevel="0" collapsed="false">
      <c r="A20" s="12"/>
      <c r="B20" s="6" t="s">
        <v>39</v>
      </c>
      <c r="C20" s="7" t="n">
        <v>4.27312647559004</v>
      </c>
      <c r="D20" s="7" t="n">
        <f aca="false">POWER(10,C20)</f>
        <v>18755.4062499998</v>
      </c>
      <c r="E20" s="7" t="n">
        <v>4.30517513671463</v>
      </c>
      <c r="F20" s="14" t="n">
        <f aca="false">POWER(10,E20)</f>
        <v>20191.8046874999</v>
      </c>
      <c r="G20" s="6" t="n">
        <v>-600</v>
      </c>
      <c r="H20" s="6" t="n">
        <v>0.292</v>
      </c>
      <c r="I20" s="6" t="n">
        <v>184</v>
      </c>
      <c r="J20" s="6" t="n">
        <v>167</v>
      </c>
      <c r="K20" s="6" t="n">
        <v>1</v>
      </c>
      <c r="L20" s="6" t="n">
        <v>16628</v>
      </c>
      <c r="M20" s="6" t="n">
        <v>15566</v>
      </c>
      <c r="N20" s="6" t="n">
        <v>24593</v>
      </c>
      <c r="O20" s="6" t="n">
        <v>22517</v>
      </c>
      <c r="P20" s="6" t="n">
        <v>11887</v>
      </c>
      <c r="Q20" s="6" t="n">
        <v>9238</v>
      </c>
      <c r="R20" s="6" t="n">
        <v>7763</v>
      </c>
      <c r="S20" s="6" t="n">
        <v>12333</v>
      </c>
    </row>
    <row r="21" customFormat="false" ht="15.75" hidden="false" customHeight="false" outlineLevel="0" collapsed="false">
      <c r="A21" s="12"/>
      <c r="B21" s="8" t="s">
        <v>28</v>
      </c>
      <c r="C21" s="10" t="n">
        <f aca="false">AVERAGE(C18:C20)</f>
        <v>4.30458986487265</v>
      </c>
      <c r="D21" s="10" t="n">
        <f aca="false">AVERAGE(D18:D20)</f>
        <v>20191.2050781248</v>
      </c>
      <c r="E21" s="10" t="n">
        <f aca="false">AVERAGE(E18:E20)</f>
        <v>4.2700798145253</v>
      </c>
      <c r="F21" s="10" t="n">
        <f aca="false">AVERAGE(F18:F20)</f>
        <v>18749.4524739582</v>
      </c>
      <c r="G21" s="10" t="n">
        <f aca="false">AVERAGE(G18:G20)</f>
        <v>-565.666666666667</v>
      </c>
      <c r="H21" s="10" t="n">
        <f aca="false">AVERAGE(H18:H20)</f>
        <v>0.285666666666667</v>
      </c>
      <c r="I21" s="10" t="n">
        <f aca="false">AVERAGE(I18:I20)</f>
        <v>122.433333333333</v>
      </c>
      <c r="J21" s="10" t="n">
        <f aca="false">AVERAGE(J18:J20)</f>
        <v>212.4</v>
      </c>
      <c r="K21" s="10" t="n">
        <f aca="false">AVERAGE(K18:K20)</f>
        <v>3.89033333333333</v>
      </c>
      <c r="L21" s="10" t="n">
        <f aca="false">AVERAGE(L18:L20)</f>
        <v>14967.3333333333</v>
      </c>
      <c r="M21" s="10" t="n">
        <f aca="false">AVERAGE(M18:M20)</f>
        <v>16714</v>
      </c>
      <c r="N21" s="10" t="n">
        <f aca="false">AVERAGE(N18:N20)</f>
        <v>20729.6666666667</v>
      </c>
      <c r="O21" s="10" t="n">
        <f aca="false">AVERAGE(O18:O20)</f>
        <v>19020</v>
      </c>
      <c r="P21" s="10" t="n">
        <f aca="false">AVERAGE(P18:P20)</f>
        <v>14504</v>
      </c>
      <c r="Q21" s="10" t="n">
        <f aca="false">AVERAGE(Q18:Q20)</f>
        <v>9510.66666666667</v>
      </c>
      <c r="R21" s="10" t="n">
        <f aca="false">AVERAGE(R18:R20)</f>
        <v>9121.66666666667</v>
      </c>
      <c r="S21" s="10" t="n">
        <f aca="false">AVERAGE(S18:S20)</f>
        <v>12581</v>
      </c>
    </row>
    <row r="22" customFormat="false" ht="15.75" hidden="false" customHeight="false" outlineLevel="0" collapsed="false">
      <c r="A22" s="12"/>
      <c r="B22" s="8" t="s">
        <v>29</v>
      </c>
      <c r="C22" s="10" t="n">
        <f aca="false">STDEV(C18:C20)</f>
        <v>0.027468329472029</v>
      </c>
      <c r="D22" s="10" t="n">
        <f aca="false">STDEV(D18:D20)</f>
        <v>1254.61938378772</v>
      </c>
      <c r="E22" s="10" t="n">
        <f aca="false">STDEV(E18:E20)</f>
        <v>0.0624814723482729</v>
      </c>
      <c r="F22" s="10" t="n">
        <f aca="false">STDEV(F18:F20)</f>
        <v>2577.23738533051</v>
      </c>
      <c r="G22" s="10" t="n">
        <f aca="false">STDEV(G18:G20)</f>
        <v>37.2871738448134</v>
      </c>
      <c r="H22" s="10" t="n">
        <f aca="false">STDEV(H18:H20)</f>
        <v>0.0241315837303177</v>
      </c>
      <c r="I22" s="10" t="n">
        <f aca="false">STDEV(I18:I20)</f>
        <v>91.7358345104754</v>
      </c>
      <c r="J22" s="10" t="n">
        <f aca="false">STDEV(J18:J20)</f>
        <v>84.7695700118858</v>
      </c>
      <c r="K22" s="10" t="n">
        <f aca="false">STDEV(K18:K20)</f>
        <v>5.29368305939573</v>
      </c>
      <c r="L22" s="10" t="n">
        <f aca="false">STDEV(L18:L20)</f>
        <v>2518.925233772</v>
      </c>
      <c r="M22" s="10" t="n">
        <f aca="false">STDEV(M18:M20)</f>
        <v>1405.86770359092</v>
      </c>
      <c r="N22" s="10" t="n">
        <f aca="false">STDEV(N18:N20)</f>
        <v>6573.20107202977</v>
      </c>
      <c r="O22" s="10" t="n">
        <f aca="false">STDEV(O18:O20)</f>
        <v>5798.26154980956</v>
      </c>
      <c r="P22" s="10" t="n">
        <f aca="false">STDEV(P18:P20)</f>
        <v>3401.52157129717</v>
      </c>
      <c r="Q22" s="10" t="n">
        <f aca="false">STDEV(Q18:Q20)</f>
        <v>473.138809794053</v>
      </c>
      <c r="R22" s="10" t="n">
        <f aca="false">STDEV(R18:R20)</f>
        <v>1491.15302143453</v>
      </c>
      <c r="S22" s="10" t="n">
        <f aca="false">STDEV(S18:S20)</f>
        <v>1140.40694491046</v>
      </c>
    </row>
    <row r="23" customFormat="false" ht="15.75" hidden="false" customHeight="false" outlineLevel="0" collapsed="false">
      <c r="A23" s="12" t="s">
        <v>40</v>
      </c>
      <c r="B23" s="6" t="s">
        <v>41</v>
      </c>
      <c r="C23" s="7" t="n">
        <v>4.61342047374898</v>
      </c>
      <c r="D23" s="7" t="n">
        <f aca="false">POWER(10,C23)</f>
        <v>41060.1445312493</v>
      </c>
      <c r="E23" s="7" t="n">
        <v>3.1070593493228</v>
      </c>
      <c r="F23" s="14" t="n">
        <f aca="false">POWER(10,E23)</f>
        <v>1279.55615234375</v>
      </c>
      <c r="G23" s="6" t="n">
        <v>-541</v>
      </c>
      <c r="H23" s="6" t="n">
        <v>0.214</v>
      </c>
      <c r="I23" s="6" t="n">
        <v>141</v>
      </c>
      <c r="J23" s="6" t="n">
        <v>157.5</v>
      </c>
      <c r="K23" s="6" t="n">
        <v>0.695</v>
      </c>
      <c r="L23" s="6" t="n">
        <v>7679</v>
      </c>
      <c r="M23" s="6" t="n">
        <v>4583</v>
      </c>
      <c r="N23" s="6" t="n">
        <v>2136</v>
      </c>
      <c r="O23" s="6" t="n">
        <v>3043</v>
      </c>
      <c r="P23" s="6" t="n">
        <v>10710</v>
      </c>
      <c r="Q23" s="6" t="n">
        <v>61873</v>
      </c>
      <c r="R23" s="6" t="n">
        <v>41898</v>
      </c>
      <c r="S23" s="6" t="n">
        <v>42146</v>
      </c>
    </row>
    <row r="24" customFormat="false" ht="15.75" hidden="false" customHeight="false" outlineLevel="0" collapsed="false">
      <c r="A24" s="12"/>
      <c r="B24" s="6" t="s">
        <v>42</v>
      </c>
      <c r="C24" s="7" t="n">
        <v>5.00314131824638</v>
      </c>
      <c r="D24" s="7" t="n">
        <f aca="false">POWER(10,C24)</f>
        <v>100725.937499998</v>
      </c>
      <c r="E24" s="7" t="n">
        <v>3.23281135754949</v>
      </c>
      <c r="F24" s="14" t="n">
        <f aca="false">POWER(10,E24)</f>
        <v>1709.27270507812</v>
      </c>
      <c r="G24" s="6" t="n">
        <v>-553</v>
      </c>
      <c r="H24" s="6" t="n">
        <v>0.198</v>
      </c>
      <c r="I24" s="6" t="n">
        <v>273.5</v>
      </c>
      <c r="J24" s="6" t="n">
        <v>145.8</v>
      </c>
      <c r="K24" s="6" t="n">
        <v>0.177</v>
      </c>
      <c r="L24" s="6" t="n">
        <v>9393</v>
      </c>
      <c r="M24" s="6" t="n">
        <v>4190</v>
      </c>
      <c r="N24" s="6" t="n">
        <v>1975</v>
      </c>
      <c r="O24" s="6" t="n">
        <v>4298</v>
      </c>
      <c r="P24" s="6" t="n">
        <v>11293</v>
      </c>
      <c r="Q24" s="6" t="n">
        <v>57520</v>
      </c>
      <c r="R24" s="6" t="n">
        <v>108706</v>
      </c>
      <c r="S24" s="6" t="n">
        <v>106409</v>
      </c>
    </row>
    <row r="25" customFormat="false" ht="15.75" hidden="false" customHeight="false" outlineLevel="0" collapsed="false">
      <c r="A25" s="12"/>
      <c r="B25" s="6" t="s">
        <v>43</v>
      </c>
      <c r="C25" s="7" t="n">
        <v>4.99955315940226</v>
      </c>
      <c r="D25" s="7" t="n">
        <f aca="false">POWER(10,C25)</f>
        <v>99897.1640624986</v>
      </c>
      <c r="E25" s="7" t="n">
        <v>3.25563882776784</v>
      </c>
      <c r="F25" s="14" t="n">
        <f aca="false">POWER(10,E25)</f>
        <v>1801.51892089841</v>
      </c>
      <c r="G25" s="6" t="n">
        <v>-582</v>
      </c>
      <c r="H25" s="15" t="n">
        <v>0.234</v>
      </c>
      <c r="I25" s="6" t="n">
        <v>300.4</v>
      </c>
      <c r="J25" s="6" t="n">
        <v>254.4</v>
      </c>
      <c r="K25" s="6" t="n">
        <v>0.189</v>
      </c>
      <c r="L25" s="6" t="n">
        <v>7781</v>
      </c>
      <c r="M25" s="6" t="n">
        <v>4473</v>
      </c>
      <c r="N25" s="6" t="n">
        <v>2210</v>
      </c>
      <c r="O25" s="6" t="n">
        <v>3862</v>
      </c>
      <c r="P25" s="6" t="n">
        <v>8693</v>
      </c>
      <c r="Q25" s="6" t="n">
        <v>52419</v>
      </c>
      <c r="R25" s="6" t="n">
        <v>96629</v>
      </c>
      <c r="S25" s="6" t="n">
        <v>105467</v>
      </c>
    </row>
    <row r="26" customFormat="false" ht="15.75" hidden="false" customHeight="false" outlineLevel="0" collapsed="false">
      <c r="A26" s="12"/>
      <c r="B26" s="8" t="s">
        <v>28</v>
      </c>
      <c r="C26" s="10" t="n">
        <f aca="false">AVERAGE(C23:C25)</f>
        <v>4.87203831713254</v>
      </c>
      <c r="D26" s="10" t="n">
        <f aca="false">AVERAGE(D23:D25)</f>
        <v>80561.0820312487</v>
      </c>
      <c r="E26" s="10" t="n">
        <f aca="false">AVERAGE(E23:E25)</f>
        <v>3.19850317821338</v>
      </c>
      <c r="F26" s="10" t="n">
        <f aca="false">AVERAGE(F23:F25)</f>
        <v>1596.78259277342</v>
      </c>
      <c r="G26" s="10" t="n">
        <f aca="false">AVERAGE(G23:G25)</f>
        <v>-558.666666666667</v>
      </c>
      <c r="H26" s="10" t="n">
        <f aca="false">AVERAGE(H23:H25)</f>
        <v>0.215333333333333</v>
      </c>
      <c r="I26" s="10" t="n">
        <f aca="false">AVERAGE(I23:I25)</f>
        <v>238.3</v>
      </c>
      <c r="J26" s="10" t="n">
        <f aca="false">AVERAGE(J23:J25)</f>
        <v>185.9</v>
      </c>
      <c r="K26" s="10" t="n">
        <f aca="false">AVERAGE(K23:K25)</f>
        <v>0.353666666666667</v>
      </c>
      <c r="L26" s="10" t="n">
        <f aca="false">AVERAGE(L23:L25)</f>
        <v>8284.33333333333</v>
      </c>
      <c r="M26" s="10" t="n">
        <f aca="false">AVERAGE(M23:M25)</f>
        <v>4415.33333333333</v>
      </c>
      <c r="N26" s="10" t="n">
        <f aca="false">AVERAGE(N23:N25)</f>
        <v>2107</v>
      </c>
      <c r="O26" s="10" t="n">
        <f aca="false">AVERAGE(O23:O25)</f>
        <v>3734.33333333333</v>
      </c>
      <c r="P26" s="10" t="n">
        <f aca="false">AVERAGE(P23:P25)</f>
        <v>10232</v>
      </c>
      <c r="Q26" s="10" t="n">
        <f aca="false">AVERAGE(Q23:Q25)</f>
        <v>57270.6666666667</v>
      </c>
      <c r="R26" s="10" t="n">
        <f aca="false">AVERAGE(R23:R25)</f>
        <v>82411</v>
      </c>
      <c r="S26" s="10" t="n">
        <f aca="false">AVERAGE(S23:S25)</f>
        <v>84674</v>
      </c>
    </row>
    <row r="27" customFormat="false" ht="15.75" hidden="false" customHeight="false" outlineLevel="0" collapsed="false">
      <c r="A27" s="12"/>
      <c r="B27" s="8" t="s">
        <v>29</v>
      </c>
      <c r="C27" s="10" t="n">
        <f aca="false">STDEV(C23:C25)</f>
        <v>0.22397680774635</v>
      </c>
      <c r="D27" s="10" t="n">
        <f aca="false">STDEV(D23:D25)</f>
        <v>34211.3250823002</v>
      </c>
      <c r="E27" s="10" t="n">
        <f aca="false">STDEV(E23:E25)</f>
        <v>0.0800109600665384</v>
      </c>
      <c r="F27" s="10" t="n">
        <f aca="false">STDEV(F23:F25)</f>
        <v>278.57099986189</v>
      </c>
      <c r="G27" s="10" t="n">
        <f aca="false">STDEV(G23:G25)</f>
        <v>21.0792156716832</v>
      </c>
      <c r="H27" s="10" t="n">
        <f aca="false">STDEV(H23:H25)</f>
        <v>0.0180369990112916</v>
      </c>
      <c r="I27" s="10" t="n">
        <f aca="false">STDEV(I23:I25)</f>
        <v>85.3309439769653</v>
      </c>
      <c r="J27" s="10" t="n">
        <f aca="false">STDEV(J23:J25)</f>
        <v>59.6104856547906</v>
      </c>
      <c r="K27" s="10" t="n">
        <f aca="false">STDEV(K23:K25)</f>
        <v>0.295664223965858</v>
      </c>
      <c r="L27" s="10" t="n">
        <f aca="false">STDEV(L23:L25)</f>
        <v>961.487042727739</v>
      </c>
      <c r="M27" s="10" t="n">
        <f aca="false">STDEV(M23:M25)</f>
        <v>202.746968740184</v>
      </c>
      <c r="N27" s="10" t="n">
        <f aca="false">STDEV(N23:N25)</f>
        <v>120.154067763018</v>
      </c>
      <c r="O27" s="10" t="n">
        <f aca="false">STDEV(O23:O25)</f>
        <v>637.165860144228</v>
      </c>
      <c r="P27" s="10" t="n">
        <f aca="false">STDEV(P23:P25)</f>
        <v>1364.31777823204</v>
      </c>
      <c r="Q27" s="10" t="n">
        <f aca="false">STDEV(Q23:Q25)</f>
        <v>4731.92924010211</v>
      </c>
      <c r="R27" s="10" t="n">
        <f aca="false">STDEV(R23:R25)</f>
        <v>35601.1356419988</v>
      </c>
      <c r="S27" s="10" t="n">
        <f aca="false">STDEV(S23:S25)</f>
        <v>36833.33991101</v>
      </c>
    </row>
    <row r="28" customFormat="false" ht="15.75" hidden="false" customHeight="false" outlineLevel="0" collapsed="false">
      <c r="A28" s="12" t="s">
        <v>44</v>
      </c>
      <c r="B28" s="6" t="s">
        <v>45</v>
      </c>
      <c r="C28" s="7" t="n">
        <v>4.74398111938672</v>
      </c>
      <c r="D28" s="7" t="n">
        <f aca="false">POWER(10,C28)</f>
        <v>55460.1601562493</v>
      </c>
      <c r="E28" s="7" t="n">
        <v>3.81441382767822</v>
      </c>
      <c r="F28" s="14" t="n">
        <f aca="false">POWER(10,E28)</f>
        <v>6522.49609374991</v>
      </c>
      <c r="G28" s="6" t="n">
        <v>-796</v>
      </c>
      <c r="H28" s="6" t="n">
        <v>0.241</v>
      </c>
      <c r="I28" s="6" t="n">
        <v>176</v>
      </c>
      <c r="J28" s="6" t="n">
        <v>210</v>
      </c>
      <c r="K28" s="6" t="n">
        <v>0.472</v>
      </c>
      <c r="L28" s="6" t="n">
        <v>1604</v>
      </c>
      <c r="M28" s="6" t="n">
        <v>3754</v>
      </c>
      <c r="N28" s="6" t="n">
        <v>5875</v>
      </c>
      <c r="O28" s="6" t="n">
        <v>8407</v>
      </c>
      <c r="P28" s="6" t="n">
        <v>12780</v>
      </c>
      <c r="Q28" s="6" t="n">
        <v>28090</v>
      </c>
      <c r="R28" s="6" t="n">
        <v>42249</v>
      </c>
      <c r="S28" s="6" t="n">
        <v>39323</v>
      </c>
    </row>
    <row r="29" customFormat="false" ht="15.75" hidden="false" customHeight="false" outlineLevel="0" collapsed="false">
      <c r="A29" s="12"/>
      <c r="B29" s="6" t="s">
        <v>46</v>
      </c>
      <c r="C29" s="7" t="n">
        <v>4.75495430861228</v>
      </c>
      <c r="D29" s="7" t="n">
        <f aca="false">POWER(10,C29)</f>
        <v>56879.3085937495</v>
      </c>
      <c r="E29" s="7" t="n">
        <v>3.71925366039752</v>
      </c>
      <c r="F29" s="14" t="n">
        <f aca="false">POWER(10,E29)</f>
        <v>5239.06347656249</v>
      </c>
      <c r="G29" s="6" t="n">
        <v>-835</v>
      </c>
      <c r="H29" s="6" t="n">
        <v>0.186</v>
      </c>
      <c r="I29" s="6" t="n">
        <v>144.7</v>
      </c>
      <c r="J29" s="6" t="n">
        <v>171</v>
      </c>
      <c r="K29" s="6" t="n">
        <v>1.007</v>
      </c>
      <c r="L29" s="6" t="n">
        <v>1477</v>
      </c>
      <c r="M29" s="6" t="n">
        <v>2404</v>
      </c>
      <c r="N29" s="6" t="n">
        <v>4301</v>
      </c>
      <c r="O29" s="6" t="n">
        <v>6472</v>
      </c>
      <c r="P29" s="6" t="n">
        <v>14063</v>
      </c>
      <c r="Q29" s="6" t="n">
        <v>20361</v>
      </c>
      <c r="R29" s="6" t="n">
        <v>42218</v>
      </c>
      <c r="S29" s="6" t="n">
        <v>50436</v>
      </c>
    </row>
    <row r="30" customFormat="false" ht="15.75" hidden="false" customHeight="false" outlineLevel="0" collapsed="false">
      <c r="A30" s="12"/>
      <c r="B30" s="6" t="s">
        <v>47</v>
      </c>
      <c r="C30" s="7" t="n">
        <v>4.80353803685421</v>
      </c>
      <c r="D30" s="7" t="n">
        <f aca="false">POWER(10,C30)</f>
        <v>63611.8515624987</v>
      </c>
      <c r="E30" s="7" t="n">
        <v>3.92511696452099</v>
      </c>
      <c r="F30" s="14" t="n">
        <f aca="false">POWER(10,E30)</f>
        <v>8416.21777343736</v>
      </c>
      <c r="G30" s="6" t="n">
        <v>-890</v>
      </c>
      <c r="H30" s="6" t="n">
        <v>0.084</v>
      </c>
      <c r="I30" s="6" t="n">
        <v>104.8</v>
      </c>
      <c r="J30" s="6" t="n">
        <v>97.5</v>
      </c>
      <c r="K30" s="6" t="n">
        <v>3.919</v>
      </c>
      <c r="L30" s="6" t="n">
        <v>2702</v>
      </c>
      <c r="M30" s="6" t="n">
        <v>5147</v>
      </c>
      <c r="N30" s="6" t="n">
        <v>8575</v>
      </c>
      <c r="O30" s="6" t="n">
        <v>13537</v>
      </c>
      <c r="P30" s="6" t="n">
        <v>16778</v>
      </c>
      <c r="Q30" s="6" t="n">
        <v>37101</v>
      </c>
      <c r="R30" s="6" t="n">
        <v>62654</v>
      </c>
      <c r="S30" s="6" t="n">
        <v>81704</v>
      </c>
    </row>
    <row r="31" customFormat="false" ht="15.75" hidden="false" customHeight="false" outlineLevel="0" collapsed="false">
      <c r="A31" s="12"/>
      <c r="B31" s="8" t="s">
        <v>28</v>
      </c>
      <c r="C31" s="10"/>
      <c r="D31" s="9" t="n">
        <f aca="false">AVERAGE(D28:D30)</f>
        <v>58650.4401</v>
      </c>
      <c r="E31" s="9"/>
      <c r="F31" s="9" t="n">
        <f aca="false">AVERAGE(F28:F30)</f>
        <v>6725.92578124992</v>
      </c>
      <c r="G31" s="9" t="n">
        <f aca="false">AVERAGE(G28:G30)</f>
        <v>-840.333333333333</v>
      </c>
      <c r="H31" s="9" t="n">
        <f aca="false">AVERAGE(H28:H30)</f>
        <v>0.170333333333333</v>
      </c>
      <c r="I31" s="9" t="n">
        <f aca="false">AVERAGE(I28:I30)</f>
        <v>141.833333333333</v>
      </c>
      <c r="J31" s="9" t="n">
        <f aca="false">AVERAGE(J28:J30)</f>
        <v>159.5</v>
      </c>
      <c r="K31" s="9" t="n">
        <f aca="false">AVERAGE(K28:K30)</f>
        <v>1.79933333333333</v>
      </c>
      <c r="L31" s="9" t="n">
        <f aca="false">AVERAGE(L28:L30)</f>
        <v>1927.66666666667</v>
      </c>
      <c r="M31" s="9" t="n">
        <f aca="false">AVERAGE(M28:M30)</f>
        <v>3768.33333333333</v>
      </c>
      <c r="N31" s="9" t="n">
        <f aca="false">AVERAGE(N28:N30)</f>
        <v>6250.33333333333</v>
      </c>
      <c r="O31" s="9" t="n">
        <f aca="false">AVERAGE(O28:O30)</f>
        <v>9472</v>
      </c>
      <c r="P31" s="9" t="n">
        <f aca="false">AVERAGE(P28:P30)</f>
        <v>14540.3333333333</v>
      </c>
      <c r="Q31" s="9" t="n">
        <f aca="false">AVERAGE(Q28:Q30)</f>
        <v>28517.3333333333</v>
      </c>
      <c r="R31" s="9" t="n">
        <f aca="false">AVERAGE(R28:R30)</f>
        <v>49040.3333333333</v>
      </c>
      <c r="S31" s="9" t="n">
        <f aca="false">AVERAGE(S28:S30)</f>
        <v>57154.3333333333</v>
      </c>
    </row>
    <row r="32" customFormat="false" ht="15.75" hidden="false" customHeight="false" outlineLevel="0" collapsed="false">
      <c r="A32" s="12"/>
      <c r="B32" s="8" t="s">
        <v>29</v>
      </c>
      <c r="C32" s="10"/>
      <c r="D32" s="9" t="n">
        <f aca="false">STDEV(D28:D30)</f>
        <v>4354.905087</v>
      </c>
      <c r="E32" s="9"/>
      <c r="F32" s="9" t="n">
        <f aca="false">STDEV(F28:F30)</f>
        <v>1598.3163281575</v>
      </c>
      <c r="G32" s="9" t="n">
        <f aca="false">STDEV(G28:G30)</f>
        <v>47.2264050435065</v>
      </c>
      <c r="H32" s="9" t="n">
        <f aca="false">STDEV(H28:H30)</f>
        <v>0.0796638772175528</v>
      </c>
      <c r="I32" s="9" t="n">
        <f aca="false">STDEV(I28:I30)</f>
        <v>35.6864586829981</v>
      </c>
      <c r="J32" s="9" t="n">
        <f aca="false">STDEV(J28:J30)</f>
        <v>57.1248632383483</v>
      </c>
      <c r="K32" s="9" t="n">
        <f aca="false">STDEV(K28:K30)</f>
        <v>1.85507313422769</v>
      </c>
      <c r="L32" s="9" t="n">
        <f aca="false">STDEV(L28:L30)</f>
        <v>673.592111988653</v>
      </c>
      <c r="M32" s="9" t="n">
        <f aca="false">STDEV(M28:M30)</f>
        <v>1371.55617213927</v>
      </c>
      <c r="N32" s="9" t="n">
        <f aca="false">STDEV(N28:N30)</f>
        <v>2161.57936086865</v>
      </c>
      <c r="O32" s="9" t="n">
        <f aca="false">STDEV(O28:O30)</f>
        <v>3650.92111664988</v>
      </c>
      <c r="P32" s="9" t="n">
        <f aca="false">STDEV(P28:P30)</f>
        <v>2041.29525873484</v>
      </c>
      <c r="Q32" s="9" t="n">
        <f aca="false">STDEV(Q28:Q30)</f>
        <v>8378.17762603141</v>
      </c>
      <c r="R32" s="9" t="n">
        <f aca="false">STDEV(R28:R30)</f>
        <v>11789.7913608907</v>
      </c>
      <c r="S32" s="9" t="n">
        <f aca="false">STDEV(S28:S30)</f>
        <v>21974.7421448656</v>
      </c>
    </row>
    <row r="33" customFormat="false" ht="15.75" hidden="false" customHeight="false" outlineLevel="0" collapsed="false">
      <c r="A33" s="12" t="s">
        <v>48</v>
      </c>
      <c r="B33" s="6" t="s">
        <v>49</v>
      </c>
      <c r="C33" s="7" t="n">
        <v>4.70851962238541</v>
      </c>
      <c r="D33" s="7" t="n">
        <f aca="false">POWER(10,C33)</f>
        <v>51111.6171874997</v>
      </c>
      <c r="E33" s="7" t="n">
        <v>4.3381871549952</v>
      </c>
      <c r="F33" s="14" t="n">
        <f aca="false">POWER(10,E33)</f>
        <v>21786.4843749998</v>
      </c>
      <c r="G33" s="6" t="n">
        <v>-675</v>
      </c>
      <c r="H33" s="16" t="n">
        <v>0.685</v>
      </c>
      <c r="I33" s="6" t="n">
        <v>357.8</v>
      </c>
      <c r="J33" s="6" t="n">
        <v>336.1</v>
      </c>
      <c r="K33" s="6" t="n">
        <v>0.233</v>
      </c>
      <c r="L33" s="6" t="n">
        <v>7423</v>
      </c>
      <c r="M33" s="6" t="n">
        <v>10926</v>
      </c>
      <c r="N33" s="6" t="n">
        <v>19325</v>
      </c>
      <c r="O33" s="6" t="n">
        <v>38396</v>
      </c>
      <c r="P33" s="6" t="n">
        <v>66597</v>
      </c>
      <c r="Q33" s="6" t="n">
        <v>63818</v>
      </c>
      <c r="R33" s="6" t="n">
        <v>59422</v>
      </c>
      <c r="S33" s="6" t="n">
        <v>45638</v>
      </c>
    </row>
    <row r="34" customFormat="false" ht="15.75" hidden="false" customHeight="false" outlineLevel="0" collapsed="false">
      <c r="A34" s="12"/>
      <c r="B34" s="6" t="s">
        <v>50</v>
      </c>
      <c r="C34" s="7" t="n">
        <v>4.84000944415913</v>
      </c>
      <c r="D34" s="7" t="n">
        <f aca="false">POWER(10,C34)</f>
        <v>69184.6015624994</v>
      </c>
      <c r="E34" s="7" t="n">
        <v>4.24270425043917</v>
      </c>
      <c r="F34" s="14" t="n">
        <f aca="false">POWER(10,E34)</f>
        <v>17486.5546874997</v>
      </c>
      <c r="G34" s="6" t="n">
        <v>-677</v>
      </c>
      <c r="H34" s="6" t="n">
        <v>0.478</v>
      </c>
      <c r="I34" s="6" t="n">
        <v>314.8</v>
      </c>
      <c r="J34" s="6" t="n">
        <v>314.7</v>
      </c>
      <c r="K34" s="6" t="n">
        <v>0.277</v>
      </c>
      <c r="L34" s="6" t="n">
        <v>6973</v>
      </c>
      <c r="M34" s="6" t="n">
        <v>10935</v>
      </c>
      <c r="N34" s="6" t="n">
        <v>16549</v>
      </c>
      <c r="O34" s="6" t="n">
        <v>26608</v>
      </c>
      <c r="P34" s="6" t="n">
        <v>55119</v>
      </c>
      <c r="Q34" s="6" t="n">
        <v>71768</v>
      </c>
      <c r="R34" s="6" t="n">
        <v>75576</v>
      </c>
      <c r="S34" s="6" t="n">
        <v>66290</v>
      </c>
    </row>
    <row r="35" customFormat="false" ht="15.75" hidden="false" customHeight="false" outlineLevel="0" collapsed="false">
      <c r="A35" s="12"/>
      <c r="B35" s="6" t="s">
        <v>51</v>
      </c>
      <c r="C35" s="7" t="n">
        <v>4.69601955977327</v>
      </c>
      <c r="D35" s="7" t="n">
        <f aca="false">POWER(10,C35)</f>
        <v>49661.46875</v>
      </c>
      <c r="E35" s="7" t="n">
        <v>4.51708533018985</v>
      </c>
      <c r="F35" s="14" t="n">
        <f aca="false">POWER(10,E35)</f>
        <v>32891.625</v>
      </c>
      <c r="G35" s="6" t="n">
        <v>-827</v>
      </c>
      <c r="H35" s="6" t="n">
        <v>0.353</v>
      </c>
      <c r="I35" s="6" t="n">
        <v>175.2</v>
      </c>
      <c r="J35" s="6" t="n">
        <v>294.1</v>
      </c>
      <c r="K35" s="6" t="n">
        <v>0.506</v>
      </c>
      <c r="L35" s="6" t="n">
        <v>7089</v>
      </c>
      <c r="M35" s="6" t="n">
        <v>14744</v>
      </c>
      <c r="N35" s="6" t="n">
        <v>25872</v>
      </c>
      <c r="O35" s="6" t="n">
        <v>24666</v>
      </c>
      <c r="P35" s="6" t="n">
        <v>21689</v>
      </c>
      <c r="Q35" s="6" t="n">
        <v>32755</v>
      </c>
      <c r="R35" s="6" t="n">
        <v>43930</v>
      </c>
      <c r="S35" s="6" t="n">
        <v>46707</v>
      </c>
    </row>
    <row r="36" customFormat="false" ht="15.75" hidden="false" customHeight="false" outlineLevel="0" collapsed="false">
      <c r="A36" s="12"/>
      <c r="B36" s="6" t="s">
        <v>52</v>
      </c>
      <c r="C36" s="7" t="n">
        <v>4.73411814786902</v>
      </c>
      <c r="D36" s="7" t="n">
        <f aca="false">POWER(10,C36)</f>
        <v>54214.8359374991</v>
      </c>
      <c r="E36" s="7" t="n">
        <v>4.2196005389728</v>
      </c>
      <c r="F36" s="14" t="n">
        <f aca="false">POWER(10,E36)</f>
        <v>16580.6113281247</v>
      </c>
      <c r="G36" s="6" t="n">
        <v>-760</v>
      </c>
      <c r="H36" s="6" t="n">
        <v>0.529</v>
      </c>
      <c r="I36" s="6" t="n">
        <v>232.9</v>
      </c>
      <c r="J36" s="6" t="n">
        <v>329.6</v>
      </c>
      <c r="K36" s="6" t="n">
        <v>0.276</v>
      </c>
      <c r="L36" s="6" t="n">
        <v>4710</v>
      </c>
      <c r="M36" s="6" t="n">
        <v>7391</v>
      </c>
      <c r="N36" s="6" t="n">
        <v>13702</v>
      </c>
      <c r="O36" s="6" t="n">
        <v>22798</v>
      </c>
      <c r="P36" s="6" t="n">
        <v>27055</v>
      </c>
      <c r="Q36" s="6" t="n">
        <v>50114</v>
      </c>
      <c r="R36" s="6" t="n">
        <v>54288</v>
      </c>
      <c r="S36" s="6" t="n">
        <v>61580</v>
      </c>
    </row>
    <row r="37" customFormat="false" ht="15.75" hidden="false" customHeight="false" outlineLevel="0" collapsed="false">
      <c r="A37" s="12"/>
      <c r="B37" s="6" t="s">
        <v>53</v>
      </c>
      <c r="C37" s="7" t="n">
        <v>4.62384954440458</v>
      </c>
      <c r="D37" s="7" t="n">
        <f aca="false">POWER(10,C37)</f>
        <v>42058.0898437498</v>
      </c>
      <c r="E37" s="7" t="n">
        <v>3.99040689010659</v>
      </c>
      <c r="F37" s="14" t="n">
        <f aca="false">POWER(10,E37)</f>
        <v>9781.53222656247</v>
      </c>
      <c r="G37" s="6" t="n">
        <v>-798</v>
      </c>
      <c r="H37" s="6" t="n">
        <v>0.452</v>
      </c>
      <c r="I37" s="6" t="n">
        <v>207.3</v>
      </c>
      <c r="J37" s="6" t="n">
        <v>285.9</v>
      </c>
      <c r="K37" s="6" t="n">
        <v>0.477</v>
      </c>
      <c r="L37" s="6" t="n">
        <v>3553</v>
      </c>
      <c r="M37" s="6" t="n">
        <v>6883</v>
      </c>
      <c r="N37" s="6" t="n">
        <v>8202</v>
      </c>
      <c r="O37" s="6" t="n">
        <v>16504</v>
      </c>
      <c r="P37" s="6" t="n">
        <v>19124</v>
      </c>
      <c r="Q37" s="6" t="n">
        <v>48487</v>
      </c>
      <c r="R37" s="6" t="n">
        <v>43375</v>
      </c>
      <c r="S37" s="6" t="n">
        <v>40591</v>
      </c>
    </row>
    <row r="38" customFormat="false" ht="15.75" hidden="false" customHeight="false" outlineLevel="0" collapsed="false">
      <c r="A38" s="12"/>
      <c r="B38" s="8" t="s">
        <v>28</v>
      </c>
      <c r="C38" s="11"/>
      <c r="D38" s="9" t="n">
        <f aca="false">AVERAGE(D33:D37)</f>
        <v>53246.12266</v>
      </c>
      <c r="E38" s="9"/>
      <c r="F38" s="9" t="n">
        <f aca="false">AVERAGE(F33:F37)</f>
        <v>19705.3615234373</v>
      </c>
      <c r="G38" s="9" t="n">
        <f aca="false">AVERAGE(G33:G37)</f>
        <v>-747.4</v>
      </c>
      <c r="H38" s="9" t="n">
        <f aca="false">AVERAGE(H33:H37)</f>
        <v>0.4994</v>
      </c>
      <c r="I38" s="9" t="n">
        <f aca="false">AVERAGE(I33:I37)</f>
        <v>257.6</v>
      </c>
      <c r="J38" s="9" t="n">
        <f aca="false">AVERAGE(J33:J37)</f>
        <v>312.08</v>
      </c>
      <c r="K38" s="9" t="n">
        <f aca="false">AVERAGE(K33:K37)</f>
        <v>0.3538</v>
      </c>
      <c r="L38" s="9" t="n">
        <f aca="false">AVERAGE(L33:L37)</f>
        <v>5949.6</v>
      </c>
      <c r="M38" s="9" t="n">
        <f aca="false">AVERAGE(M33:M37)</f>
        <v>10175.8</v>
      </c>
      <c r="N38" s="9" t="n">
        <f aca="false">AVERAGE(N33:N37)</f>
        <v>16730</v>
      </c>
      <c r="O38" s="9" t="n">
        <f aca="false">AVERAGE(O33:O37)</f>
        <v>25794.4</v>
      </c>
      <c r="P38" s="9" t="n">
        <f aca="false">AVERAGE(P33:P37)</f>
        <v>37916.8</v>
      </c>
      <c r="Q38" s="9" t="n">
        <f aca="false">AVERAGE(Q33:Q37)</f>
        <v>53388.4</v>
      </c>
      <c r="R38" s="9" t="n">
        <f aca="false">AVERAGE(R33:R37)</f>
        <v>55318.2</v>
      </c>
      <c r="S38" s="9" t="n">
        <f aca="false">AVERAGE(S33:S37)</f>
        <v>52161.2</v>
      </c>
    </row>
    <row r="39" customFormat="false" ht="15.75" hidden="false" customHeight="false" outlineLevel="0" collapsed="false">
      <c r="A39" s="12"/>
      <c r="B39" s="8" t="s">
        <v>29</v>
      </c>
      <c r="C39" s="11"/>
      <c r="D39" s="9" t="n">
        <f aca="false">STDEV(D33:D37)</f>
        <v>9969.346151</v>
      </c>
      <c r="E39" s="9"/>
      <c r="F39" s="9" t="n">
        <f aca="false">STDEV(F33:F37)</f>
        <v>8534.90146792053</v>
      </c>
      <c r="G39" s="9" t="n">
        <f aca="false">STDEV(G33:G37)</f>
        <v>69.3779503877133</v>
      </c>
      <c r="H39" s="9" t="n">
        <f aca="false">STDEV(H33:H37)</f>
        <v>0.121923336568518</v>
      </c>
      <c r="I39" s="9" t="n">
        <f aca="false">STDEV(I33:I37)</f>
        <v>76.2263405916879</v>
      </c>
      <c r="J39" s="9" t="n">
        <f aca="false">STDEV(J33:J37)</f>
        <v>21.7913285505955</v>
      </c>
      <c r="K39" s="9" t="n">
        <f aca="false">STDEV(K33:K37)</f>
        <v>0.127364437736756</v>
      </c>
      <c r="L39" s="9" t="n">
        <f aca="false">STDEV(L33:L37)</f>
        <v>1717.32256725404</v>
      </c>
      <c r="M39" s="9" t="n">
        <f aca="false">STDEV(M33:M37)</f>
        <v>3186.1135729914</v>
      </c>
      <c r="N39" s="9" t="n">
        <f aca="false">STDEV(N33:N37)</f>
        <v>6561.98365587724</v>
      </c>
      <c r="O39" s="9" t="n">
        <f aca="false">STDEV(O33:O37)</f>
        <v>8000.39841507909</v>
      </c>
      <c r="P39" s="9" t="n">
        <f aca="false">STDEV(P33:P37)</f>
        <v>21523.0056033074</v>
      </c>
      <c r="Q39" s="9" t="n">
        <f aca="false">STDEV(Q33:Q37)</f>
        <v>15058.7919933838</v>
      </c>
      <c r="R39" s="9" t="n">
        <f aca="false">STDEV(R33:R37)</f>
        <v>13234.5388359398</v>
      </c>
      <c r="S39" s="9" t="n">
        <f aca="false">STDEV(S33:S37)</f>
        <v>11118.7538285547</v>
      </c>
    </row>
    <row r="40" customFormat="false" ht="15.75" hidden="false" customHeight="false" outlineLevel="0" collapsed="false">
      <c r="A40" s="12" t="s">
        <v>54</v>
      </c>
      <c r="B40" s="6" t="s">
        <v>55</v>
      </c>
      <c r="C40" s="7" t="n">
        <v>4.30812285874304</v>
      </c>
      <c r="D40" s="7" t="n">
        <f aca="false">POWER(10,C40)</f>
        <v>20329.3203124997</v>
      </c>
      <c r="E40" s="7" t="n">
        <v>4.59119169264479</v>
      </c>
      <c r="F40" s="14" t="n">
        <f aca="false">POWER(10,E40)</f>
        <v>39011.4140624993</v>
      </c>
      <c r="G40" s="6" t="n">
        <v>-561</v>
      </c>
      <c r="H40" s="6" t="n">
        <v>0.196</v>
      </c>
      <c r="I40" s="6" t="n">
        <v>38.8</v>
      </c>
      <c r="J40" s="6" t="n">
        <v>215.1</v>
      </c>
      <c r="K40" s="6" t="n">
        <v>2.635</v>
      </c>
      <c r="L40" s="6" t="n">
        <v>35460</v>
      </c>
      <c r="M40" s="6" t="n">
        <v>371214</v>
      </c>
      <c r="N40" s="6" t="n">
        <v>37083</v>
      </c>
      <c r="O40" s="6" t="n">
        <v>44938</v>
      </c>
      <c r="P40" s="6" t="n">
        <v>23870</v>
      </c>
      <c r="Q40" s="6" t="n">
        <v>25780</v>
      </c>
      <c r="R40" s="6" t="n">
        <v>13859</v>
      </c>
      <c r="S40" s="6" t="n">
        <v>18792</v>
      </c>
    </row>
    <row r="41" customFormat="false" ht="15.75" hidden="false" customHeight="false" outlineLevel="0" collapsed="false">
      <c r="A41" s="12"/>
      <c r="B41" s="6" t="s">
        <v>56</v>
      </c>
      <c r="C41" s="7" t="n">
        <v>4.0889511834563</v>
      </c>
      <c r="D41" s="7" t="n">
        <f aca="false">POWER(10,C41)</f>
        <v>12273.0126953123</v>
      </c>
      <c r="E41" s="7" t="n">
        <v>4.3646013367108</v>
      </c>
      <c r="F41" s="14" t="n">
        <f aca="false">POWER(10,E41)</f>
        <v>23152.6835937496</v>
      </c>
      <c r="G41" s="6" t="n">
        <v>-679</v>
      </c>
      <c r="H41" s="6" t="n">
        <v>0.809</v>
      </c>
      <c r="I41" s="6" t="n">
        <v>252</v>
      </c>
      <c r="J41" s="6" t="n">
        <v>178.3</v>
      </c>
      <c r="K41" s="6" t="n">
        <v>0.365</v>
      </c>
      <c r="L41" s="6" t="n">
        <v>19223</v>
      </c>
      <c r="M41" s="6" t="n">
        <v>18376</v>
      </c>
      <c r="N41" s="6" t="n">
        <v>21407</v>
      </c>
      <c r="O41" s="6" t="n">
        <v>17594</v>
      </c>
      <c r="P41" s="6" t="n">
        <v>15765</v>
      </c>
      <c r="Q41" s="6" t="n">
        <v>13100</v>
      </c>
      <c r="R41" s="6" t="n">
        <v>6719</v>
      </c>
      <c r="S41" s="6" t="n">
        <v>8374</v>
      </c>
    </row>
    <row r="42" customFormat="false" ht="15.75" hidden="false" customHeight="false" outlineLevel="0" collapsed="false">
      <c r="A42" s="12"/>
      <c r="B42" s="6" t="s">
        <v>57</v>
      </c>
      <c r="C42" s="7" t="n">
        <v>4.26421262174767</v>
      </c>
      <c r="D42" s="7" t="n">
        <f aca="false">POWER(10,C42)</f>
        <v>18374.3769531249</v>
      </c>
      <c r="E42" s="7" t="n">
        <v>4.52075585372738</v>
      </c>
      <c r="F42" s="14" t="n">
        <f aca="false">POWER(10,E42)</f>
        <v>33170.7929687497</v>
      </c>
      <c r="G42" s="6" t="n">
        <v>-599</v>
      </c>
      <c r="H42" s="6" t="n">
        <v>0.607</v>
      </c>
      <c r="I42" s="6" t="n">
        <v>216.8</v>
      </c>
      <c r="J42" s="6" t="n">
        <v>195.4</v>
      </c>
      <c r="K42" s="6" t="n">
        <v>0.673</v>
      </c>
      <c r="L42" s="6" t="n">
        <v>37354</v>
      </c>
      <c r="M42" s="6" t="n">
        <v>46138</v>
      </c>
      <c r="N42" s="6" t="n">
        <v>43492</v>
      </c>
      <c r="O42" s="6" t="n">
        <v>18458</v>
      </c>
      <c r="P42" s="6" t="n">
        <v>19221</v>
      </c>
      <c r="Q42" s="6" t="n">
        <v>24144</v>
      </c>
      <c r="R42" s="6" t="n">
        <v>15226</v>
      </c>
      <c r="S42" s="6" t="n">
        <v>20839</v>
      </c>
    </row>
    <row r="43" customFormat="false" ht="15.75" hidden="false" customHeight="false" outlineLevel="0" collapsed="false">
      <c r="A43" s="12"/>
      <c r="B43" s="8" t="s">
        <v>28</v>
      </c>
      <c r="C43" s="11"/>
      <c r="D43" s="9" t="n">
        <f aca="false">AVERAGE(D40:D42)</f>
        <v>16992.23665</v>
      </c>
      <c r="E43" s="9"/>
      <c r="F43" s="9" t="n">
        <f aca="false">AVERAGE(F40:F42)</f>
        <v>31778.2968749996</v>
      </c>
      <c r="G43" s="9" t="n">
        <f aca="false">AVERAGE(G40:G42)</f>
        <v>-613</v>
      </c>
      <c r="H43" s="9" t="n">
        <f aca="false">AVERAGE(H40:H42)</f>
        <v>0.537333333333333</v>
      </c>
      <c r="I43" s="9" t="n">
        <f aca="false">AVERAGE(I40:I42)</f>
        <v>169.2</v>
      </c>
      <c r="J43" s="9" t="n">
        <f aca="false">AVERAGE(J40:J42)</f>
        <v>196.266666666667</v>
      </c>
      <c r="K43" s="9" t="n">
        <f aca="false">AVERAGE(K40:K42)</f>
        <v>1.22433333333333</v>
      </c>
      <c r="L43" s="9" t="n">
        <f aca="false">AVERAGE(L40:L42)</f>
        <v>30679</v>
      </c>
      <c r="M43" s="9" t="n">
        <f aca="false">AVERAGE(M40:M42)</f>
        <v>145242.666666667</v>
      </c>
      <c r="N43" s="9" t="n">
        <f aca="false">AVERAGE(N40:N42)</f>
        <v>33994</v>
      </c>
      <c r="O43" s="9" t="n">
        <f aca="false">AVERAGE(O40:O42)</f>
        <v>26996.6666666667</v>
      </c>
      <c r="P43" s="9" t="n">
        <f aca="false">AVERAGE(P40:P42)</f>
        <v>19618.6666666667</v>
      </c>
      <c r="Q43" s="9" t="n">
        <f aca="false">AVERAGE(Q40:Q42)</f>
        <v>21008</v>
      </c>
      <c r="R43" s="9" t="n">
        <f aca="false">AVERAGE(R40:R42)</f>
        <v>11934.6666666667</v>
      </c>
      <c r="S43" s="9" t="n">
        <f aca="false">AVERAGE(S40:S42)</f>
        <v>16001.6666666667</v>
      </c>
    </row>
    <row r="44" customFormat="false" ht="15.75" hidden="false" customHeight="false" outlineLevel="0" collapsed="false">
      <c r="A44" s="12"/>
      <c r="B44" s="8" t="s">
        <v>29</v>
      </c>
      <c r="C44" s="11"/>
      <c r="D44" s="9" t="n">
        <f aca="false">STDEV(D40:D42)</f>
        <v>4202.232378</v>
      </c>
      <c r="E44" s="9"/>
      <c r="F44" s="9" t="n">
        <f aca="false">STDEV(F40:F42)</f>
        <v>8020.54343847376</v>
      </c>
      <c r="G44" s="9" t="n">
        <f aca="false">STDEV(G40:G42)</f>
        <v>60.2328813855024</v>
      </c>
      <c r="H44" s="9" t="n">
        <f aca="false">STDEV(H40:H42)</f>
        <v>0.312381710945653</v>
      </c>
      <c r="I44" s="9" t="n">
        <f aca="false">STDEV(I40:I42)</f>
        <v>114.292956913364</v>
      </c>
      <c r="J44" s="9" t="n">
        <f aca="false">STDEV(J40:J42)</f>
        <v>18.4153016085356</v>
      </c>
      <c r="K44" s="9" t="n">
        <f aca="false">STDEV(K40:K42)</f>
        <v>1.23134127411264</v>
      </c>
      <c r="L44" s="9" t="n">
        <f aca="false">STDEV(L40:L42)</f>
        <v>9966.28120213352</v>
      </c>
      <c r="M44" s="9" t="n">
        <f aca="false">STDEV(M40:M42)</f>
        <v>196188.594921655</v>
      </c>
      <c r="N44" s="9" t="n">
        <f aca="false">STDEV(N40:N42)</f>
        <v>11361.9209203374</v>
      </c>
      <c r="O44" s="9" t="n">
        <f aca="false">STDEV(O40:O42)</f>
        <v>15543.6548254692</v>
      </c>
      <c r="P44" s="9" t="n">
        <f aca="false">STDEV(P40:P42)</f>
        <v>4067.10712095629</v>
      </c>
      <c r="Q44" s="9" t="n">
        <f aca="false">STDEV(Q40:Q42)</f>
        <v>6897.20755088608</v>
      </c>
      <c r="R44" s="9" t="n">
        <f aca="false">STDEV(R40:R42)</f>
        <v>4568.32095340655</v>
      </c>
      <c r="S44" s="9" t="n">
        <f aca="false">STDEV(S40:S42)</f>
        <v>6684.57375853789</v>
      </c>
    </row>
    <row r="45" customFormat="false" ht="15.75" hidden="false" customHeight="false" outlineLevel="0" collapsed="false">
      <c r="A45" s="12" t="s">
        <v>58</v>
      </c>
      <c r="B45" s="6" t="s">
        <v>59</v>
      </c>
      <c r="C45" s="7" t="n">
        <v>4.11654541915057</v>
      </c>
      <c r="D45" s="7" t="n">
        <f aca="false">POWER(10,C45)</f>
        <v>13078.1230468749</v>
      </c>
      <c r="F45" s="14"/>
      <c r="G45" s="6" t="n">
        <v>-798</v>
      </c>
      <c r="H45" s="6" t="n">
        <v>0.153</v>
      </c>
      <c r="I45" s="6" t="n">
        <v>289</v>
      </c>
      <c r="J45" s="6" t="n">
        <v>9.4</v>
      </c>
      <c r="K45" s="6" t="n">
        <v>0.531</v>
      </c>
      <c r="L45" s="6" t="n">
        <v>23370</v>
      </c>
      <c r="M45" s="6" t="n">
        <v>23869</v>
      </c>
      <c r="N45" s="6" t="n">
        <v>27223</v>
      </c>
      <c r="O45" s="6" t="n">
        <v>20210</v>
      </c>
      <c r="P45" s="6" t="n">
        <v>11098</v>
      </c>
      <c r="Q45" s="6" t="n">
        <v>8224</v>
      </c>
      <c r="R45" s="6" t="n">
        <v>8989</v>
      </c>
      <c r="S45" s="6" t="n">
        <v>8425</v>
      </c>
    </row>
    <row r="46" customFormat="false" ht="15.75" hidden="false" customHeight="false" outlineLevel="0" collapsed="false">
      <c r="A46" s="12"/>
      <c r="B46" s="6" t="s">
        <v>60</v>
      </c>
      <c r="C46" s="7" t="n">
        <v>4.24085085066989</v>
      </c>
      <c r="D46" s="7" t="n">
        <f aca="false">POWER(10,C46)</f>
        <v>17412.0878906248</v>
      </c>
      <c r="F46" s="14"/>
      <c r="G46" s="6" t="n">
        <v>-796</v>
      </c>
      <c r="H46" s="6" t="n">
        <v>0.287</v>
      </c>
      <c r="I46" s="6" t="n">
        <v>392.4</v>
      </c>
      <c r="J46" s="6" t="n">
        <v>11</v>
      </c>
      <c r="K46" s="6" t="n">
        <v>0.629</v>
      </c>
      <c r="L46" s="6" t="n">
        <v>15360</v>
      </c>
      <c r="M46" s="6" t="n">
        <v>24508</v>
      </c>
      <c r="N46" s="6" t="n">
        <v>22693</v>
      </c>
      <c r="O46" s="6" t="n">
        <v>13322</v>
      </c>
      <c r="P46" s="6" t="n">
        <v>9882</v>
      </c>
      <c r="Q46" s="6" t="n">
        <v>9931</v>
      </c>
      <c r="R46" s="6" t="n">
        <v>4602</v>
      </c>
      <c r="S46" s="6" t="n">
        <v>9119</v>
      </c>
    </row>
    <row r="47" customFormat="false" ht="15.75" hidden="false" customHeight="false" outlineLevel="0" collapsed="false">
      <c r="A47" s="12"/>
      <c r="B47" s="6" t="s">
        <v>61</v>
      </c>
      <c r="C47" s="7" t="n">
        <v>4.40301509970376</v>
      </c>
      <c r="D47" s="7" t="n">
        <f aca="false">POWER(10,C47)</f>
        <v>25293.8593749996</v>
      </c>
      <c r="E47" s="7" t="n">
        <v>4.66330691710242</v>
      </c>
      <c r="F47" s="14" t="n">
        <f aca="false">POWER(10,E47)</f>
        <v>46058.19531</v>
      </c>
      <c r="G47" s="6" t="n">
        <v>-729</v>
      </c>
      <c r="H47" s="6" t="n">
        <v>0.227</v>
      </c>
      <c r="I47" s="6" t="n">
        <v>360.9</v>
      </c>
      <c r="J47" s="6" t="n">
        <v>10.3</v>
      </c>
      <c r="K47" s="6" t="n">
        <v>1.145</v>
      </c>
      <c r="L47" s="6" t="n">
        <v>20759</v>
      </c>
      <c r="M47" s="6" t="n">
        <v>35799</v>
      </c>
      <c r="N47" s="6" t="n">
        <v>47384</v>
      </c>
      <c r="O47" s="6" t="n">
        <v>43464</v>
      </c>
      <c r="P47" s="6" t="n">
        <v>32487</v>
      </c>
      <c r="Q47" s="6" t="n">
        <v>23516</v>
      </c>
      <c r="R47" s="6" t="n">
        <v>11128</v>
      </c>
      <c r="S47" s="6" t="n">
        <v>9649</v>
      </c>
    </row>
    <row r="48" customFormat="false" ht="15.75" hidden="false" customHeight="false" outlineLevel="0" collapsed="false">
      <c r="A48" s="12"/>
      <c r="B48" s="8" t="s">
        <v>28</v>
      </c>
      <c r="C48" s="11"/>
      <c r="D48" s="10" t="n">
        <f aca="false">AVERAGE(D45:D47)</f>
        <v>18594.6901</v>
      </c>
      <c r="E48" s="11"/>
      <c r="F48" s="10" t="n">
        <f aca="false">AVERAGE(F45:F47)</f>
        <v>46058.19531</v>
      </c>
      <c r="G48" s="10" t="n">
        <f aca="false">AVERAGE(G45:G47)</f>
        <v>-774.333333333333</v>
      </c>
      <c r="H48" s="10" t="n">
        <f aca="false">AVERAGE(H45:H47)</f>
        <v>0.222333333333333</v>
      </c>
      <c r="I48" s="10" t="n">
        <f aca="false">AVERAGE(I45:I47)</f>
        <v>347.433333333333</v>
      </c>
      <c r="J48" s="10" t="n">
        <f aca="false">AVERAGE(J45:J47)</f>
        <v>10.2333333333333</v>
      </c>
      <c r="K48" s="10" t="n">
        <f aca="false">AVERAGE(K45:K47)</f>
        <v>0.768333333333333</v>
      </c>
      <c r="L48" s="10" t="n">
        <f aca="false">AVERAGE(L45:L47)</f>
        <v>19829.6666666667</v>
      </c>
      <c r="M48" s="10" t="n">
        <f aca="false">AVERAGE(M45:M47)</f>
        <v>28058.6666666667</v>
      </c>
      <c r="N48" s="10" t="n">
        <f aca="false">AVERAGE(N45:N47)</f>
        <v>32433.3333333333</v>
      </c>
      <c r="O48" s="10" t="n">
        <f aca="false">AVERAGE(O45:O47)</f>
        <v>25665.3333333333</v>
      </c>
      <c r="P48" s="10" t="n">
        <f aca="false">AVERAGE(P45:P47)</f>
        <v>17822.3333333333</v>
      </c>
      <c r="Q48" s="10" t="n">
        <f aca="false">AVERAGE(Q45:Q47)</f>
        <v>13890.3333333333</v>
      </c>
      <c r="R48" s="10" t="n">
        <f aca="false">AVERAGE(R45:R47)</f>
        <v>8239.66666666667</v>
      </c>
      <c r="S48" s="10" t="n">
        <f aca="false">AVERAGE(S45:S47)</f>
        <v>9064.33333333333</v>
      </c>
    </row>
    <row r="49" customFormat="false" ht="15.75" hidden="false" customHeight="false" outlineLevel="0" collapsed="false">
      <c r="A49" s="12"/>
      <c r="B49" s="8" t="s">
        <v>29</v>
      </c>
      <c r="C49" s="11"/>
      <c r="D49" s="10" t="n">
        <f aca="false">STDEV(D45:D47)</f>
        <v>6193.138502</v>
      </c>
      <c r="E49" s="11"/>
      <c r="F49" s="10"/>
      <c r="G49" s="10" t="n">
        <f aca="false">STDEV(G45:G47)</f>
        <v>39.272551907577</v>
      </c>
      <c r="H49" s="10" t="n">
        <f aca="false">STDEV(H45:H47)</f>
        <v>0.0671217798731033</v>
      </c>
      <c r="I49" s="10" t="n">
        <f aca="false">STDEV(I45:I47)</f>
        <v>52.9990880424685</v>
      </c>
      <c r="J49" s="10" t="n">
        <f aca="false">STDEV(J45:J47)</f>
        <v>0.802080627701064</v>
      </c>
      <c r="K49" s="10" t="n">
        <f aca="false">STDEV(K45:K47)</f>
        <v>0.329862597657469</v>
      </c>
      <c r="L49" s="10" t="n">
        <f aca="false">STDEV(L45:L47)</f>
        <v>4085.06674772069</v>
      </c>
      <c r="M49" s="10" t="n">
        <f aca="false">STDEV(M45:M47)</f>
        <v>6710.93513106283</v>
      </c>
      <c r="N49" s="10" t="n">
        <f aca="false">STDEV(N45:N47)</f>
        <v>13144.2782355416</v>
      </c>
      <c r="O49" s="10" t="n">
        <f aca="false">STDEV(O45:O47)</f>
        <v>15794.1614951011</v>
      </c>
      <c r="P49" s="10" t="n">
        <f aca="false">STDEV(P45:P47)</f>
        <v>12714.5192726006</v>
      </c>
      <c r="Q49" s="10" t="n">
        <f aca="false">STDEV(Q45:Q47)</f>
        <v>8379.65132528397</v>
      </c>
      <c r="R49" s="10" t="n">
        <f aca="false">STDEV(R45:R47)</f>
        <v>3326.9046174084</v>
      </c>
      <c r="S49" s="10" t="n">
        <f aca="false">STDEV(S45:S47)</f>
        <v>613.828423367095</v>
      </c>
    </row>
    <row r="50" customFormat="false" ht="15.75" hidden="false" customHeight="false" outlineLevel="0" collapsed="false">
      <c r="A50" s="12" t="s">
        <v>62</v>
      </c>
      <c r="B50" s="6" t="s">
        <v>63</v>
      </c>
      <c r="C50" s="7" t="n">
        <v>4.09938068976976</v>
      </c>
      <c r="D50" s="7" t="n">
        <f aca="false">POWER(10,C50)</f>
        <v>12571.314453125</v>
      </c>
      <c r="E50" s="7" t="n">
        <v>4.53786403671938</v>
      </c>
      <c r="F50" s="14" t="n">
        <f aca="false">POWER(10,E50)</f>
        <v>34503.5703124994</v>
      </c>
      <c r="G50" s="6" t="n">
        <v>-563</v>
      </c>
      <c r="H50" s="6" t="n">
        <v>0.32</v>
      </c>
      <c r="I50" s="6" t="n">
        <v>97</v>
      </c>
      <c r="J50" s="6" t="n">
        <v>157</v>
      </c>
      <c r="K50" s="6" t="n">
        <v>0.732</v>
      </c>
      <c r="L50" s="6" t="n">
        <v>17710</v>
      </c>
      <c r="M50" s="6" t="n">
        <v>30522</v>
      </c>
      <c r="N50" s="6" t="n">
        <v>49396</v>
      </c>
      <c r="O50" s="6" t="n">
        <v>33584</v>
      </c>
      <c r="P50" s="6" t="n">
        <v>27291</v>
      </c>
      <c r="Q50" s="6" t="n">
        <v>22655</v>
      </c>
      <c r="R50" s="6" t="n">
        <v>11188</v>
      </c>
      <c r="S50" s="6" t="n">
        <v>7640</v>
      </c>
    </row>
    <row r="51" customFormat="false" ht="15.75" hidden="false" customHeight="false" outlineLevel="0" collapsed="false">
      <c r="A51" s="12"/>
      <c r="B51" s="6" t="s">
        <v>64</v>
      </c>
      <c r="C51" s="7" t="n">
        <v>4.04161717711475</v>
      </c>
      <c r="D51" s="7" t="n">
        <f aca="false">POWER(10,C51)</f>
        <v>11005.6874999999</v>
      </c>
      <c r="E51" s="7" t="n">
        <v>4.34019798053262</v>
      </c>
      <c r="F51" s="14" t="n">
        <f aca="false">POWER(10,E51)</f>
        <v>21887.5917968745</v>
      </c>
      <c r="G51" s="6" t="n">
        <v>-702</v>
      </c>
      <c r="H51" s="6" t="n">
        <v>0.698</v>
      </c>
      <c r="I51" s="6" t="n">
        <v>239.2</v>
      </c>
      <c r="J51" s="6" t="n">
        <v>164</v>
      </c>
      <c r="K51" s="6" t="n">
        <v>0.265</v>
      </c>
      <c r="L51" s="6" t="n">
        <v>17183</v>
      </c>
      <c r="M51" s="6" t="n">
        <v>19660</v>
      </c>
      <c r="N51" s="6" t="n">
        <v>23837</v>
      </c>
      <c r="O51" s="6" t="n">
        <v>29658</v>
      </c>
      <c r="P51" s="6" t="n">
        <v>14108</v>
      </c>
      <c r="Q51" s="6" t="n">
        <v>8448</v>
      </c>
      <c r="R51" s="6" t="n">
        <v>6519</v>
      </c>
      <c r="S51" s="6" t="n">
        <v>8686</v>
      </c>
    </row>
    <row r="52" customFormat="false" ht="15.75" hidden="false" customHeight="false" outlineLevel="0" collapsed="false">
      <c r="A52" s="12"/>
      <c r="B52" s="6" t="s">
        <v>65</v>
      </c>
      <c r="C52" s="7" t="n">
        <v>4.19770842141095</v>
      </c>
      <c r="D52" s="7" t="n">
        <f aca="false">POWER(10,C52)</f>
        <v>15765.5244140623</v>
      </c>
      <c r="E52" s="7" t="n">
        <v>4.3467529109361</v>
      </c>
      <c r="F52" s="14" t="n">
        <f aca="false">POWER(10,E52)</f>
        <v>22220.4531249995</v>
      </c>
      <c r="G52" s="6" t="n">
        <v>-596</v>
      </c>
      <c r="H52" s="6" t="n">
        <v>0.242</v>
      </c>
      <c r="I52" s="6" t="n">
        <v>165.5</v>
      </c>
      <c r="J52" s="6" t="n">
        <v>141.2</v>
      </c>
      <c r="K52" s="6" t="n">
        <v>0.583</v>
      </c>
      <c r="L52" s="6" t="n">
        <v>24165</v>
      </c>
      <c r="M52" s="6" t="n">
        <v>20073</v>
      </c>
      <c r="N52" s="6" t="n">
        <v>19876</v>
      </c>
      <c r="O52" s="6" t="n">
        <v>20528</v>
      </c>
      <c r="P52" s="6" t="n">
        <v>26105</v>
      </c>
      <c r="Q52" s="6" t="n">
        <v>13182</v>
      </c>
      <c r="R52" s="6" t="n">
        <v>9610</v>
      </c>
      <c r="S52" s="6" t="n">
        <v>10697</v>
      </c>
    </row>
    <row r="53" customFormat="false" ht="15.75" hidden="false" customHeight="false" outlineLevel="0" collapsed="false">
      <c r="A53" s="12"/>
      <c r="B53" s="8" t="s">
        <v>28</v>
      </c>
      <c r="C53" s="10"/>
      <c r="D53" s="10" t="n">
        <f aca="false">AVERAGE(D50:D52)</f>
        <v>13114.17546</v>
      </c>
      <c r="E53" s="10"/>
      <c r="F53" s="10" t="n">
        <f aca="false">AVERAGE(F50:F52)</f>
        <v>26203.8717447911</v>
      </c>
      <c r="G53" s="10" t="n">
        <f aca="false">AVERAGE(G50:G52)</f>
        <v>-620.333333333333</v>
      </c>
      <c r="H53" s="10" t="n">
        <f aca="false">AVERAGE(H50:H52)</f>
        <v>0.42</v>
      </c>
      <c r="I53" s="10" t="n">
        <f aca="false">AVERAGE(I50:I52)</f>
        <v>167.233333333333</v>
      </c>
      <c r="J53" s="10" t="n">
        <f aca="false">AVERAGE(J50:J52)</f>
        <v>154.066666666667</v>
      </c>
      <c r="K53" s="10" t="n">
        <f aca="false">AVERAGE(K50:K52)</f>
        <v>0.526666666666667</v>
      </c>
      <c r="L53" s="10" t="n">
        <f aca="false">AVERAGE(L50:L52)</f>
        <v>19686</v>
      </c>
      <c r="M53" s="10" t="n">
        <f aca="false">AVERAGE(M50:M52)</f>
        <v>23418.3333333333</v>
      </c>
      <c r="N53" s="10" t="n">
        <f aca="false">AVERAGE(N50:N52)</f>
        <v>31036.3333333333</v>
      </c>
      <c r="O53" s="10" t="n">
        <f aca="false">AVERAGE(O50:O52)</f>
        <v>27923.3333333333</v>
      </c>
      <c r="P53" s="10" t="n">
        <f aca="false">AVERAGE(P50:P52)</f>
        <v>22501.3333333333</v>
      </c>
      <c r="Q53" s="10" t="n">
        <f aca="false">AVERAGE(Q50:Q52)</f>
        <v>14761.6666666667</v>
      </c>
      <c r="R53" s="10" t="n">
        <f aca="false">AVERAGE(R50:R52)</f>
        <v>9105.66666666667</v>
      </c>
      <c r="S53" s="10" t="n">
        <f aca="false">AVERAGE(S50:S52)</f>
        <v>9007.66666666667</v>
      </c>
    </row>
    <row r="54" customFormat="false" ht="15.75" hidden="false" customHeight="false" outlineLevel="0" collapsed="false">
      <c r="A54" s="12"/>
      <c r="B54" s="8" t="s">
        <v>29</v>
      </c>
      <c r="C54" s="10"/>
      <c r="D54" s="10" t="n">
        <f aca="false">STDEV(D50:D52)</f>
        <v>2425.909193</v>
      </c>
      <c r="E54" s="10"/>
      <c r="F54" s="10" t="n">
        <f aca="false">STDEV(F50:F52)</f>
        <v>7189.67637672612</v>
      </c>
      <c r="G54" s="10" t="n">
        <f aca="false">STDEV(G50:G52)</f>
        <v>72.6246055640465</v>
      </c>
      <c r="H54" s="10" t="n">
        <f aca="false">STDEV(H50:H52)</f>
        <v>0.243893419345418</v>
      </c>
      <c r="I54" s="10" t="n">
        <f aca="false">STDEV(I50:I52)</f>
        <v>71.1158444605232</v>
      </c>
      <c r="J54" s="10" t="n">
        <f aca="false">STDEV(J50:J52)</f>
        <v>11.6796118656971</v>
      </c>
      <c r="K54" s="10" t="n">
        <f aca="false">STDEV(K50:K52)</f>
        <v>0.238542099708486</v>
      </c>
      <c r="L54" s="10" t="n">
        <f aca="false">STDEV(L50:L52)</f>
        <v>3887.86741029063</v>
      </c>
      <c r="M54" s="10" t="n">
        <f aca="false">STDEV(M50:M52)</f>
        <v>6155.42056510628</v>
      </c>
      <c r="N54" s="10" t="n">
        <f aca="false">STDEV(N50:N52)</f>
        <v>16022.8087529413</v>
      </c>
      <c r="O54" s="10" t="n">
        <f aca="false">STDEV(O50:O52)</f>
        <v>6698.62563018216</v>
      </c>
      <c r="P54" s="10" t="n">
        <f aca="false">STDEV(P50:P52)</f>
        <v>7292.98857350903</v>
      </c>
      <c r="Q54" s="10" t="n">
        <f aca="false">STDEV(Q50:Q52)</f>
        <v>7234.03223198054</v>
      </c>
      <c r="R54" s="10" t="n">
        <f aca="false">STDEV(R50:R52)</f>
        <v>2375.00617543057</v>
      </c>
      <c r="S54" s="10" t="n">
        <f aca="false">STDEV(S50:S52)</f>
        <v>1553.67768000101</v>
      </c>
    </row>
    <row r="55" customFormat="false" ht="15.75" hidden="false" customHeight="false" outlineLevel="0" collapsed="false">
      <c r="A55" s="12" t="s">
        <v>66</v>
      </c>
      <c r="B55" s="6" t="s">
        <v>67</v>
      </c>
      <c r="C55" s="7" t="n">
        <v>3.94610760624262</v>
      </c>
      <c r="D55" s="7" t="n">
        <f aca="false">POWER(10,C55)</f>
        <v>8832.9873046875</v>
      </c>
      <c r="E55" s="7" t="n">
        <v>4.36506874897739</v>
      </c>
      <c r="F55" s="14" t="n">
        <f aca="false">POWER(10,E55)</f>
        <v>23177.6152343749</v>
      </c>
      <c r="G55" s="6" t="n">
        <v>-737</v>
      </c>
      <c r="H55" s="6" t="n">
        <v>0.884</v>
      </c>
      <c r="I55" s="6" t="n">
        <v>145</v>
      </c>
      <c r="J55" s="6" t="n">
        <v>11.6</v>
      </c>
      <c r="K55" s="6" t="n">
        <v>9.88</v>
      </c>
      <c r="L55" s="6" t="n">
        <v>22359</v>
      </c>
      <c r="M55" s="6" t="n">
        <v>28257</v>
      </c>
      <c r="N55" s="6" t="n">
        <v>21054</v>
      </c>
      <c r="O55" s="6" t="n">
        <v>11809</v>
      </c>
      <c r="P55" s="6" t="n">
        <v>8291</v>
      </c>
      <c r="Q55" s="6" t="n">
        <v>10457</v>
      </c>
      <c r="R55" s="6" t="n">
        <v>5319</v>
      </c>
      <c r="S55" s="6" t="n">
        <v>6220</v>
      </c>
    </row>
    <row r="56" customFormat="false" ht="15.75" hidden="false" customHeight="false" outlineLevel="0" collapsed="false">
      <c r="A56" s="12"/>
      <c r="B56" s="6" t="s">
        <v>68</v>
      </c>
      <c r="C56" s="7" t="n">
        <v>4.00381655077136</v>
      </c>
      <c r="D56" s="7" t="n">
        <f aca="false">POWER(10,C56)</f>
        <v>10088.2666015624</v>
      </c>
      <c r="E56" s="7" t="n">
        <v>4.22949556134552</v>
      </c>
      <c r="F56" s="14" t="n">
        <f aca="false">POWER(10,E56)</f>
        <v>16962.7226562497</v>
      </c>
      <c r="G56" s="6" t="n">
        <v>-744</v>
      </c>
      <c r="H56" s="6" t="n">
        <v>0.976</v>
      </c>
      <c r="I56" s="6" t="n">
        <v>268.6</v>
      </c>
      <c r="J56" s="6" t="n">
        <v>22.6</v>
      </c>
      <c r="K56" s="6" t="n">
        <v>2.142</v>
      </c>
      <c r="L56" s="6" t="n">
        <v>21645</v>
      </c>
      <c r="M56" s="6" t="n">
        <v>25064</v>
      </c>
      <c r="N56" s="6" t="n">
        <v>27672</v>
      </c>
      <c r="O56" s="6" t="n">
        <v>12894</v>
      </c>
      <c r="P56" s="6" t="n">
        <v>11338</v>
      </c>
      <c r="Q56" s="6" t="n">
        <v>5930</v>
      </c>
      <c r="R56" s="6" t="n">
        <v>5677</v>
      </c>
      <c r="S56" s="6" t="n">
        <v>5729</v>
      </c>
    </row>
    <row r="57" customFormat="false" ht="15.75" hidden="false" customHeight="false" outlineLevel="0" collapsed="false">
      <c r="A57" s="12"/>
      <c r="B57" s="6" t="s">
        <v>69</v>
      </c>
      <c r="C57" s="7" t="n">
        <v>4.56485924238794</v>
      </c>
      <c r="D57" s="7" t="n">
        <f aca="false">POWER(10,C57)</f>
        <v>36716.3281249997</v>
      </c>
      <c r="E57" s="7" t="n">
        <v>4.27073891315235</v>
      </c>
      <c r="F57" s="14" t="n">
        <f aca="false">POWER(10,E57)</f>
        <v>18652.5800781247</v>
      </c>
      <c r="G57" s="6" t="n">
        <v>-591</v>
      </c>
      <c r="H57" s="6" t="n">
        <v>0.451</v>
      </c>
      <c r="I57" s="6" t="n">
        <v>242</v>
      </c>
      <c r="J57" s="6" t="n">
        <v>122.1</v>
      </c>
      <c r="K57" s="6" t="n">
        <v>0.886</v>
      </c>
      <c r="L57" s="6" t="n">
        <v>27292</v>
      </c>
      <c r="M57" s="6" t="n">
        <v>28473</v>
      </c>
      <c r="N57" s="6" t="n">
        <v>25139</v>
      </c>
      <c r="O57" s="6" t="n">
        <v>14409</v>
      </c>
      <c r="P57" s="6" t="n">
        <v>11078</v>
      </c>
      <c r="Q57" s="6" t="n">
        <v>1508</v>
      </c>
      <c r="R57" s="6" t="n">
        <v>22901</v>
      </c>
      <c r="S57" s="6" t="n">
        <v>21739</v>
      </c>
    </row>
    <row r="58" customFormat="false" ht="15.75" hidden="false" customHeight="false" outlineLevel="0" collapsed="false">
      <c r="A58" s="12"/>
      <c r="B58" s="6" t="s">
        <v>70</v>
      </c>
      <c r="C58" s="7" t="n">
        <v>4.07202373945953</v>
      </c>
      <c r="D58" s="7" t="n">
        <f aca="false">POWER(10,C58)</f>
        <v>11803.8515625</v>
      </c>
      <c r="E58" s="7" t="n">
        <v>4.33890601807581</v>
      </c>
      <c r="F58" s="14" t="n">
        <f aca="false">POWER(10,E58)</f>
        <v>21822.5761718749</v>
      </c>
      <c r="G58" s="6" t="n">
        <v>-671</v>
      </c>
      <c r="H58" s="6" t="n">
        <v>0.074</v>
      </c>
      <c r="I58" s="6" t="n">
        <v>175.5</v>
      </c>
      <c r="J58" s="6" t="n">
        <v>47.9</v>
      </c>
      <c r="K58" s="6" t="n">
        <v>10</v>
      </c>
      <c r="L58" s="6" t="n">
        <v>11692</v>
      </c>
      <c r="M58" s="6" t="n">
        <v>17581</v>
      </c>
      <c r="N58" s="6" t="n">
        <v>20264</v>
      </c>
      <c r="O58" s="6" t="n">
        <v>16469</v>
      </c>
      <c r="P58" s="6" t="n">
        <v>15260</v>
      </c>
      <c r="Q58" s="6" t="n">
        <v>5989</v>
      </c>
      <c r="R58" s="6" t="n">
        <v>6149</v>
      </c>
      <c r="S58" s="6" t="n">
        <v>22135</v>
      </c>
    </row>
    <row r="59" customFormat="false" ht="15.75" hidden="false" customHeight="false" outlineLevel="0" collapsed="false">
      <c r="A59" s="12"/>
      <c r="B59" s="8" t="s">
        <v>28</v>
      </c>
      <c r="C59" s="10"/>
      <c r="D59" s="10" t="n">
        <f aca="false">AVERAGE(D55:D58)</f>
        <v>16860.3584</v>
      </c>
      <c r="E59" s="10"/>
      <c r="F59" s="10" t="n">
        <f aca="false">AVERAGE(F55:F58)</f>
        <v>20153.8735351561</v>
      </c>
      <c r="G59" s="10" t="n">
        <f aca="false">AVERAGE(G55:G58)</f>
        <v>-685.75</v>
      </c>
      <c r="H59" s="10" t="n">
        <f aca="false">AVERAGE(H55:H58)</f>
        <v>0.59625</v>
      </c>
      <c r="I59" s="10" t="n">
        <f aca="false">AVERAGE(I55:I58)</f>
        <v>207.775</v>
      </c>
      <c r="J59" s="10" t="n">
        <f aca="false">AVERAGE(J55:J58)</f>
        <v>51.05</v>
      </c>
      <c r="K59" s="10" t="n">
        <f aca="false">AVERAGE(K55:K58)</f>
        <v>5.727</v>
      </c>
      <c r="L59" s="10" t="n">
        <f aca="false">AVERAGE(L55:L58)</f>
        <v>20747</v>
      </c>
      <c r="M59" s="10" t="n">
        <f aca="false">AVERAGE(M55:M58)</f>
        <v>24843.75</v>
      </c>
      <c r="N59" s="10" t="n">
        <f aca="false">AVERAGE(N55:N58)</f>
        <v>23532.25</v>
      </c>
      <c r="O59" s="10" t="n">
        <f aca="false">AVERAGE(O55:O58)</f>
        <v>13895.25</v>
      </c>
      <c r="P59" s="10" t="n">
        <f aca="false">AVERAGE(P55:P58)</f>
        <v>11491.75</v>
      </c>
      <c r="Q59" s="10" t="n">
        <f aca="false">AVERAGE(Q55:Q58)</f>
        <v>5971</v>
      </c>
      <c r="R59" s="10" t="n">
        <f aca="false">AVERAGE(R55:R58)</f>
        <v>10011.5</v>
      </c>
      <c r="S59" s="10" t="n">
        <f aca="false">AVERAGE(S55:S58)</f>
        <v>13955.75</v>
      </c>
    </row>
    <row r="60" customFormat="false" ht="15.75" hidden="false" customHeight="false" outlineLevel="0" collapsed="false">
      <c r="A60" s="12"/>
      <c r="B60" s="8" t="s">
        <v>29</v>
      </c>
      <c r="C60" s="10"/>
      <c r="D60" s="10" t="n">
        <f aca="false">STDEV(D55:D58)</f>
        <v>13293.20264</v>
      </c>
      <c r="E60" s="10"/>
      <c r="F60" s="10" t="n">
        <f aca="false">STDEV(F55:F58)</f>
        <v>2849.84843628906</v>
      </c>
      <c r="G60" s="10" t="n">
        <f aca="false">STDEV(G55:G58)</f>
        <v>71.2150499075394</v>
      </c>
      <c r="H60" s="10" t="n">
        <f aca="false">STDEV(H55:H58)</f>
        <v>0.416674433260949</v>
      </c>
      <c r="I60" s="10" t="n">
        <f aca="false">STDEV(I55:I58)</f>
        <v>57.3102884887754</v>
      </c>
      <c r="J60" s="10" t="n">
        <f aca="false">STDEV(J55:J58)</f>
        <v>49.7451170132976</v>
      </c>
      <c r="K60" s="10" t="n">
        <f aca="false">STDEV(K55:K58)</f>
        <v>4.89194726054973</v>
      </c>
      <c r="L60" s="10" t="n">
        <f aca="false">STDEV(L55:L58)</f>
        <v>6537.96599358955</v>
      </c>
      <c r="M60" s="10" t="n">
        <f aca="false">STDEV(M55:M58)</f>
        <v>5086.51087845752</v>
      </c>
      <c r="N60" s="10" t="n">
        <f aca="false">STDEV(N55:N58)</f>
        <v>3490.09821972582</v>
      </c>
      <c r="O60" s="10" t="n">
        <f aca="false">STDEV(O55:O58)</f>
        <v>2020.15418140959</v>
      </c>
      <c r="P60" s="10" t="n">
        <f aca="false">STDEV(P55:P58)</f>
        <v>2865.85279628944</v>
      </c>
      <c r="Q60" s="10" t="n">
        <f aca="false">STDEV(Q55:Q58)</f>
        <v>3653.51748319342</v>
      </c>
      <c r="R60" s="10" t="n">
        <f aca="false">STDEV(R55:R58)</f>
        <v>8599.72020862694</v>
      </c>
      <c r="S60" s="10" t="n">
        <f aca="false">STDEV(S55:S58)</f>
        <v>9219.55087029732</v>
      </c>
    </row>
    <row r="61" customFormat="false" ht="15.75" hidden="false" customHeight="false" outlineLevel="0" collapsed="false">
      <c r="A61" s="12" t="s">
        <v>71</v>
      </c>
      <c r="B61" s="6" t="s">
        <v>72</v>
      </c>
      <c r="C61" s="7" t="n">
        <v>5.26816583573118</v>
      </c>
      <c r="D61" s="7" t="n">
        <f aca="false">POWER(10,C61)</f>
        <v>185423.953124997</v>
      </c>
      <c r="E61" s="7" t="n">
        <v>5.16617447059853</v>
      </c>
      <c r="F61" s="14" t="n">
        <f aca="false">POWER(10,E61)</f>
        <v>146613.671874997</v>
      </c>
      <c r="G61" s="6" t="n">
        <v>-585</v>
      </c>
      <c r="H61" s="6" t="n">
        <v>0.063</v>
      </c>
      <c r="I61" s="6" t="n">
        <v>237.4</v>
      </c>
      <c r="J61" s="6" t="n">
        <v>169.4</v>
      </c>
      <c r="K61" s="6" t="n">
        <v>0.892</v>
      </c>
      <c r="L61" s="6" t="n">
        <v>80510</v>
      </c>
      <c r="M61" s="6" t="n">
        <v>152962</v>
      </c>
      <c r="N61" s="6" t="n">
        <v>68585</v>
      </c>
      <c r="O61" s="6" t="n">
        <v>134922</v>
      </c>
      <c r="P61" s="6" t="n">
        <v>142374</v>
      </c>
      <c r="Q61" s="6" t="n">
        <v>140627</v>
      </c>
      <c r="R61" s="6" t="n">
        <v>143142</v>
      </c>
      <c r="S61" s="6" t="n">
        <v>136890</v>
      </c>
    </row>
    <row r="62" customFormat="false" ht="15.75" hidden="false" customHeight="false" outlineLevel="0" collapsed="false">
      <c r="A62" s="12"/>
      <c r="B62" s="6" t="s">
        <v>73</v>
      </c>
      <c r="C62" s="7" t="n">
        <v>4.54304280172407</v>
      </c>
      <c r="D62" s="7" t="n">
        <f aca="false">POWER(10,C62)</f>
        <v>34917.4726562499</v>
      </c>
      <c r="E62" s="7" t="n">
        <v>4.67322529900295</v>
      </c>
      <c r="F62" s="14" t="n">
        <f aca="false">POWER(10,E62)</f>
        <v>47122.1718749995</v>
      </c>
      <c r="G62" s="6" t="n">
        <v>-641</v>
      </c>
      <c r="H62" s="6" t="n">
        <v>0.138</v>
      </c>
      <c r="I62" s="6" t="n">
        <v>201.9</v>
      </c>
      <c r="J62" s="6" t="n">
        <v>175.9</v>
      </c>
      <c r="K62" s="6" t="n">
        <v>0.326</v>
      </c>
      <c r="L62" s="6" t="n">
        <v>48669</v>
      </c>
      <c r="M62" s="6" t="n">
        <v>47458</v>
      </c>
      <c r="N62" s="6" t="n">
        <v>39806</v>
      </c>
      <c r="O62" s="6" t="n">
        <v>36707</v>
      </c>
      <c r="P62" s="6" t="n">
        <v>30193</v>
      </c>
      <c r="Q62" s="6" t="n">
        <v>26660</v>
      </c>
      <c r="R62" s="6" t="n">
        <v>31169</v>
      </c>
      <c r="S62" s="6" t="n">
        <v>31384</v>
      </c>
    </row>
    <row r="63" customFormat="false" ht="15.75" hidden="false" customHeight="false" outlineLevel="0" collapsed="false">
      <c r="A63" s="12"/>
      <c r="B63" s="6" t="s">
        <v>74</v>
      </c>
      <c r="C63" s="7" t="n">
        <v>5.01918914295</v>
      </c>
      <c r="D63" s="7" t="n">
        <f aca="false">POWER(10,C63)</f>
        <v>104517.53125</v>
      </c>
      <c r="E63" s="7" t="n">
        <v>5.02659029895415</v>
      </c>
      <c r="F63" s="14" t="n">
        <f aca="false">POWER(10,E63)</f>
        <v>106313.960937499</v>
      </c>
      <c r="G63" s="6" t="n">
        <v>-721</v>
      </c>
      <c r="H63" s="6" t="n">
        <v>0.085</v>
      </c>
      <c r="I63" s="6" t="n">
        <v>258.2</v>
      </c>
      <c r="J63" s="6" t="n">
        <v>157.2</v>
      </c>
      <c r="K63" s="6" t="n">
        <v>0.419</v>
      </c>
      <c r="L63" s="6" t="n">
        <v>140685</v>
      </c>
      <c r="M63" s="6" t="n">
        <v>148586</v>
      </c>
      <c r="N63" s="6" t="n">
        <v>203842</v>
      </c>
      <c r="O63" s="6" t="n">
        <v>120793</v>
      </c>
      <c r="P63" s="6" t="n">
        <v>157180</v>
      </c>
      <c r="Q63" s="6" t="n">
        <v>102911</v>
      </c>
      <c r="R63" s="6" t="n">
        <v>92452</v>
      </c>
      <c r="S63" s="6" t="n">
        <v>98285</v>
      </c>
    </row>
    <row r="64" customFormat="false" ht="15.75" hidden="false" customHeight="false" outlineLevel="0" collapsed="false">
      <c r="A64" s="12"/>
      <c r="B64" s="8" t="s">
        <v>28</v>
      </c>
      <c r="C64" s="10"/>
      <c r="D64" s="10" t="n">
        <f aca="false">AVERAGE(D61:D63)</f>
        <v>108286.319</v>
      </c>
      <c r="E64" s="10"/>
      <c r="F64" s="10" t="n">
        <f aca="false">AVERAGE(F61:F63)</f>
        <v>100016.601562499</v>
      </c>
      <c r="G64" s="10" t="n">
        <f aca="false">AVERAGE(G61:G63)</f>
        <v>-649</v>
      </c>
      <c r="H64" s="10" t="n">
        <f aca="false">AVERAGE(H61:H63)</f>
        <v>0.0953333333333333</v>
      </c>
      <c r="I64" s="10" t="n">
        <f aca="false">AVERAGE(I61:I63)</f>
        <v>232.5</v>
      </c>
      <c r="J64" s="10" t="n">
        <f aca="false">AVERAGE(J61:J63)</f>
        <v>167.5</v>
      </c>
      <c r="K64" s="10" t="n">
        <f aca="false">AVERAGE(K61:K63)</f>
        <v>0.545666666666667</v>
      </c>
      <c r="L64" s="10" t="n">
        <f aca="false">AVERAGE(L61:L63)</f>
        <v>89954.6666666667</v>
      </c>
      <c r="M64" s="10" t="n">
        <f aca="false">AVERAGE(M61:M63)</f>
        <v>116335.333333333</v>
      </c>
      <c r="N64" s="10" t="n">
        <f aca="false">AVERAGE(N61:N63)</f>
        <v>104077.666666667</v>
      </c>
      <c r="O64" s="10" t="n">
        <f aca="false">AVERAGE(O61:O63)</f>
        <v>97474</v>
      </c>
      <c r="P64" s="10" t="n">
        <f aca="false">AVERAGE(P61:P63)</f>
        <v>109915.666666667</v>
      </c>
      <c r="Q64" s="10" t="n">
        <f aca="false">AVERAGE(Q61:Q63)</f>
        <v>90066</v>
      </c>
      <c r="R64" s="10" t="n">
        <f aca="false">AVERAGE(R61:R63)</f>
        <v>88921</v>
      </c>
      <c r="S64" s="10" t="n">
        <f aca="false">AVERAGE(S61:S63)</f>
        <v>88853</v>
      </c>
    </row>
    <row r="65" customFormat="false" ht="15.75" hidden="false" customHeight="false" outlineLevel="0" collapsed="false">
      <c r="A65" s="12"/>
      <c r="B65" s="8" t="s">
        <v>29</v>
      </c>
      <c r="C65" s="10"/>
      <c r="D65" s="10" t="n">
        <f aca="false">STDEV(D61:D63)</f>
        <v>75323.98679</v>
      </c>
      <c r="E65" s="10"/>
      <c r="F65" s="10" t="n">
        <f aca="false">STDEV(F61:F63)</f>
        <v>50043.802757043</v>
      </c>
      <c r="G65" s="10" t="n">
        <f aca="false">STDEV(G61:G63)</f>
        <v>68.3520299625402</v>
      </c>
      <c r="H65" s="10" t="n">
        <f aca="false">STDEV(H61:H63)</f>
        <v>0.0385529938310027</v>
      </c>
      <c r="I65" s="10" t="n">
        <f aca="false">STDEV(I61:I63)</f>
        <v>28.4680522691666</v>
      </c>
      <c r="J65" s="10" t="n">
        <f aca="false">STDEV(J61:J63)</f>
        <v>9.49368210969802</v>
      </c>
      <c r="K65" s="10" t="n">
        <f aca="false">STDEV(K61:K63)</f>
        <v>0.303516611297196</v>
      </c>
      <c r="L65" s="10" t="n">
        <f aca="false">STDEV(L61:L63)</f>
        <v>46729.4057348618</v>
      </c>
      <c r="M65" s="10" t="n">
        <f aca="false">STDEV(M61:M63)</f>
        <v>59689.6358619596</v>
      </c>
      <c r="N65" s="10" t="n">
        <f aca="false">STDEV(N61:N63)</f>
        <v>87588.5230171929</v>
      </c>
      <c r="O65" s="10" t="n">
        <f aca="false">STDEV(O61:O63)</f>
        <v>53097.8189476743</v>
      </c>
      <c r="P65" s="10" t="n">
        <f aca="false">STDEV(P61:P63)</f>
        <v>69437.6129654047</v>
      </c>
      <c r="Q65" s="10" t="n">
        <f aca="false">STDEV(Q61:Q63)</f>
        <v>58059.1490723038</v>
      </c>
      <c r="R65" s="10" t="n">
        <f aca="false">STDEV(R61:R63)</f>
        <v>56069.9487515371</v>
      </c>
      <c r="S65" s="10" t="n">
        <f aca="false">STDEV(S61:S63)</f>
        <v>53381.6539365352</v>
      </c>
    </row>
    <row r="66" customFormat="false" ht="15.75" hidden="false" customHeight="false" outlineLevel="0" collapsed="false">
      <c r="A66" s="12" t="s">
        <v>75</v>
      </c>
      <c r="B66" s="6" t="s">
        <v>76</v>
      </c>
      <c r="D66" s="7" t="n">
        <f aca="false">POWER(10,C66)</f>
        <v>1</v>
      </c>
      <c r="F66" s="14"/>
      <c r="G66" s="6" t="n">
        <v>-536</v>
      </c>
      <c r="H66" s="6" t="n">
        <v>0.022</v>
      </c>
      <c r="I66" s="6" t="n">
        <v>108.4</v>
      </c>
      <c r="J66" s="6" t="n">
        <v>122.4</v>
      </c>
      <c r="K66" s="6" t="n">
        <v>2.631</v>
      </c>
      <c r="L66" s="6" t="n">
        <v>155293</v>
      </c>
      <c r="M66" s="6" t="n">
        <v>145043</v>
      </c>
      <c r="N66" s="6" t="n">
        <v>264333</v>
      </c>
      <c r="O66" s="6" t="n">
        <v>252745</v>
      </c>
      <c r="P66" s="6" t="n">
        <v>266203</v>
      </c>
      <c r="Q66" s="6" t="n">
        <v>304632</v>
      </c>
      <c r="R66" s="6" t="n">
        <v>321892</v>
      </c>
      <c r="S66" s="6" t="n">
        <v>292912</v>
      </c>
    </row>
    <row r="67" customFormat="false" ht="15.75" hidden="false" customHeight="false" outlineLevel="0" collapsed="false">
      <c r="A67" s="12"/>
      <c r="B67" s="6" t="s">
        <v>77</v>
      </c>
      <c r="C67" s="7" t="n">
        <v>5.28680506081181</v>
      </c>
      <c r="D67" s="7" t="n">
        <f aca="false">POWER(10,C67)</f>
        <v>193555.296874997</v>
      </c>
      <c r="E67" s="7" t="n">
        <v>5.06229141736129</v>
      </c>
      <c r="F67" s="14" t="n">
        <f aca="false">POWER(10,E67)</f>
        <v>115422.75</v>
      </c>
      <c r="G67" s="6" t="n">
        <v>-574</v>
      </c>
      <c r="H67" s="6" t="n">
        <v>0.04</v>
      </c>
      <c r="I67" s="6" t="n">
        <v>125.8</v>
      </c>
      <c r="J67" s="6" t="n">
        <v>110.5</v>
      </c>
      <c r="K67" s="6" t="n">
        <v>0.744</v>
      </c>
      <c r="M67" s="6" t="n">
        <v>153141</v>
      </c>
      <c r="N67" s="6" t="n">
        <v>124100</v>
      </c>
      <c r="O67" s="6" t="n">
        <v>146329</v>
      </c>
      <c r="P67" s="6" t="n">
        <v>147604</v>
      </c>
      <c r="Q67" s="6" t="n">
        <v>131154</v>
      </c>
      <c r="R67" s="6" t="n">
        <v>186756</v>
      </c>
      <c r="S67" s="6" t="n">
        <v>183540</v>
      </c>
    </row>
    <row r="68" customFormat="false" ht="15.75" hidden="false" customHeight="false" outlineLevel="0" collapsed="false">
      <c r="A68" s="12"/>
      <c r="B68" s="6" t="s">
        <v>78</v>
      </c>
      <c r="C68" s="7" t="n">
        <v>5.36426184823706</v>
      </c>
      <c r="D68" s="7" t="n">
        <f aca="false">POWER(10,C68)</f>
        <v>231345.921874998</v>
      </c>
      <c r="E68" s="7" t="n">
        <v>5.10598668919348</v>
      </c>
      <c r="F68" s="14" t="n">
        <f aca="false">POWER(10,E68)</f>
        <v>127639.968749998</v>
      </c>
      <c r="G68" s="6" t="n">
        <v>-589</v>
      </c>
      <c r="H68" s="6" t="n">
        <v>0.043</v>
      </c>
      <c r="I68" s="6" t="n">
        <v>152.5</v>
      </c>
      <c r="J68" s="6" t="n">
        <v>135.1</v>
      </c>
      <c r="K68" s="6" t="n">
        <v>0.305</v>
      </c>
      <c r="L68" s="6" t="n">
        <v>103361</v>
      </c>
      <c r="M68" s="6" t="n">
        <v>191904</v>
      </c>
      <c r="N68" s="6" t="n">
        <v>110575</v>
      </c>
      <c r="O68" s="6" t="n">
        <v>113332</v>
      </c>
      <c r="P68" s="6" t="n">
        <v>134491</v>
      </c>
      <c r="Q68" s="6" t="n">
        <v>166690</v>
      </c>
      <c r="R68" s="6" t="n">
        <v>182758</v>
      </c>
      <c r="S68" s="6" t="n">
        <v>145901</v>
      </c>
    </row>
    <row r="69" customFormat="false" ht="15.75" hidden="false" customHeight="false" outlineLevel="0" collapsed="false">
      <c r="A69" s="12"/>
      <c r="B69" s="8" t="s">
        <v>28</v>
      </c>
      <c r="C69" s="10"/>
      <c r="D69" s="10" t="n">
        <f aca="false">AVERAGE(D66:D68)</f>
        <v>141634.0729</v>
      </c>
      <c r="E69" s="10"/>
      <c r="F69" s="10" t="n">
        <f aca="false">AVERAGE(F66:F68)</f>
        <v>121531.359374999</v>
      </c>
      <c r="G69" s="10" t="n">
        <f aca="false">AVERAGE(G66:G68)</f>
        <v>-566.333333333333</v>
      </c>
      <c r="H69" s="10" t="n">
        <f aca="false">AVERAGE(H66:H68)</f>
        <v>0.035</v>
      </c>
      <c r="I69" s="10" t="n">
        <f aca="false">AVERAGE(I66:I68)</f>
        <v>128.9</v>
      </c>
      <c r="J69" s="10" t="n">
        <f aca="false">AVERAGE(J66:J68)</f>
        <v>122.666666666667</v>
      </c>
      <c r="K69" s="10" t="n">
        <f aca="false">AVERAGE(K66:K68)</f>
        <v>1.22666666666667</v>
      </c>
      <c r="L69" s="10" t="n">
        <f aca="false">AVERAGE(L66:L68)</f>
        <v>129327</v>
      </c>
      <c r="M69" s="10" t="n">
        <f aca="false">AVERAGE(M66:M68)</f>
        <v>163362.666666667</v>
      </c>
      <c r="N69" s="10" t="n">
        <f aca="false">AVERAGE(N66:N68)</f>
        <v>166336</v>
      </c>
      <c r="O69" s="10" t="n">
        <f aca="false">AVERAGE(O66:O68)</f>
        <v>170802</v>
      </c>
      <c r="P69" s="10" t="n">
        <f aca="false">AVERAGE(P66:P68)</f>
        <v>182766</v>
      </c>
      <c r="Q69" s="10" t="n">
        <f aca="false">AVERAGE(Q66:Q68)</f>
        <v>200825.333333333</v>
      </c>
      <c r="R69" s="10" t="n">
        <f aca="false">AVERAGE(R66:R68)</f>
        <v>230468.666666667</v>
      </c>
      <c r="S69" s="10" t="n">
        <f aca="false">AVERAGE(S66:S68)</f>
        <v>207451</v>
      </c>
    </row>
    <row r="70" customFormat="false" ht="15.75" hidden="false" customHeight="false" outlineLevel="0" collapsed="false">
      <c r="A70" s="12"/>
      <c r="B70" s="8" t="s">
        <v>29</v>
      </c>
      <c r="C70" s="10"/>
      <c r="D70" s="10" t="n">
        <f aca="false">STDEV(D66:D68)</f>
        <v>124104.7072</v>
      </c>
      <c r="E70" s="10"/>
      <c r="F70" s="10" t="n">
        <f aca="false">STDEV(F66:F68)</f>
        <v>8638.87822536335</v>
      </c>
      <c r="G70" s="10" t="n">
        <f aca="false">STDEV(G66:G68)</f>
        <v>27.3191019862171</v>
      </c>
      <c r="H70" s="10" t="n">
        <f aca="false">STDEV(H66:H68)</f>
        <v>0.0113578166916005</v>
      </c>
      <c r="I70" s="10" t="n">
        <f aca="false">STDEV(I66:I68)</f>
        <v>22.2128341280441</v>
      </c>
      <c r="J70" s="10" t="n">
        <f aca="false">STDEV(J66:J68)</f>
        <v>12.302167830644</v>
      </c>
      <c r="K70" s="10" t="n">
        <f aca="false">STDEV(K66:K68)</f>
        <v>1.23583750280259</v>
      </c>
      <c r="L70" s="10" t="n">
        <f aca="false">STDEV(L66:L68)</f>
        <v>36721.4693605798</v>
      </c>
      <c r="M70" s="10" t="n">
        <f aca="false">STDEV(M66:M68)</f>
        <v>25046.9595426937</v>
      </c>
      <c r="N70" s="10" t="n">
        <f aca="false">STDEV(N66:N68)</f>
        <v>85136.8921972138</v>
      </c>
      <c r="O70" s="10" t="n">
        <f aca="false">STDEV(O66:O68)</f>
        <v>72857.3396371292</v>
      </c>
      <c r="P70" s="10" t="n">
        <f aca="false">STDEV(P66:P68)</f>
        <v>72555.4093021327</v>
      </c>
      <c r="Q70" s="10" t="n">
        <f aca="false">STDEV(Q66:Q68)</f>
        <v>91638.255424977</v>
      </c>
      <c r="R70" s="10" t="n">
        <f aca="false">STDEV(R66:R68)</f>
        <v>79200.1604122955</v>
      </c>
      <c r="S70" s="10" t="n">
        <f aca="false">STDEV(S66:S68)</f>
        <v>76366.6188265527</v>
      </c>
    </row>
    <row r="71" customFormat="false" ht="15.75" hidden="false" customHeight="true" outlineLevel="0" collapsed="false">
      <c r="A71" s="5" t="s">
        <v>79</v>
      </c>
      <c r="B71" s="6" t="s">
        <v>80</v>
      </c>
      <c r="C71" s="7" t="n">
        <v>5.03923752720249</v>
      </c>
      <c r="D71" s="7" t="n">
        <f aca="false">POWER(10,C71)</f>
        <v>109455.484374998</v>
      </c>
      <c r="E71" s="7" t="n">
        <v>5.35981385004815</v>
      </c>
      <c r="F71" s="14" t="n">
        <f aca="false">POWER(10,E71)</f>
        <v>228988.593749997</v>
      </c>
      <c r="G71" s="6" t="n">
        <v>-727</v>
      </c>
      <c r="H71" s="6" t="n">
        <v>0.137</v>
      </c>
      <c r="I71" s="6" t="n">
        <v>247.3</v>
      </c>
      <c r="J71" s="6" t="n">
        <v>153.1</v>
      </c>
      <c r="K71" s="6" t="n">
        <v>0.315</v>
      </c>
      <c r="L71" s="6" t="n">
        <v>184016</v>
      </c>
      <c r="M71" s="6" t="n">
        <v>166600</v>
      </c>
      <c r="N71" s="6" t="n">
        <v>221689</v>
      </c>
      <c r="O71" s="6" t="n">
        <v>235049</v>
      </c>
      <c r="P71" s="6" t="n">
        <v>183891</v>
      </c>
      <c r="Q71" s="6" t="n">
        <v>147813</v>
      </c>
      <c r="R71" s="6" t="n">
        <v>148356</v>
      </c>
      <c r="S71" s="6" t="n">
        <v>112146</v>
      </c>
    </row>
    <row r="72" customFormat="false" ht="15.75" hidden="false" customHeight="false" outlineLevel="0" collapsed="false">
      <c r="A72" s="5"/>
      <c r="B72" s="6" t="s">
        <v>81</v>
      </c>
      <c r="C72" s="7" t="n">
        <v>4.82111207700426</v>
      </c>
      <c r="D72" s="7" t="n">
        <f aca="false">POWER(10,C72)</f>
        <v>66238.7421874997</v>
      </c>
      <c r="E72" s="7" t="n">
        <v>4.92765313508149</v>
      </c>
      <c r="F72" s="14" t="n">
        <f aca="false">POWER(10,E72)</f>
        <v>84655.1015624999</v>
      </c>
      <c r="G72" s="6" t="n">
        <v>-623</v>
      </c>
      <c r="H72" s="6" t="n">
        <v>0.104</v>
      </c>
      <c r="I72" s="6" t="n">
        <v>193.4</v>
      </c>
      <c r="J72" s="6" t="n">
        <v>148.4</v>
      </c>
      <c r="K72" s="6" t="n">
        <v>0.586</v>
      </c>
      <c r="L72" s="6" t="n">
        <v>91265</v>
      </c>
      <c r="M72" s="6" t="n">
        <v>85591</v>
      </c>
      <c r="N72" s="6" t="n">
        <v>82205</v>
      </c>
      <c r="O72" s="6" t="n">
        <v>80646</v>
      </c>
      <c r="P72" s="6" t="n">
        <v>69582</v>
      </c>
      <c r="Q72" s="6" t="n">
        <v>70189</v>
      </c>
      <c r="R72" s="6" t="n">
        <v>63874</v>
      </c>
      <c r="S72" s="6" t="n">
        <v>57469</v>
      </c>
    </row>
    <row r="73" customFormat="false" ht="15.75" hidden="false" customHeight="false" outlineLevel="0" collapsed="false">
      <c r="A73" s="5"/>
      <c r="B73" s="6" t="s">
        <v>82</v>
      </c>
      <c r="C73" s="7" t="n">
        <v>5.17031191862257</v>
      </c>
      <c r="D73" s="7" t="n">
        <f aca="false">POWER(10,C73)</f>
        <v>148017.109375</v>
      </c>
      <c r="E73" s="7" t="n">
        <v>5.17508665157674</v>
      </c>
      <c r="F73" s="14" t="n">
        <f aca="false">POWER(10,E73)</f>
        <v>149653.421874998</v>
      </c>
      <c r="G73" s="6" t="n">
        <v>-500</v>
      </c>
      <c r="H73" s="6" t="n">
        <v>0.063</v>
      </c>
      <c r="I73" s="6" t="n">
        <v>5.6</v>
      </c>
      <c r="J73" s="6" t="n">
        <v>182.8</v>
      </c>
      <c r="K73" s="6" t="n">
        <v>0.492</v>
      </c>
      <c r="L73" s="6" t="n">
        <v>97273</v>
      </c>
      <c r="M73" s="6" t="n">
        <v>54675</v>
      </c>
      <c r="N73" s="6" t="n">
        <v>138656</v>
      </c>
      <c r="O73" s="6" t="n">
        <v>105228</v>
      </c>
      <c r="P73" s="6" t="n">
        <v>166785</v>
      </c>
      <c r="Q73" s="6" t="n">
        <v>170837</v>
      </c>
      <c r="R73" s="6" t="n">
        <v>163895</v>
      </c>
      <c r="S73" s="6" t="n">
        <v>138239</v>
      </c>
    </row>
    <row r="74" customFormat="false" ht="15.75" hidden="false" customHeight="false" outlineLevel="0" collapsed="false">
      <c r="A74" s="5"/>
      <c r="B74" s="6" t="s">
        <v>83</v>
      </c>
      <c r="C74" s="7" t="n">
        <v>4.92595228597635</v>
      </c>
      <c r="D74" s="7" t="n">
        <f aca="false">POWER(10,C74)</f>
        <v>84324.2109374993</v>
      </c>
      <c r="E74" s="7" t="n">
        <v>4.58617156025063</v>
      </c>
      <c r="F74" s="14" t="n">
        <f aca="false">POWER(10,E74)</f>
        <v>38563.0664062495</v>
      </c>
      <c r="G74" s="6" t="n">
        <v>-719</v>
      </c>
      <c r="H74" s="6" t="n">
        <v>0.169</v>
      </c>
      <c r="I74" s="6" t="n">
        <v>258.4</v>
      </c>
      <c r="J74" s="6" t="n">
        <v>169.8</v>
      </c>
      <c r="K74" s="6" t="n">
        <v>0.33</v>
      </c>
      <c r="L74" s="6" t="n">
        <v>66557</v>
      </c>
      <c r="M74" s="6" t="n">
        <v>62903</v>
      </c>
      <c r="N74" s="6" t="n">
        <v>117855</v>
      </c>
      <c r="O74" s="6" t="n">
        <v>99779</v>
      </c>
      <c r="P74" s="6" t="n">
        <v>88537</v>
      </c>
      <c r="Q74" s="6" t="n">
        <v>78732</v>
      </c>
      <c r="R74" s="6" t="n">
        <v>76926</v>
      </c>
      <c r="S74" s="6" t="n">
        <v>74164</v>
      </c>
    </row>
    <row r="75" customFormat="false" ht="15.75" hidden="false" customHeight="false" outlineLevel="0" collapsed="false">
      <c r="A75" s="5"/>
      <c r="B75" s="8" t="s">
        <v>28</v>
      </c>
      <c r="C75" s="10" t="n">
        <f aca="false">AVERAGE(C71:C74)</f>
        <v>4.98915345220142</v>
      </c>
      <c r="D75" s="10" t="n">
        <f aca="false">AVERAGE(D71:D74)</f>
        <v>102008.886718749</v>
      </c>
      <c r="E75" s="10" t="n">
        <f aca="false">AVERAGE(E71:E74)</f>
        <v>5.01218129923925</v>
      </c>
      <c r="F75" s="10" t="n">
        <f aca="false">AVERAGE(F71:F74)</f>
        <v>125465.045898436</v>
      </c>
      <c r="G75" s="10" t="n">
        <f aca="false">AVERAGE(G71:G74)</f>
        <v>-642.25</v>
      </c>
      <c r="H75" s="10" t="n">
        <f aca="false">AVERAGE(H71:H74)</f>
        <v>0.11825</v>
      </c>
      <c r="I75" s="10" t="n">
        <f aca="false">AVERAGE(I71:I74)</f>
        <v>176.175</v>
      </c>
      <c r="J75" s="10" t="n">
        <f aca="false">AVERAGE(J71:J74)</f>
        <v>163.525</v>
      </c>
      <c r="K75" s="10" t="n">
        <f aca="false">AVERAGE(K71:K74)</f>
        <v>0.43075</v>
      </c>
      <c r="L75" s="10" t="n">
        <f aca="false">AVERAGE(L71:L74)</f>
        <v>109777.75</v>
      </c>
      <c r="M75" s="10" t="n">
        <f aca="false">AVERAGE(M71:M74)</f>
        <v>92442.25</v>
      </c>
      <c r="N75" s="10" t="n">
        <f aca="false">AVERAGE(N71:N74)</f>
        <v>140101.25</v>
      </c>
      <c r="O75" s="10" t="n">
        <f aca="false">AVERAGE(O71:O74)</f>
        <v>130175.5</v>
      </c>
      <c r="P75" s="10" t="n">
        <f aca="false">AVERAGE(P71:P74)</f>
        <v>127198.75</v>
      </c>
      <c r="Q75" s="10" t="n">
        <f aca="false">AVERAGE(Q71:Q74)</f>
        <v>116892.75</v>
      </c>
      <c r="R75" s="10" t="n">
        <f aca="false">AVERAGE(R71:R74)</f>
        <v>113262.75</v>
      </c>
      <c r="S75" s="10" t="n">
        <f aca="false">AVERAGE(S71:S74)</f>
        <v>95504.5</v>
      </c>
    </row>
    <row r="76" customFormat="false" ht="15.75" hidden="false" customHeight="false" outlineLevel="0" collapsed="false">
      <c r="A76" s="5"/>
      <c r="B76" s="8" t="s">
        <v>29</v>
      </c>
      <c r="C76" s="10" t="n">
        <f aca="false">STDEV(C71:C74)</f>
        <v>0.150065647540376</v>
      </c>
      <c r="D76" s="10" t="n">
        <f aca="false">STDEV(D71:D74)</f>
        <v>35423.4355849137</v>
      </c>
      <c r="E76" s="10" t="n">
        <f aca="false">STDEV(E71:E74)</f>
        <v>0.334671905230151</v>
      </c>
      <c r="F76" s="10" t="n">
        <f aca="false">STDEV(F71:F74)</f>
        <v>82703.5027241303</v>
      </c>
      <c r="G76" s="10" t="n">
        <f aca="false">STDEV(G71:G74)</f>
        <v>105.953999452593</v>
      </c>
      <c r="H76" s="10" t="n">
        <f aca="false">STDEV(H71:H74)</f>
        <v>0.0453973200383753</v>
      </c>
      <c r="I76" s="10" t="n">
        <f aca="false">STDEV(I71:I74)</f>
        <v>117.206722645646</v>
      </c>
      <c r="J76" s="10" t="n">
        <f aca="false">STDEV(J71:J74)</f>
        <v>15.7939598159128</v>
      </c>
      <c r="K76" s="10" t="n">
        <f aca="false">STDEV(K71:K74)</f>
        <v>0.13089786094509</v>
      </c>
      <c r="L76" s="10" t="n">
        <f aca="false">STDEV(L71:L74)</f>
        <v>51245.9483886287</v>
      </c>
      <c r="M76" s="10" t="n">
        <f aca="false">STDEV(M71:M74)</f>
        <v>51137.8658619683</v>
      </c>
      <c r="N76" s="10" t="n">
        <f aca="false">STDEV(N71:N74)</f>
        <v>59176.3497261927</v>
      </c>
      <c r="O76" s="10" t="n">
        <f aca="false">STDEV(O71:O74)</f>
        <v>70705.8397894639</v>
      </c>
      <c r="P76" s="10" t="n">
        <f aca="false">STDEV(P71:P74)</f>
        <v>56555.2920976455</v>
      </c>
      <c r="Q76" s="10" t="n">
        <f aca="false">STDEV(Q71:Q74)</f>
        <v>50011.7555272425</v>
      </c>
      <c r="R76" s="10" t="n">
        <f aca="false">STDEV(R71:R74)</f>
        <v>50182.231127329</v>
      </c>
      <c r="S76" s="10" t="n">
        <f aca="false">STDEV(S71:S74)</f>
        <v>36538.9892808582</v>
      </c>
    </row>
    <row r="77" customFormat="false" ht="15.75" hidden="false" customHeight="false" outlineLevel="0" collapsed="false">
      <c r="A77" s="12" t="s">
        <v>84</v>
      </c>
      <c r="B77" s="6" t="s">
        <v>85</v>
      </c>
      <c r="C77" s="7" t="n">
        <v>5.52895392048229</v>
      </c>
      <c r="D77" s="7" t="n">
        <f aca="false">POWER(10,C77)</f>
        <v>338028.968749995</v>
      </c>
      <c r="F77" s="14"/>
      <c r="G77" s="6" t="n">
        <v>-424</v>
      </c>
      <c r="H77" s="6" t="n">
        <v>0.064</v>
      </c>
      <c r="I77" s="6" t="n">
        <v>1.5</v>
      </c>
      <c r="J77" s="6" t="n">
        <v>297.6</v>
      </c>
      <c r="K77" s="6" t="n">
        <v>4.9</v>
      </c>
      <c r="L77" s="6" t="n">
        <v>225454</v>
      </c>
      <c r="M77" s="6" t="n">
        <v>294248</v>
      </c>
      <c r="O77" s="6" t="n">
        <v>263157</v>
      </c>
      <c r="P77" s="6" t="n">
        <v>353859</v>
      </c>
      <c r="Q77" s="6" t="n">
        <v>393455</v>
      </c>
      <c r="R77" s="6" t="n">
        <v>347519</v>
      </c>
      <c r="S77" s="6" t="n">
        <v>362213</v>
      </c>
    </row>
    <row r="78" customFormat="false" ht="15.75" hidden="false" customHeight="false" outlineLevel="0" collapsed="false">
      <c r="A78" s="12"/>
      <c r="B78" s="6" t="s">
        <v>86</v>
      </c>
      <c r="C78" s="7" t="n">
        <v>5.24822273766795</v>
      </c>
      <c r="D78" s="7" t="n">
        <f aca="false">POWER(10,C78)</f>
        <v>177101.703124997</v>
      </c>
      <c r="E78" s="7" t="n">
        <v>5.31790409926335</v>
      </c>
      <c r="F78" s="14" t="n">
        <f aca="false">POWER(10,E78)</f>
        <v>207923.749999999</v>
      </c>
      <c r="G78" s="6" t="n">
        <v>-471</v>
      </c>
      <c r="H78" s="6" t="n">
        <v>0.087</v>
      </c>
      <c r="I78" s="6" t="n">
        <v>27.4</v>
      </c>
      <c r="J78" s="6" t="n">
        <v>192.5</v>
      </c>
      <c r="K78" s="6" t="n">
        <v>23</v>
      </c>
      <c r="L78" s="6" t="n">
        <v>101175</v>
      </c>
      <c r="M78" s="6" t="n">
        <v>89382</v>
      </c>
      <c r="Q78" s="6" t="n">
        <v>215102</v>
      </c>
      <c r="R78" s="6" t="n">
        <v>252766</v>
      </c>
      <c r="S78" s="6" t="n">
        <v>187454</v>
      </c>
    </row>
    <row r="79" customFormat="false" ht="15.75" hidden="false" customHeight="false" outlineLevel="0" collapsed="false">
      <c r="A79" s="12"/>
      <c r="B79" s="6" t="s">
        <v>87</v>
      </c>
      <c r="C79" s="7" t="n">
        <v>5.33801986301905</v>
      </c>
      <c r="D79" s="7" t="n">
        <f aca="false">POWER(10,C79)</f>
        <v>217780.937499996</v>
      </c>
      <c r="E79" s="7" t="n">
        <v>5.01788735320451</v>
      </c>
      <c r="F79" s="14" t="n">
        <f aca="false">POWER(10,E79)</f>
        <v>104204.710937498</v>
      </c>
      <c r="G79" s="6" t="n">
        <v>-451</v>
      </c>
      <c r="H79" s="6" t="n">
        <v>0.064</v>
      </c>
      <c r="I79" s="6" t="n">
        <v>14.9</v>
      </c>
      <c r="J79" s="6" t="n">
        <v>219.9</v>
      </c>
      <c r="L79" s="6" t="n">
        <v>76875</v>
      </c>
      <c r="M79" s="6" t="n">
        <v>121014</v>
      </c>
      <c r="N79" s="6" t="n">
        <v>171694</v>
      </c>
      <c r="O79" s="6" t="n">
        <v>228558</v>
      </c>
      <c r="P79" s="6" t="n">
        <v>326737</v>
      </c>
      <c r="Q79" s="6" t="n">
        <v>275071</v>
      </c>
      <c r="R79" s="6" t="n">
        <v>256722</v>
      </c>
      <c r="S79" s="6" t="n">
        <v>275249</v>
      </c>
    </row>
    <row r="80" customFormat="false" ht="15.75" hidden="false" customHeight="false" outlineLevel="0" collapsed="false">
      <c r="A80" s="12"/>
      <c r="B80" s="8" t="s">
        <v>28</v>
      </c>
      <c r="C80" s="10"/>
      <c r="D80" s="10" t="n">
        <f aca="false">AVERAGE(D77:D79)</f>
        <v>244303.8698</v>
      </c>
      <c r="E80" s="10"/>
      <c r="F80" s="10" t="n">
        <f aca="false">AVERAGE(F77:F79)</f>
        <v>156064.230468749</v>
      </c>
      <c r="G80" s="10" t="n">
        <f aca="false">AVERAGE(G77:G79)</f>
        <v>-448.666666666667</v>
      </c>
      <c r="H80" s="10" t="n">
        <f aca="false">AVERAGE(H77:H79)</f>
        <v>0.0716666666666667</v>
      </c>
      <c r="I80" s="10" t="n">
        <f aca="false">AVERAGE(I77:I79)</f>
        <v>14.6</v>
      </c>
      <c r="J80" s="10" t="n">
        <f aca="false">AVERAGE(J77:J79)</f>
        <v>236.666666666667</v>
      </c>
      <c r="K80" s="10" t="n">
        <f aca="false">AVERAGE(K77:K79)</f>
        <v>13.95</v>
      </c>
      <c r="L80" s="10" t="n">
        <f aca="false">AVERAGE(L77:L79)</f>
        <v>134501.333333333</v>
      </c>
      <c r="M80" s="10" t="n">
        <f aca="false">AVERAGE(M77:M79)</f>
        <v>168214.666666667</v>
      </c>
      <c r="N80" s="10" t="n">
        <f aca="false">AVERAGE(N77:N79)</f>
        <v>171694</v>
      </c>
      <c r="O80" s="10" t="n">
        <f aca="false">AVERAGE(O77:O79)</f>
        <v>245857.5</v>
      </c>
      <c r="P80" s="10" t="n">
        <f aca="false">AVERAGE(P77:P79)</f>
        <v>340298</v>
      </c>
      <c r="Q80" s="10" t="n">
        <f aca="false">AVERAGE(Q77:Q79)</f>
        <v>294542.666666667</v>
      </c>
      <c r="R80" s="10" t="n">
        <f aca="false">AVERAGE(R77:R79)</f>
        <v>285669</v>
      </c>
      <c r="S80" s="10" t="n">
        <f aca="false">AVERAGE(S77:S79)</f>
        <v>274972</v>
      </c>
    </row>
    <row r="81" customFormat="false" ht="15.75" hidden="false" customHeight="false" outlineLevel="0" collapsed="false">
      <c r="A81" s="12"/>
      <c r="B81" s="8" t="s">
        <v>29</v>
      </c>
      <c r="C81" s="10"/>
      <c r="D81" s="10" t="n">
        <f aca="false">STDEV(D77:D79)</f>
        <v>83677.92814</v>
      </c>
      <c r="E81" s="10"/>
      <c r="F81" s="10" t="n">
        <f aca="false">STDEV(F77:F79)</f>
        <v>73340.4358592465</v>
      </c>
      <c r="G81" s="10" t="n">
        <f aca="false">STDEV(G77:G79)</f>
        <v>23.5867194271126</v>
      </c>
      <c r="H81" s="10" t="n">
        <f aca="false">STDEV(H77:H79)</f>
        <v>0.0132790561913614</v>
      </c>
      <c r="I81" s="10" t="n">
        <f aca="false">STDEV(I77:I79)</f>
        <v>12.9526059154133</v>
      </c>
      <c r="J81" s="10" t="n">
        <f aca="false">STDEV(J77:J79)</f>
        <v>54.5192015104159</v>
      </c>
      <c r="K81" s="10" t="n">
        <f aca="false">STDEV(K77:K79)</f>
        <v>12.7986327394765</v>
      </c>
      <c r="L81" s="10" t="n">
        <f aca="false">STDEV(L77:L79)</f>
        <v>79698.8907095534</v>
      </c>
      <c r="M81" s="10" t="n">
        <f aca="false">STDEV(M77:M79)</f>
        <v>110288.016979785</v>
      </c>
      <c r="N81" s="10"/>
      <c r="O81" s="10" t="n">
        <f aca="false">STDEV(O77:O79)</f>
        <v>24465.1875222734</v>
      </c>
      <c r="P81" s="10" t="n">
        <f aca="false">STDEV(P77:P79)</f>
        <v>19178.1501193415</v>
      </c>
      <c r="Q81" s="10" t="n">
        <f aca="false">STDEV(Q77:Q79)</f>
        <v>90756.8592687811</v>
      </c>
      <c r="R81" s="10" t="n">
        <f aca="false">STDEV(R77:R79)</f>
        <v>53600.1805873824</v>
      </c>
      <c r="S81" s="10" t="n">
        <f aca="false">STDEV(S77:S79)</f>
        <v>87379.8292914332</v>
      </c>
    </row>
    <row r="82" customFormat="false" ht="15.75" hidden="false" customHeight="true" outlineLevel="0" collapsed="false">
      <c r="A82" s="5" t="s">
        <v>88</v>
      </c>
      <c r="B82" s="6" t="s">
        <v>89</v>
      </c>
      <c r="C82" s="7" t="n">
        <v>4.2891707316501</v>
      </c>
      <c r="D82" s="7" t="n">
        <f aca="false">POWER(10,C82)</f>
        <v>19461.25</v>
      </c>
      <c r="E82" s="7" t="n">
        <v>4.48013502947961</v>
      </c>
      <c r="F82" s="14" t="n">
        <f aca="false">POWER(10,E82)</f>
        <v>30208.9082031244</v>
      </c>
      <c r="G82" s="6" t="n">
        <v>-713</v>
      </c>
      <c r="H82" s="6" t="n">
        <v>0.299</v>
      </c>
      <c r="I82" s="6" t="n">
        <v>242</v>
      </c>
      <c r="J82" s="6" t="n">
        <v>153.6</v>
      </c>
      <c r="K82" s="6" t="n">
        <v>0.303</v>
      </c>
      <c r="L82" s="6" t="n">
        <v>17548</v>
      </c>
      <c r="M82" s="6" t="n">
        <v>25224</v>
      </c>
      <c r="N82" s="6" t="n">
        <v>20420</v>
      </c>
      <c r="O82" s="6" t="n">
        <v>30170</v>
      </c>
      <c r="P82" s="6" t="n">
        <v>29533</v>
      </c>
      <c r="Q82" s="6" t="n">
        <v>31100</v>
      </c>
      <c r="R82" s="6" t="n">
        <v>21219</v>
      </c>
      <c r="S82" s="6" t="n">
        <v>17818</v>
      </c>
    </row>
    <row r="83" customFormat="false" ht="15.75" hidden="false" customHeight="false" outlineLevel="0" collapsed="false">
      <c r="A83" s="5"/>
      <c r="B83" s="6" t="s">
        <v>90</v>
      </c>
      <c r="C83" s="7" t="n">
        <v>4.54391742080535</v>
      </c>
      <c r="D83" s="7" t="n">
        <f aca="false">POWER(10,C83)</f>
        <v>34987.8632812495</v>
      </c>
      <c r="E83" s="7" t="n">
        <v>4.28881898373032</v>
      </c>
      <c r="F83" s="14" t="n">
        <f aca="false">POWER(10,E83)</f>
        <v>19445.4941406246</v>
      </c>
      <c r="G83" s="6" t="n">
        <v>-584</v>
      </c>
      <c r="H83" s="6" t="n">
        <v>0.218</v>
      </c>
      <c r="I83" s="6" t="n">
        <v>186.8</v>
      </c>
      <c r="J83" s="6" t="n">
        <v>127.2</v>
      </c>
      <c r="K83" s="6" t="n">
        <v>0.659</v>
      </c>
      <c r="L83" s="6" t="n">
        <v>15685</v>
      </c>
      <c r="M83" s="6" t="n">
        <v>22536</v>
      </c>
      <c r="N83" s="6" t="n">
        <v>21826</v>
      </c>
      <c r="O83" s="6" t="n">
        <v>30476</v>
      </c>
      <c r="P83" s="6" t="n">
        <v>26182</v>
      </c>
      <c r="Q83" s="6" t="n">
        <v>32343</v>
      </c>
      <c r="R83" s="6" t="n">
        <v>35414</v>
      </c>
      <c r="S83" s="6" t="n">
        <v>32442</v>
      </c>
    </row>
    <row r="84" customFormat="false" ht="15.75" hidden="false" customHeight="false" outlineLevel="0" collapsed="false">
      <c r="A84" s="5"/>
      <c r="B84" s="6" t="s">
        <v>91</v>
      </c>
      <c r="C84" s="7" t="n">
        <v>4.73537537062888</v>
      </c>
      <c r="D84" s="7" t="n">
        <f aca="false">POWER(10,C84)</f>
        <v>54372.0078124998</v>
      </c>
      <c r="E84" s="7" t="n">
        <v>4.59009889927744</v>
      </c>
      <c r="F84" s="14" t="n">
        <f aca="false">POWER(10,E84)</f>
        <v>38913.3749999995</v>
      </c>
      <c r="G84" s="6" t="n">
        <v>-547</v>
      </c>
      <c r="H84" s="6" t="n">
        <v>0.184</v>
      </c>
      <c r="I84" s="6" t="n">
        <v>87.6</v>
      </c>
      <c r="J84" s="6" t="n">
        <v>144.3</v>
      </c>
      <c r="K84" s="6" t="n">
        <v>10</v>
      </c>
      <c r="L84" s="6" t="n">
        <v>12336</v>
      </c>
      <c r="M84" s="6" t="n">
        <v>23799</v>
      </c>
      <c r="N84" s="6" t="n">
        <v>24492</v>
      </c>
      <c r="O84" s="6" t="n">
        <v>25627</v>
      </c>
      <c r="P84" s="6" t="n">
        <v>46934</v>
      </c>
      <c r="Q84" s="6" t="n">
        <v>53421</v>
      </c>
      <c r="R84" s="6" t="n">
        <v>54240</v>
      </c>
      <c r="S84" s="6" t="n">
        <v>46587</v>
      </c>
    </row>
    <row r="85" customFormat="false" ht="15.75" hidden="false" customHeight="false" outlineLevel="0" collapsed="false">
      <c r="A85" s="5"/>
      <c r="B85" s="6" t="s">
        <v>92</v>
      </c>
      <c r="C85" s="7" t="n">
        <v>4.64496905434959</v>
      </c>
      <c r="D85" s="7" t="n">
        <f aca="false">POWER(10,C85)</f>
        <v>44153.8984374994</v>
      </c>
      <c r="E85" s="7" t="n">
        <v>4.3309637052404</v>
      </c>
      <c r="F85" s="14" t="n">
        <f aca="false">POWER(10,E85)</f>
        <v>21427.1152343747</v>
      </c>
      <c r="G85" s="6" t="n">
        <v>-592</v>
      </c>
      <c r="H85" s="6" t="n">
        <v>0.235</v>
      </c>
      <c r="I85" s="6" t="n">
        <v>170</v>
      </c>
      <c r="J85" s="6" t="n">
        <v>130.8</v>
      </c>
      <c r="K85" s="6" t="n">
        <v>0.686</v>
      </c>
      <c r="L85" s="6" t="n">
        <v>15712</v>
      </c>
      <c r="M85" s="6" t="n">
        <v>16064</v>
      </c>
      <c r="N85" s="6" t="n">
        <v>12151</v>
      </c>
      <c r="O85" s="6" t="n">
        <v>20486</v>
      </c>
      <c r="P85" s="6" t="n">
        <v>26328</v>
      </c>
      <c r="Q85" s="6" t="n">
        <v>34394</v>
      </c>
      <c r="R85" s="6" t="n">
        <v>49584</v>
      </c>
      <c r="S85" s="6" t="n">
        <v>41794</v>
      </c>
    </row>
    <row r="86" customFormat="false" ht="15.75" hidden="false" customHeight="false" outlineLevel="0" collapsed="false">
      <c r="A86" s="5"/>
      <c r="B86" s="8" t="s">
        <v>28</v>
      </c>
      <c r="C86" s="10"/>
      <c r="D86" s="10" t="n">
        <f aca="false">AVERAGE(D82:D85)</f>
        <v>38243.75488</v>
      </c>
      <c r="E86" s="10"/>
      <c r="F86" s="10" t="n">
        <f aca="false">AVERAGE(F82:F85)</f>
        <v>27498.7231445308</v>
      </c>
      <c r="G86" s="10" t="n">
        <f aca="false">AVERAGE(G82:G85)</f>
        <v>-609</v>
      </c>
      <c r="H86" s="10" t="n">
        <f aca="false">AVERAGE(H82:H85)</f>
        <v>0.234</v>
      </c>
      <c r="I86" s="10" t="n">
        <f aca="false">AVERAGE(I82:I85)</f>
        <v>171.6</v>
      </c>
      <c r="J86" s="10" t="n">
        <f aca="false">AVERAGE(J82:J85)</f>
        <v>138.975</v>
      </c>
      <c r="K86" s="10" t="n">
        <f aca="false">AVERAGE(K82:K85)</f>
        <v>2.912</v>
      </c>
      <c r="L86" s="10" t="n">
        <f aca="false">AVERAGE(L82:L85)</f>
        <v>15320.25</v>
      </c>
      <c r="M86" s="10" t="n">
        <f aca="false">AVERAGE(M82:M85)</f>
        <v>21905.75</v>
      </c>
      <c r="N86" s="10" t="n">
        <f aca="false">AVERAGE(N82:N85)</f>
        <v>19722.25</v>
      </c>
      <c r="O86" s="10" t="n">
        <f aca="false">AVERAGE(O82:O85)</f>
        <v>26689.75</v>
      </c>
      <c r="P86" s="10" t="n">
        <f aca="false">AVERAGE(P82:P85)</f>
        <v>32244.25</v>
      </c>
      <c r="Q86" s="10" t="n">
        <f aca="false">AVERAGE(Q82:Q85)</f>
        <v>37814.5</v>
      </c>
      <c r="R86" s="10" t="n">
        <f aca="false">AVERAGE(R82:R85)</f>
        <v>40114.25</v>
      </c>
      <c r="S86" s="10" t="n">
        <f aca="false">AVERAGE(S82:S85)</f>
        <v>34660.25</v>
      </c>
    </row>
    <row r="87" customFormat="false" ht="15.75" hidden="false" customHeight="false" outlineLevel="0" collapsed="false">
      <c r="A87" s="5"/>
      <c r="B87" s="8" t="s">
        <v>29</v>
      </c>
      <c r="C87" s="10"/>
      <c r="D87" s="10" t="n">
        <f aca="false">STDEV(D82:D85)</f>
        <v>14814.78607</v>
      </c>
      <c r="E87" s="10"/>
      <c r="F87" s="10" t="n">
        <f aca="false">STDEV(F82:F85)</f>
        <v>8932.30653372736</v>
      </c>
      <c r="G87" s="10" t="n">
        <f aca="false">STDEV(G82:G85)</f>
        <v>72.0509079285843</v>
      </c>
      <c r="H87" s="10" t="n">
        <f aca="false">STDEV(H82:H85)</f>
        <v>0.0482424432769873</v>
      </c>
      <c r="I87" s="10" t="n">
        <f aca="false">STDEV(I82:I85)</f>
        <v>63.8899053059245</v>
      </c>
      <c r="J87" s="10" t="n">
        <f aca="false">STDEV(J82:J85)</f>
        <v>12.2164847644484</v>
      </c>
      <c r="K87" s="10" t="n">
        <f aca="false">STDEV(K82:K85)</f>
        <v>4.7285554524259</v>
      </c>
      <c r="L87" s="10" t="n">
        <f aca="false">STDEV(L82:L85)</f>
        <v>2172.18237033634</v>
      </c>
      <c r="M87" s="10" t="n">
        <f aca="false">STDEV(M82:M85)</f>
        <v>4046.33318573743</v>
      </c>
      <c r="N87" s="10" t="n">
        <f aca="false">STDEV(N82:N85)</f>
        <v>5322.49818381056</v>
      </c>
      <c r="O87" s="10" t="n">
        <f aca="false">STDEV(O82:O85)</f>
        <v>4692.68156281672</v>
      </c>
      <c r="P87" s="10" t="n">
        <f aca="false">STDEV(P82:P85)</f>
        <v>9914.50991812841</v>
      </c>
      <c r="Q87" s="10" t="n">
        <f aca="false">STDEV(Q82:Q85)</f>
        <v>10492.6082712228</v>
      </c>
      <c r="R87" s="10" t="n">
        <f aca="false">STDEV(R82:R85)</f>
        <v>14925.7696702716</v>
      </c>
      <c r="S87" s="10" t="n">
        <f aca="false">STDEV(S82:S85)</f>
        <v>12671.7503756716</v>
      </c>
    </row>
    <row r="88" customFormat="false" ht="15.75" hidden="false" customHeight="true" outlineLevel="0" collapsed="false">
      <c r="A88" s="5" t="s">
        <v>93</v>
      </c>
      <c r="B88" s="6" t="s">
        <v>94</v>
      </c>
      <c r="C88" s="7" t="n">
        <v>4.45646789792631</v>
      </c>
      <c r="D88" s="7" t="n">
        <f aca="false">POWER(10,C88)</f>
        <v>28606.7089843748</v>
      </c>
      <c r="E88" s="7" t="n">
        <v>4.74870026862751</v>
      </c>
      <c r="F88" s="14" t="n">
        <f aca="false">POWER(10,E88)</f>
        <v>56066.0898437493</v>
      </c>
      <c r="G88" s="6" t="n">
        <v>-622</v>
      </c>
      <c r="H88" s="6" t="n">
        <v>0.533</v>
      </c>
      <c r="I88" s="6" t="n">
        <v>190.6</v>
      </c>
      <c r="J88" s="6" t="n">
        <v>156.9</v>
      </c>
      <c r="K88" s="6" t="n">
        <v>0.618</v>
      </c>
      <c r="L88" s="6" t="n">
        <v>39385</v>
      </c>
      <c r="M88" s="6" t="n">
        <v>49915</v>
      </c>
      <c r="N88" s="6" t="n">
        <v>40462</v>
      </c>
      <c r="O88" s="6" t="n">
        <v>61110</v>
      </c>
      <c r="P88" s="6" t="n">
        <v>60110</v>
      </c>
      <c r="Q88" s="6" t="n">
        <v>37905</v>
      </c>
      <c r="R88" s="6" t="n">
        <v>34649</v>
      </c>
      <c r="S88" s="6" t="n">
        <v>30162</v>
      </c>
    </row>
    <row r="89" customFormat="false" ht="15.75" hidden="false" customHeight="false" outlineLevel="0" collapsed="false">
      <c r="A89" s="5"/>
      <c r="B89" s="6" t="s">
        <v>95</v>
      </c>
      <c r="C89" s="7" t="n">
        <v>4.98004596758733</v>
      </c>
      <c r="D89" s="7" t="n">
        <f aca="false">POWER(10,C89)</f>
        <v>95509.367187498</v>
      </c>
      <c r="E89" s="7" t="n">
        <v>4.93962114543142</v>
      </c>
      <c r="F89" s="14" t="n">
        <f aca="false">POWER(10,E89)</f>
        <v>87020.4140624981</v>
      </c>
      <c r="G89" s="6" t="n">
        <v>-499</v>
      </c>
      <c r="H89" s="6" t="n">
        <v>0.194</v>
      </c>
      <c r="I89" s="6" t="n">
        <v>60</v>
      </c>
      <c r="J89" s="6" t="n">
        <v>160</v>
      </c>
      <c r="K89" s="6" t="n">
        <v>10</v>
      </c>
      <c r="L89" s="6" t="n">
        <v>68645</v>
      </c>
      <c r="M89" s="6" t="n">
        <v>67993</v>
      </c>
      <c r="N89" s="6" t="n">
        <v>81104</v>
      </c>
      <c r="O89" s="6" t="n">
        <v>96089</v>
      </c>
      <c r="P89" s="6" t="n">
        <v>107655</v>
      </c>
      <c r="Q89" s="6" t="n">
        <v>94639</v>
      </c>
      <c r="R89" s="6" t="n">
        <v>103001</v>
      </c>
      <c r="S89" s="6" t="n">
        <v>91673</v>
      </c>
    </row>
    <row r="90" customFormat="false" ht="15.75" hidden="false" customHeight="false" outlineLevel="0" collapsed="false">
      <c r="A90" s="5"/>
      <c r="B90" s="6" t="s">
        <v>96</v>
      </c>
      <c r="C90" s="7" t="n">
        <v>4.75315133844331</v>
      </c>
      <c r="D90" s="7" t="n">
        <f aca="false">POWER(10,C90)</f>
        <v>56643.6640624997</v>
      </c>
      <c r="E90" s="7" t="n">
        <v>4.6096604703817</v>
      </c>
      <c r="F90" s="14" t="n">
        <f aca="false">POWER(10,E90)</f>
        <v>40706.1914062492</v>
      </c>
      <c r="G90" s="6" t="n">
        <v>-498</v>
      </c>
      <c r="H90" s="6" t="n">
        <v>0.228</v>
      </c>
      <c r="I90" s="6" t="n">
        <v>10</v>
      </c>
      <c r="J90" s="6" t="n">
        <v>180.9</v>
      </c>
      <c r="K90" s="6" t="n">
        <v>10</v>
      </c>
      <c r="L90" s="6" t="n">
        <v>27940</v>
      </c>
      <c r="M90" s="6" t="n">
        <v>28591</v>
      </c>
      <c r="N90" s="6" t="n">
        <v>32569</v>
      </c>
      <c r="O90" s="6" t="n">
        <v>41375</v>
      </c>
      <c r="P90" s="6" t="n">
        <v>32206</v>
      </c>
      <c r="Q90" s="6" t="n">
        <v>38493</v>
      </c>
      <c r="R90" s="6" t="n">
        <v>47786</v>
      </c>
      <c r="S90" s="6" t="n">
        <v>53305</v>
      </c>
    </row>
    <row r="91" customFormat="false" ht="15.75" hidden="false" customHeight="false" outlineLevel="0" collapsed="false">
      <c r="A91" s="5"/>
      <c r="B91" s="6" t="s">
        <v>97</v>
      </c>
      <c r="C91" s="7" t="n">
        <v>5.80186297535681</v>
      </c>
      <c r="D91" s="7" t="n">
        <f aca="false">POWER(10,C91)</f>
        <v>633669.749999987</v>
      </c>
      <c r="E91" s="7" t="n">
        <v>5.48494186230595</v>
      </c>
      <c r="F91" s="14" t="n">
        <f aca="false">POWER(10,E91)</f>
        <v>305451.218749999</v>
      </c>
      <c r="G91" s="6" t="n">
        <v>-447</v>
      </c>
      <c r="H91" s="6" t="n">
        <v>0.065</v>
      </c>
      <c r="I91" s="6" t="n">
        <v>14.5</v>
      </c>
      <c r="J91" s="6" t="n">
        <v>215</v>
      </c>
      <c r="K91" s="6" t="n">
        <v>10</v>
      </c>
      <c r="L91" s="6" t="n">
        <v>214544</v>
      </c>
      <c r="M91" s="6" t="n">
        <v>293892</v>
      </c>
      <c r="N91" s="6" t="n">
        <v>277626</v>
      </c>
      <c r="O91" s="6" t="n">
        <v>358691</v>
      </c>
      <c r="P91" s="6" t="n">
        <v>471822</v>
      </c>
      <c r="Q91" s="6" t="n">
        <v>540533</v>
      </c>
      <c r="R91" s="6" t="n">
        <v>591699</v>
      </c>
      <c r="S91" s="6" t="n">
        <v>628739</v>
      </c>
    </row>
    <row r="92" customFormat="false" ht="15.75" hidden="false" customHeight="false" outlineLevel="0" collapsed="false">
      <c r="A92" s="5"/>
      <c r="B92" s="6" t="s">
        <v>98</v>
      </c>
      <c r="C92" s="7" t="n">
        <v>5.40669883392654</v>
      </c>
      <c r="D92" s="7" t="n">
        <f aca="false">POWER(10,C92)</f>
        <v>255093.171874999</v>
      </c>
      <c r="E92" s="7" t="n">
        <v>5.24389683068071</v>
      </c>
      <c r="F92" s="14" t="n">
        <f aca="false">POWER(10,E92)</f>
        <v>175346.390624998</v>
      </c>
      <c r="G92" s="6" t="n">
        <v>-505</v>
      </c>
      <c r="H92" s="6" t="n">
        <v>0.11</v>
      </c>
      <c r="I92" s="6" t="n">
        <v>10.6</v>
      </c>
      <c r="J92" s="6" t="n">
        <v>189.2</v>
      </c>
      <c r="K92" s="6" t="n">
        <v>10</v>
      </c>
      <c r="O92" s="6" t="n">
        <v>222795</v>
      </c>
      <c r="P92" s="6" t="n">
        <v>227402</v>
      </c>
      <c r="Q92" s="6" t="n">
        <v>234582</v>
      </c>
      <c r="R92" s="6" t="n">
        <v>258369</v>
      </c>
      <c r="S92" s="6" t="n">
        <v>235648</v>
      </c>
    </row>
    <row r="93" customFormat="false" ht="15.75" hidden="false" customHeight="false" outlineLevel="0" collapsed="false">
      <c r="A93" s="5"/>
      <c r="B93" s="8" t="s">
        <v>28</v>
      </c>
      <c r="C93" s="10" t="n">
        <f aca="false">AVERAGE(C88:C92)</f>
        <v>5.07964540264806</v>
      </c>
      <c r="D93" s="10" t="n">
        <f aca="false">AVERAGE(D88:D92)</f>
        <v>213904.532421872</v>
      </c>
      <c r="E93" s="10" t="n">
        <f aca="false">AVERAGE(E88:E92)</f>
        <v>5.00536411548546</v>
      </c>
      <c r="F93" s="10" t="n">
        <f aca="false">AVERAGE(F88:F92)</f>
        <v>132918.060937499</v>
      </c>
      <c r="G93" s="10" t="n">
        <f aca="false">AVERAGE(G88:G92)</f>
        <v>-514.2</v>
      </c>
      <c r="H93" s="10" t="n">
        <f aca="false">AVERAGE(H88:H92)</f>
        <v>0.226</v>
      </c>
      <c r="I93" s="10" t="n">
        <f aca="false">AVERAGE(I88:I92)</f>
        <v>57.14</v>
      </c>
      <c r="J93" s="10" t="n">
        <f aca="false">AVERAGE(J88:J92)</f>
        <v>180.4</v>
      </c>
      <c r="K93" s="10" t="n">
        <f aca="false">AVERAGE(K88:K92)</f>
        <v>8.1236</v>
      </c>
      <c r="L93" s="10" t="n">
        <f aca="false">AVERAGE(L88:L92)</f>
        <v>87628.5</v>
      </c>
      <c r="M93" s="10" t="n">
        <f aca="false">AVERAGE(M88:M92)</f>
        <v>110097.75</v>
      </c>
      <c r="N93" s="10" t="n">
        <f aca="false">AVERAGE(N88:N92)</f>
        <v>107940.25</v>
      </c>
      <c r="O93" s="10" t="n">
        <f aca="false">AVERAGE(O88:O92)</f>
        <v>156012</v>
      </c>
      <c r="P93" s="10" t="n">
        <f aca="false">AVERAGE(P88:P92)</f>
        <v>179839</v>
      </c>
      <c r="Q93" s="10" t="n">
        <f aca="false">AVERAGE(Q88:Q92)</f>
        <v>189230.4</v>
      </c>
      <c r="R93" s="10" t="n">
        <f aca="false">AVERAGE(R88:R92)</f>
        <v>207100.8</v>
      </c>
      <c r="S93" s="10" t="n">
        <f aca="false">AVERAGE(S88:S92)</f>
        <v>207905.4</v>
      </c>
    </row>
    <row r="94" customFormat="false" ht="15.75" hidden="false" customHeight="false" outlineLevel="0" collapsed="false">
      <c r="A94" s="5"/>
      <c r="B94" s="8" t="s">
        <v>29</v>
      </c>
      <c r="C94" s="10"/>
      <c r="D94" s="10" t="n">
        <f aca="false">STDEV(D88:D92)</f>
        <v>250491.0284</v>
      </c>
      <c r="E94" s="10"/>
      <c r="F94" s="10" t="n">
        <f aca="false">STDEV(F88:F92)</f>
        <v>109639.981344545</v>
      </c>
      <c r="G94" s="10" t="n">
        <f aca="false">STDEV(G88:G92)</f>
        <v>64.6428650355165</v>
      </c>
      <c r="H94" s="10" t="n">
        <f aca="false">STDEV(H88:H92)</f>
        <v>0.183476156489065</v>
      </c>
      <c r="I94" s="10" t="n">
        <f aca="false">STDEV(I88:I92)</f>
        <v>77.5017290129711</v>
      </c>
      <c r="J94" s="10" t="n">
        <f aca="false">STDEV(J88:J92)</f>
        <v>23.6815328895745</v>
      </c>
      <c r="K94" s="10" t="n">
        <f aca="false">STDEV(K88:K92)</f>
        <v>4.19575795298061</v>
      </c>
      <c r="L94" s="10" t="n">
        <f aca="false">STDEV(L88:L92)</f>
        <v>86328.9633456428</v>
      </c>
      <c r="M94" s="10" t="n">
        <f aca="false">STDEV(M88:M92)</f>
        <v>123583.237804526</v>
      </c>
      <c r="N94" s="10" t="n">
        <f aca="false">STDEV(N88:N92)</f>
        <v>115105.136891959</v>
      </c>
      <c r="O94" s="10" t="n">
        <f aca="false">STDEV(O88:O92)</f>
        <v>133489.272445392</v>
      </c>
      <c r="P94" s="10" t="n">
        <f aca="false">STDEV(P88:P92)</f>
        <v>179483.548858941</v>
      </c>
      <c r="Q94" s="10" t="n">
        <f aca="false">STDEV(Q88:Q92)</f>
        <v>212154.989210247</v>
      </c>
      <c r="R94" s="10" t="n">
        <f aca="false">STDEV(R88:R92)</f>
        <v>232648.77012183</v>
      </c>
      <c r="S94" s="10" t="n">
        <f aca="false">STDEV(S88:S92)</f>
        <v>248432.355721432</v>
      </c>
    </row>
    <row r="95" customFormat="false" ht="15.75" hidden="false" customHeight="true" outlineLevel="0" collapsed="false">
      <c r="A95" s="5" t="s">
        <v>99</v>
      </c>
      <c r="B95" s="6" t="s">
        <v>100</v>
      </c>
      <c r="C95" s="7" t="n">
        <v>4.64573830284574</v>
      </c>
      <c r="D95" s="7" t="n">
        <f aca="false">POWER(10,C95)</f>
        <v>44232.1757812494</v>
      </c>
      <c r="E95" s="7" t="n">
        <v>4.18949176671131</v>
      </c>
      <c r="F95" s="14" t="n">
        <f aca="false">POWER(10,E95)</f>
        <v>15470.0517578125</v>
      </c>
      <c r="G95" s="6" t="n">
        <v>-524</v>
      </c>
      <c r="H95" s="6" t="n">
        <v>0.108</v>
      </c>
      <c r="I95" s="6" t="n">
        <v>140</v>
      </c>
      <c r="J95" s="6" t="n">
        <v>103</v>
      </c>
      <c r="K95" s="6" t="n">
        <v>17</v>
      </c>
      <c r="L95" s="6" t="n">
        <v>153034</v>
      </c>
      <c r="M95" s="6" t="n">
        <v>83350</v>
      </c>
      <c r="N95" s="6" t="n">
        <v>17397</v>
      </c>
      <c r="O95" s="6" t="n">
        <v>20524</v>
      </c>
      <c r="P95" s="6" t="n">
        <v>78354</v>
      </c>
      <c r="Q95" s="6" t="n">
        <v>89342</v>
      </c>
      <c r="R95" s="6" t="n">
        <v>31303</v>
      </c>
      <c r="S95" s="6" t="n">
        <v>56785</v>
      </c>
    </row>
    <row r="96" customFormat="false" ht="15.75" hidden="false" customHeight="false" outlineLevel="0" collapsed="false">
      <c r="A96" s="5"/>
      <c r="B96" s="6" t="s">
        <v>101</v>
      </c>
      <c r="C96" s="7" t="n">
        <v>4.42659782317159</v>
      </c>
      <c r="D96" s="7" t="n">
        <f aca="false">POWER(10,C96)</f>
        <v>26705.3222656249</v>
      </c>
      <c r="E96" s="7" t="n">
        <v>4.34200615374436</v>
      </c>
      <c r="F96" s="14" t="n">
        <f aca="false">POWER(10,E96)</f>
        <v>21978.9101562495</v>
      </c>
      <c r="G96" s="6" t="n">
        <v>-620</v>
      </c>
      <c r="H96" s="6" t="n">
        <v>0.634</v>
      </c>
      <c r="I96" s="6" t="n">
        <v>230.6</v>
      </c>
      <c r="J96" s="6" t="n">
        <v>175</v>
      </c>
      <c r="K96" s="6" t="n">
        <v>0.666</v>
      </c>
      <c r="L96" s="6" t="n">
        <v>76160</v>
      </c>
      <c r="M96" s="6" t="n">
        <v>47838</v>
      </c>
      <c r="N96" s="6" t="n">
        <v>14624</v>
      </c>
      <c r="O96" s="6" t="n">
        <v>38134</v>
      </c>
      <c r="P96" s="6" t="n">
        <v>31531</v>
      </c>
      <c r="Q96" s="6" t="n">
        <v>27735</v>
      </c>
      <c r="R96" s="6" t="n">
        <v>41302</v>
      </c>
      <c r="S96" s="6" t="n">
        <v>27229</v>
      </c>
    </row>
    <row r="97" customFormat="false" ht="15.75" hidden="false" customHeight="false" outlineLevel="0" collapsed="false">
      <c r="A97" s="5"/>
      <c r="B97" s="6" t="s">
        <v>102</v>
      </c>
      <c r="C97" s="7" t="n">
        <v>4.2877271316276</v>
      </c>
      <c r="D97" s="7" t="n">
        <f aca="false">POWER(10,C97)</f>
        <v>19396.6679687499</v>
      </c>
      <c r="E97" s="7" t="n">
        <v>4.4251524122614</v>
      </c>
      <c r="F97" s="14" t="n">
        <f aca="false">POWER(10,E97)</f>
        <v>26616.5898437498</v>
      </c>
      <c r="G97" s="6" t="n">
        <v>-626</v>
      </c>
      <c r="H97" s="6" t="n">
        <v>0.731</v>
      </c>
      <c r="I97" s="6" t="n">
        <v>215.2</v>
      </c>
      <c r="J97" s="6" t="n">
        <v>170.1</v>
      </c>
      <c r="K97" s="6" t="n">
        <v>0.492</v>
      </c>
      <c r="L97" s="6" t="n">
        <v>63631</v>
      </c>
      <c r="M97" s="6" t="n">
        <v>22336</v>
      </c>
      <c r="N97" s="6" t="n">
        <v>12950</v>
      </c>
      <c r="O97" s="6" t="n">
        <v>65860</v>
      </c>
      <c r="P97" s="6" t="n">
        <v>68141</v>
      </c>
    </row>
    <row r="98" customFormat="false" ht="15.75" hidden="false" customHeight="false" outlineLevel="0" collapsed="false">
      <c r="A98" s="5"/>
      <c r="B98" s="8" t="s">
        <v>28</v>
      </c>
      <c r="C98" s="10" t="n">
        <f aca="false">AVERAGE(C95:C97)</f>
        <v>4.45335441921498</v>
      </c>
      <c r="D98" s="10" t="n">
        <f aca="false">AVERAGE(D95:D97)</f>
        <v>30111.3886718747</v>
      </c>
      <c r="E98" s="10" t="n">
        <f aca="false">AVERAGE(E95:E97)</f>
        <v>4.31888344423902</v>
      </c>
      <c r="F98" s="10" t="n">
        <f aca="false">AVERAGE(F95:F97)</f>
        <v>21355.1839192706</v>
      </c>
      <c r="G98" s="10" t="n">
        <f aca="false">AVERAGE(G95:G97)</f>
        <v>-590</v>
      </c>
      <c r="H98" s="10" t="n">
        <f aca="false">AVERAGE(H95:H97)</f>
        <v>0.491</v>
      </c>
      <c r="I98" s="10" t="n">
        <f aca="false">AVERAGE(I95:I97)</f>
        <v>195.266666666667</v>
      </c>
      <c r="J98" s="10" t="n">
        <f aca="false">AVERAGE(J95:J97)</f>
        <v>149.366666666667</v>
      </c>
      <c r="K98" s="10" t="n">
        <f aca="false">AVERAGE(K95:K97)</f>
        <v>6.05266666666667</v>
      </c>
      <c r="L98" s="10" t="n">
        <f aca="false">AVERAGE(L95:L97)</f>
        <v>97608.3333333333</v>
      </c>
      <c r="M98" s="10" t="n">
        <f aca="false">AVERAGE(M95:M97)</f>
        <v>51174.6666666667</v>
      </c>
      <c r="N98" s="10" t="n">
        <f aca="false">AVERAGE(N95:N97)</f>
        <v>14990.3333333333</v>
      </c>
      <c r="O98" s="10" t="n">
        <f aca="false">AVERAGE(O95:O97)</f>
        <v>41506</v>
      </c>
      <c r="P98" s="10" t="n">
        <f aca="false">AVERAGE(P95:P97)</f>
        <v>59342</v>
      </c>
      <c r="Q98" s="10" t="n">
        <f aca="false">AVERAGE(Q95:Q97)</f>
        <v>58538.5</v>
      </c>
      <c r="R98" s="10" t="n">
        <f aca="false">AVERAGE(R95:R97)</f>
        <v>36302.5</v>
      </c>
      <c r="S98" s="10" t="n">
        <f aca="false">AVERAGE(S95:S97)</f>
        <v>42007</v>
      </c>
    </row>
    <row r="99" customFormat="false" ht="15.75" hidden="false" customHeight="false" outlineLevel="0" collapsed="false">
      <c r="A99" s="5"/>
      <c r="B99" s="8" t="s">
        <v>29</v>
      </c>
      <c r="C99" s="10" t="n">
        <f aca="false">STDEV(C95:C97)</f>
        <v>0.180499130892971</v>
      </c>
      <c r="D99" s="10" t="n">
        <f aca="false">STDEV(D95:D97)</f>
        <v>12763.2902634477</v>
      </c>
      <c r="E99" s="10" t="n">
        <f aca="false">STDEV(E95:E97)</f>
        <v>0.119519788053788</v>
      </c>
      <c r="F99" s="10" t="n">
        <f aca="false">STDEV(F95:F97)</f>
        <v>5599.38421965617</v>
      </c>
      <c r="G99" s="10" t="n">
        <f aca="false">STDEV(G95:G97)</f>
        <v>57.2363520850167</v>
      </c>
      <c r="H99" s="10" t="n">
        <f aca="false">STDEV(H95:H97)</f>
        <v>0.335214856472681</v>
      </c>
      <c r="I99" s="10" t="n">
        <f aca="false">STDEV(I95:I97)</f>
        <v>48.477761224435</v>
      </c>
      <c r="J99" s="10" t="n">
        <f aca="false">STDEV(J95:J97)</f>
        <v>40.2293839541862</v>
      </c>
      <c r="K99" s="10" t="n">
        <f aca="false">STDEV(K95:K97)</f>
        <v>9.48106794265991</v>
      </c>
      <c r="L99" s="10" t="n">
        <f aca="false">STDEV(L95:L97)</f>
        <v>48407.1002471056</v>
      </c>
      <c r="M99" s="10" t="n">
        <f aca="false">STDEV(M95:M97)</f>
        <v>30643.54838026</v>
      </c>
      <c r="N99" s="10" t="n">
        <f aca="false">STDEV(N95:N97)</f>
        <v>2246.01921927069</v>
      </c>
      <c r="O99" s="10" t="n">
        <f aca="false">STDEV(O95:O97)</f>
        <v>22855.3278690112</v>
      </c>
      <c r="P99" s="10" t="n">
        <f aca="false">STDEV(P95:P97)</f>
        <v>24620.4210565132</v>
      </c>
      <c r="Q99" s="10" t="n">
        <f aca="false">STDEV(Q95:Q97)</f>
        <v>43562.7274685596</v>
      </c>
      <c r="R99" s="10" t="n">
        <f aca="false">STDEV(R95:R97)</f>
        <v>7070.36070508429</v>
      </c>
      <c r="S99" s="10" t="n">
        <f aca="false">STDEV(S95:S97)</f>
        <v>20899.2480247496</v>
      </c>
    </row>
    <row r="100" customFormat="false" ht="15.75" hidden="false" customHeight="true" outlineLevel="0" collapsed="false">
      <c r="A100" s="5" t="s">
        <v>103</v>
      </c>
      <c r="B100" s="6" t="s">
        <v>104</v>
      </c>
      <c r="C100" s="7" t="n">
        <v>3.5426938886395</v>
      </c>
      <c r="D100" s="7" t="n">
        <f aca="false">POWER(10,C100)</f>
        <v>3488.9431152343</v>
      </c>
      <c r="E100" s="7" t="n">
        <v>4.62761685254368</v>
      </c>
      <c r="F100" s="14" t="n">
        <f aca="false">POWER(10,E100)</f>
        <v>42424.5117187496</v>
      </c>
      <c r="G100" s="6" t="n">
        <v>-597</v>
      </c>
      <c r="H100" s="6" t="n">
        <v>2.695</v>
      </c>
      <c r="I100" s="6" t="n">
        <v>96</v>
      </c>
      <c r="J100" s="6" t="n">
        <v>165.3</v>
      </c>
      <c r="K100" s="6" t="n">
        <v>7</v>
      </c>
      <c r="L100" s="6" t="n">
        <v>240623</v>
      </c>
      <c r="M100" s="6" t="n">
        <v>143879</v>
      </c>
      <c r="N100" s="6" t="n">
        <v>79861</v>
      </c>
      <c r="O100" s="6" t="n">
        <v>27778</v>
      </c>
      <c r="P100" s="6" t="n">
        <v>4189</v>
      </c>
      <c r="Q100" s="6" t="n">
        <v>3908</v>
      </c>
      <c r="R100" s="6" t="n">
        <v>3155</v>
      </c>
      <c r="S100" s="6" t="n">
        <v>3296</v>
      </c>
    </row>
    <row r="101" customFormat="false" ht="15.75" hidden="false" customHeight="false" outlineLevel="0" collapsed="false">
      <c r="A101" s="5"/>
      <c r="B101" s="6" t="s">
        <v>105</v>
      </c>
      <c r="C101" s="7" t="n">
        <v>3.57962237482533</v>
      </c>
      <c r="D101" s="7" t="n">
        <f aca="false">POWER(10,C101)</f>
        <v>3798.58959960931</v>
      </c>
      <c r="E101" s="7" t="n">
        <v>4.94233190817048</v>
      </c>
      <c r="F101" s="14" t="n">
        <f aca="false">POWER(10,E101)</f>
        <v>87565.2734374983</v>
      </c>
      <c r="G101" s="6" t="n">
        <v>-610</v>
      </c>
      <c r="H101" s="6" t="n">
        <v>3.321</v>
      </c>
      <c r="I101" s="6" t="n">
        <v>133.4</v>
      </c>
      <c r="J101" s="6" t="n">
        <v>233.1</v>
      </c>
      <c r="K101" s="6" t="n">
        <v>1.3</v>
      </c>
      <c r="L101" s="6" t="n">
        <v>247305</v>
      </c>
      <c r="M101" s="6" t="n">
        <v>198161</v>
      </c>
      <c r="N101" s="6" t="n">
        <v>167332</v>
      </c>
      <c r="O101" s="6" t="n">
        <v>78500</v>
      </c>
      <c r="P101" s="6" t="n">
        <v>3221</v>
      </c>
      <c r="Q101" s="6" t="n">
        <v>3534</v>
      </c>
      <c r="R101" s="6" t="n">
        <v>2686</v>
      </c>
      <c r="S101" s="6" t="n">
        <v>3159</v>
      </c>
    </row>
    <row r="102" customFormat="false" ht="15.75" hidden="false" customHeight="false" outlineLevel="0" collapsed="false">
      <c r="A102" s="5"/>
      <c r="B102" s="8" t="s">
        <v>28</v>
      </c>
      <c r="C102" s="10"/>
      <c r="D102" s="10" t="n">
        <f aca="false">AVERAGE(D100:D101)</f>
        <v>3643.766357</v>
      </c>
      <c r="E102" s="10"/>
      <c r="F102" s="10" t="n">
        <f aca="false">AVERAGE(F100:F101)</f>
        <v>64994.892578124</v>
      </c>
      <c r="G102" s="10" t="n">
        <f aca="false">AVERAGE(G100:G101)</f>
        <v>-603.5</v>
      </c>
      <c r="H102" s="10" t="n">
        <f aca="false">AVERAGE(H100:H101)</f>
        <v>3.008</v>
      </c>
      <c r="I102" s="10" t="n">
        <f aca="false">AVERAGE(I100:I101)</f>
        <v>114.7</v>
      </c>
      <c r="J102" s="10" t="n">
        <f aca="false">AVERAGE(J100:J101)</f>
        <v>199.2</v>
      </c>
      <c r="K102" s="10" t="n">
        <f aca="false">AVERAGE(K100:K101)</f>
        <v>4.15</v>
      </c>
      <c r="L102" s="10" t="n">
        <f aca="false">AVERAGE(L100:L101)</f>
        <v>243964</v>
      </c>
      <c r="M102" s="10" t="n">
        <f aca="false">AVERAGE(M100:M101)</f>
        <v>171020</v>
      </c>
      <c r="N102" s="10" t="n">
        <f aca="false">AVERAGE(N100:N101)</f>
        <v>123596.5</v>
      </c>
      <c r="O102" s="10" t="n">
        <f aca="false">AVERAGE(O100:O101)</f>
        <v>53139</v>
      </c>
      <c r="P102" s="10" t="n">
        <f aca="false">AVERAGE(P100:P101)</f>
        <v>3705</v>
      </c>
      <c r="Q102" s="10" t="n">
        <f aca="false">AVERAGE(Q100:Q101)</f>
        <v>3721</v>
      </c>
      <c r="R102" s="10" t="n">
        <f aca="false">AVERAGE(R100:R101)</f>
        <v>2920.5</v>
      </c>
      <c r="S102" s="10" t="n">
        <f aca="false">AVERAGE(S100:S101)</f>
        <v>3227.5</v>
      </c>
    </row>
    <row r="103" customFormat="false" ht="15.75" hidden="false" customHeight="false" outlineLevel="0" collapsed="false">
      <c r="A103" s="5"/>
      <c r="B103" s="8" t="s">
        <v>29</v>
      </c>
      <c r="C103" s="10"/>
      <c r="D103" s="10" t="n">
        <f aca="false">STDEV(D100:D101)</f>
        <v>218.9531289</v>
      </c>
      <c r="E103" s="10"/>
      <c r="F103" s="10" t="n">
        <f aca="false">STDEV(F100:F101)</f>
        <v>31919.3387192533</v>
      </c>
      <c r="G103" s="10" t="n">
        <f aca="false">STDEV(G100:G101)</f>
        <v>9.19238815542512</v>
      </c>
      <c r="H103" s="10" t="n">
        <f aca="false">STDEV(H100:H101)</f>
        <v>0.442648845022779</v>
      </c>
      <c r="I103" s="10" t="n">
        <f aca="false">STDEV(I100:I101)</f>
        <v>26.4457936163769</v>
      </c>
      <c r="J103" s="10" t="n">
        <f aca="false">STDEV(J100:J101)</f>
        <v>47.9418397644479</v>
      </c>
      <c r="K103" s="10" t="n">
        <f aca="false">STDEV(K100:K101)</f>
        <v>4.03050865276332</v>
      </c>
      <c r="L103" s="10" t="n">
        <f aca="false">STDEV(L100:L101)</f>
        <v>4724.88751188851</v>
      </c>
      <c r="M103" s="10" t="n">
        <f aca="false">STDEV(M100:M101)</f>
        <v>38383.1702963682</v>
      </c>
      <c r="N103" s="10" t="n">
        <f aca="false">STDEV(N100:N101)</f>
        <v>61851.3372571685</v>
      </c>
      <c r="O103" s="10" t="n">
        <f aca="false">STDEV(O100:O101)</f>
        <v>35865.8701553441</v>
      </c>
      <c r="P103" s="10" t="n">
        <f aca="false">STDEV(P100:P101)</f>
        <v>684.479364188578</v>
      </c>
      <c r="Q103" s="10" t="n">
        <f aca="false">STDEV(Q100:Q101)</f>
        <v>264.457936163769</v>
      </c>
      <c r="R103" s="10" t="n">
        <f aca="false">STDEV(R100:R101)</f>
        <v>331.633080376491</v>
      </c>
      <c r="S103" s="10" t="n">
        <f aca="false">STDEV(S100:S101)</f>
        <v>96.873629022557</v>
      </c>
    </row>
    <row r="104" customFormat="false" ht="15.75" hidden="false" customHeight="true" outlineLevel="0" collapsed="false">
      <c r="A104" s="5" t="s">
        <v>106</v>
      </c>
      <c r="B104" s="6" t="s">
        <v>107</v>
      </c>
      <c r="C104" s="7" t="n">
        <v>4.09923903965775</v>
      </c>
      <c r="D104" s="7" t="n">
        <f aca="false">POWER(10,C104)</f>
        <v>12567.2148437499</v>
      </c>
      <c r="E104" s="7" t="n">
        <v>4.64755430198441</v>
      </c>
      <c r="F104" s="14" t="n">
        <f aca="false">POWER(10,E104)</f>
        <v>44417.5195312492</v>
      </c>
      <c r="G104" s="6" t="n">
        <v>-554</v>
      </c>
      <c r="H104" s="6" t="n">
        <v>0.26</v>
      </c>
      <c r="I104" s="6" t="n">
        <v>107.9</v>
      </c>
      <c r="J104" s="6" t="n">
        <v>122</v>
      </c>
      <c r="K104" s="6" t="n">
        <v>0.741</v>
      </c>
      <c r="L104" s="6" t="n">
        <v>70310</v>
      </c>
      <c r="M104" s="6" t="n">
        <v>58776</v>
      </c>
      <c r="N104" s="6" t="n">
        <v>73719</v>
      </c>
      <c r="O104" s="6" t="n">
        <v>53872</v>
      </c>
      <c r="P104" s="6" t="n">
        <v>24145</v>
      </c>
      <c r="Q104" s="6" t="n">
        <v>13724</v>
      </c>
      <c r="R104" s="6" t="n">
        <v>14681</v>
      </c>
      <c r="S104" s="6" t="n">
        <v>11145</v>
      </c>
    </row>
    <row r="105" customFormat="false" ht="15.75" hidden="false" customHeight="false" outlineLevel="0" collapsed="false">
      <c r="A105" s="5"/>
      <c r="B105" s="6" t="s">
        <v>108</v>
      </c>
      <c r="C105" s="7" t="n">
        <v>4.18662047034027</v>
      </c>
      <c r="D105" s="7" t="n">
        <f aca="false">POWER(10,C105)</f>
        <v>15368.1103515625</v>
      </c>
      <c r="E105" s="7" t="n">
        <v>4.67461248217027</v>
      </c>
      <c r="F105" s="14" t="n">
        <f aca="false">POWER(10,E105)</f>
        <v>47272.9257812493</v>
      </c>
      <c r="G105" s="6" t="n">
        <v>-594</v>
      </c>
      <c r="H105" s="6" t="n">
        <v>0.333</v>
      </c>
      <c r="I105" s="6" t="n">
        <v>187.4</v>
      </c>
      <c r="J105" s="6" t="n">
        <v>196.3</v>
      </c>
      <c r="K105" s="6" t="n">
        <v>0.652</v>
      </c>
      <c r="L105" s="6" t="n">
        <v>49370</v>
      </c>
      <c r="M105" s="6" t="n">
        <v>31094</v>
      </c>
      <c r="N105" s="6" t="n">
        <v>46731</v>
      </c>
      <c r="O105" s="6" t="n">
        <v>53750</v>
      </c>
      <c r="P105" s="6" t="n">
        <v>54584</v>
      </c>
      <c r="Q105" s="6" t="n">
        <v>16705</v>
      </c>
      <c r="R105" s="6" t="n">
        <v>10388</v>
      </c>
      <c r="S105" s="6" t="n">
        <v>8942</v>
      </c>
    </row>
    <row r="106" customFormat="false" ht="15.75" hidden="false" customHeight="false" outlineLevel="0" collapsed="false">
      <c r="A106" s="5"/>
      <c r="B106" s="6" t="s">
        <v>109</v>
      </c>
      <c r="C106" s="7" t="n">
        <v>4.04959089503879</v>
      </c>
      <c r="D106" s="7" t="n">
        <f aca="false">POWER(10,C106)</f>
        <v>11209.6201171873</v>
      </c>
      <c r="E106" s="7" t="n">
        <v>4.66595888494953</v>
      </c>
      <c r="F106" s="14" t="n">
        <f aca="false">POWER(10,E106)</f>
        <v>46340.3046874999</v>
      </c>
      <c r="G106" s="6" t="n">
        <v>-544</v>
      </c>
      <c r="H106" s="6" t="n">
        <v>0.312</v>
      </c>
      <c r="I106" s="6" t="n">
        <v>140.9</v>
      </c>
      <c r="J106" s="6" t="n">
        <v>137.6</v>
      </c>
      <c r="K106" s="6" t="n">
        <v>0.712</v>
      </c>
      <c r="L106" s="6" t="n">
        <v>22494</v>
      </c>
      <c r="M106" s="6" t="n">
        <v>53381</v>
      </c>
      <c r="N106" s="6" t="n">
        <v>36136</v>
      </c>
      <c r="O106" s="6" t="n">
        <v>18587</v>
      </c>
      <c r="P106" s="6" t="n">
        <v>13699</v>
      </c>
      <c r="Q106" s="6" t="n">
        <v>8161</v>
      </c>
      <c r="R106" s="6" t="n">
        <v>4919</v>
      </c>
      <c r="S106" s="6" t="n">
        <v>4682</v>
      </c>
    </row>
    <row r="107" customFormat="false" ht="15.75" hidden="false" customHeight="false" outlineLevel="0" collapsed="false">
      <c r="A107" s="5"/>
      <c r="B107" s="6" t="s">
        <v>110</v>
      </c>
      <c r="C107" s="7" t="n">
        <v>4.08058851211126</v>
      </c>
      <c r="D107" s="7" t="n">
        <f aca="false">POWER(10,C107)</f>
        <v>12038.947265625</v>
      </c>
      <c r="F107" s="14" t="n">
        <f aca="false">POWER(10,E107)</f>
        <v>1</v>
      </c>
      <c r="G107" s="6" t="n">
        <v>-576</v>
      </c>
      <c r="H107" s="6" t="n">
        <v>0.258</v>
      </c>
      <c r="I107" s="6" t="n">
        <v>156.1</v>
      </c>
      <c r="J107" s="6" t="n">
        <v>143.4</v>
      </c>
      <c r="K107" s="6" t="n">
        <v>0.682</v>
      </c>
      <c r="L107" s="6" t="n">
        <v>23568</v>
      </c>
      <c r="M107" s="6" t="n">
        <v>37949</v>
      </c>
      <c r="N107" s="6" t="n">
        <v>35614</v>
      </c>
      <c r="O107" s="6" t="n">
        <v>19939</v>
      </c>
      <c r="P107" s="6" t="n">
        <v>26318</v>
      </c>
      <c r="Q107" s="6" t="n">
        <v>12212</v>
      </c>
      <c r="R107" s="6" t="n">
        <v>11384</v>
      </c>
      <c r="S107" s="6" t="n">
        <v>10462</v>
      </c>
    </row>
    <row r="108" customFormat="false" ht="15.75" hidden="false" customHeight="false" outlineLevel="0" collapsed="false">
      <c r="A108" s="5"/>
      <c r="B108" s="6" t="s">
        <v>111</v>
      </c>
      <c r="C108" s="7" t="n">
        <v>4.13675158531412</v>
      </c>
      <c r="D108" s="7" t="n">
        <f aca="false">POWER(10,C108)</f>
        <v>13700.9785156249</v>
      </c>
      <c r="E108" s="7" t="n">
        <v>4.13208672472882</v>
      </c>
      <c r="F108" s="14" t="n">
        <f aca="false">POWER(10,E108)</f>
        <v>13554.6005859375</v>
      </c>
      <c r="G108" s="6" t="n">
        <v>-574</v>
      </c>
      <c r="H108" s="6" t="n">
        <v>0.423</v>
      </c>
      <c r="I108" s="6" t="n">
        <v>179</v>
      </c>
      <c r="J108" s="6" t="n">
        <v>160</v>
      </c>
      <c r="K108" s="6" t="n">
        <v>0.653</v>
      </c>
      <c r="L108" s="6" t="n">
        <v>20076</v>
      </c>
      <c r="M108" s="6" t="n">
        <v>30638</v>
      </c>
      <c r="N108" s="6" t="n">
        <v>20877</v>
      </c>
      <c r="O108" s="6" t="n">
        <v>28636</v>
      </c>
      <c r="P108" s="6" t="n">
        <v>23218</v>
      </c>
      <c r="Q108" s="6" t="n">
        <v>14360</v>
      </c>
      <c r="S108" s="6" t="n">
        <v>9078</v>
      </c>
    </row>
    <row r="109" customFormat="false" ht="15.75" hidden="false" customHeight="false" outlineLevel="0" collapsed="false">
      <c r="A109" s="5"/>
      <c r="B109" s="8" t="s">
        <v>28</v>
      </c>
      <c r="C109" s="10"/>
      <c r="D109" s="10" t="n">
        <f aca="false">AVERAGE(D104:D108)</f>
        <v>12976.97422</v>
      </c>
      <c r="E109" s="10"/>
      <c r="F109" s="10" t="n">
        <f aca="false">AVERAGE(F104:F108)</f>
        <v>30317.2701171872</v>
      </c>
      <c r="G109" s="10" t="n">
        <f aca="false">AVERAGE(G104:G108)</f>
        <v>-568.4</v>
      </c>
      <c r="H109" s="10" t="n">
        <f aca="false">AVERAGE(H104:H108)</f>
        <v>0.3172</v>
      </c>
      <c r="I109" s="10" t="n">
        <f aca="false">AVERAGE(I104:I108)</f>
        <v>154.26</v>
      </c>
      <c r="J109" s="10" t="n">
        <f aca="false">AVERAGE(J104:J108)</f>
        <v>151.86</v>
      </c>
      <c r="K109" s="10" t="n">
        <f aca="false">AVERAGE(K104:K108)</f>
        <v>0.688</v>
      </c>
      <c r="L109" s="10" t="n">
        <f aca="false">AVERAGE(L104:L108)</f>
        <v>37163.6</v>
      </c>
      <c r="M109" s="10" t="n">
        <f aca="false">AVERAGE(M104:M108)</f>
        <v>42367.6</v>
      </c>
      <c r="N109" s="10" t="n">
        <f aca="false">AVERAGE(N104:N108)</f>
        <v>42615.4</v>
      </c>
      <c r="O109" s="10" t="n">
        <f aca="false">AVERAGE(O104:O108)</f>
        <v>34956.8</v>
      </c>
      <c r="P109" s="10" t="n">
        <f aca="false">AVERAGE(P104:P108)</f>
        <v>28392.8</v>
      </c>
      <c r="Q109" s="10" t="n">
        <f aca="false">AVERAGE(Q104:Q108)</f>
        <v>13032.4</v>
      </c>
      <c r="R109" s="10" t="n">
        <f aca="false">AVERAGE(R104:R108)</f>
        <v>10343</v>
      </c>
      <c r="S109" s="10" t="n">
        <f aca="false">AVERAGE(S104:S108)</f>
        <v>8861.8</v>
      </c>
    </row>
    <row r="110" customFormat="false" ht="15.75" hidden="false" customHeight="false" outlineLevel="0" collapsed="false">
      <c r="A110" s="5"/>
      <c r="B110" s="8" t="s">
        <v>29</v>
      </c>
      <c r="C110" s="10"/>
      <c r="D110" s="10" t="n">
        <f aca="false">STDEV(D104:D108)</f>
        <v>1613.46305</v>
      </c>
      <c r="E110" s="10"/>
      <c r="F110" s="10" t="n">
        <f aca="false">STDEV(F104:F108)</f>
        <v>22040.3734826033</v>
      </c>
      <c r="G110" s="10" t="n">
        <f aca="false">STDEV(G104:G108)</f>
        <v>19.6672316303032</v>
      </c>
      <c r="H110" s="10" t="n">
        <f aca="false">STDEV(H104:H108)</f>
        <v>0.0675403583052385</v>
      </c>
      <c r="I110" s="10" t="n">
        <f aca="false">STDEV(I104:I108)</f>
        <v>31.7862077008252</v>
      </c>
      <c r="J110" s="10" t="n">
        <f aca="false">STDEV(J104:J108)</f>
        <v>28.3183332842878</v>
      </c>
      <c r="K110" s="10" t="n">
        <f aca="false">STDEV(K104:K108)</f>
        <v>0.0385421846812035</v>
      </c>
      <c r="L110" s="10" t="n">
        <f aca="false">STDEV(L104:L108)</f>
        <v>22021.0331910199</v>
      </c>
      <c r="M110" s="10" t="n">
        <f aca="false">STDEV(M104:M108)</f>
        <v>12987.8035979915</v>
      </c>
      <c r="N110" s="10" t="n">
        <f aca="false">STDEV(N104:N108)</f>
        <v>19671.885758615</v>
      </c>
      <c r="O110" s="10" t="n">
        <f aca="false">STDEV(O104:O108)</f>
        <v>17638.213761603</v>
      </c>
      <c r="P110" s="10" t="n">
        <f aca="false">STDEV(P104:P108)</f>
        <v>15419.2563925761</v>
      </c>
      <c r="Q110" s="10" t="n">
        <f aca="false">STDEV(Q104:Q108)</f>
        <v>3167.50758483701</v>
      </c>
      <c r="R110" s="10" t="n">
        <f aca="false">STDEV(R104:R108)</f>
        <v>4054.78014200524</v>
      </c>
      <c r="S110" s="10" t="n">
        <f aca="false">STDEV(S104:S108)</f>
        <v>2514.83323502772</v>
      </c>
    </row>
    <row r="111" customFormat="false" ht="15.75" hidden="false" customHeight="true" outlineLevel="0" collapsed="false">
      <c r="A111" s="5" t="s">
        <v>112</v>
      </c>
      <c r="B111" s="6" t="s">
        <v>113</v>
      </c>
      <c r="C111" s="7" t="n">
        <v>4.39514715226755</v>
      </c>
      <c r="D111" s="7" t="n">
        <f aca="false">POWER(10,C111)</f>
        <v>24839.74609375</v>
      </c>
      <c r="E111" s="7" t="n">
        <v>5.42141470434519</v>
      </c>
      <c r="F111" s="14" t="n">
        <f aca="false">POWER(10,E111)</f>
        <v>263884.999999997</v>
      </c>
      <c r="G111" s="6" t="n">
        <v>-540</v>
      </c>
      <c r="H111" s="6" t="n">
        <v>0.224</v>
      </c>
      <c r="I111" s="6" t="n">
        <v>115.3</v>
      </c>
      <c r="J111" s="6" t="n">
        <v>136.5</v>
      </c>
      <c r="K111" s="6" t="n">
        <v>0.964</v>
      </c>
      <c r="L111" s="6" t="n">
        <v>201187</v>
      </c>
      <c r="M111" s="6" t="n">
        <v>258266</v>
      </c>
      <c r="N111" s="6" t="n">
        <v>290873</v>
      </c>
      <c r="O111" s="6" t="n">
        <v>218534</v>
      </c>
      <c r="P111" s="6" t="n">
        <v>342085</v>
      </c>
      <c r="Q111" s="6" t="n">
        <v>141776</v>
      </c>
      <c r="R111" s="6" t="n">
        <v>60429</v>
      </c>
      <c r="S111" s="6" t="n">
        <v>22296</v>
      </c>
    </row>
    <row r="112" customFormat="false" ht="15.75" hidden="false" customHeight="false" outlineLevel="0" collapsed="false">
      <c r="A112" s="5"/>
      <c r="B112" s="6" t="s">
        <v>114</v>
      </c>
      <c r="C112" s="7" t="n">
        <v>4.51532436986314</v>
      </c>
      <c r="D112" s="7" t="n">
        <f aca="false">POWER(10,C112)</f>
        <v>32758.5273437496</v>
      </c>
      <c r="E112" s="7" t="n">
        <v>4.66683737576392</v>
      </c>
      <c r="F112" s="14" t="n">
        <f aca="false">POWER(10,E112)</f>
        <v>46434.13671875</v>
      </c>
      <c r="G112" s="6" t="n">
        <v>-489</v>
      </c>
      <c r="H112" s="6" t="n">
        <v>0.24</v>
      </c>
      <c r="I112" s="6" t="n">
        <v>17</v>
      </c>
      <c r="J112" s="6" t="n">
        <v>189</v>
      </c>
      <c r="K112" s="6" t="n">
        <v>10</v>
      </c>
      <c r="L112" s="6" t="n">
        <v>183150</v>
      </c>
      <c r="M112" s="6" t="n">
        <v>181528</v>
      </c>
      <c r="N112" s="6" t="n">
        <v>232125</v>
      </c>
      <c r="O112" s="6" t="n">
        <v>219332</v>
      </c>
      <c r="P112" s="6" t="n">
        <v>238208</v>
      </c>
      <c r="Q112" s="6" t="n">
        <v>193073</v>
      </c>
      <c r="R112" s="6" t="n">
        <v>152235</v>
      </c>
      <c r="S112" s="6" t="n">
        <v>68809</v>
      </c>
    </row>
    <row r="113" customFormat="false" ht="15.75" hidden="false" customHeight="false" outlineLevel="0" collapsed="false">
      <c r="A113" s="5"/>
      <c r="B113" s="6" t="s">
        <v>115</v>
      </c>
      <c r="C113" s="7" t="n">
        <v>5.34820878545963</v>
      </c>
      <c r="D113" s="7" t="n">
        <f aca="false">POWER(10,C113)</f>
        <v>222950.671874997</v>
      </c>
      <c r="E113" s="7" t="n">
        <v>5.26634067569722</v>
      </c>
      <c r="F113" s="14" t="n">
        <f aca="false">POWER(10,E113)</f>
        <v>184646.328124998</v>
      </c>
      <c r="G113" s="6" t="n">
        <v>-552</v>
      </c>
      <c r="H113" s="6" t="n">
        <v>0.066</v>
      </c>
      <c r="I113" s="6" t="n">
        <v>173.7</v>
      </c>
      <c r="J113" s="6" t="n">
        <v>140</v>
      </c>
      <c r="K113" s="6" t="n">
        <v>17</v>
      </c>
      <c r="O113" s="6" t="n">
        <v>125392</v>
      </c>
      <c r="P113" s="6" t="n">
        <v>277843</v>
      </c>
      <c r="Q113" s="6" t="n">
        <v>246184</v>
      </c>
      <c r="R113" s="6" t="n">
        <v>222364</v>
      </c>
      <c r="S113" s="6" t="n">
        <v>212678</v>
      </c>
    </row>
    <row r="114" customFormat="false" ht="15.75" hidden="false" customHeight="false" outlineLevel="0" collapsed="false">
      <c r="A114" s="5"/>
      <c r="B114" s="8" t="s">
        <v>28</v>
      </c>
      <c r="C114" s="9"/>
      <c r="D114" s="9" t="n">
        <f aca="false">AVERAGE(D111:D113)</f>
        <v>93516.3151</v>
      </c>
      <c r="E114" s="9"/>
      <c r="F114" s="9" t="n">
        <f aca="false">AVERAGE(F111:F113)</f>
        <v>164988.488281248</v>
      </c>
      <c r="G114" s="9" t="n">
        <f aca="false">AVERAGE(G111:G113)</f>
        <v>-527</v>
      </c>
      <c r="H114" s="9" t="n">
        <f aca="false">AVERAGE(H111:H113)</f>
        <v>0.176666666666667</v>
      </c>
      <c r="I114" s="9" t="n">
        <f aca="false">AVERAGE(I111:I113)</f>
        <v>102</v>
      </c>
      <c r="J114" s="9" t="n">
        <f aca="false">AVERAGE(J111:J113)</f>
        <v>155.166666666667</v>
      </c>
      <c r="K114" s="9" t="n">
        <f aca="false">AVERAGE(K111:K113)</f>
        <v>9.32133333333333</v>
      </c>
      <c r="L114" s="9" t="n">
        <f aca="false">AVERAGE(L111:L113)</f>
        <v>192168.5</v>
      </c>
      <c r="M114" s="9" t="n">
        <f aca="false">AVERAGE(M111:M113)</f>
        <v>219897</v>
      </c>
      <c r="N114" s="9" t="n">
        <f aca="false">AVERAGE(N111:N113)</f>
        <v>261499</v>
      </c>
      <c r="O114" s="9" t="n">
        <f aca="false">AVERAGE(O111:O113)</f>
        <v>187752.666666667</v>
      </c>
      <c r="P114" s="9" t="n">
        <f aca="false">AVERAGE(P111:P113)</f>
        <v>286045.333333333</v>
      </c>
      <c r="Q114" s="9" t="n">
        <f aca="false">AVERAGE(Q111:Q113)</f>
        <v>193677.666666667</v>
      </c>
      <c r="R114" s="9" t="n">
        <f aca="false">AVERAGE(R111:R113)</f>
        <v>145009.333333333</v>
      </c>
      <c r="S114" s="9" t="n">
        <f aca="false">AVERAGE(S111:S113)</f>
        <v>101261</v>
      </c>
    </row>
    <row r="115" customFormat="false" ht="15.75" hidden="false" customHeight="false" outlineLevel="0" collapsed="false">
      <c r="A115" s="5"/>
      <c r="B115" s="8" t="s">
        <v>29</v>
      </c>
      <c r="C115" s="10"/>
      <c r="D115" s="10" t="n">
        <f aca="false">STDEV(D111:D113)</f>
        <v>112163.3465</v>
      </c>
      <c r="E115" s="10"/>
      <c r="F115" s="10" t="n">
        <f aca="false">STDEV(F111:F113)</f>
        <v>110050.181671507</v>
      </c>
      <c r="G115" s="10" t="n">
        <f aca="false">STDEV(G111:G113)</f>
        <v>33.4514573673555</v>
      </c>
      <c r="H115" s="10" t="n">
        <f aca="false">STDEV(H111:H113)</f>
        <v>0.0961734544109409</v>
      </c>
      <c r="I115" s="10" t="n">
        <f aca="false">STDEV(I111:I113)</f>
        <v>79.1921081926728</v>
      </c>
      <c r="J115" s="10" t="n">
        <f aca="false">STDEV(J111:J113)</f>
        <v>29.3527397926213</v>
      </c>
      <c r="K115" s="10" t="n">
        <f aca="false">STDEV(K111:K113)</f>
        <v>8.03951275472173</v>
      </c>
      <c r="L115" s="10" t="n">
        <f aca="false">STDEV(L111:L113)</f>
        <v>12754.0850122618</v>
      </c>
      <c r="M115" s="10" t="n">
        <f aca="false">STDEV(M111:M113)</f>
        <v>54261.9601746933</v>
      </c>
      <c r="N115" s="10" t="n">
        <f aca="false">STDEV(N111:N113)</f>
        <v>41541.1091811473</v>
      </c>
      <c r="O115" s="10" t="n">
        <f aca="false">STDEV(O111:O113)</f>
        <v>54007.3954318604</v>
      </c>
      <c r="P115" s="10" t="n">
        <f aca="false">STDEV(P111:P113)</f>
        <v>52422.0038374472</v>
      </c>
      <c r="Q115" s="10" t="n">
        <f aca="false">STDEV(Q111:Q113)</f>
        <v>52206.6263259113</v>
      </c>
      <c r="R115" s="10" t="n">
        <f aca="false">STDEV(R111:R113)</f>
        <v>81208.951171243</v>
      </c>
      <c r="S115" s="10" t="n">
        <f aca="false">STDEV(S111:S113)</f>
        <v>99253.0891660305</v>
      </c>
    </row>
    <row r="116" customFormat="false" ht="15.75" hidden="false" customHeight="true" outlineLevel="0" collapsed="false">
      <c r="A116" s="5" t="s">
        <v>116</v>
      </c>
      <c r="B116" s="6" t="s">
        <v>117</v>
      </c>
      <c r="C116" s="7" t="n">
        <v>5.17908016085782</v>
      </c>
      <c r="D116" s="7" t="n">
        <f aca="false">POWER(10,C116)</f>
        <v>151035.890624998</v>
      </c>
      <c r="E116" s="7" t="n">
        <v>4.81502700862449</v>
      </c>
      <c r="F116" s="14" t="n">
        <f aca="false">POWER(10,E116)</f>
        <v>65317.1171874986</v>
      </c>
      <c r="G116" s="6" t="n">
        <v>-564</v>
      </c>
      <c r="H116" s="6" t="n">
        <v>0.08</v>
      </c>
      <c r="I116" s="6" t="n">
        <v>193.4</v>
      </c>
      <c r="J116" s="6" t="n">
        <v>149.2</v>
      </c>
      <c r="K116" s="6" t="n">
        <v>0.736</v>
      </c>
      <c r="L116" s="6" t="n">
        <v>56481</v>
      </c>
      <c r="M116" s="6" t="n">
        <v>67420</v>
      </c>
      <c r="N116" s="6" t="n">
        <v>53330</v>
      </c>
      <c r="O116" s="6" t="n">
        <v>58386</v>
      </c>
      <c r="P116" s="6" t="n">
        <v>50205</v>
      </c>
      <c r="Q116" s="6" t="n">
        <v>108034</v>
      </c>
      <c r="R116" s="6" t="n">
        <v>164064</v>
      </c>
      <c r="S116" s="6" t="n">
        <v>162580</v>
      </c>
    </row>
    <row r="117" customFormat="false" ht="15.75" hidden="false" customHeight="false" outlineLevel="0" collapsed="false">
      <c r="A117" s="5"/>
      <c r="B117" s="6" t="s">
        <v>118</v>
      </c>
      <c r="C117" s="7" t="n">
        <v>4.30732460283766</v>
      </c>
      <c r="D117" s="7" t="n">
        <f aca="false">POWER(10,C117)</f>
        <v>20291.9882812499</v>
      </c>
      <c r="E117" s="7" t="n">
        <v>4.80748262481751</v>
      </c>
      <c r="F117" s="14" t="n">
        <f aca="false">POWER(10,E117)</f>
        <v>64192.2539062501</v>
      </c>
      <c r="G117" s="6" t="n">
        <v>-706</v>
      </c>
      <c r="H117" s="6" t="n">
        <v>0.68</v>
      </c>
      <c r="I117" s="6" t="n">
        <v>243.7</v>
      </c>
      <c r="J117" s="6" t="n">
        <v>160</v>
      </c>
      <c r="K117" s="6" t="n">
        <v>0.329</v>
      </c>
      <c r="L117" s="6" t="n">
        <v>90166</v>
      </c>
      <c r="M117" s="6" t="n">
        <v>58714</v>
      </c>
      <c r="N117" s="6" t="n">
        <v>51539</v>
      </c>
      <c r="O117" s="6" t="n">
        <v>56749</v>
      </c>
      <c r="P117" s="6" t="n">
        <v>47738</v>
      </c>
      <c r="Q117" s="6" t="n">
        <v>48889</v>
      </c>
      <c r="R117" s="6" t="n">
        <v>25214</v>
      </c>
      <c r="S117" s="6" t="n">
        <v>20531</v>
      </c>
    </row>
    <row r="118" customFormat="false" ht="15.75" hidden="false" customHeight="false" outlineLevel="0" collapsed="false">
      <c r="A118" s="5"/>
      <c r="B118" s="6" t="s">
        <v>119</v>
      </c>
      <c r="C118" s="7" t="n">
        <v>4.63626537940693</v>
      </c>
      <c r="D118" s="7" t="n">
        <f aca="false">POWER(10,C118)</f>
        <v>43277.8203124996</v>
      </c>
      <c r="E118" s="7" t="n">
        <v>4.84558479737385</v>
      </c>
      <c r="F118" s="14" t="n">
        <f aca="false">POWER(10,E118)</f>
        <v>70078.4999999992</v>
      </c>
      <c r="G118" s="6" t="n">
        <v>-662</v>
      </c>
      <c r="H118" s="6" t="n">
        <v>0.338</v>
      </c>
      <c r="I118" s="6" t="n">
        <v>252.2</v>
      </c>
      <c r="J118" s="6" t="n">
        <v>185.2</v>
      </c>
      <c r="K118" s="6" t="n">
        <v>0.679</v>
      </c>
      <c r="L118" s="6" t="n">
        <v>49592</v>
      </c>
      <c r="M118" s="6" t="n">
        <v>84537</v>
      </c>
      <c r="N118" s="6" t="n">
        <v>64904</v>
      </c>
      <c r="O118" s="6" t="n">
        <v>66394</v>
      </c>
      <c r="P118" s="6" t="n">
        <v>62326</v>
      </c>
      <c r="Q118" s="6" t="n">
        <v>53295</v>
      </c>
      <c r="R118" s="6" t="n">
        <v>44450</v>
      </c>
      <c r="S118" s="6" t="n">
        <v>42601</v>
      </c>
    </row>
    <row r="119" customFormat="false" ht="15.75" hidden="false" customHeight="false" outlineLevel="0" collapsed="false">
      <c r="A119" s="5"/>
      <c r="B119" s="8" t="s">
        <v>28</v>
      </c>
      <c r="C119" s="10"/>
      <c r="D119" s="10" t="n">
        <f aca="false">AVERAGE(D116:D118)</f>
        <v>71535.23307</v>
      </c>
      <c r="E119" s="10"/>
      <c r="F119" s="10" t="n">
        <f aca="false">AVERAGE(F116:F118)</f>
        <v>66529.2903645826</v>
      </c>
      <c r="G119" s="10" t="n">
        <f aca="false">AVERAGE(G116:G118)</f>
        <v>-644</v>
      </c>
      <c r="H119" s="10" t="n">
        <f aca="false">AVERAGE(H116:H118)</f>
        <v>0.366</v>
      </c>
      <c r="I119" s="10" t="n">
        <f aca="false">AVERAGE(I116:I118)</f>
        <v>229.766666666667</v>
      </c>
      <c r="J119" s="10" t="n">
        <f aca="false">AVERAGE(J116:J118)</f>
        <v>164.8</v>
      </c>
      <c r="K119" s="10" t="n">
        <f aca="false">AVERAGE(K116:K118)</f>
        <v>0.581333333333333</v>
      </c>
      <c r="L119" s="10" t="n">
        <f aca="false">AVERAGE(L116:L118)</f>
        <v>65413</v>
      </c>
      <c r="M119" s="10" t="n">
        <f aca="false">AVERAGE(M116:M118)</f>
        <v>70223.6666666667</v>
      </c>
      <c r="N119" s="10" t="n">
        <f aca="false">AVERAGE(N116:N118)</f>
        <v>56591</v>
      </c>
      <c r="O119" s="10" t="n">
        <f aca="false">AVERAGE(O116:O118)</f>
        <v>60509.6666666667</v>
      </c>
      <c r="P119" s="10" t="n">
        <f aca="false">AVERAGE(P116:P118)</f>
        <v>53423</v>
      </c>
      <c r="Q119" s="10" t="n">
        <f aca="false">AVERAGE(Q116:Q118)</f>
        <v>70072.6666666667</v>
      </c>
      <c r="R119" s="10" t="n">
        <f aca="false">AVERAGE(R116:R118)</f>
        <v>77909.3333333333</v>
      </c>
      <c r="S119" s="10" t="n">
        <f aca="false">AVERAGE(S116:S118)</f>
        <v>75237.3333333333</v>
      </c>
    </row>
    <row r="120" customFormat="false" ht="15.75" hidden="false" customHeight="false" outlineLevel="0" collapsed="false">
      <c r="A120" s="5"/>
      <c r="B120" s="8" t="s">
        <v>29</v>
      </c>
      <c r="C120" s="10"/>
      <c r="D120" s="10" t="n">
        <f aca="false">STDEV(D116:D118)</f>
        <v>69802.24231</v>
      </c>
      <c r="E120" s="10"/>
      <c r="F120" s="10" t="n">
        <f aca="false">STDEV(F116:F118)</f>
        <v>3124.73936952757</v>
      </c>
      <c r="G120" s="10" t="n">
        <f aca="false">STDEV(G116:G118)</f>
        <v>72.691127381545</v>
      </c>
      <c r="H120" s="10" t="n">
        <f aca="false">STDEV(H116:H118)</f>
        <v>0.300978404540924</v>
      </c>
      <c r="I120" s="10" t="n">
        <f aca="false">STDEV(I116:I118)</f>
        <v>31.7799202851947</v>
      </c>
      <c r="J120" s="10" t="n">
        <f aca="false">STDEV(J116:J118)</f>
        <v>18.4737651820088</v>
      </c>
      <c r="K120" s="10" t="n">
        <f aca="false">STDEV(K116:K118)</f>
        <v>0.220377706071493</v>
      </c>
      <c r="L120" s="10" t="n">
        <f aca="false">STDEV(L116:L118)</f>
        <v>21711.6981602085</v>
      </c>
      <c r="M120" s="10" t="n">
        <f aca="false">STDEV(M116:M118)</f>
        <v>13137.8172590934</v>
      </c>
      <c r="N120" s="10" t="n">
        <f aca="false">STDEV(N116:N118)</f>
        <v>7254.7499612323</v>
      </c>
      <c r="O120" s="10" t="n">
        <f aca="false">STDEV(O116:O118)</f>
        <v>5161.29599357887</v>
      </c>
      <c r="P120" s="10" t="n">
        <f aca="false">STDEV(P116:P118)</f>
        <v>7808.26991080611</v>
      </c>
      <c r="Q120" s="10" t="n">
        <f aca="false">STDEV(Q116:Q118)</f>
        <v>32949.2083415267</v>
      </c>
      <c r="R120" s="10" t="n">
        <f aca="false">STDEV(R116:R118)</f>
        <v>75229.4880039293</v>
      </c>
      <c r="S120" s="10" t="n">
        <f aca="false">STDEV(S116:S118)</f>
        <v>76441.6593902391</v>
      </c>
    </row>
    <row r="121" customFormat="false" ht="15.75" hidden="false" customHeight="true" outlineLevel="0" collapsed="false">
      <c r="A121" s="5" t="s">
        <v>120</v>
      </c>
      <c r="B121" s="6" t="s">
        <v>121</v>
      </c>
      <c r="C121" s="7" t="n">
        <v>5.71363177608719</v>
      </c>
      <c r="D121" s="7" t="n">
        <f aca="false">POWER(10,C121)</f>
        <v>517168.156249996</v>
      </c>
      <c r="E121" s="7" t="n">
        <v>5.22895798843165</v>
      </c>
      <c r="F121" s="14" t="n">
        <f aca="false">POWER(10,E121)</f>
        <v>169417.390624997</v>
      </c>
      <c r="G121" s="6" t="n">
        <v>-512</v>
      </c>
      <c r="H121" s="6" t="n">
        <v>0.038</v>
      </c>
      <c r="I121" s="6" t="n">
        <v>20.2</v>
      </c>
      <c r="J121" s="6" t="n">
        <v>190.8</v>
      </c>
      <c r="K121" s="6" t="n">
        <v>10</v>
      </c>
      <c r="L121" s="6" t="n">
        <v>192519</v>
      </c>
      <c r="M121" s="6" t="n">
        <v>336518</v>
      </c>
      <c r="N121" s="6" t="n">
        <v>270593</v>
      </c>
      <c r="O121" s="6" t="n">
        <v>254478</v>
      </c>
      <c r="P121" s="6" t="n">
        <v>326876</v>
      </c>
      <c r="Q121" s="6" t="n">
        <v>371891</v>
      </c>
      <c r="R121" s="6" t="n">
        <v>492523</v>
      </c>
      <c r="S121" s="6" t="n">
        <v>503997</v>
      </c>
    </row>
    <row r="122" customFormat="false" ht="15.75" hidden="false" customHeight="false" outlineLevel="0" collapsed="false">
      <c r="A122" s="5"/>
      <c r="B122" s="6" t="s">
        <v>122</v>
      </c>
      <c r="C122" s="7" t="n">
        <v>5.51967121436614</v>
      </c>
      <c r="D122" s="7" t="n">
        <f aca="false">POWER(10,C122)</f>
        <v>330880.531249995</v>
      </c>
      <c r="E122" s="7" t="n">
        <v>4.97982477105037</v>
      </c>
      <c r="F122" s="14" t="n">
        <f aca="false">POWER(10,E122)</f>
        <v>95460.7343749992</v>
      </c>
      <c r="G122" s="6" t="n">
        <v>-528</v>
      </c>
      <c r="H122" s="6" t="n">
        <v>0.06</v>
      </c>
      <c r="I122" s="6" t="n">
        <v>57</v>
      </c>
      <c r="J122" s="6" t="n">
        <v>192</v>
      </c>
      <c r="K122" s="6" t="n">
        <v>10</v>
      </c>
      <c r="M122" s="6" t="n">
        <v>242364</v>
      </c>
      <c r="N122" s="6" t="n">
        <v>235742</v>
      </c>
      <c r="O122" s="6" t="n">
        <v>293099</v>
      </c>
      <c r="P122" s="6" t="n">
        <v>273050</v>
      </c>
      <c r="Q122" s="6" t="n">
        <v>325906</v>
      </c>
      <c r="R122" s="6" t="n">
        <v>342367</v>
      </c>
      <c r="S122" s="6" t="n">
        <v>334770</v>
      </c>
    </row>
    <row r="123" customFormat="false" ht="15.75" hidden="false" customHeight="false" outlineLevel="0" collapsed="false">
      <c r="A123" s="5"/>
      <c r="B123" s="6" t="s">
        <v>123</v>
      </c>
      <c r="C123" s="7" t="n">
        <v>5.21754789101333</v>
      </c>
      <c r="D123" s="7" t="n">
        <f aca="false">POWER(10,C123)</f>
        <v>165024.296874999</v>
      </c>
      <c r="E123" s="7" t="n">
        <v>4.59288686862783</v>
      </c>
      <c r="F123" s="14" t="n">
        <f aca="false">POWER(10,E123)</f>
        <v>39163.9843749998</v>
      </c>
      <c r="G123" s="6" t="n">
        <v>-530</v>
      </c>
      <c r="H123" s="6" t="n">
        <v>0.1</v>
      </c>
      <c r="I123" s="6" t="n">
        <v>23.5</v>
      </c>
      <c r="J123" s="6" t="n">
        <v>182.2</v>
      </c>
      <c r="K123" s="6" t="n">
        <v>10</v>
      </c>
      <c r="L123" s="6" t="n">
        <v>24650</v>
      </c>
      <c r="M123" s="6" t="n">
        <v>38676</v>
      </c>
      <c r="N123" s="6" t="n">
        <v>101588</v>
      </c>
      <c r="O123" s="6" t="n">
        <v>47289</v>
      </c>
      <c r="P123" s="6" t="n">
        <v>80569</v>
      </c>
      <c r="Q123" s="6" t="n">
        <v>88940</v>
      </c>
      <c r="R123" s="6" t="n">
        <v>161005</v>
      </c>
      <c r="S123" s="6" t="n">
        <v>128876</v>
      </c>
    </row>
    <row r="124" customFormat="false" ht="15.75" hidden="false" customHeight="false" outlineLevel="0" collapsed="false">
      <c r="A124" s="5"/>
      <c r="B124" s="8" t="s">
        <v>28</v>
      </c>
      <c r="C124" s="10"/>
      <c r="D124" s="10" t="n">
        <f aca="false">AVERAGE(D121:D123)</f>
        <v>337690.9948</v>
      </c>
      <c r="E124" s="10"/>
      <c r="F124" s="10" t="n">
        <f aca="false">AVERAGE(F121:F123)</f>
        <v>101347.369791665</v>
      </c>
      <c r="G124" s="10" t="n">
        <f aca="false">AVERAGE(G121:G123)</f>
        <v>-523.333333333333</v>
      </c>
      <c r="H124" s="10" t="n">
        <f aca="false">AVERAGE(H121:H123)</f>
        <v>0.066</v>
      </c>
      <c r="I124" s="10" t="n">
        <f aca="false">AVERAGE(I121:I123)</f>
        <v>33.5666666666667</v>
      </c>
      <c r="J124" s="10" t="n">
        <f aca="false">AVERAGE(J121:J123)</f>
        <v>188.333333333333</v>
      </c>
      <c r="K124" s="10" t="n">
        <f aca="false">AVERAGE(K121:K123)</f>
        <v>10</v>
      </c>
      <c r="L124" s="10" t="n">
        <f aca="false">AVERAGE(L121:L123)</f>
        <v>108584.5</v>
      </c>
      <c r="M124" s="10" t="n">
        <f aca="false">AVERAGE(M121:M123)</f>
        <v>205852.666666667</v>
      </c>
      <c r="N124" s="10" t="n">
        <f aca="false">AVERAGE(N121:N123)</f>
        <v>202641</v>
      </c>
      <c r="O124" s="10" t="n">
        <f aca="false">AVERAGE(O121:O123)</f>
        <v>198288.666666667</v>
      </c>
      <c r="P124" s="10" t="n">
        <f aca="false">AVERAGE(P121:P123)</f>
        <v>226831.666666667</v>
      </c>
      <c r="Q124" s="10" t="n">
        <f aca="false">AVERAGE(Q121:Q123)</f>
        <v>262245.666666667</v>
      </c>
      <c r="R124" s="10" t="n">
        <f aca="false">AVERAGE(R121:R123)</f>
        <v>331965</v>
      </c>
      <c r="S124" s="10" t="n">
        <f aca="false">AVERAGE(S121:S123)</f>
        <v>322547.666666667</v>
      </c>
    </row>
    <row r="125" customFormat="false" ht="15.75" hidden="false" customHeight="false" outlineLevel="0" collapsed="false">
      <c r="A125" s="5"/>
      <c r="B125" s="8" t="s">
        <v>29</v>
      </c>
      <c r="C125" s="10"/>
      <c r="D125" s="10" t="n">
        <f aca="false">STDEV(D121:D123)</f>
        <v>176170.6878</v>
      </c>
      <c r="E125" s="10"/>
      <c r="F125" s="10" t="n">
        <f aca="false">STDEV(F121:F123)</f>
        <v>65325.9276040397</v>
      </c>
      <c r="G125" s="10" t="n">
        <f aca="false">STDEV(G121:G123)</f>
        <v>9.8657657246325</v>
      </c>
      <c r="H125" s="10" t="n">
        <f aca="false">STDEV(H121:H123)</f>
        <v>0.0314324672910034</v>
      </c>
      <c r="I125" s="10" t="n">
        <f aca="false">STDEV(I121:I123)</f>
        <v>20.360828404889</v>
      </c>
      <c r="J125" s="10" t="n">
        <f aca="false">STDEV(J121:J123)</f>
        <v>5.3454030094403</v>
      </c>
      <c r="K125" s="10" t="n">
        <f aca="false">STDEV(K121:K123)</f>
        <v>0</v>
      </c>
      <c r="L125" s="10" t="n">
        <f aca="false">STDEV(L121:L123)</f>
        <v>118701.308251005</v>
      </c>
      <c r="M125" s="10" t="n">
        <f aca="false">STDEV(M121:M123)</f>
        <v>152240.83662846</v>
      </c>
      <c r="N125" s="10" t="n">
        <f aca="false">STDEV(N121:N123)</f>
        <v>89232.4473327948</v>
      </c>
      <c r="O125" s="10" t="n">
        <f aca="false">STDEV(O121:O123)</f>
        <v>132187.63145746</v>
      </c>
      <c r="P125" s="10" t="n">
        <f aca="false">STDEV(P121:P123)</f>
        <v>129494.730836175</v>
      </c>
      <c r="Q125" s="10" t="n">
        <f aca="false">STDEV(Q121:Q123)</f>
        <v>151838.057252895</v>
      </c>
      <c r="R125" s="10" t="n">
        <f aca="false">STDEV(R121:R123)</f>
        <v>166003.606237937</v>
      </c>
      <c r="S125" s="10" t="n">
        <f aca="false">STDEV(S121:S123)</f>
        <v>187858.937062716</v>
      </c>
    </row>
    <row r="126" customFormat="false" ht="15.75" hidden="false" customHeight="true" outlineLevel="0" collapsed="false">
      <c r="A126" s="5" t="s">
        <v>124</v>
      </c>
      <c r="B126" s="6" t="s">
        <v>125</v>
      </c>
      <c r="C126" s="7" t="n">
        <v>4.16080183375239</v>
      </c>
      <c r="D126" s="7" t="n">
        <f aca="false">POWER(10,C126)</f>
        <v>14481.1093749997</v>
      </c>
      <c r="E126" s="7" t="n">
        <v>4.42169368875055</v>
      </c>
      <c r="F126" s="14" t="n">
        <f aca="false">POWER(10,E126)</f>
        <v>26405.4570312495</v>
      </c>
      <c r="G126" s="6" t="n">
        <v>-608</v>
      </c>
      <c r="H126" s="6" t="n">
        <v>0.354</v>
      </c>
      <c r="I126" s="6" t="n">
        <v>180</v>
      </c>
      <c r="J126" s="6" t="n">
        <v>133.5</v>
      </c>
      <c r="K126" s="6" t="n">
        <v>0.801</v>
      </c>
      <c r="L126" s="6" t="n">
        <v>26798</v>
      </c>
      <c r="M126" s="6" t="n">
        <v>25398</v>
      </c>
      <c r="N126" s="6" t="n">
        <v>27392</v>
      </c>
      <c r="O126" s="6" t="n">
        <v>27374</v>
      </c>
      <c r="P126" s="6" t="n">
        <v>22475</v>
      </c>
      <c r="Q126" s="6" t="n">
        <v>17145</v>
      </c>
      <c r="R126" s="6" t="n">
        <v>13621</v>
      </c>
      <c r="S126" s="6" t="n">
        <v>12162</v>
      </c>
    </row>
    <row r="127" customFormat="false" ht="15.75" hidden="false" customHeight="false" outlineLevel="0" collapsed="false">
      <c r="A127" s="5"/>
      <c r="B127" s="6" t="s">
        <v>126</v>
      </c>
      <c r="C127" s="7" t="n">
        <v>4.16816237767397</v>
      </c>
      <c r="D127" s="7" t="n">
        <f aca="false">POWER(10,C127)</f>
        <v>14728.6308593749</v>
      </c>
      <c r="E127" s="7" t="n">
        <v>4.44243006659671</v>
      </c>
      <c r="F127" s="14" t="n">
        <f aca="false">POWER(10,E127)</f>
        <v>27696.830078125</v>
      </c>
      <c r="G127" s="6" t="n">
        <v>-604</v>
      </c>
      <c r="H127" s="6" t="n">
        <v>0.397</v>
      </c>
      <c r="I127" s="6" t="n">
        <v>168.1</v>
      </c>
      <c r="J127" s="6" t="n">
        <v>146.2</v>
      </c>
      <c r="K127" s="6" t="n">
        <v>0.623</v>
      </c>
      <c r="L127" s="6" t="n">
        <v>22785</v>
      </c>
      <c r="M127" s="6" t="n">
        <v>30324</v>
      </c>
      <c r="N127" s="6" t="n">
        <v>34538</v>
      </c>
      <c r="O127" s="6" t="n">
        <v>31241</v>
      </c>
      <c r="P127" s="6" t="n">
        <v>31198</v>
      </c>
      <c r="Q127" s="6" t="n">
        <v>18160</v>
      </c>
      <c r="R127" s="6" t="n">
        <v>14228</v>
      </c>
      <c r="S127" s="6" t="n">
        <v>11398</v>
      </c>
    </row>
    <row r="128" customFormat="false" ht="15.75" hidden="false" customHeight="false" outlineLevel="0" collapsed="false">
      <c r="A128" s="5"/>
      <c r="B128" s="6" t="s">
        <v>127</v>
      </c>
      <c r="C128" s="7" t="n">
        <v>4.26439488441756</v>
      </c>
      <c r="D128" s="7" t="n">
        <f aca="false">POWER(10,C128)</f>
        <v>18382.0898437498</v>
      </c>
      <c r="E128" s="7" t="n">
        <v>4.30864485262842</v>
      </c>
      <c r="F128" s="14" t="n">
        <f aca="false">POWER(10,E128)</f>
        <v>20353.76953125</v>
      </c>
      <c r="G128" s="6" t="n">
        <v>-615</v>
      </c>
      <c r="H128" s="6" t="n">
        <v>0.296</v>
      </c>
      <c r="I128" s="6" t="n">
        <v>169.5</v>
      </c>
      <c r="J128" s="6" t="n">
        <v>131.8</v>
      </c>
      <c r="K128" s="6" t="n">
        <v>0.729</v>
      </c>
      <c r="L128" s="6" t="n">
        <v>26526</v>
      </c>
      <c r="M128" s="6" t="n">
        <v>21121</v>
      </c>
      <c r="N128" s="6" t="n">
        <v>20306</v>
      </c>
      <c r="O128" s="6" t="n">
        <v>16919</v>
      </c>
      <c r="P128" s="6" t="n">
        <v>33697</v>
      </c>
      <c r="Q128" s="6" t="n">
        <v>16498</v>
      </c>
      <c r="R128" s="6" t="n">
        <v>14000</v>
      </c>
      <c r="S128" s="6" t="n">
        <v>15559</v>
      </c>
    </row>
    <row r="129" customFormat="false" ht="15.75" hidden="false" customHeight="false" outlineLevel="0" collapsed="false">
      <c r="A129" s="5"/>
      <c r="B129" s="6" t="s">
        <v>128</v>
      </c>
      <c r="C129" s="7" t="n">
        <v>4.16986693647548</v>
      </c>
      <c r="D129" s="7" t="n">
        <f aca="false">POWER(10,C129)</f>
        <v>14786.552734375</v>
      </c>
      <c r="E129" s="7" t="n">
        <v>4.26238058346245</v>
      </c>
      <c r="F129" s="14" t="n">
        <f aca="false">POWER(10,E129)</f>
        <v>18297.0292968749</v>
      </c>
      <c r="G129" s="6" t="n">
        <v>-610</v>
      </c>
      <c r="H129" s="6" t="n">
        <v>0.527</v>
      </c>
      <c r="I129" s="6" t="n">
        <v>186.6</v>
      </c>
      <c r="J129" s="6" t="n">
        <v>150.2</v>
      </c>
      <c r="K129" s="6" t="n">
        <v>0.663</v>
      </c>
      <c r="L129" s="6" t="n">
        <v>14203</v>
      </c>
      <c r="M129" s="6" t="n">
        <v>15523</v>
      </c>
      <c r="N129" s="6" t="n">
        <v>19722</v>
      </c>
      <c r="O129" s="6" t="n">
        <v>20655</v>
      </c>
      <c r="P129" s="6" t="n">
        <v>24797</v>
      </c>
      <c r="Q129" s="6" t="n">
        <v>17784</v>
      </c>
      <c r="R129" s="6" t="n">
        <v>17843</v>
      </c>
      <c r="S129" s="6" t="n">
        <v>10525</v>
      </c>
    </row>
    <row r="130" customFormat="false" ht="15.75" hidden="false" customHeight="false" outlineLevel="0" collapsed="false">
      <c r="A130" s="5"/>
      <c r="B130" s="8" t="s">
        <v>28</v>
      </c>
      <c r="C130" s="10"/>
      <c r="D130" s="10" t="n">
        <f aca="false">AVERAGE(D126:D129)</f>
        <v>15594.5957</v>
      </c>
      <c r="E130" s="10"/>
      <c r="F130" s="10" t="n">
        <f aca="false">AVERAGE(F126:F129)</f>
        <v>23188.2714843749</v>
      </c>
      <c r="G130" s="10" t="n">
        <f aca="false">AVERAGE(G126:G129)</f>
        <v>-609.25</v>
      </c>
      <c r="H130" s="10" t="n">
        <f aca="false">AVERAGE(H126:H129)</f>
        <v>0.3935</v>
      </c>
      <c r="I130" s="10" t="n">
        <f aca="false">AVERAGE(I126:I129)</f>
        <v>176.05</v>
      </c>
      <c r="J130" s="10" t="n">
        <f aca="false">AVERAGE(J126:J129)</f>
        <v>140.425</v>
      </c>
      <c r="K130" s="10" t="n">
        <f aca="false">AVERAGE(K126:K129)</f>
        <v>0.704</v>
      </c>
      <c r="L130" s="10" t="n">
        <f aca="false">AVERAGE(L126:L129)</f>
        <v>22578</v>
      </c>
      <c r="M130" s="10" t="n">
        <f aca="false">AVERAGE(M126:M129)</f>
        <v>23091.5</v>
      </c>
      <c r="N130" s="10" t="n">
        <f aca="false">AVERAGE(N126:N129)</f>
        <v>25489.5</v>
      </c>
      <c r="O130" s="10" t="n">
        <f aca="false">AVERAGE(O126:O129)</f>
        <v>24047.25</v>
      </c>
      <c r="P130" s="10" t="n">
        <f aca="false">AVERAGE(P126:P129)</f>
        <v>28041.75</v>
      </c>
      <c r="Q130" s="10" t="n">
        <f aca="false">AVERAGE(Q126:Q129)</f>
        <v>17396.75</v>
      </c>
      <c r="R130" s="10" t="n">
        <f aca="false">AVERAGE(R126:R129)</f>
        <v>14923</v>
      </c>
      <c r="S130" s="10" t="n">
        <f aca="false">AVERAGE(S126:S129)</f>
        <v>12411</v>
      </c>
    </row>
    <row r="131" customFormat="false" ht="15.75" hidden="false" customHeight="false" outlineLevel="0" collapsed="false">
      <c r="A131" s="5"/>
      <c r="B131" s="8" t="s">
        <v>29</v>
      </c>
      <c r="C131" s="10"/>
      <c r="D131" s="10" t="n">
        <f aca="false">STDEV(D126:D129)</f>
        <v>1863.044456</v>
      </c>
      <c r="E131" s="10"/>
      <c r="F131" s="10" t="n">
        <f aca="false">STDEV(F126:F129)</f>
        <v>4569.31923796624</v>
      </c>
      <c r="G131" s="10" t="n">
        <f aca="false">STDEV(G126:G129)</f>
        <v>4.57347424467075</v>
      </c>
      <c r="H131" s="10" t="n">
        <f aca="false">STDEV(H126:H129)</f>
        <v>0.0981512438365743</v>
      </c>
      <c r="I131" s="10" t="n">
        <f aca="false">STDEV(I126:I129)</f>
        <v>8.81305849294103</v>
      </c>
      <c r="J131" s="10" t="n">
        <f aca="false">STDEV(J126:J129)</f>
        <v>9.15145707888457</v>
      </c>
      <c r="K131" s="10" t="n">
        <f aca="false">STDEV(K126:K129)</f>
        <v>0.0780512652043514</v>
      </c>
      <c r="L131" s="10" t="n">
        <f aca="false">STDEV(L126:L129)</f>
        <v>5875.89930705647</v>
      </c>
      <c r="M131" s="10" t="n">
        <f aca="false">STDEV(M126:M129)</f>
        <v>6292.69579221285</v>
      </c>
      <c r="N131" s="10" t="n">
        <f aca="false">STDEV(N126:N129)</f>
        <v>6967.24687376585</v>
      </c>
      <c r="O131" s="10" t="n">
        <f aca="false">STDEV(O126:O129)</f>
        <v>6458.49860648742</v>
      </c>
      <c r="P131" s="10" t="n">
        <f aca="false">STDEV(P126:P129)</f>
        <v>5274.49443864844</v>
      </c>
      <c r="Q131" s="10" t="n">
        <f aca="false">STDEV(Q126:Q129)</f>
        <v>731.127610840497</v>
      </c>
      <c r="R131" s="10" t="n">
        <f aca="false">STDEV(R126:R129)</f>
        <v>1962.69865236618</v>
      </c>
      <c r="S131" s="10" t="n">
        <f aca="false">STDEV(S126:S129)</f>
        <v>2202.65521587015</v>
      </c>
    </row>
    <row r="132" customFormat="false" ht="15.75" hidden="false" customHeight="true" outlineLevel="0" collapsed="false">
      <c r="A132" s="5" t="s">
        <v>129</v>
      </c>
      <c r="B132" s="6" t="s">
        <v>130</v>
      </c>
      <c r="D132" s="7" t="n">
        <f aca="false">POWER(10,C132)</f>
        <v>1</v>
      </c>
      <c r="E132" s="7" t="n">
        <v>4.29044296236995</v>
      </c>
      <c r="F132" s="14" t="n">
        <f aca="false">POWER(10,E132)</f>
        <v>19518.3437499999</v>
      </c>
      <c r="G132" s="6" t="n">
        <v>-582</v>
      </c>
      <c r="H132" s="6" t="n">
        <v>0.408</v>
      </c>
      <c r="I132" s="6" t="n">
        <v>169.8</v>
      </c>
      <c r="J132" s="6" t="n">
        <v>140.4</v>
      </c>
      <c r="K132" s="6" t="n">
        <v>0.732</v>
      </c>
      <c r="L132" s="6" t="n">
        <v>19642</v>
      </c>
      <c r="M132" s="6" t="n">
        <v>21768</v>
      </c>
      <c r="N132" s="6" t="n">
        <v>20859</v>
      </c>
      <c r="O132" s="6" t="n">
        <v>19639</v>
      </c>
      <c r="P132" s="6" t="n">
        <v>23242</v>
      </c>
      <c r="Q132" s="6" t="n">
        <v>13702</v>
      </c>
      <c r="R132" s="6" t="n">
        <v>17493</v>
      </c>
      <c r="S132" s="6" t="n">
        <v>10673</v>
      </c>
    </row>
    <row r="133" customFormat="false" ht="15.75" hidden="false" customHeight="false" outlineLevel="0" collapsed="false">
      <c r="A133" s="5"/>
      <c r="B133" s="6" t="s">
        <v>131</v>
      </c>
      <c r="C133" s="7" t="n">
        <v>4.2408546504302</v>
      </c>
      <c r="D133" s="7" t="n">
        <f aca="false">POWER(10,C133)</f>
        <v>17412.2402343747</v>
      </c>
      <c r="E133" s="7" t="n">
        <v>4.41744155804766</v>
      </c>
      <c r="F133" s="14" t="n">
        <f aca="false">POWER(10,E133)</f>
        <v>26148.1855468745</v>
      </c>
      <c r="G133" s="6" t="n">
        <v>-593</v>
      </c>
      <c r="H133" s="6" t="n">
        <v>0.355</v>
      </c>
      <c r="I133" s="6" t="n">
        <v>197.1</v>
      </c>
      <c r="J133" s="6" t="n">
        <v>157</v>
      </c>
      <c r="K133" s="6" t="n">
        <v>0.681</v>
      </c>
      <c r="L133" s="6" t="n">
        <v>22414</v>
      </c>
      <c r="M133" s="6" t="n">
        <v>27478</v>
      </c>
      <c r="N133" s="6" t="n">
        <v>21453</v>
      </c>
      <c r="O133" s="6" t="n">
        <v>24116</v>
      </c>
      <c r="P133" s="6" t="n">
        <v>19488</v>
      </c>
      <c r="Q133" s="6" t="n">
        <v>16685</v>
      </c>
      <c r="R133" s="6" t="n">
        <v>13192</v>
      </c>
      <c r="S133" s="6" t="n">
        <v>15674</v>
      </c>
    </row>
    <row r="134" customFormat="false" ht="15.75" hidden="false" customHeight="false" outlineLevel="0" collapsed="false">
      <c r="A134" s="5"/>
      <c r="B134" s="6" t="s">
        <v>132</v>
      </c>
      <c r="C134" s="7" t="n">
        <v>4.31869782140441</v>
      </c>
      <c r="D134" s="7" t="n">
        <f aca="false">POWER(10,C134)</f>
        <v>20830.4101562498</v>
      </c>
      <c r="E134" s="7" t="n">
        <v>4.17910040078063</v>
      </c>
      <c r="F134" s="14" t="n">
        <f aca="false">POWER(10,E134)</f>
        <v>15104.2929687499</v>
      </c>
      <c r="G134" s="6" t="n">
        <v>-537</v>
      </c>
      <c r="H134" s="6" t="n">
        <v>0.246</v>
      </c>
      <c r="I134" s="6" t="n">
        <v>147.8</v>
      </c>
      <c r="J134" s="6" t="n">
        <v>138.3</v>
      </c>
      <c r="K134" s="6" t="n">
        <v>0.667</v>
      </c>
      <c r="L134" s="6" t="n">
        <v>14765</v>
      </c>
      <c r="M134" s="6" t="n">
        <v>17172</v>
      </c>
      <c r="N134" s="6" t="n">
        <v>18116</v>
      </c>
      <c r="O134" s="6" t="n">
        <v>19928</v>
      </c>
      <c r="P134" s="6" t="n">
        <v>28318</v>
      </c>
      <c r="Q134" s="6" t="n">
        <v>21260</v>
      </c>
      <c r="R134" s="6" t="n">
        <v>25500</v>
      </c>
      <c r="S134" s="6" t="n">
        <v>20560</v>
      </c>
    </row>
    <row r="135" customFormat="false" ht="15.75" hidden="false" customHeight="false" outlineLevel="0" collapsed="false">
      <c r="A135" s="5"/>
      <c r="B135" s="6" t="s">
        <v>133</v>
      </c>
      <c r="C135" s="7" t="n">
        <v>4.35873189910873</v>
      </c>
      <c r="D135" s="7" t="n">
        <f aca="false">POWER(10,C135)</f>
        <v>22841.8828124995</v>
      </c>
      <c r="E135" s="7" t="n">
        <v>4.27334581136672</v>
      </c>
      <c r="F135" s="14" t="n">
        <f aca="false">POWER(10,E135)</f>
        <v>18764.8808593747</v>
      </c>
      <c r="G135" s="6" t="n">
        <v>-541</v>
      </c>
      <c r="H135" s="6" t="n">
        <v>0.235</v>
      </c>
      <c r="I135" s="6" t="n">
        <v>130.3</v>
      </c>
      <c r="J135" s="6" t="n">
        <v>127.2</v>
      </c>
      <c r="K135" s="6" t="n">
        <v>0.993</v>
      </c>
      <c r="L135" s="6" t="n">
        <v>25544</v>
      </c>
      <c r="M135" s="6" t="n">
        <v>23679</v>
      </c>
      <c r="N135" s="6" t="n">
        <v>22670</v>
      </c>
      <c r="O135" s="6" t="n">
        <v>23941</v>
      </c>
      <c r="P135" s="6" t="n">
        <v>26064</v>
      </c>
      <c r="Q135" s="6" t="n">
        <v>17282</v>
      </c>
      <c r="R135" s="6" t="n">
        <v>17433</v>
      </c>
      <c r="S135" s="6" t="n">
        <v>20581</v>
      </c>
    </row>
    <row r="136" customFormat="false" ht="15.75" hidden="false" customHeight="false" outlineLevel="0" collapsed="false">
      <c r="A136" s="5"/>
      <c r="B136" s="8" t="s">
        <v>28</v>
      </c>
      <c r="C136" s="10"/>
      <c r="D136" s="10" t="n">
        <f aca="false">AVERAGE(D132:D135)</f>
        <v>15271.3833</v>
      </c>
      <c r="E136" s="10"/>
      <c r="F136" s="10" t="n">
        <f aca="false">AVERAGE(F132:F135)</f>
        <v>19883.9257812498</v>
      </c>
      <c r="G136" s="10" t="n">
        <f aca="false">AVERAGE(G132:G135)</f>
        <v>-563.25</v>
      </c>
      <c r="H136" s="10" t="n">
        <f aca="false">AVERAGE(H132:H135)</f>
        <v>0.311</v>
      </c>
      <c r="I136" s="10" t="n">
        <f aca="false">AVERAGE(I132:I135)</f>
        <v>161.25</v>
      </c>
      <c r="J136" s="10" t="n">
        <f aca="false">AVERAGE(J132:J135)</f>
        <v>140.725</v>
      </c>
      <c r="K136" s="10" t="n">
        <f aca="false">AVERAGE(K132:K135)</f>
        <v>0.76825</v>
      </c>
      <c r="L136" s="10" t="n">
        <f aca="false">AVERAGE(L132:L135)</f>
        <v>20591.25</v>
      </c>
      <c r="M136" s="10" t="n">
        <f aca="false">AVERAGE(M132:M135)</f>
        <v>22524.25</v>
      </c>
      <c r="N136" s="10" t="n">
        <f aca="false">AVERAGE(N132:N135)</f>
        <v>20774.5</v>
      </c>
      <c r="O136" s="10" t="n">
        <f aca="false">AVERAGE(O132:O135)</f>
        <v>21906</v>
      </c>
      <c r="P136" s="10" t="n">
        <f aca="false">AVERAGE(P132:P135)</f>
        <v>24278</v>
      </c>
      <c r="Q136" s="10" t="n">
        <f aca="false">AVERAGE(Q132:Q135)</f>
        <v>17232.25</v>
      </c>
      <c r="R136" s="10" t="n">
        <f aca="false">AVERAGE(R132:R135)</f>
        <v>18404.5</v>
      </c>
      <c r="S136" s="10" t="n">
        <f aca="false">AVERAGE(S132:S135)</f>
        <v>16872</v>
      </c>
    </row>
    <row r="137" customFormat="false" ht="15.75" hidden="false" customHeight="false" outlineLevel="0" collapsed="false">
      <c r="A137" s="5"/>
      <c r="B137" s="8" t="s">
        <v>29</v>
      </c>
      <c r="C137" s="10"/>
      <c r="D137" s="10" t="n">
        <f aca="false">STDEV(D132:D135)</f>
        <v>10424.06058</v>
      </c>
      <c r="E137" s="10"/>
      <c r="F137" s="10" t="n">
        <f aca="false">STDEV(F132:F135)</f>
        <v>4599.7011494334</v>
      </c>
      <c r="G137" s="10" t="n">
        <f aca="false">STDEV(G132:G135)</f>
        <v>28.4062786486838</v>
      </c>
      <c r="H137" s="10" t="n">
        <f aca="false">STDEV(H132:H135)</f>
        <v>0.0843524352543146</v>
      </c>
      <c r="I137" s="10" t="n">
        <f aca="false">STDEV(I132:I135)</f>
        <v>28.8509387484474</v>
      </c>
      <c r="J137" s="10" t="n">
        <f aca="false">STDEV(J132:J135)</f>
        <v>12.2988820630169</v>
      </c>
      <c r="K137" s="10" t="n">
        <f aca="false">STDEV(K132:K135)</f>
        <v>0.15241473025925</v>
      </c>
      <c r="L137" s="10" t="n">
        <f aca="false">STDEV(L132:L135)</f>
        <v>4571.59398714861</v>
      </c>
      <c r="M137" s="10" t="n">
        <f aca="false">STDEV(M132:M135)</f>
        <v>4285.30748605045</v>
      </c>
      <c r="N137" s="10" t="n">
        <f aca="false">STDEV(N132:N135)</f>
        <v>1925.96685675879</v>
      </c>
      <c r="O137" s="10" t="n">
        <f aca="false">STDEV(O132:O135)</f>
        <v>2454.72999194073</v>
      </c>
      <c r="P137" s="10" t="n">
        <f aca="false">STDEV(P132:P135)</f>
        <v>3809.1465360804</v>
      </c>
      <c r="Q137" s="10" t="n">
        <f aca="false">STDEV(Q132:Q135)</f>
        <v>3108.45045802567</v>
      </c>
      <c r="R137" s="10" t="n">
        <f aca="false">STDEV(R132:R135)</f>
        <v>5141.04143146114</v>
      </c>
      <c r="S137" s="10" t="n">
        <f aca="false">STDEV(S132:S135)</f>
        <v>4733.59729310947</v>
      </c>
    </row>
    <row r="138" customFormat="false" ht="15.75" hidden="false" customHeight="true" outlineLevel="0" collapsed="false">
      <c r="A138" s="5" t="s">
        <v>134</v>
      </c>
      <c r="B138" s="6" t="s">
        <v>135</v>
      </c>
      <c r="C138" s="7" t="n">
        <v>5.36447131658179</v>
      </c>
      <c r="D138" s="7" t="n">
        <f aca="false">POWER(10,C138)</f>
        <v>231457.531249997</v>
      </c>
      <c r="E138" s="7" t="n">
        <v>5.49639332123711</v>
      </c>
      <c r="F138" s="14" t="n">
        <f aca="false">POWER(10,E138)</f>
        <v>313612.468749994</v>
      </c>
      <c r="G138" s="6" t="n">
        <v>-572</v>
      </c>
      <c r="H138" s="6" t="n">
        <v>0.061</v>
      </c>
      <c r="I138" s="6" t="n">
        <v>251.8</v>
      </c>
      <c r="J138" s="6" t="n">
        <v>150.9</v>
      </c>
      <c r="K138" s="6" t="n">
        <v>0.626</v>
      </c>
      <c r="L138" s="6" t="n">
        <v>279049</v>
      </c>
      <c r="M138" s="6" t="n">
        <v>245017</v>
      </c>
      <c r="N138" s="6" t="n">
        <v>294006</v>
      </c>
      <c r="O138" s="6" t="n">
        <v>259002</v>
      </c>
      <c r="P138" s="6" t="n">
        <v>264834</v>
      </c>
      <c r="Q138" s="6" t="n">
        <v>313283</v>
      </c>
      <c r="R138" s="6" t="n">
        <v>213893</v>
      </c>
      <c r="S138" s="6" t="n">
        <v>205381</v>
      </c>
    </row>
    <row r="139" customFormat="false" ht="15.75" hidden="false" customHeight="false" outlineLevel="0" collapsed="false">
      <c r="A139" s="5"/>
      <c r="B139" s="6" t="s">
        <v>136</v>
      </c>
      <c r="C139" s="7" t="n">
        <v>4.29470336479994</v>
      </c>
      <c r="D139" s="7" t="n">
        <f aca="false">POWER(10,C139)</f>
        <v>19710.7597656248</v>
      </c>
      <c r="E139" s="7" t="n">
        <v>4.81497812522528</v>
      </c>
      <c r="F139" s="14" t="n">
        <f aca="false">POWER(10,E139)</f>
        <v>65309.7656249996</v>
      </c>
      <c r="G139" s="6" t="n">
        <v>-644</v>
      </c>
      <c r="H139" s="6" t="n">
        <v>0.666</v>
      </c>
      <c r="I139" s="6" t="n">
        <v>249.5</v>
      </c>
      <c r="J139" s="6" t="n">
        <v>160.7</v>
      </c>
      <c r="K139" s="6" t="n">
        <v>0.541</v>
      </c>
      <c r="L139" s="6" t="n">
        <v>67612</v>
      </c>
      <c r="M139" s="6" t="n">
        <v>86487</v>
      </c>
      <c r="N139" s="6" t="n">
        <v>88730</v>
      </c>
      <c r="O139" s="6" t="n">
        <v>84464</v>
      </c>
      <c r="P139" s="6" t="n">
        <v>73156</v>
      </c>
      <c r="Q139" s="6" t="n">
        <v>35765</v>
      </c>
      <c r="R139" s="6" t="n">
        <v>20860</v>
      </c>
      <c r="S139" s="6" t="n">
        <v>19380</v>
      </c>
    </row>
    <row r="140" customFormat="false" ht="15.75" hidden="false" customHeight="false" outlineLevel="0" collapsed="false">
      <c r="A140" s="5"/>
      <c r="B140" s="6" t="s">
        <v>137</v>
      </c>
      <c r="C140" s="7" t="n">
        <v>4.55770438855901</v>
      </c>
      <c r="D140" s="7" t="n">
        <f aca="false">POWER(10,C140)</f>
        <v>36116.3945312495</v>
      </c>
      <c r="E140" s="7" t="n">
        <v>5.31389278185278</v>
      </c>
      <c r="F140" s="14" t="n">
        <f aca="false">POWER(10,E140)</f>
        <v>206012.124999998</v>
      </c>
      <c r="G140" s="6" t="n">
        <v>-514</v>
      </c>
      <c r="H140" s="6" t="n">
        <v>0.262</v>
      </c>
      <c r="I140" s="6" t="n">
        <v>188.9</v>
      </c>
      <c r="J140" s="6" t="n">
        <v>160.5</v>
      </c>
      <c r="K140" s="6" t="n">
        <v>0.72</v>
      </c>
      <c r="L140" s="6" t="n">
        <v>191832</v>
      </c>
      <c r="M140" s="6" t="n">
        <v>175393</v>
      </c>
      <c r="O140" s="6" t="n">
        <v>200707</v>
      </c>
      <c r="P140" s="6" t="n">
        <v>153495</v>
      </c>
      <c r="Q140" s="6" t="n">
        <v>79587</v>
      </c>
      <c r="R140" s="6" t="n">
        <v>60353</v>
      </c>
      <c r="S140" s="6" t="n">
        <v>43448</v>
      </c>
    </row>
    <row r="141" customFormat="false" ht="15.75" hidden="false" customHeight="false" outlineLevel="0" collapsed="false">
      <c r="A141" s="5"/>
      <c r="B141" s="8" t="s">
        <v>28</v>
      </c>
      <c r="C141" s="10" t="n">
        <f aca="false">AVERAGE(C138:C140)</f>
        <v>4.73895968998025</v>
      </c>
      <c r="D141" s="10" t="n">
        <f aca="false">AVERAGE(D138:D140)</f>
        <v>95761.5618489573</v>
      </c>
      <c r="E141" s="10" t="n">
        <f aca="false">AVERAGE(E138:E140)</f>
        <v>5.20842140943839</v>
      </c>
      <c r="F141" s="10" t="n">
        <f aca="false">AVERAGE(F138:F140)</f>
        <v>194978.119791664</v>
      </c>
      <c r="G141" s="10" t="n">
        <f aca="false">AVERAGE(G138:G140)</f>
        <v>-576.666666666667</v>
      </c>
      <c r="H141" s="10" t="n">
        <f aca="false">AVERAGE(H138:H140)</f>
        <v>0.329666666666667</v>
      </c>
      <c r="I141" s="10" t="n">
        <f aca="false">AVERAGE(I138:I140)</f>
        <v>230.066666666667</v>
      </c>
      <c r="J141" s="10" t="n">
        <f aca="false">AVERAGE(J138:J140)</f>
        <v>157.366666666667</v>
      </c>
      <c r="K141" s="10" t="n">
        <f aca="false">AVERAGE(K138:K140)</f>
        <v>0.629</v>
      </c>
      <c r="L141" s="10" t="n">
        <f aca="false">AVERAGE(L138:L140)</f>
        <v>179497.666666667</v>
      </c>
      <c r="M141" s="10" t="n">
        <f aca="false">AVERAGE(M138:M140)</f>
        <v>168965.666666667</v>
      </c>
      <c r="N141" s="10" t="n">
        <f aca="false">AVERAGE(N138:N140)</f>
        <v>191368</v>
      </c>
      <c r="O141" s="10" t="n">
        <f aca="false">AVERAGE(O138:O140)</f>
        <v>181391</v>
      </c>
      <c r="P141" s="10" t="n">
        <f aca="false">AVERAGE(P138:P140)</f>
        <v>163828.333333333</v>
      </c>
      <c r="Q141" s="10" t="n">
        <f aca="false">AVERAGE(Q138:Q140)</f>
        <v>142878.333333333</v>
      </c>
      <c r="R141" s="10" t="n">
        <f aca="false">AVERAGE(R138:R140)</f>
        <v>98368.6666666667</v>
      </c>
      <c r="S141" s="10" t="n">
        <f aca="false">AVERAGE(S138:S140)</f>
        <v>89403</v>
      </c>
    </row>
    <row r="142" customFormat="false" ht="15.75" hidden="false" customHeight="false" outlineLevel="0" collapsed="false">
      <c r="A142" s="5"/>
      <c r="B142" s="8" t="s">
        <v>29</v>
      </c>
      <c r="C142" s="10" t="n">
        <f aca="false">STDEV(C138:C140)</f>
        <v>0.557441459603483</v>
      </c>
      <c r="D142" s="10" t="n">
        <f aca="false">STDEV(D138:D140)</f>
        <v>117802.093770789</v>
      </c>
      <c r="E142" s="10" t="n">
        <f aca="false">STDEV(E138:E140)</f>
        <v>0.352739032626376</v>
      </c>
      <c r="F142" s="10" t="n">
        <f aca="false">STDEV(F138:F140)</f>
        <v>124518.553027241</v>
      </c>
      <c r="G142" s="10" t="n">
        <f aca="false">STDEV(G138:G140)</f>
        <v>65.1255198315786</v>
      </c>
      <c r="H142" s="10" t="n">
        <f aca="false">STDEV(H138:H140)</f>
        <v>0.308123892831006</v>
      </c>
      <c r="I142" s="10" t="n">
        <f aca="false">STDEV(I138:I140)</f>
        <v>35.669921969824</v>
      </c>
      <c r="J142" s="10" t="n">
        <f aca="false">STDEV(J138:J140)</f>
        <v>5.60119034967865</v>
      </c>
      <c r="K142" s="10" t="n">
        <f aca="false">STDEV(K138:K140)</f>
        <v>0.0895377015563835</v>
      </c>
      <c r="L142" s="10" t="n">
        <f aca="false">STDEV(L138:L140)</f>
        <v>106256.778966489</v>
      </c>
      <c r="M142" s="10" t="n">
        <f aca="false">STDEV(M138:M140)</f>
        <v>79460.1987496466</v>
      </c>
      <c r="N142" s="10" t="n">
        <f aca="false">STDEV(N138:N140)</f>
        <v>145152.05161485</v>
      </c>
      <c r="O142" s="10" t="n">
        <f aca="false">STDEV(O138:O140)</f>
        <v>88857.803557144</v>
      </c>
      <c r="P142" s="10" t="n">
        <f aca="false">STDEV(P138:P140)</f>
        <v>96255.8946472024</v>
      </c>
      <c r="Q142" s="10" t="n">
        <f aca="false">STDEV(Q138:Q140)</f>
        <v>149192.508985315</v>
      </c>
      <c r="R142" s="10" t="n">
        <f aca="false">STDEV(R138:R140)</f>
        <v>101977.09525346</v>
      </c>
      <c r="S142" s="10" t="n">
        <f aca="false">STDEV(S138:S140)</f>
        <v>101158.239995563</v>
      </c>
    </row>
    <row r="143" customFormat="false" ht="15.75" hidden="false" customHeight="true" outlineLevel="0" collapsed="false">
      <c r="A143" s="5" t="s">
        <v>138</v>
      </c>
      <c r="B143" s="6" t="s">
        <v>139</v>
      </c>
      <c r="C143" s="7"/>
      <c r="D143" s="7" t="n">
        <f aca="false">POWER(10,C143)</f>
        <v>1</v>
      </c>
      <c r="E143" s="7" t="n">
        <v>5.45741145583103</v>
      </c>
      <c r="F143" s="14" t="n">
        <f aca="false">POWER(10,E143)</f>
        <v>286689.281249997</v>
      </c>
      <c r="G143" s="6" t="n">
        <v>-567</v>
      </c>
      <c r="H143" s="6" t="n">
        <v>0.031</v>
      </c>
      <c r="I143" s="6" t="n">
        <v>241.7</v>
      </c>
      <c r="J143" s="6" t="n">
        <v>179.6</v>
      </c>
      <c r="K143" s="6" t="n">
        <v>0.761</v>
      </c>
      <c r="L143" s="6" t="n">
        <v>525055</v>
      </c>
      <c r="M143" s="6" t="n">
        <v>627790</v>
      </c>
      <c r="N143" s="6" t="n">
        <v>777562</v>
      </c>
      <c r="O143" s="6" t="n">
        <v>954731</v>
      </c>
      <c r="P143" s="7" t="n">
        <v>1490000</v>
      </c>
      <c r="Q143" s="7" t="n">
        <v>1180000</v>
      </c>
      <c r="R143" s="7" t="n">
        <v>1460000</v>
      </c>
      <c r="S143" s="7" t="n">
        <v>1220000</v>
      </c>
    </row>
    <row r="144" customFormat="false" ht="15.75" hidden="false" customHeight="false" outlineLevel="0" collapsed="false">
      <c r="A144" s="5"/>
      <c r="B144" s="6" t="s">
        <v>140</v>
      </c>
      <c r="C144" s="7" t="n">
        <v>5.1222825537458</v>
      </c>
      <c r="D144" s="7" t="n">
        <f aca="false">POWER(10,C144)</f>
        <v>132520.34375</v>
      </c>
      <c r="E144" s="7" t="n">
        <v>5.57866230631473</v>
      </c>
      <c r="F144" s="14" t="n">
        <f aca="false">POWER(10,E144)</f>
        <v>379020.156249995</v>
      </c>
      <c r="G144" s="6" t="n">
        <v>-635</v>
      </c>
      <c r="H144" s="6" t="n">
        <v>0.035</v>
      </c>
      <c r="I144" s="6" t="n">
        <v>222.8</v>
      </c>
      <c r="J144" s="6" t="n">
        <v>135.3</v>
      </c>
      <c r="K144" s="6" t="n">
        <v>4.5</v>
      </c>
      <c r="L144" s="6" t="n">
        <v>692570</v>
      </c>
      <c r="M144" s="6" t="n">
        <v>871179</v>
      </c>
      <c r="N144" s="6" t="n">
        <v>738751</v>
      </c>
      <c r="P144" s="7" t="n">
        <v>1040000</v>
      </c>
      <c r="Q144" s="7" t="n">
        <v>1230000</v>
      </c>
      <c r="R144" s="7" t="n">
        <v>1230000</v>
      </c>
      <c r="S144" s="7" t="n">
        <v>1040000</v>
      </c>
    </row>
    <row r="145" customFormat="false" ht="15.75" hidden="false" customHeight="false" outlineLevel="0" collapsed="false">
      <c r="A145" s="5"/>
      <c r="B145" s="6" t="s">
        <v>141</v>
      </c>
      <c r="C145" s="7" t="n">
        <v>5.61567603372147</v>
      </c>
      <c r="D145" s="7" t="n">
        <f aca="false">POWER(10,C145)</f>
        <v>412739.499999996</v>
      </c>
      <c r="E145" s="7" t="n">
        <v>5.43885169318318</v>
      </c>
      <c r="F145" s="14" t="n">
        <f aca="false">POWER(10,E145)</f>
        <v>274695.593749999</v>
      </c>
      <c r="G145" s="15" t="n">
        <v>-513</v>
      </c>
      <c r="H145" s="15" t="n">
        <v>0.038</v>
      </c>
      <c r="I145" s="15" t="n">
        <v>226.4</v>
      </c>
      <c r="J145" s="15" t="n">
        <v>153.3</v>
      </c>
      <c r="K145" s="15" t="n">
        <v>0.619</v>
      </c>
      <c r="L145" s="7" t="n">
        <v>131459</v>
      </c>
      <c r="M145" s="7" t="n">
        <v>122031</v>
      </c>
      <c r="N145" s="7" t="n">
        <v>258023</v>
      </c>
      <c r="O145" s="7" t="n">
        <v>64724</v>
      </c>
      <c r="P145" s="7" t="n">
        <v>369412</v>
      </c>
      <c r="Q145" s="7" t="n">
        <v>400000</v>
      </c>
      <c r="R145" s="7" t="n">
        <v>403977</v>
      </c>
      <c r="S145" s="7" t="n">
        <v>346915</v>
      </c>
    </row>
    <row r="146" customFormat="false" ht="15.75" hidden="false" customHeight="false" outlineLevel="0" collapsed="false">
      <c r="A146" s="5"/>
      <c r="B146" s="6" t="s">
        <v>142</v>
      </c>
      <c r="C146" s="7" t="n">
        <v>5.15495420111258</v>
      </c>
      <c r="D146" s="7" t="n">
        <f aca="false">POWER(10,C146)</f>
        <v>142874.328124998</v>
      </c>
      <c r="E146" s="7" t="n">
        <v>5.12154112242556</v>
      </c>
      <c r="F146" s="14" t="n">
        <f aca="false">POWER(10,E146)</f>
        <v>132294.296874998</v>
      </c>
      <c r="G146" s="15" t="n">
        <v>-580</v>
      </c>
      <c r="H146" s="15" t="n">
        <v>0.126</v>
      </c>
      <c r="I146" s="15" t="n">
        <v>185</v>
      </c>
      <c r="J146" s="15" t="n">
        <v>162</v>
      </c>
      <c r="K146" s="15" t="n">
        <v>0.478</v>
      </c>
      <c r="L146" s="7" t="n">
        <v>79882</v>
      </c>
      <c r="M146" s="7" t="n">
        <v>112233</v>
      </c>
      <c r="N146" s="7" t="n">
        <v>146595</v>
      </c>
      <c r="O146" s="7" t="n">
        <v>135741</v>
      </c>
      <c r="P146" s="7" t="n">
        <v>186742</v>
      </c>
      <c r="Q146" s="7" t="n">
        <v>155417</v>
      </c>
      <c r="R146" s="7" t="n">
        <v>127946</v>
      </c>
      <c r="S146" s="7" t="n">
        <v>112962</v>
      </c>
    </row>
    <row r="147" customFormat="false" ht="15.75" hidden="false" customHeight="false" outlineLevel="0" collapsed="false">
      <c r="A147" s="5"/>
      <c r="B147" s="6" t="s">
        <v>143</v>
      </c>
      <c r="C147" s="7" t="n">
        <v>5.36574360754336</v>
      </c>
      <c r="D147" s="7" t="n">
        <f aca="false">POWER(10,C147)</f>
        <v>232136.593749998</v>
      </c>
      <c r="E147" s="7" t="n">
        <v>4.970182175497</v>
      </c>
      <c r="F147" s="14" t="n">
        <f aca="false">POWER(10,E147)</f>
        <v>93364.5859375</v>
      </c>
      <c r="G147" s="15" t="n">
        <v>-571</v>
      </c>
      <c r="H147" s="15" t="n">
        <v>0.075</v>
      </c>
      <c r="I147" s="15" t="n">
        <v>216</v>
      </c>
      <c r="J147" s="15" t="n">
        <v>157</v>
      </c>
      <c r="K147" s="15" t="n">
        <v>0.556</v>
      </c>
      <c r="L147" s="6" t="n">
        <v>72610</v>
      </c>
      <c r="M147" s="6" t="n">
        <v>91775</v>
      </c>
      <c r="N147" s="6" t="n">
        <v>126220</v>
      </c>
      <c r="O147" s="6" t="n">
        <v>126534</v>
      </c>
      <c r="P147" s="6" t="n">
        <v>141854</v>
      </c>
      <c r="Q147" s="6" t="n">
        <v>227083</v>
      </c>
      <c r="R147" s="6" t="n">
        <v>211892</v>
      </c>
      <c r="S147" s="6" t="n">
        <v>253109</v>
      </c>
    </row>
    <row r="148" customFormat="false" ht="13.8" hidden="false" customHeight="false" outlineLevel="0" collapsed="false">
      <c r="A148" s="11"/>
      <c r="B148" s="8" t="s">
        <v>28</v>
      </c>
      <c r="C148" s="10"/>
      <c r="D148" s="10" t="n">
        <f aca="false">AVERAGE(D143:D147)</f>
        <v>184054.3531</v>
      </c>
      <c r="E148" s="10"/>
      <c r="F148" s="10" t="n">
        <f aca="false">AVERAGE(F143:F147)</f>
        <v>233212.782812498</v>
      </c>
      <c r="G148" s="10" t="n">
        <f aca="false">AVERAGE(G143:G147)</f>
        <v>-573.2</v>
      </c>
      <c r="H148" s="10" t="n">
        <f aca="false">AVERAGE(H143:H147)</f>
        <v>0.061</v>
      </c>
      <c r="I148" s="10" t="n">
        <f aca="false">AVERAGE(I143:I147)</f>
        <v>218.38</v>
      </c>
      <c r="J148" s="10" t="n">
        <f aca="false">AVERAGE(J143:J147)</f>
        <v>157.44</v>
      </c>
      <c r="K148" s="10" t="n">
        <f aca="false">AVERAGE(K143:K147)</f>
        <v>1.3828</v>
      </c>
      <c r="L148" s="10" t="n">
        <f aca="false">AVERAGE(L143:L147)</f>
        <v>300315.2</v>
      </c>
      <c r="M148" s="10" t="n">
        <f aca="false">AVERAGE(M143:M147)</f>
        <v>365001.6</v>
      </c>
      <c r="N148" s="10" t="n">
        <f aca="false">AVERAGE(N143:N147)</f>
        <v>409430.2</v>
      </c>
      <c r="O148" s="10" t="n">
        <f aca="false">AVERAGE(O143:O147)</f>
        <v>320432.5</v>
      </c>
      <c r="P148" s="10" t="n">
        <f aca="false">AVERAGE(P143:P147)</f>
        <v>645601.6</v>
      </c>
      <c r="Q148" s="10" t="n">
        <f aca="false">AVERAGE(Q143:Q147)</f>
        <v>638500</v>
      </c>
      <c r="R148" s="10" t="n">
        <f aca="false">AVERAGE(R143:R147)</f>
        <v>686763</v>
      </c>
      <c r="S148" s="10" t="n">
        <f aca="false">AVERAGE(S143:S147)</f>
        <v>594597.2</v>
      </c>
    </row>
    <row r="149" customFormat="false" ht="13.8" hidden="false" customHeight="false" outlineLevel="0" collapsed="false">
      <c r="A149" s="11"/>
      <c r="B149" s="8" t="s">
        <v>29</v>
      </c>
      <c r="C149" s="10"/>
      <c r="D149" s="10" t="n">
        <f aca="false">STDEV(D143:D147)</f>
        <v>152344.9898</v>
      </c>
      <c r="E149" s="10"/>
      <c r="F149" s="10" t="n">
        <f aca="false">STDEV(F143:F147)</f>
        <v>117879.60872248</v>
      </c>
      <c r="G149" s="10" t="n">
        <f aca="false">STDEV(G143:G147)</f>
        <v>43.3958523363697</v>
      </c>
      <c r="H149" s="10" t="n">
        <f aca="false">STDEV(H143:H147)</f>
        <v>0.0403918308572414</v>
      </c>
      <c r="I149" s="10" t="n">
        <f aca="false">STDEV(I143:I147)</f>
        <v>20.9019616304308</v>
      </c>
      <c r="J149" s="10" t="n">
        <f aca="false">STDEV(J143:J147)</f>
        <v>15.9638028050963</v>
      </c>
      <c r="K149" s="10" t="n">
        <f aca="false">STDEV(K143:K147)</f>
        <v>1.74565337338201</v>
      </c>
      <c r="L149" s="10" t="n">
        <f aca="false">STDEV(L143:L147)</f>
        <v>288671.38578096</v>
      </c>
      <c r="M149" s="10" t="n">
        <f aca="false">STDEV(M143:M147)</f>
        <v>361542.789999745</v>
      </c>
      <c r="N149" s="10" t="n">
        <f aca="false">STDEV(N143:N147)</f>
        <v>322563.060283877</v>
      </c>
      <c r="O149" s="10" t="n">
        <f aca="false">STDEV(O143:O147)</f>
        <v>424039.700401193</v>
      </c>
      <c r="P149" s="10" t="n">
        <f aca="false">STDEV(P143:P147)</f>
        <v>593538.799913536</v>
      </c>
      <c r="Q149" s="10" t="n">
        <f aca="false">STDEV(Q143:Q147)</f>
        <v>525026.161914337</v>
      </c>
      <c r="R149" s="10" t="n">
        <f aca="false">STDEV(R143:R147)</f>
        <v>614562.593285664</v>
      </c>
      <c r="S149" s="10" t="n">
        <f aca="false">STDEV(S143:S147)</f>
        <v>499861.342101687</v>
      </c>
    </row>
    <row r="150" customFormat="false" ht="15.75" hidden="false" customHeight="false" outlineLevel="0" collapsed="false">
      <c r="A150" s="11"/>
      <c r="D150" s="7" t="n">
        <f aca="false">POWER(10,C150)</f>
        <v>1</v>
      </c>
      <c r="F150" s="14" t="n">
        <f aca="false">POWER(10,E150)</f>
        <v>1</v>
      </c>
    </row>
    <row r="151" customFormat="false" ht="15.75" hidden="false" customHeight="false" outlineLevel="0" collapsed="false">
      <c r="A151" s="11"/>
      <c r="D151" s="7" t="n">
        <f aca="false">POWER(10,C151)</f>
        <v>1</v>
      </c>
      <c r="F151" s="14" t="n">
        <f aca="false">POWER(10,E151)</f>
        <v>1</v>
      </c>
    </row>
    <row r="152" customFormat="false" ht="15.75" hidden="false" customHeight="false" outlineLevel="0" collapsed="false">
      <c r="A152" s="11"/>
      <c r="D152" s="7" t="n">
        <f aca="false">POWER(10,C152)</f>
        <v>1</v>
      </c>
      <c r="F152" s="14" t="n">
        <f aca="false">POWER(10,E152)</f>
        <v>1</v>
      </c>
    </row>
    <row r="153" customFormat="false" ht="15.75" hidden="false" customHeight="false" outlineLevel="0" collapsed="false">
      <c r="A153" s="11"/>
      <c r="D153" s="7" t="n">
        <f aca="false">POWER(10,C153)</f>
        <v>1</v>
      </c>
      <c r="F153" s="14" t="n">
        <f aca="false">POWER(10,E153)</f>
        <v>1</v>
      </c>
    </row>
    <row r="154" customFormat="false" ht="15.75" hidden="false" customHeight="false" outlineLevel="0" collapsed="false">
      <c r="A154" s="11"/>
      <c r="D154" s="7" t="n">
        <f aca="false">POWER(10,C154)</f>
        <v>1</v>
      </c>
      <c r="F154" s="14" t="n">
        <f aca="false">POWER(10,E154)</f>
        <v>1</v>
      </c>
    </row>
    <row r="155" customFormat="false" ht="15.75" hidden="false" customHeight="false" outlineLevel="0" collapsed="false">
      <c r="A155" s="11"/>
      <c r="D155" s="7" t="n">
        <f aca="false">POWER(10,C155)</f>
        <v>1</v>
      </c>
      <c r="F155" s="14" t="n">
        <f aca="false">POWER(10,E155)</f>
        <v>1</v>
      </c>
    </row>
    <row r="156" customFormat="false" ht="15.75" hidden="false" customHeight="false" outlineLevel="0" collapsed="false">
      <c r="A156" s="11"/>
      <c r="D156" s="7" t="n">
        <f aca="false">POWER(10,C156)</f>
        <v>1</v>
      </c>
      <c r="F156" s="14" t="n">
        <f aca="false">POWER(10,E156)</f>
        <v>1</v>
      </c>
    </row>
    <row r="157" customFormat="false" ht="15.75" hidden="false" customHeight="false" outlineLevel="0" collapsed="false">
      <c r="A157" s="11"/>
      <c r="D157" s="7" t="n">
        <f aca="false">POWER(10,C157)</f>
        <v>1</v>
      </c>
      <c r="F157" s="14" t="n">
        <f aca="false">POWER(10,E157)</f>
        <v>1</v>
      </c>
    </row>
    <row r="158" customFormat="false" ht="15.75" hidden="false" customHeight="false" outlineLevel="0" collapsed="false">
      <c r="A158" s="11"/>
      <c r="D158" s="7" t="n">
        <f aca="false">POWER(10,C158)</f>
        <v>1</v>
      </c>
      <c r="F158" s="14" t="n">
        <f aca="false">POWER(10,E158)</f>
        <v>1</v>
      </c>
    </row>
    <row r="159" customFormat="false" ht="15.75" hidden="false" customHeight="false" outlineLevel="0" collapsed="false">
      <c r="A159" s="11"/>
      <c r="D159" s="7" t="n">
        <f aca="false">POWER(10,C159)</f>
        <v>1</v>
      </c>
      <c r="F159" s="14" t="n">
        <f aca="false">POWER(10,E159)</f>
        <v>1</v>
      </c>
    </row>
    <row r="160" customFormat="false" ht="15.75" hidden="false" customHeight="false" outlineLevel="0" collapsed="false">
      <c r="A160" s="11"/>
      <c r="D160" s="7" t="n">
        <f aca="false">POWER(10,C160)</f>
        <v>1</v>
      </c>
      <c r="F160" s="14" t="n">
        <f aca="false">POWER(10,E160)</f>
        <v>1</v>
      </c>
    </row>
    <row r="161" customFormat="false" ht="15.75" hidden="false" customHeight="false" outlineLevel="0" collapsed="false">
      <c r="A161" s="11"/>
      <c r="D161" s="7" t="n">
        <f aca="false">POWER(10,C161)</f>
        <v>1</v>
      </c>
      <c r="F161" s="14" t="n">
        <f aca="false">POWER(10,E161)</f>
        <v>1</v>
      </c>
    </row>
    <row r="162" customFormat="false" ht="15.75" hidden="false" customHeight="false" outlineLevel="0" collapsed="false">
      <c r="A162" s="11"/>
      <c r="D162" s="7" t="n">
        <f aca="false">POWER(10,C162)</f>
        <v>1</v>
      </c>
      <c r="F162" s="14" t="n">
        <f aca="false">POWER(10,E162)</f>
        <v>1</v>
      </c>
    </row>
    <row r="163" customFormat="false" ht="15.75" hidden="false" customHeight="false" outlineLevel="0" collapsed="false">
      <c r="A163" s="11"/>
      <c r="D163" s="7" t="n">
        <f aca="false">POWER(10,C163)</f>
        <v>1</v>
      </c>
      <c r="F163" s="14" t="n">
        <f aca="false">POWER(10,E163)</f>
        <v>1</v>
      </c>
    </row>
    <row r="164" customFormat="false" ht="15.75" hidden="false" customHeight="false" outlineLevel="0" collapsed="false">
      <c r="A164" s="11"/>
    </row>
    <row r="165" customFormat="false" ht="15.75" hidden="false" customHeight="false" outlineLevel="0" collapsed="false">
      <c r="A165" s="11"/>
    </row>
    <row r="166" customFormat="false" ht="15.75" hidden="false" customHeight="false" outlineLevel="0" collapsed="false">
      <c r="A166" s="11"/>
    </row>
    <row r="167" customFormat="false" ht="15.75" hidden="false" customHeight="false" outlineLevel="0" collapsed="false">
      <c r="A167" s="11"/>
    </row>
    <row r="168" customFormat="false" ht="15.75" hidden="false" customHeight="false" outlineLevel="0" collapsed="false">
      <c r="A168" s="11"/>
    </row>
    <row r="169" customFormat="false" ht="15.75" hidden="false" customHeight="false" outlineLevel="0" collapsed="false">
      <c r="A169" s="11"/>
    </row>
    <row r="170" customFormat="false" ht="15.75" hidden="false" customHeight="false" outlineLevel="0" collapsed="false">
      <c r="A170" s="11"/>
    </row>
    <row r="171" customFormat="false" ht="15.75" hidden="false" customHeight="false" outlineLevel="0" collapsed="false">
      <c r="A171" s="11"/>
    </row>
    <row r="172" customFormat="false" ht="15.75" hidden="false" customHeight="false" outlineLevel="0" collapsed="false">
      <c r="A172" s="11"/>
    </row>
    <row r="173" customFormat="false" ht="15.75" hidden="false" customHeight="false" outlineLevel="0" collapsed="false">
      <c r="A173" s="11"/>
    </row>
    <row r="174" customFormat="false" ht="15.75" hidden="false" customHeight="false" outlineLevel="0" collapsed="false">
      <c r="A174" s="11"/>
    </row>
    <row r="175" customFormat="false" ht="15.75" hidden="false" customHeight="false" outlineLevel="0" collapsed="false">
      <c r="A175" s="11"/>
    </row>
    <row r="176" customFormat="false" ht="15.75" hidden="false" customHeight="false" outlineLevel="0" collapsed="false">
      <c r="A176" s="11"/>
    </row>
    <row r="177" customFormat="false" ht="15.75" hidden="false" customHeight="false" outlineLevel="0" collapsed="false">
      <c r="A177" s="11"/>
    </row>
    <row r="178" customFormat="false" ht="15.75" hidden="false" customHeight="false" outlineLevel="0" collapsed="false">
      <c r="A178" s="11"/>
    </row>
    <row r="179" customFormat="false" ht="15.75" hidden="false" customHeight="false" outlineLevel="0" collapsed="false">
      <c r="A179" s="11"/>
    </row>
    <row r="180" customFormat="false" ht="15.75" hidden="false" customHeight="false" outlineLevel="0" collapsed="false">
      <c r="A180" s="11"/>
    </row>
    <row r="181" customFormat="false" ht="15.75" hidden="false" customHeight="false" outlineLevel="0" collapsed="false">
      <c r="A181" s="11"/>
    </row>
    <row r="182" customFormat="false" ht="15.75" hidden="false" customHeight="false" outlineLevel="0" collapsed="false">
      <c r="A182" s="11"/>
    </row>
    <row r="183" customFormat="false" ht="15.75" hidden="false" customHeight="false" outlineLevel="0" collapsed="false">
      <c r="A183" s="11"/>
    </row>
    <row r="184" customFormat="false" ht="15.75" hidden="false" customHeight="false" outlineLevel="0" collapsed="false">
      <c r="A184" s="11"/>
    </row>
    <row r="185" customFormat="false" ht="15.75" hidden="false" customHeight="false" outlineLevel="0" collapsed="false">
      <c r="A185" s="11"/>
    </row>
    <row r="186" customFormat="false" ht="15.75" hidden="false" customHeight="false" outlineLevel="0" collapsed="false">
      <c r="A186" s="11"/>
    </row>
    <row r="187" customFormat="false" ht="15.75" hidden="false" customHeight="false" outlineLevel="0" collapsed="false">
      <c r="A187" s="11"/>
    </row>
    <row r="188" customFormat="false" ht="15.75" hidden="false" customHeight="false" outlineLevel="0" collapsed="false">
      <c r="A188" s="11"/>
    </row>
    <row r="189" customFormat="false" ht="15.75" hidden="false" customHeight="false" outlineLevel="0" collapsed="false">
      <c r="A189" s="11"/>
    </row>
    <row r="190" customFormat="false" ht="15.75" hidden="false" customHeight="false" outlineLevel="0" collapsed="false">
      <c r="A190" s="11"/>
    </row>
    <row r="191" customFormat="false" ht="15.75" hidden="false" customHeight="false" outlineLevel="0" collapsed="false">
      <c r="A191" s="11"/>
    </row>
    <row r="192" customFormat="false" ht="15.75" hidden="false" customHeight="false" outlineLevel="0" collapsed="false">
      <c r="A192" s="11"/>
    </row>
    <row r="193" customFormat="false" ht="15.75" hidden="false" customHeight="false" outlineLevel="0" collapsed="false">
      <c r="A193" s="11"/>
    </row>
    <row r="194" customFormat="false" ht="15.75" hidden="false" customHeight="false" outlineLevel="0" collapsed="false">
      <c r="A194" s="11"/>
    </row>
    <row r="195" customFormat="false" ht="15.75" hidden="false" customHeight="false" outlineLevel="0" collapsed="false">
      <c r="A195" s="11"/>
    </row>
    <row r="196" customFormat="false" ht="15.75" hidden="false" customHeight="false" outlineLevel="0" collapsed="false">
      <c r="A196" s="11"/>
    </row>
    <row r="197" customFormat="false" ht="15.75" hidden="false" customHeight="false" outlineLevel="0" collapsed="false">
      <c r="A197" s="11"/>
    </row>
    <row r="198" customFormat="false" ht="15.75" hidden="false" customHeight="false" outlineLevel="0" collapsed="false">
      <c r="A198" s="11"/>
    </row>
    <row r="199" customFormat="false" ht="15.75" hidden="false" customHeight="false" outlineLevel="0" collapsed="false">
      <c r="A199" s="11"/>
    </row>
    <row r="200" customFormat="false" ht="15.75" hidden="false" customHeight="false" outlineLevel="0" collapsed="false">
      <c r="A200" s="11"/>
    </row>
    <row r="201" customFormat="false" ht="15.75" hidden="false" customHeight="false" outlineLevel="0" collapsed="false">
      <c r="A201" s="11"/>
    </row>
    <row r="202" customFormat="false" ht="15.75" hidden="false" customHeight="false" outlineLevel="0" collapsed="false">
      <c r="A202" s="11"/>
    </row>
    <row r="203" customFormat="false" ht="15.75" hidden="false" customHeight="false" outlineLevel="0" collapsed="false">
      <c r="A203" s="11"/>
    </row>
    <row r="204" customFormat="false" ht="15.75" hidden="false" customHeight="false" outlineLevel="0" collapsed="false">
      <c r="A204" s="11"/>
    </row>
    <row r="205" customFormat="false" ht="15.75" hidden="false" customHeight="false" outlineLevel="0" collapsed="false">
      <c r="A205" s="11"/>
    </row>
    <row r="206" customFormat="false" ht="15.75" hidden="false" customHeight="false" outlineLevel="0" collapsed="false">
      <c r="A206" s="11"/>
    </row>
    <row r="207" customFormat="false" ht="15.75" hidden="false" customHeight="false" outlineLevel="0" collapsed="false">
      <c r="A207" s="11"/>
    </row>
    <row r="208" customFormat="false" ht="15.75" hidden="false" customHeight="false" outlineLevel="0" collapsed="false">
      <c r="A208" s="11"/>
    </row>
    <row r="209" customFormat="false" ht="15.75" hidden="false" customHeight="false" outlineLevel="0" collapsed="false">
      <c r="A209" s="11"/>
    </row>
    <row r="210" customFormat="false" ht="15.75" hidden="false" customHeight="false" outlineLevel="0" collapsed="false">
      <c r="A210" s="11"/>
    </row>
    <row r="211" customFormat="false" ht="15.75" hidden="false" customHeight="false" outlineLevel="0" collapsed="false">
      <c r="A211" s="11"/>
    </row>
    <row r="212" customFormat="false" ht="15.75" hidden="false" customHeight="false" outlineLevel="0" collapsed="false">
      <c r="A212" s="11"/>
    </row>
    <row r="213" customFormat="false" ht="15.75" hidden="false" customHeight="false" outlineLevel="0" collapsed="false">
      <c r="A213" s="11"/>
    </row>
    <row r="214" customFormat="false" ht="15.75" hidden="false" customHeight="false" outlineLevel="0" collapsed="false">
      <c r="A214" s="11"/>
    </row>
    <row r="215" customFormat="false" ht="15.75" hidden="false" customHeight="false" outlineLevel="0" collapsed="false">
      <c r="A215" s="11"/>
    </row>
    <row r="216" customFormat="false" ht="15.75" hidden="false" customHeight="false" outlineLevel="0" collapsed="false">
      <c r="A216" s="11"/>
    </row>
    <row r="217" customFormat="false" ht="15.75" hidden="false" customHeight="false" outlineLevel="0" collapsed="false">
      <c r="A217" s="11"/>
    </row>
    <row r="218" customFormat="false" ht="15.75" hidden="false" customHeight="false" outlineLevel="0" collapsed="false">
      <c r="A218" s="11"/>
    </row>
    <row r="219" customFormat="false" ht="15.75" hidden="false" customHeight="false" outlineLevel="0" collapsed="false">
      <c r="A219" s="11"/>
    </row>
    <row r="220" customFormat="false" ht="15.75" hidden="false" customHeight="false" outlineLevel="0" collapsed="false">
      <c r="A220" s="11"/>
    </row>
    <row r="221" customFormat="false" ht="15.75" hidden="false" customHeight="false" outlineLevel="0" collapsed="false">
      <c r="A221" s="11"/>
    </row>
    <row r="222" customFormat="false" ht="15.75" hidden="false" customHeight="false" outlineLevel="0" collapsed="false">
      <c r="A222" s="11"/>
    </row>
    <row r="223" customFormat="false" ht="15.75" hidden="false" customHeight="false" outlineLevel="0" collapsed="false">
      <c r="A223" s="11"/>
    </row>
    <row r="224" customFormat="false" ht="15.75" hidden="false" customHeight="false" outlineLevel="0" collapsed="false">
      <c r="A224" s="11"/>
    </row>
    <row r="225" customFormat="false" ht="15.75" hidden="false" customHeight="false" outlineLevel="0" collapsed="false">
      <c r="A225" s="11"/>
    </row>
    <row r="226" customFormat="false" ht="15.75" hidden="false" customHeight="false" outlineLevel="0" collapsed="false">
      <c r="A226" s="11"/>
    </row>
    <row r="227" customFormat="false" ht="15.75" hidden="false" customHeight="false" outlineLevel="0" collapsed="false">
      <c r="A227" s="11"/>
    </row>
    <row r="228" customFormat="false" ht="15.75" hidden="false" customHeight="false" outlineLevel="0" collapsed="false">
      <c r="A228" s="11"/>
    </row>
    <row r="229" customFormat="false" ht="15.75" hidden="false" customHeight="false" outlineLevel="0" collapsed="false">
      <c r="A229" s="11"/>
    </row>
    <row r="230" customFormat="false" ht="15.75" hidden="false" customHeight="false" outlineLevel="0" collapsed="false">
      <c r="A230" s="11"/>
    </row>
    <row r="231" customFormat="false" ht="15.75" hidden="false" customHeight="false" outlineLevel="0" collapsed="false">
      <c r="A231" s="11"/>
    </row>
    <row r="232" customFormat="false" ht="15.75" hidden="false" customHeight="false" outlineLevel="0" collapsed="false">
      <c r="A232" s="11"/>
    </row>
    <row r="233" customFormat="false" ht="15.75" hidden="false" customHeight="false" outlineLevel="0" collapsed="false">
      <c r="A233" s="11"/>
    </row>
    <row r="234" customFormat="false" ht="15.75" hidden="false" customHeight="false" outlineLevel="0" collapsed="false">
      <c r="A234" s="11"/>
    </row>
    <row r="235" customFormat="false" ht="15.75" hidden="false" customHeight="false" outlineLevel="0" collapsed="false">
      <c r="A235" s="11"/>
    </row>
    <row r="236" customFormat="false" ht="15.75" hidden="false" customHeight="false" outlineLevel="0" collapsed="false">
      <c r="A236" s="11"/>
    </row>
    <row r="237" customFormat="false" ht="15.75" hidden="false" customHeight="false" outlineLevel="0" collapsed="false">
      <c r="A237" s="11"/>
    </row>
    <row r="238" customFormat="false" ht="15.75" hidden="false" customHeight="false" outlineLevel="0" collapsed="false">
      <c r="A238" s="11"/>
    </row>
    <row r="239" customFormat="false" ht="15.75" hidden="false" customHeight="false" outlineLevel="0" collapsed="false">
      <c r="A239" s="11"/>
    </row>
    <row r="240" customFormat="false" ht="15.75" hidden="false" customHeight="false" outlineLevel="0" collapsed="false">
      <c r="A240" s="11"/>
    </row>
    <row r="241" customFormat="false" ht="15.75" hidden="false" customHeight="false" outlineLevel="0" collapsed="false">
      <c r="A241" s="11"/>
    </row>
    <row r="242" customFormat="false" ht="15.75" hidden="false" customHeight="false" outlineLevel="0" collapsed="false">
      <c r="A242" s="11"/>
    </row>
    <row r="243" customFormat="false" ht="15.75" hidden="false" customHeight="false" outlineLevel="0" collapsed="false">
      <c r="A243" s="11"/>
    </row>
    <row r="244" customFormat="false" ht="15.75" hidden="false" customHeight="false" outlineLevel="0" collapsed="false">
      <c r="A244" s="11"/>
    </row>
    <row r="245" customFormat="false" ht="15.75" hidden="false" customHeight="false" outlineLevel="0" collapsed="false">
      <c r="A245" s="11"/>
    </row>
    <row r="246" customFormat="false" ht="15.75" hidden="false" customHeight="false" outlineLevel="0" collapsed="false">
      <c r="A246" s="11"/>
    </row>
    <row r="247" customFormat="false" ht="15.75" hidden="false" customHeight="false" outlineLevel="0" collapsed="false">
      <c r="A247" s="11"/>
    </row>
    <row r="248" customFormat="false" ht="15.75" hidden="false" customHeight="false" outlineLevel="0" collapsed="false">
      <c r="A248" s="11"/>
    </row>
    <row r="249" customFormat="false" ht="15.75" hidden="false" customHeight="false" outlineLevel="0" collapsed="false">
      <c r="A249" s="11"/>
    </row>
    <row r="250" customFormat="false" ht="15.75" hidden="false" customHeight="false" outlineLevel="0" collapsed="false">
      <c r="A250" s="11"/>
    </row>
    <row r="251" customFormat="false" ht="15.75" hidden="false" customHeight="false" outlineLevel="0" collapsed="false">
      <c r="A251" s="11"/>
    </row>
    <row r="252" customFormat="false" ht="15.75" hidden="false" customHeight="false" outlineLevel="0" collapsed="false">
      <c r="A252" s="11"/>
    </row>
    <row r="253" customFormat="false" ht="15.75" hidden="false" customHeight="false" outlineLevel="0" collapsed="false">
      <c r="A253" s="11"/>
    </row>
    <row r="254" customFormat="false" ht="15.75" hidden="false" customHeight="false" outlineLevel="0" collapsed="false">
      <c r="A254" s="11"/>
    </row>
    <row r="255" customFormat="false" ht="15.75" hidden="false" customHeight="false" outlineLevel="0" collapsed="false">
      <c r="A255" s="11"/>
    </row>
    <row r="256" customFormat="false" ht="15.75" hidden="false" customHeight="false" outlineLevel="0" collapsed="false">
      <c r="A256" s="11"/>
    </row>
    <row r="257" customFormat="false" ht="15.75" hidden="false" customHeight="false" outlineLevel="0" collapsed="false">
      <c r="A257" s="11"/>
    </row>
    <row r="258" customFormat="false" ht="15.75" hidden="false" customHeight="false" outlineLevel="0" collapsed="false">
      <c r="A258" s="11"/>
    </row>
    <row r="259" customFormat="false" ht="15.75" hidden="false" customHeight="false" outlineLevel="0" collapsed="false">
      <c r="A259" s="11"/>
    </row>
    <row r="260" customFormat="false" ht="15.75" hidden="false" customHeight="false" outlineLevel="0" collapsed="false">
      <c r="A260" s="11"/>
    </row>
    <row r="261" customFormat="false" ht="15.75" hidden="false" customHeight="false" outlineLevel="0" collapsed="false">
      <c r="A261" s="11"/>
    </row>
    <row r="262" customFormat="false" ht="15.75" hidden="false" customHeight="false" outlineLevel="0" collapsed="false">
      <c r="A262" s="11"/>
    </row>
    <row r="263" customFormat="false" ht="15.75" hidden="false" customHeight="false" outlineLevel="0" collapsed="false">
      <c r="A263" s="11"/>
    </row>
    <row r="264" customFormat="false" ht="15.75" hidden="false" customHeight="false" outlineLevel="0" collapsed="false">
      <c r="A264" s="11"/>
    </row>
    <row r="265" customFormat="false" ht="15.75" hidden="false" customHeight="false" outlineLevel="0" collapsed="false">
      <c r="A265" s="11"/>
    </row>
    <row r="266" customFormat="false" ht="15.75" hidden="false" customHeight="false" outlineLevel="0" collapsed="false">
      <c r="A266" s="11"/>
    </row>
    <row r="267" customFormat="false" ht="15.75" hidden="false" customHeight="false" outlineLevel="0" collapsed="false">
      <c r="A267" s="11"/>
    </row>
    <row r="268" customFormat="false" ht="15.75" hidden="false" customHeight="false" outlineLevel="0" collapsed="false">
      <c r="A268" s="11"/>
    </row>
    <row r="269" customFormat="false" ht="15.75" hidden="false" customHeight="false" outlineLevel="0" collapsed="false">
      <c r="A269" s="11"/>
    </row>
    <row r="270" customFormat="false" ht="15.75" hidden="false" customHeight="false" outlineLevel="0" collapsed="false">
      <c r="A270" s="11"/>
    </row>
    <row r="271" customFormat="false" ht="15.75" hidden="false" customHeight="false" outlineLevel="0" collapsed="false">
      <c r="A271" s="11"/>
    </row>
    <row r="272" customFormat="false" ht="15.75" hidden="false" customHeight="false" outlineLevel="0" collapsed="false">
      <c r="A272" s="11"/>
    </row>
    <row r="273" customFormat="false" ht="15.75" hidden="false" customHeight="false" outlineLevel="0" collapsed="false">
      <c r="A273" s="11"/>
    </row>
    <row r="274" customFormat="false" ht="15.75" hidden="false" customHeight="false" outlineLevel="0" collapsed="false">
      <c r="A274" s="11"/>
    </row>
    <row r="275" customFormat="false" ht="15.75" hidden="false" customHeight="false" outlineLevel="0" collapsed="false">
      <c r="A275" s="11"/>
    </row>
    <row r="276" customFormat="false" ht="15.75" hidden="false" customHeight="false" outlineLevel="0" collapsed="false">
      <c r="A276" s="11"/>
    </row>
    <row r="277" customFormat="false" ht="15.75" hidden="false" customHeight="false" outlineLevel="0" collapsed="false">
      <c r="A277" s="11"/>
    </row>
    <row r="278" customFormat="false" ht="15.75" hidden="false" customHeight="false" outlineLevel="0" collapsed="false">
      <c r="A278" s="11"/>
    </row>
    <row r="279" customFormat="false" ht="15.75" hidden="false" customHeight="false" outlineLevel="0" collapsed="false">
      <c r="A279" s="11"/>
    </row>
    <row r="280" customFormat="false" ht="15.75" hidden="false" customHeight="false" outlineLevel="0" collapsed="false">
      <c r="A280" s="11"/>
    </row>
    <row r="281" customFormat="false" ht="15.75" hidden="false" customHeight="false" outlineLevel="0" collapsed="false">
      <c r="A281" s="11"/>
    </row>
    <row r="282" customFormat="false" ht="15.75" hidden="false" customHeight="false" outlineLevel="0" collapsed="false">
      <c r="A282" s="11"/>
    </row>
    <row r="283" customFormat="false" ht="15.75" hidden="false" customHeight="false" outlineLevel="0" collapsed="false">
      <c r="A283" s="11"/>
    </row>
    <row r="284" customFormat="false" ht="15.75" hidden="false" customHeight="false" outlineLevel="0" collapsed="false">
      <c r="A284" s="11"/>
    </row>
    <row r="285" customFormat="false" ht="15.75" hidden="false" customHeight="false" outlineLevel="0" collapsed="false">
      <c r="A285" s="11"/>
    </row>
    <row r="286" customFormat="false" ht="15.75" hidden="false" customHeight="false" outlineLevel="0" collapsed="false">
      <c r="A286" s="11"/>
    </row>
    <row r="287" customFormat="false" ht="15.75" hidden="false" customHeight="false" outlineLevel="0" collapsed="false">
      <c r="A287" s="11"/>
    </row>
    <row r="288" customFormat="false" ht="15.75" hidden="false" customHeight="false" outlineLevel="0" collapsed="false">
      <c r="A288" s="11"/>
    </row>
    <row r="289" customFormat="false" ht="15.75" hidden="false" customHeight="false" outlineLevel="0" collapsed="false">
      <c r="A289" s="11"/>
    </row>
    <row r="290" customFormat="false" ht="15.75" hidden="false" customHeight="false" outlineLevel="0" collapsed="false">
      <c r="A290" s="11"/>
    </row>
    <row r="291" customFormat="false" ht="15.75" hidden="false" customHeight="false" outlineLevel="0" collapsed="false">
      <c r="A291" s="11"/>
    </row>
    <row r="292" customFormat="false" ht="15.75" hidden="false" customHeight="false" outlineLevel="0" collapsed="false">
      <c r="A292" s="11"/>
    </row>
    <row r="293" customFormat="false" ht="15.75" hidden="false" customHeight="false" outlineLevel="0" collapsed="false">
      <c r="A293" s="11"/>
    </row>
    <row r="294" customFormat="false" ht="15.75" hidden="false" customHeight="false" outlineLevel="0" collapsed="false">
      <c r="A294" s="11"/>
    </row>
    <row r="295" customFormat="false" ht="15.75" hidden="false" customHeight="false" outlineLevel="0" collapsed="false">
      <c r="A295" s="11"/>
    </row>
    <row r="296" customFormat="false" ht="15.75" hidden="false" customHeight="false" outlineLevel="0" collapsed="false">
      <c r="A296" s="11"/>
    </row>
    <row r="297" customFormat="false" ht="15.75" hidden="false" customHeight="false" outlineLevel="0" collapsed="false">
      <c r="A297" s="11"/>
    </row>
    <row r="298" customFormat="false" ht="15.75" hidden="false" customHeight="false" outlineLevel="0" collapsed="false">
      <c r="A298" s="11"/>
    </row>
    <row r="299" customFormat="false" ht="15.75" hidden="false" customHeight="false" outlineLevel="0" collapsed="false">
      <c r="A299" s="11"/>
    </row>
    <row r="300" customFormat="false" ht="15.75" hidden="false" customHeight="false" outlineLevel="0" collapsed="false">
      <c r="A300" s="11"/>
    </row>
    <row r="301" customFormat="false" ht="15.75" hidden="false" customHeight="false" outlineLevel="0" collapsed="false">
      <c r="A301" s="11"/>
    </row>
    <row r="302" customFormat="false" ht="15.75" hidden="false" customHeight="false" outlineLevel="0" collapsed="false">
      <c r="A302" s="11"/>
    </row>
    <row r="303" customFormat="false" ht="15.75" hidden="false" customHeight="false" outlineLevel="0" collapsed="false">
      <c r="A303" s="11"/>
    </row>
    <row r="304" customFormat="false" ht="15.75" hidden="false" customHeight="false" outlineLevel="0" collapsed="false">
      <c r="A304" s="11"/>
    </row>
    <row r="305" customFormat="false" ht="15.75" hidden="false" customHeight="false" outlineLevel="0" collapsed="false">
      <c r="A305" s="11"/>
    </row>
    <row r="306" customFormat="false" ht="15.75" hidden="false" customHeight="false" outlineLevel="0" collapsed="false">
      <c r="A306" s="11"/>
    </row>
    <row r="307" customFormat="false" ht="15.75" hidden="false" customHeight="false" outlineLevel="0" collapsed="false">
      <c r="A307" s="11"/>
    </row>
    <row r="308" customFormat="false" ht="15.75" hidden="false" customHeight="false" outlineLevel="0" collapsed="false">
      <c r="A308" s="11"/>
    </row>
    <row r="309" customFormat="false" ht="15.75" hidden="false" customHeight="false" outlineLevel="0" collapsed="false">
      <c r="A309" s="11"/>
    </row>
    <row r="310" customFormat="false" ht="15.75" hidden="false" customHeight="false" outlineLevel="0" collapsed="false">
      <c r="A310" s="11"/>
    </row>
    <row r="311" customFormat="false" ht="15.75" hidden="false" customHeight="false" outlineLevel="0" collapsed="false">
      <c r="A311" s="11"/>
    </row>
    <row r="312" customFormat="false" ht="15.75" hidden="false" customHeight="false" outlineLevel="0" collapsed="false">
      <c r="A312" s="11"/>
    </row>
    <row r="313" customFormat="false" ht="15.75" hidden="false" customHeight="false" outlineLevel="0" collapsed="false">
      <c r="A313" s="11"/>
    </row>
    <row r="314" customFormat="false" ht="15.75" hidden="false" customHeight="false" outlineLevel="0" collapsed="false">
      <c r="A314" s="11"/>
    </row>
    <row r="315" customFormat="false" ht="15.75" hidden="false" customHeight="false" outlineLevel="0" collapsed="false">
      <c r="A315" s="11"/>
    </row>
    <row r="316" customFormat="false" ht="15.75" hidden="false" customHeight="false" outlineLevel="0" collapsed="false">
      <c r="A316" s="11"/>
    </row>
    <row r="317" customFormat="false" ht="15.75" hidden="false" customHeight="false" outlineLevel="0" collapsed="false">
      <c r="A317" s="11"/>
    </row>
    <row r="318" customFormat="false" ht="15.75" hidden="false" customHeight="false" outlineLevel="0" collapsed="false">
      <c r="A318" s="11"/>
    </row>
    <row r="319" customFormat="false" ht="15.75" hidden="false" customHeight="false" outlineLevel="0" collapsed="false">
      <c r="A319" s="11"/>
    </row>
    <row r="320" customFormat="false" ht="15.75" hidden="false" customHeight="false" outlineLevel="0" collapsed="false">
      <c r="A320" s="11"/>
    </row>
    <row r="321" customFormat="false" ht="15.75" hidden="false" customHeight="false" outlineLevel="0" collapsed="false">
      <c r="A321" s="11"/>
    </row>
    <row r="322" customFormat="false" ht="15.75" hidden="false" customHeight="false" outlineLevel="0" collapsed="false">
      <c r="A322" s="11"/>
    </row>
    <row r="323" customFormat="false" ht="15.75" hidden="false" customHeight="false" outlineLevel="0" collapsed="false">
      <c r="A323" s="11"/>
    </row>
    <row r="324" customFormat="false" ht="15.75" hidden="false" customHeight="false" outlineLevel="0" collapsed="false">
      <c r="A324" s="11"/>
    </row>
    <row r="325" customFormat="false" ht="15.75" hidden="false" customHeight="false" outlineLevel="0" collapsed="false">
      <c r="A325" s="11"/>
    </row>
    <row r="326" customFormat="false" ht="15.75" hidden="false" customHeight="false" outlineLevel="0" collapsed="false">
      <c r="A326" s="11"/>
    </row>
    <row r="327" customFormat="false" ht="15.75" hidden="false" customHeight="false" outlineLevel="0" collapsed="false">
      <c r="A327" s="11"/>
    </row>
    <row r="328" customFormat="false" ht="15.75" hidden="false" customHeight="false" outlineLevel="0" collapsed="false">
      <c r="A328" s="11"/>
    </row>
    <row r="329" customFormat="false" ht="15.75" hidden="false" customHeight="false" outlineLevel="0" collapsed="false">
      <c r="A329" s="11"/>
    </row>
    <row r="330" customFormat="false" ht="15.75" hidden="false" customHeight="false" outlineLevel="0" collapsed="false">
      <c r="A330" s="11"/>
    </row>
    <row r="331" customFormat="false" ht="15.75" hidden="false" customHeight="false" outlineLevel="0" collapsed="false">
      <c r="A331" s="11"/>
    </row>
    <row r="332" customFormat="false" ht="15.75" hidden="false" customHeight="false" outlineLevel="0" collapsed="false">
      <c r="A332" s="11"/>
    </row>
    <row r="333" customFormat="false" ht="15.75" hidden="false" customHeight="false" outlineLevel="0" collapsed="false">
      <c r="A333" s="11"/>
    </row>
    <row r="334" customFormat="false" ht="15.75" hidden="false" customHeight="false" outlineLevel="0" collapsed="false">
      <c r="A334" s="11"/>
    </row>
    <row r="335" customFormat="false" ht="15.75" hidden="false" customHeight="false" outlineLevel="0" collapsed="false">
      <c r="A335" s="11"/>
    </row>
    <row r="336" customFormat="false" ht="15.75" hidden="false" customHeight="false" outlineLevel="0" collapsed="false">
      <c r="A336" s="11"/>
    </row>
    <row r="337" customFormat="false" ht="15.75" hidden="false" customHeight="false" outlineLevel="0" collapsed="false">
      <c r="A337" s="11"/>
    </row>
    <row r="338" customFormat="false" ht="15.75" hidden="false" customHeight="false" outlineLevel="0" collapsed="false">
      <c r="A338" s="11"/>
    </row>
    <row r="339" customFormat="false" ht="15.75" hidden="false" customHeight="false" outlineLevel="0" collapsed="false">
      <c r="A339" s="11"/>
    </row>
    <row r="340" customFormat="false" ht="15.75" hidden="false" customHeight="false" outlineLevel="0" collapsed="false">
      <c r="A340" s="11"/>
    </row>
    <row r="341" customFormat="false" ht="15.75" hidden="false" customHeight="false" outlineLevel="0" collapsed="false">
      <c r="A341" s="11"/>
    </row>
    <row r="342" customFormat="false" ht="15.75" hidden="false" customHeight="false" outlineLevel="0" collapsed="false">
      <c r="A342" s="11"/>
    </row>
    <row r="343" customFormat="false" ht="15.75" hidden="false" customHeight="false" outlineLevel="0" collapsed="false">
      <c r="A343" s="11"/>
    </row>
    <row r="344" customFormat="false" ht="15.75" hidden="false" customHeight="false" outlineLevel="0" collapsed="false">
      <c r="A344" s="11"/>
    </row>
    <row r="345" customFormat="false" ht="15.75" hidden="false" customHeight="false" outlineLevel="0" collapsed="false">
      <c r="A345" s="11"/>
    </row>
    <row r="346" customFormat="false" ht="15.75" hidden="false" customHeight="false" outlineLevel="0" collapsed="false">
      <c r="A346" s="11"/>
    </row>
    <row r="347" customFormat="false" ht="15.75" hidden="false" customHeight="false" outlineLevel="0" collapsed="false">
      <c r="A347" s="11"/>
    </row>
    <row r="348" customFormat="false" ht="15.75" hidden="false" customHeight="false" outlineLevel="0" collapsed="false">
      <c r="A348" s="11"/>
    </row>
    <row r="349" customFormat="false" ht="15.75" hidden="false" customHeight="false" outlineLevel="0" collapsed="false">
      <c r="A349" s="11"/>
    </row>
    <row r="350" customFormat="false" ht="15.75" hidden="false" customHeight="false" outlineLevel="0" collapsed="false">
      <c r="A350" s="11"/>
    </row>
    <row r="351" customFormat="false" ht="15.75" hidden="false" customHeight="false" outlineLevel="0" collapsed="false">
      <c r="A351" s="11"/>
    </row>
    <row r="352" customFormat="false" ht="15.75" hidden="false" customHeight="false" outlineLevel="0" collapsed="false">
      <c r="A352" s="11"/>
    </row>
    <row r="353" customFormat="false" ht="15.75" hidden="false" customHeight="false" outlineLevel="0" collapsed="false">
      <c r="A353" s="11"/>
    </row>
    <row r="354" customFormat="false" ht="15.75" hidden="false" customHeight="false" outlineLevel="0" collapsed="false">
      <c r="A354" s="11"/>
    </row>
    <row r="355" customFormat="false" ht="15.75" hidden="false" customHeight="false" outlineLevel="0" collapsed="false">
      <c r="A355" s="11"/>
    </row>
    <row r="356" customFormat="false" ht="15.75" hidden="false" customHeight="false" outlineLevel="0" collapsed="false">
      <c r="A356" s="11"/>
    </row>
    <row r="357" customFormat="false" ht="15.75" hidden="false" customHeight="false" outlineLevel="0" collapsed="false">
      <c r="A357" s="11"/>
    </row>
    <row r="358" customFormat="false" ht="15.75" hidden="false" customHeight="false" outlineLevel="0" collapsed="false">
      <c r="A358" s="11"/>
    </row>
    <row r="359" customFormat="false" ht="15.75" hidden="false" customHeight="false" outlineLevel="0" collapsed="false">
      <c r="A359" s="11"/>
    </row>
    <row r="360" customFormat="false" ht="15.75" hidden="false" customHeight="false" outlineLevel="0" collapsed="false">
      <c r="A360" s="11"/>
    </row>
    <row r="361" customFormat="false" ht="15.75" hidden="false" customHeight="false" outlineLevel="0" collapsed="false">
      <c r="A361" s="11"/>
    </row>
    <row r="362" customFormat="false" ht="15.75" hidden="false" customHeight="false" outlineLevel="0" collapsed="false">
      <c r="A362" s="11"/>
    </row>
    <row r="363" customFormat="false" ht="15.75" hidden="false" customHeight="false" outlineLevel="0" collapsed="false">
      <c r="A363" s="11"/>
    </row>
    <row r="364" customFormat="false" ht="15.75" hidden="false" customHeight="false" outlineLevel="0" collapsed="false">
      <c r="A364" s="11"/>
    </row>
    <row r="365" customFormat="false" ht="15.75" hidden="false" customHeight="false" outlineLevel="0" collapsed="false">
      <c r="A365" s="11"/>
    </row>
    <row r="366" customFormat="false" ht="15.75" hidden="false" customHeight="false" outlineLevel="0" collapsed="false">
      <c r="A366" s="11"/>
    </row>
    <row r="367" customFormat="false" ht="15.75" hidden="false" customHeight="false" outlineLevel="0" collapsed="false">
      <c r="A367" s="11"/>
    </row>
    <row r="368" customFormat="false" ht="15.75" hidden="false" customHeight="false" outlineLevel="0" collapsed="false">
      <c r="A368" s="11"/>
    </row>
    <row r="369" customFormat="false" ht="15.75" hidden="false" customHeight="false" outlineLevel="0" collapsed="false">
      <c r="A369" s="11"/>
    </row>
    <row r="370" customFormat="false" ht="15.75" hidden="false" customHeight="false" outlineLevel="0" collapsed="false">
      <c r="A370" s="11"/>
    </row>
    <row r="371" customFormat="false" ht="15.75" hidden="false" customHeight="false" outlineLevel="0" collapsed="false">
      <c r="A371" s="11"/>
    </row>
    <row r="372" customFormat="false" ht="15.75" hidden="false" customHeight="false" outlineLevel="0" collapsed="false">
      <c r="A372" s="11"/>
    </row>
    <row r="373" customFormat="false" ht="15.75" hidden="false" customHeight="false" outlineLevel="0" collapsed="false">
      <c r="A373" s="11"/>
    </row>
    <row r="374" customFormat="false" ht="15.75" hidden="false" customHeight="false" outlineLevel="0" collapsed="false">
      <c r="A374" s="11"/>
    </row>
    <row r="375" customFormat="false" ht="15.75" hidden="false" customHeight="false" outlineLevel="0" collapsed="false">
      <c r="A375" s="11"/>
    </row>
    <row r="376" customFormat="false" ht="15.75" hidden="false" customHeight="false" outlineLevel="0" collapsed="false">
      <c r="A376" s="11"/>
    </row>
    <row r="377" customFormat="false" ht="15.75" hidden="false" customHeight="false" outlineLevel="0" collapsed="false">
      <c r="A377" s="11"/>
    </row>
    <row r="378" customFormat="false" ht="15.75" hidden="false" customHeight="false" outlineLevel="0" collapsed="false">
      <c r="A378" s="11"/>
    </row>
    <row r="379" customFormat="false" ht="15.75" hidden="false" customHeight="false" outlineLevel="0" collapsed="false">
      <c r="A379" s="11"/>
    </row>
    <row r="380" customFormat="false" ht="15.75" hidden="false" customHeight="false" outlineLevel="0" collapsed="false">
      <c r="A380" s="11"/>
    </row>
    <row r="381" customFormat="false" ht="15.75" hidden="false" customHeight="false" outlineLevel="0" collapsed="false">
      <c r="A381" s="11"/>
    </row>
    <row r="382" customFormat="false" ht="15.75" hidden="false" customHeight="false" outlineLevel="0" collapsed="false">
      <c r="A382" s="11"/>
    </row>
    <row r="383" customFormat="false" ht="15.75" hidden="false" customHeight="false" outlineLevel="0" collapsed="false">
      <c r="A383" s="11"/>
    </row>
    <row r="384" customFormat="false" ht="15.75" hidden="false" customHeight="false" outlineLevel="0" collapsed="false">
      <c r="A384" s="11"/>
    </row>
    <row r="385" customFormat="false" ht="15.75" hidden="false" customHeight="false" outlineLevel="0" collapsed="false">
      <c r="A385" s="11"/>
    </row>
    <row r="386" customFormat="false" ht="15.75" hidden="false" customHeight="false" outlineLevel="0" collapsed="false">
      <c r="A386" s="11"/>
    </row>
    <row r="387" customFormat="false" ht="15.75" hidden="false" customHeight="false" outlineLevel="0" collapsed="false">
      <c r="A387" s="11"/>
    </row>
    <row r="388" customFormat="false" ht="15.75" hidden="false" customHeight="false" outlineLevel="0" collapsed="false">
      <c r="A388" s="11"/>
    </row>
    <row r="389" customFormat="false" ht="15.75" hidden="false" customHeight="false" outlineLevel="0" collapsed="false">
      <c r="A389" s="11"/>
    </row>
    <row r="390" customFormat="false" ht="15.75" hidden="false" customHeight="false" outlineLevel="0" collapsed="false">
      <c r="A390" s="11"/>
    </row>
    <row r="391" customFormat="false" ht="15.75" hidden="false" customHeight="false" outlineLevel="0" collapsed="false">
      <c r="A391" s="11"/>
    </row>
    <row r="392" customFormat="false" ht="15.75" hidden="false" customHeight="false" outlineLevel="0" collapsed="false">
      <c r="A392" s="11"/>
    </row>
    <row r="393" customFormat="false" ht="15.75" hidden="false" customHeight="false" outlineLevel="0" collapsed="false">
      <c r="A393" s="11"/>
    </row>
    <row r="394" customFormat="false" ht="15.75" hidden="false" customHeight="false" outlineLevel="0" collapsed="false">
      <c r="A394" s="11"/>
    </row>
    <row r="395" customFormat="false" ht="15.75" hidden="false" customHeight="false" outlineLevel="0" collapsed="false">
      <c r="A395" s="11"/>
    </row>
    <row r="396" customFormat="false" ht="15.75" hidden="false" customHeight="false" outlineLevel="0" collapsed="false">
      <c r="A396" s="11"/>
    </row>
    <row r="397" customFormat="false" ht="15.75" hidden="false" customHeight="false" outlineLevel="0" collapsed="false">
      <c r="A397" s="11"/>
    </row>
    <row r="398" customFormat="false" ht="15.75" hidden="false" customHeight="false" outlineLevel="0" collapsed="false">
      <c r="A398" s="11"/>
    </row>
    <row r="399" customFormat="false" ht="15.75" hidden="false" customHeight="false" outlineLevel="0" collapsed="false">
      <c r="A399" s="11"/>
    </row>
    <row r="400" customFormat="false" ht="15.75" hidden="false" customHeight="false" outlineLevel="0" collapsed="false">
      <c r="A400" s="11"/>
    </row>
    <row r="401" customFormat="false" ht="15.75" hidden="false" customHeight="false" outlineLevel="0" collapsed="false">
      <c r="A401" s="11"/>
    </row>
    <row r="402" customFormat="false" ht="15.75" hidden="false" customHeight="false" outlineLevel="0" collapsed="false">
      <c r="A402" s="11"/>
    </row>
    <row r="403" customFormat="false" ht="15.75" hidden="false" customHeight="false" outlineLevel="0" collapsed="false">
      <c r="A403" s="11"/>
    </row>
    <row r="404" customFormat="false" ht="15.75" hidden="false" customHeight="false" outlineLevel="0" collapsed="false">
      <c r="A404" s="11"/>
    </row>
    <row r="405" customFormat="false" ht="15.75" hidden="false" customHeight="false" outlineLevel="0" collapsed="false">
      <c r="A405" s="11"/>
    </row>
    <row r="406" customFormat="false" ht="15.75" hidden="false" customHeight="false" outlineLevel="0" collapsed="false">
      <c r="A406" s="11"/>
    </row>
    <row r="407" customFormat="false" ht="15.75" hidden="false" customHeight="false" outlineLevel="0" collapsed="false">
      <c r="A407" s="11"/>
    </row>
    <row r="408" customFormat="false" ht="15.75" hidden="false" customHeight="false" outlineLevel="0" collapsed="false">
      <c r="A408" s="11"/>
    </row>
    <row r="409" customFormat="false" ht="15.75" hidden="false" customHeight="false" outlineLevel="0" collapsed="false">
      <c r="A409" s="11"/>
    </row>
    <row r="410" customFormat="false" ht="15.75" hidden="false" customHeight="false" outlineLevel="0" collapsed="false">
      <c r="A410" s="11"/>
    </row>
    <row r="411" customFormat="false" ht="15.75" hidden="false" customHeight="false" outlineLevel="0" collapsed="false">
      <c r="A411" s="11"/>
    </row>
    <row r="412" customFormat="false" ht="15.75" hidden="false" customHeight="false" outlineLevel="0" collapsed="false">
      <c r="A412" s="11"/>
    </row>
    <row r="413" customFormat="false" ht="15.75" hidden="false" customHeight="false" outlineLevel="0" collapsed="false">
      <c r="A413" s="11"/>
    </row>
    <row r="414" customFormat="false" ht="15.75" hidden="false" customHeight="false" outlineLevel="0" collapsed="false">
      <c r="A414" s="11"/>
    </row>
    <row r="415" customFormat="false" ht="15.75" hidden="false" customHeight="false" outlineLevel="0" collapsed="false">
      <c r="A415" s="11"/>
    </row>
    <row r="416" customFormat="false" ht="15.75" hidden="false" customHeight="false" outlineLevel="0" collapsed="false">
      <c r="A416" s="11"/>
    </row>
    <row r="417" customFormat="false" ht="15.75" hidden="false" customHeight="false" outlineLevel="0" collapsed="false">
      <c r="A417" s="11"/>
    </row>
    <row r="418" customFormat="false" ht="15.75" hidden="false" customHeight="false" outlineLevel="0" collapsed="false">
      <c r="A418" s="11"/>
    </row>
    <row r="419" customFormat="false" ht="15.75" hidden="false" customHeight="false" outlineLevel="0" collapsed="false">
      <c r="A419" s="11"/>
    </row>
    <row r="420" customFormat="false" ht="15.75" hidden="false" customHeight="false" outlineLevel="0" collapsed="false">
      <c r="A420" s="11"/>
    </row>
    <row r="421" customFormat="false" ht="15.75" hidden="false" customHeight="false" outlineLevel="0" collapsed="false">
      <c r="A421" s="11"/>
    </row>
    <row r="422" customFormat="false" ht="15.75" hidden="false" customHeight="false" outlineLevel="0" collapsed="false">
      <c r="A422" s="11"/>
    </row>
    <row r="423" customFormat="false" ht="15.75" hidden="false" customHeight="false" outlineLevel="0" collapsed="false">
      <c r="A423" s="11"/>
    </row>
    <row r="424" customFormat="false" ht="15.75" hidden="false" customHeight="false" outlineLevel="0" collapsed="false">
      <c r="A424" s="11"/>
    </row>
    <row r="425" customFormat="false" ht="15.75" hidden="false" customHeight="false" outlineLevel="0" collapsed="false">
      <c r="A425" s="11"/>
    </row>
    <row r="426" customFormat="false" ht="15.75" hidden="false" customHeight="false" outlineLevel="0" collapsed="false">
      <c r="A426" s="11"/>
    </row>
    <row r="427" customFormat="false" ht="15.75" hidden="false" customHeight="false" outlineLevel="0" collapsed="false">
      <c r="A427" s="11"/>
    </row>
    <row r="428" customFormat="false" ht="15.75" hidden="false" customHeight="false" outlineLevel="0" collapsed="false">
      <c r="A428" s="11"/>
    </row>
    <row r="429" customFormat="false" ht="15.75" hidden="false" customHeight="false" outlineLevel="0" collapsed="false">
      <c r="A429" s="11"/>
    </row>
    <row r="430" customFormat="false" ht="15.75" hidden="false" customHeight="false" outlineLevel="0" collapsed="false">
      <c r="A430" s="11"/>
    </row>
    <row r="431" customFormat="false" ht="15.75" hidden="false" customHeight="false" outlineLevel="0" collapsed="false">
      <c r="A431" s="11"/>
    </row>
    <row r="432" customFormat="false" ht="15.75" hidden="false" customHeight="false" outlineLevel="0" collapsed="false">
      <c r="A432" s="11"/>
    </row>
    <row r="433" customFormat="false" ht="15.75" hidden="false" customHeight="false" outlineLevel="0" collapsed="false">
      <c r="A433" s="11"/>
    </row>
    <row r="434" customFormat="false" ht="15.75" hidden="false" customHeight="false" outlineLevel="0" collapsed="false">
      <c r="A434" s="11"/>
    </row>
    <row r="435" customFormat="false" ht="15.75" hidden="false" customHeight="false" outlineLevel="0" collapsed="false">
      <c r="A435" s="11"/>
    </row>
    <row r="436" customFormat="false" ht="15.75" hidden="false" customHeight="false" outlineLevel="0" collapsed="false">
      <c r="A436" s="11"/>
    </row>
    <row r="437" customFormat="false" ht="15.75" hidden="false" customHeight="false" outlineLevel="0" collapsed="false">
      <c r="A437" s="11"/>
    </row>
    <row r="438" customFormat="false" ht="15.75" hidden="false" customHeight="false" outlineLevel="0" collapsed="false">
      <c r="A438" s="11"/>
    </row>
    <row r="439" customFormat="false" ht="15.75" hidden="false" customHeight="false" outlineLevel="0" collapsed="false">
      <c r="A439" s="11"/>
    </row>
    <row r="440" customFormat="false" ht="15.75" hidden="false" customHeight="false" outlineLevel="0" collapsed="false">
      <c r="A440" s="11"/>
    </row>
    <row r="441" customFormat="false" ht="15.75" hidden="false" customHeight="false" outlineLevel="0" collapsed="false">
      <c r="A441" s="11"/>
    </row>
    <row r="442" customFormat="false" ht="15.75" hidden="false" customHeight="false" outlineLevel="0" collapsed="false">
      <c r="A442" s="11"/>
    </row>
    <row r="443" customFormat="false" ht="15.75" hidden="false" customHeight="false" outlineLevel="0" collapsed="false">
      <c r="A443" s="11"/>
    </row>
    <row r="444" customFormat="false" ht="15.75" hidden="false" customHeight="false" outlineLevel="0" collapsed="false">
      <c r="A444" s="11"/>
    </row>
    <row r="445" customFormat="false" ht="15.75" hidden="false" customHeight="false" outlineLevel="0" collapsed="false">
      <c r="A445" s="11"/>
    </row>
    <row r="446" customFormat="false" ht="15.75" hidden="false" customHeight="false" outlineLevel="0" collapsed="false">
      <c r="A446" s="11"/>
    </row>
    <row r="447" customFormat="false" ht="15.75" hidden="false" customHeight="false" outlineLevel="0" collapsed="false">
      <c r="A447" s="11"/>
    </row>
    <row r="448" customFormat="false" ht="15.75" hidden="false" customHeight="false" outlineLevel="0" collapsed="false">
      <c r="A448" s="11"/>
    </row>
    <row r="449" customFormat="false" ht="15.75" hidden="false" customHeight="false" outlineLevel="0" collapsed="false">
      <c r="A449" s="11"/>
    </row>
    <row r="450" customFormat="false" ht="15.75" hidden="false" customHeight="false" outlineLevel="0" collapsed="false">
      <c r="A450" s="11"/>
    </row>
    <row r="451" customFormat="false" ht="15.75" hidden="false" customHeight="false" outlineLevel="0" collapsed="false">
      <c r="A451" s="11"/>
    </row>
    <row r="452" customFormat="false" ht="15.75" hidden="false" customHeight="false" outlineLevel="0" collapsed="false">
      <c r="A452" s="11"/>
    </row>
    <row r="453" customFormat="false" ht="15.75" hidden="false" customHeight="false" outlineLevel="0" collapsed="false">
      <c r="A453" s="11"/>
    </row>
    <row r="454" customFormat="false" ht="15.75" hidden="false" customHeight="false" outlineLevel="0" collapsed="false">
      <c r="A454" s="11"/>
    </row>
    <row r="455" customFormat="false" ht="15.75" hidden="false" customHeight="false" outlineLevel="0" collapsed="false">
      <c r="A455" s="11"/>
    </row>
    <row r="456" customFormat="false" ht="15.75" hidden="false" customHeight="false" outlineLevel="0" collapsed="false">
      <c r="A456" s="11"/>
    </row>
    <row r="457" customFormat="false" ht="15.75" hidden="false" customHeight="false" outlineLevel="0" collapsed="false">
      <c r="A457" s="11"/>
    </row>
    <row r="458" customFormat="false" ht="15.75" hidden="false" customHeight="false" outlineLevel="0" collapsed="false">
      <c r="A458" s="11"/>
    </row>
    <row r="459" customFormat="false" ht="15.75" hidden="false" customHeight="false" outlineLevel="0" collapsed="false">
      <c r="A459" s="11"/>
    </row>
    <row r="460" customFormat="false" ht="15.75" hidden="false" customHeight="false" outlineLevel="0" collapsed="false">
      <c r="A460" s="11"/>
    </row>
    <row r="461" customFormat="false" ht="15.75" hidden="false" customHeight="false" outlineLevel="0" collapsed="false">
      <c r="A461" s="11"/>
    </row>
    <row r="462" customFormat="false" ht="15.75" hidden="false" customHeight="false" outlineLevel="0" collapsed="false">
      <c r="A462" s="11"/>
    </row>
    <row r="463" customFormat="false" ht="15.75" hidden="false" customHeight="false" outlineLevel="0" collapsed="false">
      <c r="A463" s="11"/>
    </row>
    <row r="464" customFormat="false" ht="15.75" hidden="false" customHeight="false" outlineLevel="0" collapsed="false">
      <c r="A464" s="11"/>
    </row>
    <row r="465" customFormat="false" ht="15.75" hidden="false" customHeight="false" outlineLevel="0" collapsed="false">
      <c r="A465" s="11"/>
    </row>
    <row r="466" customFormat="false" ht="15.75" hidden="false" customHeight="false" outlineLevel="0" collapsed="false">
      <c r="A466" s="11"/>
    </row>
    <row r="467" customFormat="false" ht="15.75" hidden="false" customHeight="false" outlineLevel="0" collapsed="false">
      <c r="A467" s="11"/>
    </row>
    <row r="468" customFormat="false" ht="15.75" hidden="false" customHeight="false" outlineLevel="0" collapsed="false">
      <c r="A468" s="11"/>
    </row>
    <row r="469" customFormat="false" ht="15.75" hidden="false" customHeight="false" outlineLevel="0" collapsed="false">
      <c r="A469" s="11"/>
    </row>
    <row r="470" customFormat="false" ht="15.75" hidden="false" customHeight="false" outlineLevel="0" collapsed="false">
      <c r="A470" s="11"/>
    </row>
    <row r="471" customFormat="false" ht="15.75" hidden="false" customHeight="false" outlineLevel="0" collapsed="false">
      <c r="A471" s="11"/>
    </row>
    <row r="472" customFormat="false" ht="15.75" hidden="false" customHeight="false" outlineLevel="0" collapsed="false">
      <c r="A472" s="11"/>
    </row>
    <row r="473" customFormat="false" ht="15.75" hidden="false" customHeight="false" outlineLevel="0" collapsed="false">
      <c r="A473" s="11"/>
    </row>
    <row r="474" customFormat="false" ht="15.75" hidden="false" customHeight="false" outlineLevel="0" collapsed="false">
      <c r="A474" s="11"/>
    </row>
    <row r="475" customFormat="false" ht="15.75" hidden="false" customHeight="false" outlineLevel="0" collapsed="false">
      <c r="A475" s="11"/>
    </row>
    <row r="476" customFormat="false" ht="15.75" hidden="false" customHeight="false" outlineLevel="0" collapsed="false">
      <c r="A476" s="11"/>
    </row>
    <row r="477" customFormat="false" ht="15.75" hidden="false" customHeight="false" outlineLevel="0" collapsed="false">
      <c r="A477" s="11"/>
    </row>
    <row r="478" customFormat="false" ht="15.75" hidden="false" customHeight="false" outlineLevel="0" collapsed="false">
      <c r="A478" s="11"/>
    </row>
    <row r="479" customFormat="false" ht="15.75" hidden="false" customHeight="false" outlineLevel="0" collapsed="false">
      <c r="A479" s="11"/>
    </row>
    <row r="480" customFormat="false" ht="15.75" hidden="false" customHeight="false" outlineLevel="0" collapsed="false">
      <c r="A480" s="11"/>
    </row>
    <row r="481" customFormat="false" ht="15.75" hidden="false" customHeight="false" outlineLevel="0" collapsed="false">
      <c r="A481" s="11"/>
    </row>
    <row r="482" customFormat="false" ht="15.75" hidden="false" customHeight="false" outlineLevel="0" collapsed="false">
      <c r="A482" s="11"/>
    </row>
    <row r="483" customFormat="false" ht="15.75" hidden="false" customHeight="false" outlineLevel="0" collapsed="false">
      <c r="A483" s="11"/>
    </row>
    <row r="484" customFormat="false" ht="15.75" hidden="false" customHeight="false" outlineLevel="0" collapsed="false">
      <c r="A484" s="11"/>
    </row>
    <row r="485" customFormat="false" ht="15.75" hidden="false" customHeight="false" outlineLevel="0" collapsed="false">
      <c r="A485" s="11"/>
    </row>
    <row r="486" customFormat="false" ht="15.75" hidden="false" customHeight="false" outlineLevel="0" collapsed="false">
      <c r="A486" s="11"/>
    </row>
    <row r="487" customFormat="false" ht="15.75" hidden="false" customHeight="false" outlineLevel="0" collapsed="false">
      <c r="A487" s="11"/>
    </row>
    <row r="488" customFormat="false" ht="15.75" hidden="false" customHeight="false" outlineLevel="0" collapsed="false">
      <c r="A488" s="11"/>
    </row>
    <row r="489" customFormat="false" ht="15.75" hidden="false" customHeight="false" outlineLevel="0" collapsed="false">
      <c r="A489" s="11"/>
    </row>
    <row r="490" customFormat="false" ht="15.75" hidden="false" customHeight="false" outlineLevel="0" collapsed="false">
      <c r="A490" s="11"/>
    </row>
    <row r="491" customFormat="false" ht="15.75" hidden="false" customHeight="false" outlineLevel="0" collapsed="false">
      <c r="A491" s="11"/>
    </row>
    <row r="492" customFormat="false" ht="15.75" hidden="false" customHeight="false" outlineLevel="0" collapsed="false">
      <c r="A492" s="11"/>
    </row>
    <row r="493" customFormat="false" ht="15.75" hidden="false" customHeight="false" outlineLevel="0" collapsed="false">
      <c r="A493" s="11"/>
    </row>
    <row r="494" customFormat="false" ht="15.75" hidden="false" customHeight="false" outlineLevel="0" collapsed="false">
      <c r="A494" s="11"/>
    </row>
    <row r="495" customFormat="false" ht="15.75" hidden="false" customHeight="false" outlineLevel="0" collapsed="false">
      <c r="A495" s="11"/>
    </row>
    <row r="496" customFormat="false" ht="15.75" hidden="false" customHeight="false" outlineLevel="0" collapsed="false">
      <c r="A496" s="11"/>
    </row>
    <row r="497" customFormat="false" ht="15.75" hidden="false" customHeight="false" outlineLevel="0" collapsed="false">
      <c r="A497" s="11"/>
    </row>
    <row r="498" customFormat="false" ht="15.75" hidden="false" customHeight="false" outlineLevel="0" collapsed="false">
      <c r="A498" s="11"/>
    </row>
    <row r="499" customFormat="false" ht="15.75" hidden="false" customHeight="false" outlineLevel="0" collapsed="false">
      <c r="A499" s="11"/>
    </row>
    <row r="500" customFormat="false" ht="15.75" hidden="false" customHeight="false" outlineLevel="0" collapsed="false">
      <c r="A500" s="11"/>
    </row>
    <row r="501" customFormat="false" ht="15.75" hidden="false" customHeight="false" outlineLevel="0" collapsed="false">
      <c r="A501" s="11"/>
    </row>
    <row r="502" customFormat="false" ht="15.75" hidden="false" customHeight="false" outlineLevel="0" collapsed="false">
      <c r="A502" s="11"/>
    </row>
    <row r="503" customFormat="false" ht="15.75" hidden="false" customHeight="false" outlineLevel="0" collapsed="false">
      <c r="A503" s="11"/>
    </row>
    <row r="504" customFormat="false" ht="15.75" hidden="false" customHeight="false" outlineLevel="0" collapsed="false">
      <c r="A504" s="11"/>
    </row>
    <row r="505" customFormat="false" ht="15.75" hidden="false" customHeight="false" outlineLevel="0" collapsed="false">
      <c r="A505" s="11"/>
    </row>
    <row r="506" customFormat="false" ht="15.75" hidden="false" customHeight="false" outlineLevel="0" collapsed="false">
      <c r="A506" s="11"/>
    </row>
    <row r="507" customFormat="false" ht="15.75" hidden="false" customHeight="false" outlineLevel="0" collapsed="false">
      <c r="A507" s="11"/>
    </row>
    <row r="508" customFormat="false" ht="15.75" hidden="false" customHeight="false" outlineLevel="0" collapsed="false">
      <c r="A508" s="11"/>
    </row>
    <row r="509" customFormat="false" ht="15.75" hidden="false" customHeight="false" outlineLevel="0" collapsed="false">
      <c r="A509" s="11"/>
    </row>
    <row r="510" customFormat="false" ht="15.75" hidden="false" customHeight="false" outlineLevel="0" collapsed="false">
      <c r="A510" s="11"/>
    </row>
    <row r="511" customFormat="false" ht="15.75" hidden="false" customHeight="false" outlineLevel="0" collapsed="false">
      <c r="A511" s="11"/>
    </row>
    <row r="512" customFormat="false" ht="15.75" hidden="false" customHeight="false" outlineLevel="0" collapsed="false">
      <c r="A512" s="11"/>
    </row>
    <row r="513" customFormat="false" ht="15.75" hidden="false" customHeight="false" outlineLevel="0" collapsed="false">
      <c r="A513" s="11"/>
    </row>
    <row r="514" customFormat="false" ht="15.75" hidden="false" customHeight="false" outlineLevel="0" collapsed="false">
      <c r="A514" s="11"/>
    </row>
    <row r="515" customFormat="false" ht="15.75" hidden="false" customHeight="false" outlineLevel="0" collapsed="false">
      <c r="A515" s="11"/>
    </row>
    <row r="516" customFormat="false" ht="15.75" hidden="false" customHeight="false" outlineLevel="0" collapsed="false">
      <c r="A516" s="11"/>
    </row>
    <row r="517" customFormat="false" ht="15.75" hidden="false" customHeight="false" outlineLevel="0" collapsed="false">
      <c r="A517" s="11"/>
    </row>
    <row r="518" customFormat="false" ht="15.75" hidden="false" customHeight="false" outlineLevel="0" collapsed="false">
      <c r="A518" s="11"/>
    </row>
    <row r="519" customFormat="false" ht="15.75" hidden="false" customHeight="false" outlineLevel="0" collapsed="false">
      <c r="A519" s="11"/>
    </row>
    <row r="520" customFormat="false" ht="15.75" hidden="false" customHeight="false" outlineLevel="0" collapsed="false">
      <c r="A520" s="11"/>
    </row>
    <row r="521" customFormat="false" ht="15.75" hidden="false" customHeight="false" outlineLevel="0" collapsed="false">
      <c r="A521" s="11"/>
    </row>
    <row r="522" customFormat="false" ht="15.75" hidden="false" customHeight="false" outlineLevel="0" collapsed="false">
      <c r="A522" s="11"/>
    </row>
    <row r="523" customFormat="false" ht="15.75" hidden="false" customHeight="false" outlineLevel="0" collapsed="false">
      <c r="A523" s="11"/>
    </row>
    <row r="524" customFormat="false" ht="15.75" hidden="false" customHeight="false" outlineLevel="0" collapsed="false">
      <c r="A524" s="11"/>
    </row>
    <row r="525" customFormat="false" ht="15.75" hidden="false" customHeight="false" outlineLevel="0" collapsed="false">
      <c r="A525" s="11"/>
    </row>
    <row r="526" customFormat="false" ht="15.75" hidden="false" customHeight="false" outlineLevel="0" collapsed="false">
      <c r="A526" s="11"/>
    </row>
    <row r="527" customFormat="false" ht="15.75" hidden="false" customHeight="false" outlineLevel="0" collapsed="false">
      <c r="A527" s="11"/>
    </row>
    <row r="528" customFormat="false" ht="15.75" hidden="false" customHeight="false" outlineLevel="0" collapsed="false">
      <c r="A528" s="11"/>
    </row>
    <row r="529" customFormat="false" ht="15.75" hidden="false" customHeight="false" outlineLevel="0" collapsed="false">
      <c r="A529" s="11"/>
    </row>
    <row r="530" customFormat="false" ht="15.75" hidden="false" customHeight="false" outlineLevel="0" collapsed="false">
      <c r="A530" s="11"/>
    </row>
    <row r="531" customFormat="false" ht="15.75" hidden="false" customHeight="false" outlineLevel="0" collapsed="false">
      <c r="A531" s="11"/>
    </row>
    <row r="532" customFormat="false" ht="15.75" hidden="false" customHeight="false" outlineLevel="0" collapsed="false">
      <c r="A532" s="11"/>
    </row>
    <row r="533" customFormat="false" ht="15.75" hidden="false" customHeight="false" outlineLevel="0" collapsed="false">
      <c r="A533" s="11"/>
    </row>
    <row r="534" customFormat="false" ht="15.75" hidden="false" customHeight="false" outlineLevel="0" collapsed="false">
      <c r="A534" s="11"/>
    </row>
    <row r="535" customFormat="false" ht="15.75" hidden="false" customHeight="false" outlineLevel="0" collapsed="false">
      <c r="A535" s="11"/>
    </row>
    <row r="536" customFormat="false" ht="15.75" hidden="false" customHeight="false" outlineLevel="0" collapsed="false">
      <c r="A536" s="11"/>
    </row>
    <row r="537" customFormat="false" ht="15.75" hidden="false" customHeight="false" outlineLevel="0" collapsed="false">
      <c r="A537" s="11"/>
    </row>
    <row r="538" customFormat="false" ht="15.75" hidden="false" customHeight="false" outlineLevel="0" collapsed="false">
      <c r="A538" s="11"/>
    </row>
    <row r="539" customFormat="false" ht="15.75" hidden="false" customHeight="false" outlineLevel="0" collapsed="false">
      <c r="A539" s="11"/>
    </row>
    <row r="540" customFormat="false" ht="15.75" hidden="false" customHeight="false" outlineLevel="0" collapsed="false">
      <c r="A540" s="11"/>
    </row>
    <row r="541" customFormat="false" ht="15.75" hidden="false" customHeight="false" outlineLevel="0" collapsed="false">
      <c r="A541" s="11"/>
    </row>
    <row r="542" customFormat="false" ht="15.75" hidden="false" customHeight="false" outlineLevel="0" collapsed="false">
      <c r="A542" s="11"/>
    </row>
    <row r="543" customFormat="false" ht="15.75" hidden="false" customHeight="false" outlineLevel="0" collapsed="false">
      <c r="A543" s="11"/>
    </row>
    <row r="544" customFormat="false" ht="15.75" hidden="false" customHeight="false" outlineLevel="0" collapsed="false">
      <c r="A544" s="11"/>
    </row>
    <row r="545" customFormat="false" ht="15.75" hidden="false" customHeight="false" outlineLevel="0" collapsed="false">
      <c r="A545" s="11"/>
    </row>
    <row r="546" customFormat="false" ht="15.75" hidden="false" customHeight="false" outlineLevel="0" collapsed="false">
      <c r="A546" s="11"/>
    </row>
    <row r="547" customFormat="false" ht="15.75" hidden="false" customHeight="false" outlineLevel="0" collapsed="false">
      <c r="A547" s="11"/>
    </row>
    <row r="548" customFormat="false" ht="15.75" hidden="false" customHeight="false" outlineLevel="0" collapsed="false">
      <c r="A548" s="11"/>
    </row>
    <row r="549" customFormat="false" ht="15.75" hidden="false" customHeight="false" outlineLevel="0" collapsed="false">
      <c r="A549" s="11"/>
    </row>
    <row r="550" customFormat="false" ht="15.75" hidden="false" customHeight="false" outlineLevel="0" collapsed="false">
      <c r="A550" s="11"/>
    </row>
    <row r="551" customFormat="false" ht="15.75" hidden="false" customHeight="false" outlineLevel="0" collapsed="false">
      <c r="A551" s="11"/>
    </row>
    <row r="552" customFormat="false" ht="15.75" hidden="false" customHeight="false" outlineLevel="0" collapsed="false">
      <c r="A552" s="11"/>
    </row>
    <row r="553" customFormat="false" ht="15.75" hidden="false" customHeight="false" outlineLevel="0" collapsed="false">
      <c r="A553" s="11"/>
    </row>
    <row r="554" customFormat="false" ht="15.75" hidden="false" customHeight="false" outlineLevel="0" collapsed="false">
      <c r="A554" s="11"/>
    </row>
    <row r="555" customFormat="false" ht="15.75" hidden="false" customHeight="false" outlineLevel="0" collapsed="false">
      <c r="A555" s="11"/>
    </row>
    <row r="556" customFormat="false" ht="15.75" hidden="false" customHeight="false" outlineLevel="0" collapsed="false">
      <c r="A556" s="11"/>
    </row>
    <row r="557" customFormat="false" ht="15.75" hidden="false" customHeight="false" outlineLevel="0" collapsed="false">
      <c r="A557" s="11"/>
    </row>
    <row r="558" customFormat="false" ht="15.75" hidden="false" customHeight="false" outlineLevel="0" collapsed="false">
      <c r="A558" s="11"/>
    </row>
    <row r="559" customFormat="false" ht="15.75" hidden="false" customHeight="false" outlineLevel="0" collapsed="false">
      <c r="A559" s="11"/>
    </row>
    <row r="560" customFormat="false" ht="15.75" hidden="false" customHeight="false" outlineLevel="0" collapsed="false">
      <c r="A560" s="11"/>
    </row>
    <row r="561" customFormat="false" ht="15.75" hidden="false" customHeight="false" outlineLevel="0" collapsed="false">
      <c r="A561" s="11"/>
    </row>
    <row r="562" customFormat="false" ht="15.75" hidden="false" customHeight="false" outlineLevel="0" collapsed="false">
      <c r="A562" s="11"/>
    </row>
    <row r="563" customFormat="false" ht="15.75" hidden="false" customHeight="false" outlineLevel="0" collapsed="false">
      <c r="A563" s="11"/>
    </row>
    <row r="564" customFormat="false" ht="15.75" hidden="false" customHeight="false" outlineLevel="0" collapsed="false">
      <c r="A564" s="11"/>
    </row>
    <row r="565" customFormat="false" ht="15.75" hidden="false" customHeight="false" outlineLevel="0" collapsed="false">
      <c r="A565" s="11"/>
    </row>
    <row r="566" customFormat="false" ht="15.75" hidden="false" customHeight="false" outlineLevel="0" collapsed="false">
      <c r="A566" s="11"/>
    </row>
    <row r="567" customFormat="false" ht="15.75" hidden="false" customHeight="false" outlineLevel="0" collapsed="false">
      <c r="A567" s="11"/>
    </row>
    <row r="568" customFormat="false" ht="15.75" hidden="false" customHeight="false" outlineLevel="0" collapsed="false">
      <c r="A568" s="11"/>
    </row>
    <row r="569" customFormat="false" ht="15.75" hidden="false" customHeight="false" outlineLevel="0" collapsed="false">
      <c r="A569" s="11"/>
    </row>
    <row r="570" customFormat="false" ht="15.75" hidden="false" customHeight="false" outlineLevel="0" collapsed="false">
      <c r="A570" s="11"/>
    </row>
    <row r="571" customFormat="false" ht="15.75" hidden="false" customHeight="false" outlineLevel="0" collapsed="false">
      <c r="A571" s="11"/>
    </row>
    <row r="572" customFormat="false" ht="15.75" hidden="false" customHeight="false" outlineLevel="0" collapsed="false">
      <c r="A572" s="11"/>
    </row>
    <row r="573" customFormat="false" ht="15.75" hidden="false" customHeight="false" outlineLevel="0" collapsed="false">
      <c r="A573" s="11"/>
    </row>
    <row r="574" customFormat="false" ht="15.75" hidden="false" customHeight="false" outlineLevel="0" collapsed="false">
      <c r="A574" s="11"/>
    </row>
    <row r="575" customFormat="false" ht="15.75" hidden="false" customHeight="false" outlineLevel="0" collapsed="false">
      <c r="A575" s="11"/>
    </row>
    <row r="576" customFormat="false" ht="15.75" hidden="false" customHeight="false" outlineLevel="0" collapsed="false">
      <c r="A576" s="11"/>
    </row>
    <row r="577" customFormat="false" ht="15.75" hidden="false" customHeight="false" outlineLevel="0" collapsed="false">
      <c r="A577" s="11"/>
    </row>
    <row r="578" customFormat="false" ht="15.75" hidden="false" customHeight="false" outlineLevel="0" collapsed="false">
      <c r="A578" s="11"/>
    </row>
    <row r="579" customFormat="false" ht="15.75" hidden="false" customHeight="false" outlineLevel="0" collapsed="false">
      <c r="A579" s="11"/>
    </row>
    <row r="580" customFormat="false" ht="15.75" hidden="false" customHeight="false" outlineLevel="0" collapsed="false">
      <c r="A580" s="11"/>
    </row>
    <row r="581" customFormat="false" ht="15.75" hidden="false" customHeight="false" outlineLevel="0" collapsed="false">
      <c r="A581" s="11"/>
    </row>
    <row r="582" customFormat="false" ht="15.75" hidden="false" customHeight="false" outlineLevel="0" collapsed="false">
      <c r="A582" s="11"/>
    </row>
    <row r="583" customFormat="false" ht="15.75" hidden="false" customHeight="false" outlineLevel="0" collapsed="false">
      <c r="A583" s="11"/>
    </row>
    <row r="584" customFormat="false" ht="15.75" hidden="false" customHeight="false" outlineLevel="0" collapsed="false">
      <c r="A584" s="11"/>
    </row>
    <row r="585" customFormat="false" ht="15.75" hidden="false" customHeight="false" outlineLevel="0" collapsed="false">
      <c r="A585" s="11"/>
    </row>
    <row r="586" customFormat="false" ht="15.75" hidden="false" customHeight="false" outlineLevel="0" collapsed="false">
      <c r="A586" s="11"/>
    </row>
    <row r="587" customFormat="false" ht="15.75" hidden="false" customHeight="false" outlineLevel="0" collapsed="false">
      <c r="A587" s="11"/>
    </row>
    <row r="588" customFormat="false" ht="15.75" hidden="false" customHeight="false" outlineLevel="0" collapsed="false">
      <c r="A588" s="11"/>
    </row>
    <row r="589" customFormat="false" ht="15.75" hidden="false" customHeight="false" outlineLevel="0" collapsed="false">
      <c r="A589" s="11"/>
    </row>
    <row r="590" customFormat="false" ht="15.75" hidden="false" customHeight="false" outlineLevel="0" collapsed="false">
      <c r="A590" s="11"/>
    </row>
    <row r="591" customFormat="false" ht="15.75" hidden="false" customHeight="false" outlineLevel="0" collapsed="false">
      <c r="A591" s="11"/>
    </row>
    <row r="592" customFormat="false" ht="15.75" hidden="false" customHeight="false" outlineLevel="0" collapsed="false">
      <c r="A592" s="11"/>
    </row>
    <row r="593" customFormat="false" ht="15.75" hidden="false" customHeight="false" outlineLevel="0" collapsed="false">
      <c r="A593" s="11"/>
    </row>
    <row r="594" customFormat="false" ht="15.75" hidden="false" customHeight="false" outlineLevel="0" collapsed="false">
      <c r="A594" s="11"/>
    </row>
    <row r="595" customFormat="false" ht="15.75" hidden="false" customHeight="false" outlineLevel="0" collapsed="false">
      <c r="A595" s="11"/>
    </row>
    <row r="596" customFormat="false" ht="15.75" hidden="false" customHeight="false" outlineLevel="0" collapsed="false">
      <c r="A596" s="11"/>
    </row>
    <row r="597" customFormat="false" ht="15.75" hidden="false" customHeight="false" outlineLevel="0" collapsed="false">
      <c r="A597" s="11"/>
    </row>
    <row r="598" customFormat="false" ht="15.75" hidden="false" customHeight="false" outlineLevel="0" collapsed="false">
      <c r="A598" s="11"/>
    </row>
    <row r="599" customFormat="false" ht="15.75" hidden="false" customHeight="false" outlineLevel="0" collapsed="false">
      <c r="A599" s="11"/>
    </row>
    <row r="600" customFormat="false" ht="15.75" hidden="false" customHeight="false" outlineLevel="0" collapsed="false">
      <c r="A600" s="11"/>
    </row>
    <row r="601" customFormat="false" ht="15.75" hidden="false" customHeight="false" outlineLevel="0" collapsed="false">
      <c r="A601" s="11"/>
    </row>
    <row r="602" customFormat="false" ht="15.75" hidden="false" customHeight="false" outlineLevel="0" collapsed="false">
      <c r="A602" s="11"/>
    </row>
    <row r="603" customFormat="false" ht="15.75" hidden="false" customHeight="false" outlineLevel="0" collapsed="false">
      <c r="A603" s="11"/>
    </row>
    <row r="604" customFormat="false" ht="15.75" hidden="false" customHeight="false" outlineLevel="0" collapsed="false">
      <c r="A604" s="11"/>
    </row>
    <row r="605" customFormat="false" ht="15.75" hidden="false" customHeight="false" outlineLevel="0" collapsed="false">
      <c r="A605" s="11"/>
    </row>
    <row r="606" customFormat="false" ht="15.75" hidden="false" customHeight="false" outlineLevel="0" collapsed="false">
      <c r="A606" s="11"/>
    </row>
    <row r="607" customFormat="false" ht="15.75" hidden="false" customHeight="false" outlineLevel="0" collapsed="false">
      <c r="A607" s="11"/>
    </row>
    <row r="608" customFormat="false" ht="15.75" hidden="false" customHeight="false" outlineLevel="0" collapsed="false">
      <c r="A608" s="11"/>
    </row>
    <row r="609" customFormat="false" ht="15.75" hidden="false" customHeight="false" outlineLevel="0" collapsed="false">
      <c r="A609" s="11"/>
    </row>
    <row r="610" customFormat="false" ht="15.75" hidden="false" customHeight="false" outlineLevel="0" collapsed="false">
      <c r="A610" s="11"/>
    </row>
    <row r="611" customFormat="false" ht="15.75" hidden="false" customHeight="false" outlineLevel="0" collapsed="false">
      <c r="A611" s="11"/>
    </row>
    <row r="612" customFormat="false" ht="15.75" hidden="false" customHeight="false" outlineLevel="0" collapsed="false">
      <c r="A612" s="11"/>
    </row>
    <row r="613" customFormat="false" ht="15.75" hidden="false" customHeight="false" outlineLevel="0" collapsed="false">
      <c r="A613" s="11"/>
    </row>
    <row r="614" customFormat="false" ht="15.75" hidden="false" customHeight="false" outlineLevel="0" collapsed="false">
      <c r="A614" s="11"/>
    </row>
    <row r="615" customFormat="false" ht="15.75" hidden="false" customHeight="false" outlineLevel="0" collapsed="false">
      <c r="A615" s="11"/>
    </row>
    <row r="616" customFormat="false" ht="15.75" hidden="false" customHeight="false" outlineLevel="0" collapsed="false">
      <c r="A616" s="11"/>
    </row>
    <row r="617" customFormat="false" ht="15.75" hidden="false" customHeight="false" outlineLevel="0" collapsed="false">
      <c r="A617" s="11"/>
    </row>
    <row r="618" customFormat="false" ht="15.75" hidden="false" customHeight="false" outlineLevel="0" collapsed="false">
      <c r="A618" s="11"/>
    </row>
    <row r="619" customFormat="false" ht="15.75" hidden="false" customHeight="false" outlineLevel="0" collapsed="false">
      <c r="A619" s="11"/>
    </row>
    <row r="620" customFormat="false" ht="15.75" hidden="false" customHeight="false" outlineLevel="0" collapsed="false">
      <c r="A620" s="11"/>
    </row>
    <row r="621" customFormat="false" ht="15.75" hidden="false" customHeight="false" outlineLevel="0" collapsed="false">
      <c r="A621" s="11"/>
    </row>
    <row r="622" customFormat="false" ht="15.75" hidden="false" customHeight="false" outlineLevel="0" collapsed="false">
      <c r="A622" s="11"/>
    </row>
    <row r="623" customFormat="false" ht="15.75" hidden="false" customHeight="false" outlineLevel="0" collapsed="false">
      <c r="A623" s="11"/>
    </row>
    <row r="624" customFormat="false" ht="15.75" hidden="false" customHeight="false" outlineLevel="0" collapsed="false">
      <c r="A624" s="11"/>
    </row>
    <row r="625" customFormat="false" ht="15.75" hidden="false" customHeight="false" outlineLevel="0" collapsed="false">
      <c r="A625" s="11"/>
    </row>
    <row r="626" customFormat="false" ht="15.75" hidden="false" customHeight="false" outlineLevel="0" collapsed="false">
      <c r="A626" s="11"/>
    </row>
    <row r="627" customFormat="false" ht="15.75" hidden="false" customHeight="false" outlineLevel="0" collapsed="false">
      <c r="A627" s="11"/>
    </row>
    <row r="628" customFormat="false" ht="15.75" hidden="false" customHeight="false" outlineLevel="0" collapsed="false">
      <c r="A628" s="11"/>
    </row>
    <row r="629" customFormat="false" ht="15.75" hidden="false" customHeight="false" outlineLevel="0" collapsed="false">
      <c r="A629" s="11"/>
    </row>
    <row r="630" customFormat="false" ht="15.75" hidden="false" customHeight="false" outlineLevel="0" collapsed="false">
      <c r="A630" s="11"/>
    </row>
    <row r="631" customFormat="false" ht="15.75" hidden="false" customHeight="false" outlineLevel="0" collapsed="false">
      <c r="A631" s="11"/>
    </row>
    <row r="632" customFormat="false" ht="15.75" hidden="false" customHeight="false" outlineLevel="0" collapsed="false">
      <c r="A632" s="11"/>
    </row>
    <row r="633" customFormat="false" ht="15.75" hidden="false" customHeight="false" outlineLevel="0" collapsed="false">
      <c r="A633" s="11"/>
    </row>
    <row r="634" customFormat="false" ht="15.75" hidden="false" customHeight="false" outlineLevel="0" collapsed="false">
      <c r="A634" s="11"/>
    </row>
    <row r="635" customFormat="false" ht="15.75" hidden="false" customHeight="false" outlineLevel="0" collapsed="false">
      <c r="A635" s="11"/>
    </row>
    <row r="636" customFormat="false" ht="15.75" hidden="false" customHeight="false" outlineLevel="0" collapsed="false">
      <c r="A636" s="11"/>
    </row>
    <row r="637" customFormat="false" ht="15.75" hidden="false" customHeight="false" outlineLevel="0" collapsed="false">
      <c r="A637" s="11"/>
    </row>
    <row r="638" customFormat="false" ht="15.75" hidden="false" customHeight="false" outlineLevel="0" collapsed="false">
      <c r="A638" s="11"/>
    </row>
    <row r="639" customFormat="false" ht="15.75" hidden="false" customHeight="false" outlineLevel="0" collapsed="false">
      <c r="A639" s="11"/>
    </row>
    <row r="640" customFormat="false" ht="15.75" hidden="false" customHeight="false" outlineLevel="0" collapsed="false">
      <c r="A640" s="11"/>
    </row>
    <row r="641" customFormat="false" ht="15.75" hidden="false" customHeight="false" outlineLevel="0" collapsed="false">
      <c r="A641" s="11"/>
    </row>
    <row r="642" customFormat="false" ht="15.75" hidden="false" customHeight="false" outlineLevel="0" collapsed="false">
      <c r="A642" s="11"/>
    </row>
    <row r="643" customFormat="false" ht="15.75" hidden="false" customHeight="false" outlineLevel="0" collapsed="false">
      <c r="A643" s="11"/>
    </row>
    <row r="644" customFormat="false" ht="15.75" hidden="false" customHeight="false" outlineLevel="0" collapsed="false">
      <c r="A644" s="11"/>
    </row>
    <row r="645" customFormat="false" ht="15.75" hidden="false" customHeight="false" outlineLevel="0" collapsed="false">
      <c r="A645" s="11"/>
    </row>
    <row r="646" customFormat="false" ht="15.75" hidden="false" customHeight="false" outlineLevel="0" collapsed="false">
      <c r="A646" s="11"/>
    </row>
    <row r="647" customFormat="false" ht="15.75" hidden="false" customHeight="false" outlineLevel="0" collapsed="false">
      <c r="A647" s="11"/>
    </row>
    <row r="648" customFormat="false" ht="15.75" hidden="false" customHeight="false" outlineLevel="0" collapsed="false">
      <c r="A648" s="11"/>
    </row>
    <row r="649" customFormat="false" ht="15.75" hidden="false" customHeight="false" outlineLevel="0" collapsed="false">
      <c r="A649" s="11"/>
    </row>
    <row r="650" customFormat="false" ht="15.75" hidden="false" customHeight="false" outlineLevel="0" collapsed="false">
      <c r="A650" s="11"/>
    </row>
    <row r="651" customFormat="false" ht="15.75" hidden="false" customHeight="false" outlineLevel="0" collapsed="false">
      <c r="A651" s="11"/>
    </row>
    <row r="652" customFormat="false" ht="15.75" hidden="false" customHeight="false" outlineLevel="0" collapsed="false">
      <c r="A652" s="11"/>
    </row>
    <row r="653" customFormat="false" ht="15.75" hidden="false" customHeight="false" outlineLevel="0" collapsed="false">
      <c r="A653" s="11"/>
    </row>
    <row r="654" customFormat="false" ht="15.75" hidden="false" customHeight="false" outlineLevel="0" collapsed="false">
      <c r="A654" s="11"/>
    </row>
    <row r="655" customFormat="false" ht="15.75" hidden="false" customHeight="false" outlineLevel="0" collapsed="false">
      <c r="A655" s="11"/>
    </row>
    <row r="656" customFormat="false" ht="15.75" hidden="false" customHeight="false" outlineLevel="0" collapsed="false">
      <c r="A656" s="11"/>
    </row>
    <row r="657" customFormat="false" ht="15.75" hidden="false" customHeight="false" outlineLevel="0" collapsed="false">
      <c r="A657" s="11"/>
    </row>
    <row r="658" customFormat="false" ht="15.75" hidden="false" customHeight="false" outlineLevel="0" collapsed="false">
      <c r="A658" s="11"/>
    </row>
    <row r="659" customFormat="false" ht="15.75" hidden="false" customHeight="false" outlineLevel="0" collapsed="false">
      <c r="A659" s="11"/>
    </row>
    <row r="660" customFormat="false" ht="15.75" hidden="false" customHeight="false" outlineLevel="0" collapsed="false">
      <c r="A660" s="11"/>
    </row>
    <row r="661" customFormat="false" ht="15.75" hidden="false" customHeight="false" outlineLevel="0" collapsed="false">
      <c r="A661" s="11"/>
    </row>
    <row r="662" customFormat="false" ht="15.75" hidden="false" customHeight="false" outlineLevel="0" collapsed="false">
      <c r="A662" s="11"/>
    </row>
    <row r="663" customFormat="false" ht="15.75" hidden="false" customHeight="false" outlineLevel="0" collapsed="false">
      <c r="A663" s="11"/>
    </row>
    <row r="664" customFormat="false" ht="15.75" hidden="false" customHeight="false" outlineLevel="0" collapsed="false">
      <c r="A664" s="11"/>
    </row>
    <row r="665" customFormat="false" ht="15.75" hidden="false" customHeight="false" outlineLevel="0" collapsed="false">
      <c r="A665" s="11"/>
    </row>
    <row r="666" customFormat="false" ht="15.75" hidden="false" customHeight="false" outlineLevel="0" collapsed="false">
      <c r="A666" s="11"/>
    </row>
    <row r="667" customFormat="false" ht="15.75" hidden="false" customHeight="false" outlineLevel="0" collapsed="false">
      <c r="A667" s="11"/>
    </row>
    <row r="668" customFormat="false" ht="15.75" hidden="false" customHeight="false" outlineLevel="0" collapsed="false">
      <c r="A668" s="11"/>
    </row>
    <row r="669" customFormat="false" ht="15.75" hidden="false" customHeight="false" outlineLevel="0" collapsed="false">
      <c r="A669" s="11"/>
    </row>
    <row r="670" customFormat="false" ht="15.75" hidden="false" customHeight="false" outlineLevel="0" collapsed="false">
      <c r="A670" s="11"/>
    </row>
    <row r="671" customFormat="false" ht="15.75" hidden="false" customHeight="false" outlineLevel="0" collapsed="false">
      <c r="A671" s="11"/>
    </row>
    <row r="672" customFormat="false" ht="15.75" hidden="false" customHeight="false" outlineLevel="0" collapsed="false">
      <c r="A672" s="11"/>
    </row>
    <row r="673" customFormat="false" ht="15.75" hidden="false" customHeight="false" outlineLevel="0" collapsed="false">
      <c r="A673" s="11"/>
    </row>
    <row r="674" customFormat="false" ht="15.75" hidden="false" customHeight="false" outlineLevel="0" collapsed="false">
      <c r="A674" s="11"/>
    </row>
    <row r="675" customFormat="false" ht="15.75" hidden="false" customHeight="false" outlineLevel="0" collapsed="false">
      <c r="A675" s="11"/>
    </row>
    <row r="676" customFormat="false" ht="15.75" hidden="false" customHeight="false" outlineLevel="0" collapsed="false">
      <c r="A676" s="11"/>
    </row>
    <row r="677" customFormat="false" ht="15.75" hidden="false" customHeight="false" outlineLevel="0" collapsed="false">
      <c r="A677" s="11"/>
    </row>
    <row r="678" customFormat="false" ht="15.75" hidden="false" customHeight="false" outlineLevel="0" collapsed="false">
      <c r="A678" s="11"/>
    </row>
    <row r="679" customFormat="false" ht="15.75" hidden="false" customHeight="false" outlineLevel="0" collapsed="false">
      <c r="A679" s="11"/>
    </row>
    <row r="680" customFormat="false" ht="15.75" hidden="false" customHeight="false" outlineLevel="0" collapsed="false">
      <c r="A680" s="11"/>
    </row>
    <row r="681" customFormat="false" ht="15.75" hidden="false" customHeight="false" outlineLevel="0" collapsed="false">
      <c r="A681" s="11"/>
    </row>
    <row r="682" customFormat="false" ht="15.75" hidden="false" customHeight="false" outlineLevel="0" collapsed="false">
      <c r="A682" s="11"/>
    </row>
    <row r="683" customFormat="false" ht="15.75" hidden="false" customHeight="false" outlineLevel="0" collapsed="false">
      <c r="A683" s="11"/>
    </row>
    <row r="684" customFormat="false" ht="15.75" hidden="false" customHeight="false" outlineLevel="0" collapsed="false">
      <c r="A684" s="11"/>
    </row>
    <row r="685" customFormat="false" ht="15.75" hidden="false" customHeight="false" outlineLevel="0" collapsed="false">
      <c r="A685" s="11"/>
    </row>
    <row r="686" customFormat="false" ht="15.75" hidden="false" customHeight="false" outlineLevel="0" collapsed="false">
      <c r="A686" s="11"/>
    </row>
    <row r="687" customFormat="false" ht="15.75" hidden="false" customHeight="false" outlineLevel="0" collapsed="false">
      <c r="A687" s="11"/>
    </row>
    <row r="688" customFormat="false" ht="15.75" hidden="false" customHeight="false" outlineLevel="0" collapsed="false">
      <c r="A688" s="11"/>
    </row>
    <row r="689" customFormat="false" ht="15.75" hidden="false" customHeight="false" outlineLevel="0" collapsed="false">
      <c r="A689" s="11"/>
    </row>
    <row r="690" customFormat="false" ht="15.75" hidden="false" customHeight="false" outlineLevel="0" collapsed="false">
      <c r="A690" s="11"/>
    </row>
    <row r="691" customFormat="false" ht="15.75" hidden="false" customHeight="false" outlineLevel="0" collapsed="false">
      <c r="A691" s="11"/>
    </row>
    <row r="692" customFormat="false" ht="15.75" hidden="false" customHeight="false" outlineLevel="0" collapsed="false">
      <c r="A692" s="11"/>
    </row>
    <row r="693" customFormat="false" ht="15.75" hidden="false" customHeight="false" outlineLevel="0" collapsed="false">
      <c r="A693" s="11"/>
    </row>
    <row r="694" customFormat="false" ht="15.75" hidden="false" customHeight="false" outlineLevel="0" collapsed="false">
      <c r="A694" s="11"/>
    </row>
    <row r="695" customFormat="false" ht="15.75" hidden="false" customHeight="false" outlineLevel="0" collapsed="false">
      <c r="A695" s="11"/>
    </row>
    <row r="696" customFormat="false" ht="15.75" hidden="false" customHeight="false" outlineLevel="0" collapsed="false">
      <c r="A696" s="11"/>
    </row>
    <row r="697" customFormat="false" ht="15.75" hidden="false" customHeight="false" outlineLevel="0" collapsed="false">
      <c r="A697" s="11"/>
    </row>
    <row r="698" customFormat="false" ht="15.75" hidden="false" customHeight="false" outlineLevel="0" collapsed="false">
      <c r="A698" s="11"/>
    </row>
    <row r="699" customFormat="false" ht="15.75" hidden="false" customHeight="false" outlineLevel="0" collapsed="false">
      <c r="A699" s="11"/>
    </row>
    <row r="700" customFormat="false" ht="15.75" hidden="false" customHeight="false" outlineLevel="0" collapsed="false">
      <c r="A700" s="11"/>
    </row>
    <row r="701" customFormat="false" ht="15.75" hidden="false" customHeight="false" outlineLevel="0" collapsed="false">
      <c r="A701" s="11"/>
    </row>
    <row r="702" customFormat="false" ht="15.75" hidden="false" customHeight="false" outlineLevel="0" collapsed="false">
      <c r="A702" s="11"/>
    </row>
    <row r="703" customFormat="false" ht="15.75" hidden="false" customHeight="false" outlineLevel="0" collapsed="false">
      <c r="A703" s="11"/>
    </row>
    <row r="704" customFormat="false" ht="15.75" hidden="false" customHeight="false" outlineLevel="0" collapsed="false">
      <c r="A704" s="11"/>
    </row>
    <row r="705" customFormat="false" ht="15.75" hidden="false" customHeight="false" outlineLevel="0" collapsed="false">
      <c r="A705" s="11"/>
    </row>
    <row r="706" customFormat="false" ht="15.75" hidden="false" customHeight="false" outlineLevel="0" collapsed="false">
      <c r="A706" s="11"/>
    </row>
    <row r="707" customFormat="false" ht="15.75" hidden="false" customHeight="false" outlineLevel="0" collapsed="false">
      <c r="A707" s="11"/>
    </row>
    <row r="708" customFormat="false" ht="15.75" hidden="false" customHeight="false" outlineLevel="0" collapsed="false">
      <c r="A708" s="11"/>
    </row>
    <row r="709" customFormat="false" ht="15.75" hidden="false" customHeight="false" outlineLevel="0" collapsed="false">
      <c r="A709" s="11"/>
    </row>
    <row r="710" customFormat="false" ht="15.75" hidden="false" customHeight="false" outlineLevel="0" collapsed="false">
      <c r="A710" s="11"/>
    </row>
    <row r="711" customFormat="false" ht="15.75" hidden="false" customHeight="false" outlineLevel="0" collapsed="false">
      <c r="A711" s="11"/>
    </row>
    <row r="712" customFormat="false" ht="15.75" hidden="false" customHeight="false" outlineLevel="0" collapsed="false">
      <c r="A712" s="11"/>
    </row>
    <row r="713" customFormat="false" ht="15.75" hidden="false" customHeight="false" outlineLevel="0" collapsed="false">
      <c r="A713" s="11"/>
    </row>
    <row r="714" customFormat="false" ht="15.75" hidden="false" customHeight="false" outlineLevel="0" collapsed="false">
      <c r="A714" s="11"/>
    </row>
    <row r="715" customFormat="false" ht="15.75" hidden="false" customHeight="false" outlineLevel="0" collapsed="false">
      <c r="A715" s="11"/>
    </row>
    <row r="716" customFormat="false" ht="15.75" hidden="false" customHeight="false" outlineLevel="0" collapsed="false">
      <c r="A716" s="11"/>
    </row>
    <row r="717" customFormat="false" ht="15.75" hidden="false" customHeight="false" outlineLevel="0" collapsed="false">
      <c r="A717" s="11"/>
    </row>
    <row r="718" customFormat="false" ht="15.75" hidden="false" customHeight="false" outlineLevel="0" collapsed="false">
      <c r="A718" s="11"/>
    </row>
    <row r="719" customFormat="false" ht="15.75" hidden="false" customHeight="false" outlineLevel="0" collapsed="false">
      <c r="A719" s="11"/>
    </row>
    <row r="720" customFormat="false" ht="15.75" hidden="false" customHeight="false" outlineLevel="0" collapsed="false">
      <c r="A720" s="11"/>
    </row>
    <row r="721" customFormat="false" ht="15.75" hidden="false" customHeight="false" outlineLevel="0" collapsed="false">
      <c r="A721" s="11"/>
    </row>
    <row r="722" customFormat="false" ht="15.75" hidden="false" customHeight="false" outlineLevel="0" collapsed="false">
      <c r="A722" s="11"/>
    </row>
    <row r="723" customFormat="false" ht="15.75" hidden="false" customHeight="false" outlineLevel="0" collapsed="false">
      <c r="A723" s="11"/>
    </row>
    <row r="724" customFormat="false" ht="15.75" hidden="false" customHeight="false" outlineLevel="0" collapsed="false">
      <c r="A724" s="11"/>
    </row>
    <row r="725" customFormat="false" ht="15.75" hidden="false" customHeight="false" outlineLevel="0" collapsed="false">
      <c r="A725" s="11"/>
    </row>
    <row r="726" customFormat="false" ht="15.75" hidden="false" customHeight="false" outlineLevel="0" collapsed="false">
      <c r="A726" s="11"/>
    </row>
    <row r="727" customFormat="false" ht="15.75" hidden="false" customHeight="false" outlineLevel="0" collapsed="false">
      <c r="A727" s="11"/>
    </row>
    <row r="728" customFormat="false" ht="15.75" hidden="false" customHeight="false" outlineLevel="0" collapsed="false">
      <c r="A728" s="11"/>
    </row>
    <row r="729" customFormat="false" ht="15.75" hidden="false" customHeight="false" outlineLevel="0" collapsed="false">
      <c r="A729" s="11"/>
    </row>
    <row r="730" customFormat="false" ht="15.75" hidden="false" customHeight="false" outlineLevel="0" collapsed="false">
      <c r="A730" s="11"/>
    </row>
    <row r="731" customFormat="false" ht="15.75" hidden="false" customHeight="false" outlineLevel="0" collapsed="false">
      <c r="A731" s="11"/>
    </row>
    <row r="732" customFormat="false" ht="15.75" hidden="false" customHeight="false" outlineLevel="0" collapsed="false">
      <c r="A732" s="11"/>
    </row>
    <row r="733" customFormat="false" ht="15.75" hidden="false" customHeight="false" outlineLevel="0" collapsed="false">
      <c r="A733" s="11"/>
    </row>
    <row r="734" customFormat="false" ht="15.75" hidden="false" customHeight="false" outlineLevel="0" collapsed="false">
      <c r="A734" s="11"/>
    </row>
    <row r="735" customFormat="false" ht="15.75" hidden="false" customHeight="false" outlineLevel="0" collapsed="false">
      <c r="A735" s="11"/>
    </row>
    <row r="736" customFormat="false" ht="15.75" hidden="false" customHeight="false" outlineLevel="0" collapsed="false">
      <c r="A736" s="11"/>
    </row>
    <row r="737" customFormat="false" ht="15.75" hidden="false" customHeight="false" outlineLevel="0" collapsed="false">
      <c r="A737" s="11"/>
    </row>
    <row r="738" customFormat="false" ht="15.75" hidden="false" customHeight="false" outlineLevel="0" collapsed="false">
      <c r="A738" s="11"/>
    </row>
    <row r="739" customFormat="false" ht="15.75" hidden="false" customHeight="false" outlineLevel="0" collapsed="false">
      <c r="A739" s="11"/>
    </row>
    <row r="740" customFormat="false" ht="15.75" hidden="false" customHeight="false" outlineLevel="0" collapsed="false">
      <c r="A740" s="11"/>
    </row>
    <row r="741" customFormat="false" ht="15.75" hidden="false" customHeight="false" outlineLevel="0" collapsed="false">
      <c r="A741" s="11"/>
    </row>
    <row r="742" customFormat="false" ht="15.75" hidden="false" customHeight="false" outlineLevel="0" collapsed="false">
      <c r="A742" s="11"/>
    </row>
    <row r="743" customFormat="false" ht="15.75" hidden="false" customHeight="false" outlineLevel="0" collapsed="false">
      <c r="A743" s="11"/>
    </row>
    <row r="744" customFormat="false" ht="15.75" hidden="false" customHeight="false" outlineLevel="0" collapsed="false">
      <c r="A744" s="11"/>
    </row>
    <row r="745" customFormat="false" ht="15.75" hidden="false" customHeight="false" outlineLevel="0" collapsed="false">
      <c r="A745" s="11"/>
    </row>
    <row r="746" customFormat="false" ht="15.75" hidden="false" customHeight="false" outlineLevel="0" collapsed="false">
      <c r="A746" s="11"/>
    </row>
    <row r="747" customFormat="false" ht="15.75" hidden="false" customHeight="false" outlineLevel="0" collapsed="false">
      <c r="A747" s="11"/>
    </row>
    <row r="748" customFormat="false" ht="15.75" hidden="false" customHeight="false" outlineLevel="0" collapsed="false">
      <c r="A748" s="11"/>
    </row>
    <row r="749" customFormat="false" ht="15.75" hidden="false" customHeight="false" outlineLevel="0" collapsed="false">
      <c r="A749" s="11"/>
    </row>
    <row r="750" customFormat="false" ht="15.75" hidden="false" customHeight="false" outlineLevel="0" collapsed="false">
      <c r="A750" s="11"/>
    </row>
    <row r="751" customFormat="false" ht="15.75" hidden="false" customHeight="false" outlineLevel="0" collapsed="false">
      <c r="A751" s="11"/>
    </row>
    <row r="752" customFormat="false" ht="15.75" hidden="false" customHeight="false" outlineLevel="0" collapsed="false">
      <c r="A752" s="11"/>
    </row>
    <row r="753" customFormat="false" ht="15.75" hidden="false" customHeight="false" outlineLevel="0" collapsed="false">
      <c r="A753" s="11"/>
    </row>
    <row r="754" customFormat="false" ht="15.75" hidden="false" customHeight="false" outlineLevel="0" collapsed="false">
      <c r="A754" s="11"/>
    </row>
    <row r="755" customFormat="false" ht="15.75" hidden="false" customHeight="false" outlineLevel="0" collapsed="false">
      <c r="A755" s="11"/>
    </row>
    <row r="756" customFormat="false" ht="15.75" hidden="false" customHeight="false" outlineLevel="0" collapsed="false">
      <c r="A756" s="11"/>
    </row>
    <row r="757" customFormat="false" ht="15.75" hidden="false" customHeight="false" outlineLevel="0" collapsed="false">
      <c r="A757" s="11"/>
    </row>
    <row r="758" customFormat="false" ht="15.75" hidden="false" customHeight="false" outlineLevel="0" collapsed="false">
      <c r="A758" s="11"/>
    </row>
    <row r="759" customFormat="false" ht="15.75" hidden="false" customHeight="false" outlineLevel="0" collapsed="false">
      <c r="A759" s="11"/>
    </row>
    <row r="760" customFormat="false" ht="15.75" hidden="false" customHeight="false" outlineLevel="0" collapsed="false">
      <c r="A760" s="11"/>
    </row>
    <row r="761" customFormat="false" ht="15.75" hidden="false" customHeight="false" outlineLevel="0" collapsed="false">
      <c r="A761" s="11"/>
    </row>
    <row r="762" customFormat="false" ht="15.75" hidden="false" customHeight="false" outlineLevel="0" collapsed="false">
      <c r="A762" s="11"/>
    </row>
    <row r="763" customFormat="false" ht="15.75" hidden="false" customHeight="false" outlineLevel="0" collapsed="false">
      <c r="A763" s="11"/>
    </row>
    <row r="764" customFormat="false" ht="15.75" hidden="false" customHeight="false" outlineLevel="0" collapsed="false">
      <c r="A764" s="11"/>
    </row>
    <row r="765" customFormat="false" ht="15.75" hidden="false" customHeight="false" outlineLevel="0" collapsed="false">
      <c r="A765" s="11"/>
    </row>
    <row r="766" customFormat="false" ht="15.75" hidden="false" customHeight="false" outlineLevel="0" collapsed="false">
      <c r="A766" s="11"/>
    </row>
    <row r="767" customFormat="false" ht="15.75" hidden="false" customHeight="false" outlineLevel="0" collapsed="false">
      <c r="A767" s="11"/>
    </row>
    <row r="768" customFormat="false" ht="15.75" hidden="false" customHeight="false" outlineLevel="0" collapsed="false">
      <c r="A768" s="11"/>
    </row>
    <row r="769" customFormat="false" ht="15.75" hidden="false" customHeight="false" outlineLevel="0" collapsed="false">
      <c r="A769" s="11"/>
    </row>
    <row r="770" customFormat="false" ht="15.75" hidden="false" customHeight="false" outlineLevel="0" collapsed="false">
      <c r="A770" s="11"/>
    </row>
    <row r="771" customFormat="false" ht="15.75" hidden="false" customHeight="false" outlineLevel="0" collapsed="false">
      <c r="A771" s="11"/>
    </row>
    <row r="772" customFormat="false" ht="15.75" hidden="false" customHeight="false" outlineLevel="0" collapsed="false">
      <c r="A772" s="11"/>
    </row>
    <row r="773" customFormat="false" ht="15.75" hidden="false" customHeight="false" outlineLevel="0" collapsed="false">
      <c r="A773" s="11"/>
    </row>
    <row r="774" customFormat="false" ht="15.75" hidden="false" customHeight="false" outlineLevel="0" collapsed="false">
      <c r="A774" s="11"/>
    </row>
    <row r="775" customFormat="false" ht="15.75" hidden="false" customHeight="false" outlineLevel="0" collapsed="false">
      <c r="A775" s="11"/>
    </row>
    <row r="776" customFormat="false" ht="15.75" hidden="false" customHeight="false" outlineLevel="0" collapsed="false">
      <c r="A776" s="11"/>
    </row>
    <row r="777" customFormat="false" ht="15.75" hidden="false" customHeight="false" outlineLevel="0" collapsed="false">
      <c r="A777" s="11"/>
    </row>
    <row r="778" customFormat="false" ht="15.75" hidden="false" customHeight="false" outlineLevel="0" collapsed="false">
      <c r="A778" s="11"/>
    </row>
    <row r="779" customFormat="false" ht="15.75" hidden="false" customHeight="false" outlineLevel="0" collapsed="false">
      <c r="A779" s="11"/>
    </row>
    <row r="780" customFormat="false" ht="15.75" hidden="false" customHeight="false" outlineLevel="0" collapsed="false">
      <c r="A780" s="11"/>
    </row>
    <row r="781" customFormat="false" ht="15.75" hidden="false" customHeight="false" outlineLevel="0" collapsed="false">
      <c r="A781" s="11"/>
    </row>
    <row r="782" customFormat="false" ht="15.75" hidden="false" customHeight="false" outlineLevel="0" collapsed="false">
      <c r="A782" s="11"/>
    </row>
    <row r="783" customFormat="false" ht="15.75" hidden="false" customHeight="false" outlineLevel="0" collapsed="false">
      <c r="A783" s="11"/>
    </row>
    <row r="784" customFormat="false" ht="15.75" hidden="false" customHeight="false" outlineLevel="0" collapsed="false">
      <c r="A784" s="11"/>
    </row>
    <row r="785" customFormat="false" ht="15.75" hidden="false" customHeight="false" outlineLevel="0" collapsed="false">
      <c r="A785" s="11"/>
    </row>
    <row r="786" customFormat="false" ht="15.75" hidden="false" customHeight="false" outlineLevel="0" collapsed="false">
      <c r="A786" s="11"/>
    </row>
    <row r="787" customFormat="false" ht="15.75" hidden="false" customHeight="false" outlineLevel="0" collapsed="false">
      <c r="A787" s="11"/>
    </row>
    <row r="788" customFormat="false" ht="15.75" hidden="false" customHeight="false" outlineLevel="0" collapsed="false">
      <c r="A788" s="11"/>
    </row>
    <row r="789" customFormat="false" ht="15.75" hidden="false" customHeight="false" outlineLevel="0" collapsed="false">
      <c r="A789" s="11"/>
    </row>
    <row r="790" customFormat="false" ht="15.75" hidden="false" customHeight="false" outlineLevel="0" collapsed="false">
      <c r="A790" s="11"/>
    </row>
    <row r="791" customFormat="false" ht="15.75" hidden="false" customHeight="false" outlineLevel="0" collapsed="false">
      <c r="A791" s="11"/>
    </row>
    <row r="792" customFormat="false" ht="15.75" hidden="false" customHeight="false" outlineLevel="0" collapsed="false">
      <c r="A792" s="11"/>
    </row>
    <row r="793" customFormat="false" ht="15.75" hidden="false" customHeight="false" outlineLevel="0" collapsed="false">
      <c r="A793" s="11"/>
    </row>
    <row r="794" customFormat="false" ht="15.75" hidden="false" customHeight="false" outlineLevel="0" collapsed="false">
      <c r="A794" s="11"/>
    </row>
    <row r="795" customFormat="false" ht="15.75" hidden="false" customHeight="false" outlineLevel="0" collapsed="false">
      <c r="A795" s="11"/>
    </row>
    <row r="796" customFormat="false" ht="15.75" hidden="false" customHeight="false" outlineLevel="0" collapsed="false">
      <c r="A796" s="11"/>
    </row>
    <row r="797" customFormat="false" ht="15.75" hidden="false" customHeight="false" outlineLevel="0" collapsed="false">
      <c r="A797" s="11"/>
    </row>
    <row r="798" customFormat="false" ht="15.75" hidden="false" customHeight="false" outlineLevel="0" collapsed="false">
      <c r="A798" s="11"/>
    </row>
    <row r="799" customFormat="false" ht="15.75" hidden="false" customHeight="false" outlineLevel="0" collapsed="false">
      <c r="A799" s="11"/>
    </row>
    <row r="800" customFormat="false" ht="15.75" hidden="false" customHeight="false" outlineLevel="0" collapsed="false">
      <c r="A800" s="11"/>
    </row>
    <row r="801" customFormat="false" ht="15.75" hidden="false" customHeight="false" outlineLevel="0" collapsed="false">
      <c r="A801" s="11"/>
    </row>
    <row r="802" customFormat="false" ht="15.75" hidden="false" customHeight="false" outlineLevel="0" collapsed="false">
      <c r="A802" s="11"/>
    </row>
    <row r="803" customFormat="false" ht="15.75" hidden="false" customHeight="false" outlineLevel="0" collapsed="false">
      <c r="A803" s="11"/>
    </row>
    <row r="804" customFormat="false" ht="15.75" hidden="false" customHeight="false" outlineLevel="0" collapsed="false">
      <c r="A804" s="11"/>
    </row>
    <row r="805" customFormat="false" ht="15.75" hidden="false" customHeight="false" outlineLevel="0" collapsed="false">
      <c r="A805" s="11"/>
    </row>
    <row r="806" customFormat="false" ht="15.75" hidden="false" customHeight="false" outlineLevel="0" collapsed="false">
      <c r="A806" s="11"/>
    </row>
    <row r="807" customFormat="false" ht="15.75" hidden="false" customHeight="false" outlineLevel="0" collapsed="false">
      <c r="A807" s="11"/>
    </row>
    <row r="808" customFormat="false" ht="15.75" hidden="false" customHeight="false" outlineLevel="0" collapsed="false">
      <c r="A808" s="11"/>
    </row>
    <row r="809" customFormat="false" ht="15.75" hidden="false" customHeight="false" outlineLevel="0" collapsed="false">
      <c r="A809" s="11"/>
    </row>
    <row r="810" customFormat="false" ht="15.75" hidden="false" customHeight="false" outlineLevel="0" collapsed="false">
      <c r="A810" s="11"/>
    </row>
    <row r="811" customFormat="false" ht="15.75" hidden="false" customHeight="false" outlineLevel="0" collapsed="false">
      <c r="A811" s="11"/>
    </row>
    <row r="812" customFormat="false" ht="15.75" hidden="false" customHeight="false" outlineLevel="0" collapsed="false">
      <c r="A812" s="11"/>
    </row>
    <row r="813" customFormat="false" ht="15.75" hidden="false" customHeight="false" outlineLevel="0" collapsed="false">
      <c r="A813" s="11"/>
    </row>
    <row r="814" customFormat="false" ht="15.75" hidden="false" customHeight="false" outlineLevel="0" collapsed="false">
      <c r="A814" s="11"/>
    </row>
    <row r="815" customFormat="false" ht="15.75" hidden="false" customHeight="false" outlineLevel="0" collapsed="false">
      <c r="A815" s="11"/>
    </row>
    <row r="816" customFormat="false" ht="15.75" hidden="false" customHeight="false" outlineLevel="0" collapsed="false">
      <c r="A816" s="11"/>
    </row>
    <row r="817" customFormat="false" ht="15.75" hidden="false" customHeight="false" outlineLevel="0" collapsed="false">
      <c r="A817" s="11"/>
    </row>
    <row r="818" customFormat="false" ht="15.75" hidden="false" customHeight="false" outlineLevel="0" collapsed="false">
      <c r="A818" s="11"/>
    </row>
    <row r="819" customFormat="false" ht="15.75" hidden="false" customHeight="false" outlineLevel="0" collapsed="false">
      <c r="A819" s="11"/>
    </row>
    <row r="820" customFormat="false" ht="15.75" hidden="false" customHeight="false" outlineLevel="0" collapsed="false">
      <c r="A820" s="11"/>
    </row>
    <row r="821" customFormat="false" ht="15.75" hidden="false" customHeight="false" outlineLevel="0" collapsed="false">
      <c r="A821" s="11"/>
    </row>
    <row r="822" customFormat="false" ht="15.75" hidden="false" customHeight="false" outlineLevel="0" collapsed="false">
      <c r="A822" s="11"/>
    </row>
    <row r="823" customFormat="false" ht="15.75" hidden="false" customHeight="false" outlineLevel="0" collapsed="false">
      <c r="A823" s="11"/>
    </row>
    <row r="824" customFormat="false" ht="15.75" hidden="false" customHeight="false" outlineLevel="0" collapsed="false">
      <c r="A824" s="11"/>
    </row>
    <row r="825" customFormat="false" ht="15.75" hidden="false" customHeight="false" outlineLevel="0" collapsed="false">
      <c r="A825" s="11"/>
    </row>
    <row r="826" customFormat="false" ht="15.75" hidden="false" customHeight="false" outlineLevel="0" collapsed="false">
      <c r="A826" s="11"/>
    </row>
    <row r="827" customFormat="false" ht="15.75" hidden="false" customHeight="false" outlineLevel="0" collapsed="false">
      <c r="A827" s="11"/>
    </row>
    <row r="828" customFormat="false" ht="15.75" hidden="false" customHeight="false" outlineLevel="0" collapsed="false">
      <c r="A828" s="11"/>
    </row>
    <row r="829" customFormat="false" ht="15.75" hidden="false" customHeight="false" outlineLevel="0" collapsed="false">
      <c r="A829" s="11"/>
    </row>
    <row r="830" customFormat="false" ht="15.75" hidden="false" customHeight="false" outlineLevel="0" collapsed="false">
      <c r="A830" s="11"/>
    </row>
    <row r="831" customFormat="false" ht="15.75" hidden="false" customHeight="false" outlineLevel="0" collapsed="false">
      <c r="A831" s="11"/>
    </row>
    <row r="832" customFormat="false" ht="15.75" hidden="false" customHeight="false" outlineLevel="0" collapsed="false">
      <c r="A832" s="11"/>
    </row>
    <row r="833" customFormat="false" ht="15.75" hidden="false" customHeight="false" outlineLevel="0" collapsed="false">
      <c r="A833" s="11"/>
    </row>
    <row r="834" customFormat="false" ht="15.75" hidden="false" customHeight="false" outlineLevel="0" collapsed="false">
      <c r="A834" s="11"/>
    </row>
    <row r="835" customFormat="false" ht="15.75" hidden="false" customHeight="false" outlineLevel="0" collapsed="false">
      <c r="A835" s="11"/>
    </row>
    <row r="836" customFormat="false" ht="15.75" hidden="false" customHeight="false" outlineLevel="0" collapsed="false">
      <c r="A836" s="11"/>
    </row>
    <row r="837" customFormat="false" ht="15.75" hidden="false" customHeight="false" outlineLevel="0" collapsed="false">
      <c r="A837" s="11"/>
    </row>
    <row r="838" customFormat="false" ht="15.75" hidden="false" customHeight="false" outlineLevel="0" collapsed="false">
      <c r="A838" s="11"/>
    </row>
    <row r="839" customFormat="false" ht="15.75" hidden="false" customHeight="false" outlineLevel="0" collapsed="false">
      <c r="A839" s="11"/>
    </row>
    <row r="840" customFormat="false" ht="15.75" hidden="false" customHeight="false" outlineLevel="0" collapsed="false">
      <c r="A840" s="11"/>
    </row>
    <row r="841" customFormat="false" ht="15.75" hidden="false" customHeight="false" outlineLevel="0" collapsed="false">
      <c r="A841" s="11"/>
    </row>
    <row r="842" customFormat="false" ht="15.75" hidden="false" customHeight="false" outlineLevel="0" collapsed="false">
      <c r="A842" s="11"/>
    </row>
    <row r="843" customFormat="false" ht="15.75" hidden="false" customHeight="false" outlineLevel="0" collapsed="false">
      <c r="A843" s="11"/>
    </row>
    <row r="844" customFormat="false" ht="15.75" hidden="false" customHeight="false" outlineLevel="0" collapsed="false">
      <c r="A844" s="11"/>
    </row>
    <row r="845" customFormat="false" ht="15.75" hidden="false" customHeight="false" outlineLevel="0" collapsed="false">
      <c r="A845" s="11"/>
    </row>
    <row r="846" customFormat="false" ht="15.75" hidden="false" customHeight="false" outlineLevel="0" collapsed="false">
      <c r="A846" s="11"/>
    </row>
    <row r="847" customFormat="false" ht="15.75" hidden="false" customHeight="false" outlineLevel="0" collapsed="false">
      <c r="A847" s="11"/>
    </row>
    <row r="848" customFormat="false" ht="15.75" hidden="false" customHeight="false" outlineLevel="0" collapsed="false">
      <c r="A848" s="11"/>
    </row>
    <row r="849" customFormat="false" ht="15.75" hidden="false" customHeight="false" outlineLevel="0" collapsed="false">
      <c r="A849" s="11"/>
    </row>
    <row r="850" customFormat="false" ht="15.75" hidden="false" customHeight="false" outlineLevel="0" collapsed="false">
      <c r="A850" s="11"/>
    </row>
    <row r="851" customFormat="false" ht="15.75" hidden="false" customHeight="false" outlineLevel="0" collapsed="false">
      <c r="A851" s="11"/>
    </row>
    <row r="852" customFormat="false" ht="15.75" hidden="false" customHeight="false" outlineLevel="0" collapsed="false">
      <c r="A852" s="11"/>
    </row>
    <row r="853" customFormat="false" ht="15.75" hidden="false" customHeight="false" outlineLevel="0" collapsed="false">
      <c r="A853" s="11"/>
    </row>
    <row r="854" customFormat="false" ht="15.75" hidden="false" customHeight="false" outlineLevel="0" collapsed="false">
      <c r="A854" s="11"/>
    </row>
    <row r="855" customFormat="false" ht="15.75" hidden="false" customHeight="false" outlineLevel="0" collapsed="false">
      <c r="A855" s="11"/>
    </row>
    <row r="856" customFormat="false" ht="15.75" hidden="false" customHeight="false" outlineLevel="0" collapsed="false">
      <c r="A856" s="11"/>
    </row>
    <row r="857" customFormat="false" ht="15.75" hidden="false" customHeight="false" outlineLevel="0" collapsed="false">
      <c r="A857" s="11"/>
    </row>
    <row r="858" customFormat="false" ht="15.75" hidden="false" customHeight="false" outlineLevel="0" collapsed="false">
      <c r="A858" s="11"/>
    </row>
    <row r="859" customFormat="false" ht="15.75" hidden="false" customHeight="false" outlineLevel="0" collapsed="false">
      <c r="A859" s="11"/>
    </row>
    <row r="860" customFormat="false" ht="15.75" hidden="false" customHeight="false" outlineLevel="0" collapsed="false">
      <c r="A860" s="11"/>
    </row>
    <row r="861" customFormat="false" ht="15.75" hidden="false" customHeight="false" outlineLevel="0" collapsed="false">
      <c r="A861" s="11"/>
    </row>
    <row r="862" customFormat="false" ht="15.75" hidden="false" customHeight="false" outlineLevel="0" collapsed="false">
      <c r="A862" s="11"/>
    </row>
    <row r="863" customFormat="false" ht="15.75" hidden="false" customHeight="false" outlineLevel="0" collapsed="false">
      <c r="A863" s="11"/>
    </row>
    <row r="864" customFormat="false" ht="15.75" hidden="false" customHeight="false" outlineLevel="0" collapsed="false">
      <c r="A864" s="11"/>
    </row>
    <row r="865" customFormat="false" ht="15.75" hidden="false" customHeight="false" outlineLevel="0" collapsed="false">
      <c r="A865" s="11"/>
    </row>
    <row r="866" customFormat="false" ht="15.75" hidden="false" customHeight="false" outlineLevel="0" collapsed="false">
      <c r="A866" s="11"/>
    </row>
    <row r="867" customFormat="false" ht="15.75" hidden="false" customHeight="false" outlineLevel="0" collapsed="false">
      <c r="A867" s="11"/>
    </row>
    <row r="868" customFormat="false" ht="15.75" hidden="false" customHeight="false" outlineLevel="0" collapsed="false">
      <c r="A868" s="11"/>
    </row>
    <row r="869" customFormat="false" ht="15.75" hidden="false" customHeight="false" outlineLevel="0" collapsed="false">
      <c r="A869" s="11"/>
    </row>
    <row r="870" customFormat="false" ht="15.75" hidden="false" customHeight="false" outlineLevel="0" collapsed="false">
      <c r="A870" s="11"/>
    </row>
    <row r="871" customFormat="false" ht="15.75" hidden="false" customHeight="false" outlineLevel="0" collapsed="false">
      <c r="A871" s="11"/>
    </row>
    <row r="872" customFormat="false" ht="15.75" hidden="false" customHeight="false" outlineLevel="0" collapsed="false">
      <c r="A872" s="11"/>
    </row>
    <row r="873" customFormat="false" ht="15.75" hidden="false" customHeight="false" outlineLevel="0" collapsed="false">
      <c r="A873" s="11"/>
    </row>
    <row r="874" customFormat="false" ht="15.75" hidden="false" customHeight="false" outlineLevel="0" collapsed="false">
      <c r="A874" s="11"/>
    </row>
    <row r="875" customFormat="false" ht="15.75" hidden="false" customHeight="false" outlineLevel="0" collapsed="false">
      <c r="A875" s="11"/>
    </row>
    <row r="876" customFormat="false" ht="15.75" hidden="false" customHeight="false" outlineLevel="0" collapsed="false">
      <c r="A876" s="11"/>
    </row>
    <row r="877" customFormat="false" ht="15.75" hidden="false" customHeight="false" outlineLevel="0" collapsed="false">
      <c r="A877" s="11"/>
    </row>
    <row r="878" customFormat="false" ht="15.75" hidden="false" customHeight="false" outlineLevel="0" collapsed="false">
      <c r="A878" s="11"/>
    </row>
    <row r="879" customFormat="false" ht="15.75" hidden="false" customHeight="false" outlineLevel="0" collapsed="false">
      <c r="A879" s="11"/>
    </row>
    <row r="880" customFormat="false" ht="15.75" hidden="false" customHeight="false" outlineLevel="0" collapsed="false">
      <c r="A880" s="11"/>
    </row>
    <row r="881" customFormat="false" ht="15.75" hidden="false" customHeight="false" outlineLevel="0" collapsed="false">
      <c r="A881" s="11"/>
    </row>
    <row r="882" customFormat="false" ht="15.75" hidden="false" customHeight="false" outlineLevel="0" collapsed="false">
      <c r="A882" s="11"/>
    </row>
    <row r="883" customFormat="false" ht="15.75" hidden="false" customHeight="false" outlineLevel="0" collapsed="false">
      <c r="A883" s="11"/>
    </row>
    <row r="884" customFormat="false" ht="15.75" hidden="false" customHeight="false" outlineLevel="0" collapsed="false">
      <c r="A884" s="11"/>
    </row>
    <row r="885" customFormat="false" ht="15.75" hidden="false" customHeight="false" outlineLevel="0" collapsed="false">
      <c r="A885" s="11"/>
    </row>
    <row r="886" customFormat="false" ht="15.75" hidden="false" customHeight="false" outlineLevel="0" collapsed="false">
      <c r="A886" s="11"/>
    </row>
    <row r="887" customFormat="false" ht="15.75" hidden="false" customHeight="false" outlineLevel="0" collapsed="false">
      <c r="A887" s="11"/>
    </row>
    <row r="888" customFormat="false" ht="15.75" hidden="false" customHeight="false" outlineLevel="0" collapsed="false">
      <c r="A888" s="11"/>
    </row>
    <row r="889" customFormat="false" ht="15.75" hidden="false" customHeight="false" outlineLevel="0" collapsed="false">
      <c r="A889" s="11"/>
    </row>
    <row r="890" customFormat="false" ht="15.75" hidden="false" customHeight="false" outlineLevel="0" collapsed="false">
      <c r="A890" s="11"/>
    </row>
    <row r="891" customFormat="false" ht="15.75" hidden="false" customHeight="false" outlineLevel="0" collapsed="false">
      <c r="A891" s="11"/>
    </row>
    <row r="892" customFormat="false" ht="15.75" hidden="false" customHeight="false" outlineLevel="0" collapsed="false">
      <c r="A892" s="11"/>
    </row>
    <row r="893" customFormat="false" ht="15.75" hidden="false" customHeight="false" outlineLevel="0" collapsed="false">
      <c r="A893" s="11"/>
    </row>
    <row r="894" customFormat="false" ht="15.75" hidden="false" customHeight="false" outlineLevel="0" collapsed="false">
      <c r="A894" s="11"/>
    </row>
    <row r="895" customFormat="false" ht="15.75" hidden="false" customHeight="false" outlineLevel="0" collapsed="false">
      <c r="A895" s="11"/>
    </row>
    <row r="896" customFormat="false" ht="15.75" hidden="false" customHeight="false" outlineLevel="0" collapsed="false">
      <c r="A896" s="11"/>
    </row>
    <row r="897" customFormat="false" ht="15.75" hidden="false" customHeight="false" outlineLevel="0" collapsed="false">
      <c r="A897" s="11"/>
    </row>
    <row r="898" customFormat="false" ht="15.75" hidden="false" customHeight="false" outlineLevel="0" collapsed="false">
      <c r="A898" s="11"/>
    </row>
    <row r="899" customFormat="false" ht="15.75" hidden="false" customHeight="false" outlineLevel="0" collapsed="false">
      <c r="A899" s="11"/>
    </row>
    <row r="900" customFormat="false" ht="15.75" hidden="false" customHeight="false" outlineLevel="0" collapsed="false">
      <c r="A900" s="11"/>
    </row>
    <row r="901" customFormat="false" ht="15.75" hidden="false" customHeight="false" outlineLevel="0" collapsed="false">
      <c r="A901" s="11"/>
    </row>
    <row r="902" customFormat="false" ht="15.75" hidden="false" customHeight="false" outlineLevel="0" collapsed="false">
      <c r="A902" s="11"/>
    </row>
    <row r="903" customFormat="false" ht="15.75" hidden="false" customHeight="false" outlineLevel="0" collapsed="false">
      <c r="A903" s="11"/>
    </row>
    <row r="904" customFormat="false" ht="15.75" hidden="false" customHeight="false" outlineLevel="0" collapsed="false">
      <c r="A904" s="11"/>
    </row>
    <row r="905" customFormat="false" ht="15.75" hidden="false" customHeight="false" outlineLevel="0" collapsed="false">
      <c r="A905" s="11"/>
    </row>
    <row r="906" customFormat="false" ht="15.75" hidden="false" customHeight="false" outlineLevel="0" collapsed="false">
      <c r="A906" s="11"/>
    </row>
    <row r="907" customFormat="false" ht="15.75" hidden="false" customHeight="false" outlineLevel="0" collapsed="false">
      <c r="A907" s="11"/>
    </row>
    <row r="908" customFormat="false" ht="15.75" hidden="false" customHeight="false" outlineLevel="0" collapsed="false">
      <c r="A908" s="11"/>
    </row>
    <row r="909" customFormat="false" ht="15.75" hidden="false" customHeight="false" outlineLevel="0" collapsed="false">
      <c r="A909" s="11"/>
    </row>
    <row r="910" customFormat="false" ht="15.75" hidden="false" customHeight="false" outlineLevel="0" collapsed="false">
      <c r="A910" s="11"/>
    </row>
    <row r="911" customFormat="false" ht="15.75" hidden="false" customHeight="false" outlineLevel="0" collapsed="false">
      <c r="A911" s="11"/>
    </row>
    <row r="912" customFormat="false" ht="15.75" hidden="false" customHeight="false" outlineLevel="0" collapsed="false">
      <c r="A912" s="11"/>
    </row>
    <row r="913" customFormat="false" ht="15.75" hidden="false" customHeight="false" outlineLevel="0" collapsed="false">
      <c r="A913" s="11"/>
    </row>
    <row r="914" customFormat="false" ht="15.75" hidden="false" customHeight="false" outlineLevel="0" collapsed="false">
      <c r="A914" s="11"/>
    </row>
    <row r="915" customFormat="false" ht="15.75" hidden="false" customHeight="false" outlineLevel="0" collapsed="false">
      <c r="A915" s="11"/>
    </row>
    <row r="916" customFormat="false" ht="15.75" hidden="false" customHeight="false" outlineLevel="0" collapsed="false">
      <c r="A916" s="11"/>
    </row>
    <row r="917" customFormat="false" ht="15.75" hidden="false" customHeight="false" outlineLevel="0" collapsed="false">
      <c r="A917" s="11"/>
    </row>
    <row r="918" customFormat="false" ht="15.75" hidden="false" customHeight="false" outlineLevel="0" collapsed="false">
      <c r="A918" s="11"/>
    </row>
    <row r="919" customFormat="false" ht="15.75" hidden="false" customHeight="false" outlineLevel="0" collapsed="false">
      <c r="A919" s="11"/>
    </row>
    <row r="920" customFormat="false" ht="15.75" hidden="false" customHeight="false" outlineLevel="0" collapsed="false">
      <c r="A920" s="11"/>
    </row>
    <row r="921" customFormat="false" ht="15.75" hidden="false" customHeight="false" outlineLevel="0" collapsed="false">
      <c r="A921" s="11"/>
    </row>
    <row r="922" customFormat="false" ht="15.75" hidden="false" customHeight="false" outlineLevel="0" collapsed="false">
      <c r="A922" s="11"/>
    </row>
    <row r="923" customFormat="false" ht="15.75" hidden="false" customHeight="false" outlineLevel="0" collapsed="false">
      <c r="A923" s="11"/>
    </row>
    <row r="924" customFormat="false" ht="15.75" hidden="false" customHeight="false" outlineLevel="0" collapsed="false">
      <c r="A924" s="11"/>
    </row>
    <row r="925" customFormat="false" ht="15.75" hidden="false" customHeight="false" outlineLevel="0" collapsed="false">
      <c r="A925" s="11"/>
    </row>
    <row r="926" customFormat="false" ht="15.75" hidden="false" customHeight="false" outlineLevel="0" collapsed="false">
      <c r="A926" s="11"/>
    </row>
    <row r="927" customFormat="false" ht="15.75" hidden="false" customHeight="false" outlineLevel="0" collapsed="false">
      <c r="A927" s="11"/>
    </row>
    <row r="928" customFormat="false" ht="15.75" hidden="false" customHeight="false" outlineLevel="0" collapsed="false">
      <c r="A928" s="11"/>
    </row>
    <row r="929" customFormat="false" ht="15.75" hidden="false" customHeight="false" outlineLevel="0" collapsed="false">
      <c r="A929" s="11"/>
    </row>
    <row r="930" customFormat="false" ht="15.75" hidden="false" customHeight="false" outlineLevel="0" collapsed="false">
      <c r="A930" s="11"/>
    </row>
    <row r="931" customFormat="false" ht="15.75" hidden="false" customHeight="false" outlineLevel="0" collapsed="false">
      <c r="A931" s="11"/>
    </row>
    <row r="932" customFormat="false" ht="15.75" hidden="false" customHeight="false" outlineLevel="0" collapsed="false">
      <c r="A932" s="11"/>
    </row>
    <row r="933" customFormat="false" ht="15.75" hidden="false" customHeight="false" outlineLevel="0" collapsed="false">
      <c r="A933" s="11"/>
    </row>
    <row r="934" customFormat="false" ht="15.75" hidden="false" customHeight="false" outlineLevel="0" collapsed="false">
      <c r="A934" s="11"/>
    </row>
    <row r="935" customFormat="false" ht="15.75" hidden="false" customHeight="false" outlineLevel="0" collapsed="false">
      <c r="A935" s="11"/>
    </row>
    <row r="936" customFormat="false" ht="15.75" hidden="false" customHeight="false" outlineLevel="0" collapsed="false">
      <c r="A936" s="11"/>
    </row>
    <row r="937" customFormat="false" ht="15.75" hidden="false" customHeight="false" outlineLevel="0" collapsed="false">
      <c r="A937" s="11"/>
    </row>
    <row r="938" customFormat="false" ht="15.75" hidden="false" customHeight="false" outlineLevel="0" collapsed="false">
      <c r="A938" s="11"/>
    </row>
    <row r="939" customFormat="false" ht="15.75" hidden="false" customHeight="false" outlineLevel="0" collapsed="false">
      <c r="A939" s="11"/>
    </row>
    <row r="940" customFormat="false" ht="15.75" hidden="false" customHeight="false" outlineLevel="0" collapsed="false">
      <c r="A940" s="11"/>
    </row>
    <row r="941" customFormat="false" ht="15.75" hidden="false" customHeight="false" outlineLevel="0" collapsed="false">
      <c r="A941" s="11"/>
    </row>
    <row r="942" customFormat="false" ht="15.75" hidden="false" customHeight="false" outlineLevel="0" collapsed="false">
      <c r="A942" s="11"/>
    </row>
    <row r="943" customFormat="false" ht="15.75" hidden="false" customHeight="false" outlineLevel="0" collapsed="false">
      <c r="A943" s="11"/>
    </row>
    <row r="944" customFormat="false" ht="15.75" hidden="false" customHeight="false" outlineLevel="0" collapsed="false">
      <c r="A944" s="11"/>
    </row>
    <row r="945" customFormat="false" ht="15.75" hidden="false" customHeight="false" outlineLevel="0" collapsed="false">
      <c r="A945" s="11"/>
    </row>
    <row r="946" customFormat="false" ht="15.75" hidden="false" customHeight="false" outlineLevel="0" collapsed="false">
      <c r="A946" s="11"/>
    </row>
    <row r="947" customFormat="false" ht="15.75" hidden="false" customHeight="false" outlineLevel="0" collapsed="false">
      <c r="A947" s="11"/>
    </row>
    <row r="948" customFormat="false" ht="15.75" hidden="false" customHeight="false" outlineLevel="0" collapsed="false">
      <c r="A948" s="11"/>
    </row>
    <row r="949" customFormat="false" ht="15.75" hidden="false" customHeight="false" outlineLevel="0" collapsed="false">
      <c r="A949" s="11"/>
    </row>
    <row r="950" customFormat="false" ht="15.75" hidden="false" customHeight="false" outlineLevel="0" collapsed="false">
      <c r="A950" s="11"/>
    </row>
    <row r="951" customFormat="false" ht="15.75" hidden="false" customHeight="false" outlineLevel="0" collapsed="false">
      <c r="A951" s="11"/>
    </row>
    <row r="952" customFormat="false" ht="15.75" hidden="false" customHeight="false" outlineLevel="0" collapsed="false">
      <c r="A952" s="11"/>
    </row>
    <row r="953" customFormat="false" ht="15.75" hidden="false" customHeight="false" outlineLevel="0" collapsed="false">
      <c r="A953" s="11"/>
    </row>
    <row r="954" customFormat="false" ht="15.75" hidden="false" customHeight="false" outlineLevel="0" collapsed="false">
      <c r="A954" s="11"/>
    </row>
    <row r="955" customFormat="false" ht="15.75" hidden="false" customHeight="false" outlineLevel="0" collapsed="false">
      <c r="A955" s="11"/>
    </row>
    <row r="956" customFormat="false" ht="15.75" hidden="false" customHeight="false" outlineLevel="0" collapsed="false">
      <c r="A956" s="11"/>
    </row>
    <row r="957" customFormat="false" ht="15.75" hidden="false" customHeight="false" outlineLevel="0" collapsed="false">
      <c r="A957" s="11"/>
    </row>
    <row r="958" customFormat="false" ht="15.75" hidden="false" customHeight="false" outlineLevel="0" collapsed="false">
      <c r="A958" s="11"/>
    </row>
    <row r="959" customFormat="false" ht="15.75" hidden="false" customHeight="false" outlineLevel="0" collapsed="false">
      <c r="A959" s="11"/>
    </row>
    <row r="960" customFormat="false" ht="15.75" hidden="false" customHeight="false" outlineLevel="0" collapsed="false">
      <c r="A960" s="11"/>
    </row>
    <row r="961" customFormat="false" ht="15.75" hidden="false" customHeight="false" outlineLevel="0" collapsed="false">
      <c r="A961" s="11"/>
    </row>
    <row r="962" customFormat="false" ht="15.75" hidden="false" customHeight="false" outlineLevel="0" collapsed="false">
      <c r="A962" s="11"/>
    </row>
    <row r="963" customFormat="false" ht="15.75" hidden="false" customHeight="false" outlineLevel="0" collapsed="false">
      <c r="A963" s="11"/>
    </row>
    <row r="964" customFormat="false" ht="15.75" hidden="false" customHeight="false" outlineLevel="0" collapsed="false">
      <c r="A964" s="11"/>
    </row>
    <row r="965" customFormat="false" ht="15.75" hidden="false" customHeight="false" outlineLevel="0" collapsed="false">
      <c r="A965" s="11"/>
    </row>
    <row r="966" customFormat="false" ht="15.75" hidden="false" customHeight="false" outlineLevel="0" collapsed="false">
      <c r="A966" s="11"/>
    </row>
    <row r="967" customFormat="false" ht="15.75" hidden="false" customHeight="false" outlineLevel="0" collapsed="false">
      <c r="A967" s="11"/>
    </row>
    <row r="968" customFormat="false" ht="15.75" hidden="false" customHeight="false" outlineLevel="0" collapsed="false">
      <c r="A968" s="11"/>
    </row>
    <row r="969" customFormat="false" ht="15.75" hidden="false" customHeight="false" outlineLevel="0" collapsed="false">
      <c r="A969" s="11"/>
    </row>
    <row r="970" customFormat="false" ht="15.75" hidden="false" customHeight="false" outlineLevel="0" collapsed="false">
      <c r="A970" s="11"/>
    </row>
    <row r="971" customFormat="false" ht="15.75" hidden="false" customHeight="false" outlineLevel="0" collapsed="false">
      <c r="A971" s="11"/>
    </row>
    <row r="972" customFormat="false" ht="15.75" hidden="false" customHeight="false" outlineLevel="0" collapsed="false">
      <c r="A972" s="11"/>
    </row>
    <row r="973" customFormat="false" ht="15.75" hidden="false" customHeight="false" outlineLevel="0" collapsed="false">
      <c r="A973" s="11"/>
    </row>
    <row r="974" customFormat="false" ht="15.75" hidden="false" customHeight="false" outlineLevel="0" collapsed="false">
      <c r="A974" s="11"/>
    </row>
    <row r="975" customFormat="false" ht="15.75" hidden="false" customHeight="false" outlineLevel="0" collapsed="false">
      <c r="A975" s="11"/>
    </row>
    <row r="976" customFormat="false" ht="15.75" hidden="false" customHeight="false" outlineLevel="0" collapsed="false">
      <c r="A976" s="11"/>
    </row>
    <row r="977" customFormat="false" ht="15.75" hidden="false" customHeight="false" outlineLevel="0" collapsed="false">
      <c r="A977" s="11"/>
    </row>
    <row r="978" customFormat="false" ht="15.75" hidden="false" customHeight="false" outlineLevel="0" collapsed="false">
      <c r="A978" s="11"/>
    </row>
    <row r="979" customFormat="false" ht="15.75" hidden="false" customHeight="false" outlineLevel="0" collapsed="false">
      <c r="A979" s="11"/>
    </row>
    <row r="980" customFormat="false" ht="15.75" hidden="false" customHeight="false" outlineLevel="0" collapsed="false">
      <c r="A980" s="11"/>
    </row>
    <row r="981" customFormat="false" ht="15.75" hidden="false" customHeight="false" outlineLevel="0" collapsed="false">
      <c r="A981" s="11"/>
    </row>
    <row r="982" customFormat="false" ht="15.75" hidden="false" customHeight="false" outlineLevel="0" collapsed="false">
      <c r="A982" s="11"/>
    </row>
    <row r="983" customFormat="false" ht="15.75" hidden="false" customHeight="false" outlineLevel="0" collapsed="false">
      <c r="A983" s="11"/>
    </row>
    <row r="984" customFormat="false" ht="15.75" hidden="false" customHeight="false" outlineLevel="0" collapsed="false">
      <c r="A984" s="11"/>
    </row>
    <row r="985" customFormat="false" ht="15.75" hidden="false" customHeight="false" outlineLevel="0" collapsed="false">
      <c r="A985" s="11"/>
    </row>
    <row r="986" customFormat="false" ht="15.75" hidden="false" customHeight="false" outlineLevel="0" collapsed="false">
      <c r="A986" s="11"/>
    </row>
    <row r="987" customFormat="false" ht="15.75" hidden="false" customHeight="false" outlineLevel="0" collapsed="false">
      <c r="A987" s="11"/>
    </row>
    <row r="988" customFormat="false" ht="15.75" hidden="false" customHeight="false" outlineLevel="0" collapsed="false">
      <c r="A988" s="11"/>
    </row>
    <row r="989" customFormat="false" ht="15.75" hidden="false" customHeight="false" outlineLevel="0" collapsed="false">
      <c r="A989" s="11"/>
    </row>
    <row r="990" customFormat="false" ht="15.75" hidden="false" customHeight="false" outlineLevel="0" collapsed="false">
      <c r="A990" s="11"/>
    </row>
    <row r="991" customFormat="false" ht="15.75" hidden="false" customHeight="false" outlineLevel="0" collapsed="false">
      <c r="A991" s="11"/>
    </row>
    <row r="992" customFormat="false" ht="15.75" hidden="false" customHeight="false" outlineLevel="0" collapsed="false">
      <c r="A992" s="11"/>
    </row>
    <row r="993" customFormat="false" ht="15.75" hidden="false" customHeight="false" outlineLevel="0" collapsed="false">
      <c r="A993" s="11"/>
    </row>
    <row r="994" customFormat="false" ht="15.75" hidden="false" customHeight="false" outlineLevel="0" collapsed="false">
      <c r="A994" s="11"/>
    </row>
    <row r="995" customFormat="false" ht="15.75" hidden="false" customHeight="false" outlineLevel="0" collapsed="false">
      <c r="A995" s="11"/>
    </row>
    <row r="996" customFormat="false" ht="15.75" hidden="false" customHeight="false" outlineLevel="0" collapsed="false">
      <c r="A996" s="11"/>
    </row>
    <row r="997" customFormat="false" ht="15.75" hidden="false" customHeight="false" outlineLevel="0" collapsed="false">
      <c r="A997" s="11"/>
    </row>
    <row r="998" customFormat="false" ht="15.75" hidden="false" customHeight="false" outlineLevel="0" collapsed="false">
      <c r="A998" s="11"/>
    </row>
  </sheetData>
  <mergeCells count="29">
    <mergeCell ref="H1:K1"/>
    <mergeCell ref="L1:R1"/>
    <mergeCell ref="A3:A9"/>
    <mergeCell ref="A10:A13"/>
    <mergeCell ref="A14:A17"/>
    <mergeCell ref="A18:A22"/>
    <mergeCell ref="A23:A27"/>
    <mergeCell ref="A28:A32"/>
    <mergeCell ref="A33:A39"/>
    <mergeCell ref="A40:A44"/>
    <mergeCell ref="A45:A49"/>
    <mergeCell ref="A50:A54"/>
    <mergeCell ref="A55:A60"/>
    <mergeCell ref="A61:A65"/>
    <mergeCell ref="A66:A70"/>
    <mergeCell ref="A71:A76"/>
    <mergeCell ref="A77:A81"/>
    <mergeCell ref="A82:A87"/>
    <mergeCell ref="A88:A94"/>
    <mergeCell ref="A95:A99"/>
    <mergeCell ref="A100:A103"/>
    <mergeCell ref="A104:A110"/>
    <mergeCell ref="A111:A115"/>
    <mergeCell ref="A116:A120"/>
    <mergeCell ref="A121:A125"/>
    <mergeCell ref="A126:A131"/>
    <mergeCell ref="A132:A137"/>
    <mergeCell ref="A138:A142"/>
    <mergeCell ref="A143:A14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48:B149 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7" t="s">
        <v>144</v>
      </c>
    </row>
    <row r="2" customFormat="false" ht="15.75" hidden="false" customHeight="false" outlineLevel="0" collapsed="false">
      <c r="A2" s="6" t="s">
        <v>145</v>
      </c>
      <c r="B2" s="6" t="s">
        <v>146</v>
      </c>
    </row>
    <row r="3" customFormat="false" ht="15.75" hidden="false" customHeight="false" outlineLevel="0" collapsed="false">
      <c r="A3" s="7" t="n">
        <v>-2.00011885874385</v>
      </c>
      <c r="B3" s="7" t="s">
        <v>147</v>
      </c>
    </row>
    <row r="4" customFormat="false" ht="15.75" hidden="false" customHeight="false" outlineLevel="0" collapsed="false">
      <c r="A4" s="7"/>
      <c r="B4" s="7" t="s">
        <v>145</v>
      </c>
      <c r="C4" s="6" t="s">
        <v>146</v>
      </c>
    </row>
    <row r="5" customFormat="false" ht="15.75" hidden="false" customHeight="false" outlineLevel="0" collapsed="false">
      <c r="A5" s="7"/>
      <c r="B5" s="7" t="n">
        <v>-1.89821762148539</v>
      </c>
      <c r="C5" s="7" t="s">
        <v>148</v>
      </c>
    </row>
    <row r="6" customFormat="false" ht="15.75" hidden="false" customHeight="false" outlineLevel="0" collapsed="false">
      <c r="A6" s="7"/>
      <c r="B6" s="7"/>
      <c r="C6" s="6" t="s">
        <v>145</v>
      </c>
      <c r="D6" s="6" t="s">
        <v>146</v>
      </c>
    </row>
    <row r="7" customFormat="false" ht="15.75" hidden="false" customHeight="false" outlineLevel="0" collapsed="false">
      <c r="A7" s="7"/>
      <c r="B7" s="7"/>
      <c r="C7" s="7" t="n">
        <v>-2.00011885874385</v>
      </c>
      <c r="D7" s="7" t="s">
        <v>149</v>
      </c>
    </row>
    <row r="8" customFormat="false" ht="15.75" hidden="false" customHeight="false" outlineLevel="0" collapsed="false">
      <c r="A8" s="7"/>
      <c r="B8" s="7"/>
      <c r="D8" s="6" t="s">
        <v>145</v>
      </c>
      <c r="E8" s="6" t="s">
        <v>146</v>
      </c>
    </row>
    <row r="9" customFormat="false" ht="15.75" hidden="false" customHeight="false" outlineLevel="0" collapsed="false">
      <c r="A9" s="7"/>
      <c r="B9" s="7"/>
      <c r="D9" s="7" t="n">
        <v>-2.00011885874385</v>
      </c>
      <c r="E9" s="7" t="n">
        <v>4.34578692707587</v>
      </c>
    </row>
    <row r="10" customFormat="false" ht="15.75" hidden="false" customHeight="false" outlineLevel="0" collapsed="false">
      <c r="A10" s="7"/>
      <c r="B10" s="7"/>
    </row>
    <row r="11" customFormat="false" ht="15.75" hidden="false" customHeight="false" outlineLevel="0" collapsed="false">
      <c r="A11" s="7"/>
      <c r="B11" s="7"/>
      <c r="E11" s="7"/>
      <c r="F11" s="7"/>
    </row>
    <row r="12" customFormat="false" ht="15.75" hidden="false" customHeight="false" outlineLevel="0" collapsed="false">
      <c r="A12" s="7"/>
      <c r="B12" s="7"/>
    </row>
    <row r="13" customFormat="false" ht="15.75" hidden="false" customHeight="false" outlineLevel="0" collapsed="false">
      <c r="A13" s="7"/>
      <c r="B13" s="7"/>
      <c r="F13" s="7"/>
      <c r="G13" s="7"/>
    </row>
    <row r="14" customFormat="false" ht="15.75" hidden="false" customHeight="false" outlineLevel="0" collapsed="false">
      <c r="A14" s="7"/>
      <c r="B14" s="7"/>
      <c r="F14" s="7"/>
      <c r="G14" s="7"/>
    </row>
    <row r="15" customFormat="false" ht="15.75" hidden="false" customHeight="false" outlineLevel="0" collapsed="false">
      <c r="A15" s="7"/>
      <c r="B15" s="7"/>
      <c r="G15" s="7"/>
      <c r="H15" s="7"/>
    </row>
    <row r="16" customFormat="false" ht="15.75" hidden="false" customHeight="false" outlineLevel="0" collapsed="false">
      <c r="A16" s="7"/>
      <c r="B16" s="7"/>
      <c r="G16" s="7"/>
      <c r="H16" s="7"/>
    </row>
    <row r="17" customFormat="false" ht="15.75" hidden="false" customHeight="false" outlineLevel="0" collapsed="false">
      <c r="A17" s="7"/>
      <c r="B17" s="7"/>
      <c r="G17" s="7"/>
      <c r="H17" s="7"/>
      <c r="I17" s="7"/>
    </row>
    <row r="18" customFormat="false" ht="15.75" hidden="false" customHeight="false" outlineLevel="0" collapsed="false">
      <c r="A18" s="7"/>
      <c r="B18" s="7"/>
      <c r="H18" s="7"/>
      <c r="I18" s="7"/>
    </row>
    <row r="19" customFormat="false" ht="15.75" hidden="false" customHeight="false" outlineLevel="0" collapsed="false">
      <c r="A19" s="7"/>
      <c r="B19" s="7"/>
      <c r="H19" s="7"/>
      <c r="I19" s="7"/>
      <c r="J19" s="7"/>
    </row>
    <row r="20" customFormat="false" ht="15.75" hidden="false" customHeight="false" outlineLevel="0" collapsed="false">
      <c r="A20" s="7"/>
      <c r="B20" s="7"/>
      <c r="I20" s="7"/>
      <c r="J20" s="7"/>
    </row>
    <row r="21" customFormat="false" ht="15.75" hidden="false" customHeight="false" outlineLevel="0" collapsed="false">
      <c r="A21" s="7"/>
      <c r="B21" s="7"/>
      <c r="I21" s="7"/>
      <c r="J21" s="7"/>
      <c r="K21" s="7"/>
    </row>
    <row r="22" customFormat="false" ht="15.75" hidden="false" customHeight="false" outlineLevel="0" collapsed="false">
      <c r="A22" s="7"/>
      <c r="B22" s="7"/>
      <c r="J22" s="7"/>
      <c r="K22" s="7"/>
    </row>
    <row r="23" customFormat="false" ht="15.75" hidden="false" customHeight="false" outlineLevel="0" collapsed="false">
      <c r="A23" s="7"/>
      <c r="B23" s="7"/>
      <c r="J23" s="7"/>
      <c r="K23" s="7"/>
      <c r="L23" s="7"/>
    </row>
    <row r="24" customFormat="false" ht="15.75" hidden="false" customHeight="false" outlineLevel="0" collapsed="false">
      <c r="A24" s="7"/>
      <c r="B24" s="7"/>
      <c r="K24" s="7"/>
      <c r="L24" s="7"/>
    </row>
    <row r="25" customFormat="false" ht="15.75" hidden="false" customHeight="false" outlineLevel="0" collapsed="false">
      <c r="A25" s="7"/>
      <c r="B25" s="7"/>
      <c r="K25" s="7"/>
      <c r="L25" s="7"/>
      <c r="M25" s="7"/>
    </row>
    <row r="26" customFormat="false" ht="15.75" hidden="false" customHeight="false" outlineLevel="0" collapsed="false">
      <c r="A26" s="7"/>
      <c r="B26" s="7"/>
    </row>
    <row r="27" customFormat="false" ht="15.75" hidden="false" customHeight="false" outlineLevel="0" collapsed="false">
      <c r="A27" s="7"/>
      <c r="B27" s="7"/>
      <c r="L27" s="7"/>
      <c r="M27" s="7"/>
      <c r="N27" s="7"/>
    </row>
    <row r="28" customFormat="false" ht="15.75" hidden="false" customHeight="false" outlineLevel="0" collapsed="false">
      <c r="A28" s="7"/>
      <c r="B28" s="7"/>
    </row>
    <row r="29" customFormat="false" ht="15.75" hidden="false" customHeight="false" outlineLevel="0" collapsed="false">
      <c r="A29" s="7"/>
      <c r="B29" s="7"/>
      <c r="M29" s="7"/>
      <c r="N29" s="7"/>
      <c r="O29" s="7"/>
    </row>
    <row r="30" customFormat="false" ht="15.75" hidden="false" customHeight="false" outlineLevel="0" collapsed="false">
      <c r="A30" s="7"/>
      <c r="B30" s="7"/>
    </row>
    <row r="31" customFormat="false" ht="15.75" hidden="false" customHeight="false" outlineLevel="0" collapsed="false">
      <c r="A31" s="7"/>
      <c r="B31" s="7"/>
      <c r="N31" s="7"/>
      <c r="O31" s="7"/>
      <c r="P31" s="7"/>
    </row>
    <row r="32" customFormat="false" ht="15.75" hidden="false" customHeight="false" outlineLevel="0" collapsed="false">
      <c r="A32" s="7"/>
      <c r="B32" s="7"/>
    </row>
    <row r="33" customFormat="false" ht="15.75" hidden="false" customHeight="false" outlineLevel="0" collapsed="false">
      <c r="A33" s="7"/>
      <c r="B33" s="7"/>
      <c r="O33" s="7"/>
      <c r="P33" s="7"/>
      <c r="Q33" s="7"/>
    </row>
    <row r="34" customFormat="false" ht="15.75" hidden="false" customHeight="false" outlineLevel="0" collapsed="false">
      <c r="A34" s="7"/>
      <c r="B34" s="7"/>
    </row>
    <row r="35" customFormat="false" ht="15.75" hidden="false" customHeight="false" outlineLevel="0" collapsed="false">
      <c r="A35" s="7"/>
      <c r="B35" s="7"/>
      <c r="P35" s="7"/>
      <c r="Q35" s="7"/>
      <c r="R35" s="7"/>
    </row>
    <row r="36" customFormat="false" ht="15.75" hidden="false" customHeight="false" outlineLevel="0" collapsed="false">
      <c r="A36" s="7"/>
      <c r="B36" s="7"/>
    </row>
    <row r="37" customFormat="false" ht="15.75" hidden="false" customHeight="false" outlineLevel="0" collapsed="false">
      <c r="A37" s="7"/>
      <c r="B37" s="7"/>
      <c r="Q37" s="7"/>
      <c r="R37" s="7"/>
      <c r="S37" s="7"/>
    </row>
    <row r="38" customFormat="false" ht="15.75" hidden="false" customHeight="false" outlineLevel="0" collapsed="false">
      <c r="A38" s="7"/>
      <c r="B38" s="7"/>
    </row>
    <row r="39" customFormat="false" ht="15.75" hidden="false" customHeight="false" outlineLevel="0" collapsed="false">
      <c r="A39" s="7"/>
      <c r="B39" s="7"/>
      <c r="R39" s="7"/>
      <c r="S39" s="7"/>
      <c r="T39" s="7"/>
    </row>
    <row r="40" customFormat="false" ht="15.75" hidden="false" customHeight="false" outlineLevel="0" collapsed="false">
      <c r="A40" s="7"/>
      <c r="B40" s="7"/>
    </row>
    <row r="41" customFormat="false" ht="15.75" hidden="false" customHeight="false" outlineLevel="0" collapsed="false">
      <c r="A41" s="7"/>
      <c r="B41" s="7"/>
      <c r="S41" s="7"/>
      <c r="T41" s="7"/>
      <c r="U41" s="7"/>
    </row>
    <row r="42" customFormat="false" ht="15.75" hidden="false" customHeight="false" outlineLevel="0" collapsed="false">
      <c r="A42" s="7"/>
      <c r="B42" s="7"/>
    </row>
    <row r="43" customFormat="false" ht="15.75" hidden="false" customHeight="false" outlineLevel="0" collapsed="false">
      <c r="A43" s="7"/>
      <c r="B43" s="7"/>
      <c r="T43" s="7"/>
      <c r="U43" s="7"/>
    </row>
    <row r="44" customFormat="false" ht="15.75" hidden="false" customHeight="false" outlineLevel="0" collapsed="false">
      <c r="A44" s="7"/>
      <c r="B44" s="7"/>
    </row>
    <row r="45" customFormat="false" ht="15.75" hidden="false" customHeight="false" outlineLevel="0" collapsed="false">
      <c r="A45" s="7"/>
      <c r="B45" s="7"/>
      <c r="U45" s="7"/>
      <c r="V45" s="7"/>
    </row>
    <row r="46" customFormat="false" ht="15.75" hidden="false" customHeight="false" outlineLevel="0" collapsed="false">
      <c r="A46" s="7"/>
      <c r="B46" s="7"/>
    </row>
    <row r="47" customFormat="false" ht="15.75" hidden="false" customHeight="false" outlineLevel="0" collapsed="false">
      <c r="A47" s="7"/>
      <c r="B47" s="7"/>
      <c r="V47" s="7"/>
      <c r="W47" s="7"/>
    </row>
    <row r="48" customFormat="false" ht="15.75" hidden="false" customHeight="false" outlineLevel="0" collapsed="false">
      <c r="A48" s="7"/>
      <c r="B48" s="7"/>
    </row>
    <row r="49" customFormat="false" ht="15.75" hidden="false" customHeight="false" outlineLevel="0" collapsed="false">
      <c r="A49" s="7"/>
      <c r="B49" s="7"/>
      <c r="W49" s="7"/>
      <c r="X49" s="7"/>
    </row>
    <row r="50" customFormat="false" ht="15.75" hidden="false" customHeight="false" outlineLevel="0" collapsed="false">
      <c r="A50" s="7"/>
      <c r="B50" s="7"/>
      <c r="W50" s="7"/>
      <c r="X50" s="7"/>
    </row>
    <row r="51" customFormat="false" ht="15.75" hidden="false" customHeight="false" outlineLevel="0" collapsed="false">
      <c r="A51" s="7"/>
      <c r="B51" s="7"/>
    </row>
    <row r="52" customFormat="false" ht="15.75" hidden="false" customHeight="false" outlineLevel="0" collapsed="false">
      <c r="A52" s="7"/>
      <c r="B52" s="7"/>
    </row>
    <row r="53" customFormat="false" ht="15.75" hidden="false" customHeight="false" outlineLevel="0" collapsed="false">
      <c r="A53" s="7"/>
      <c r="B53" s="7"/>
    </row>
    <row r="54" customFormat="false" ht="15.75" hidden="false" customHeight="false" outlineLevel="0" collapsed="false">
      <c r="A54" s="7"/>
      <c r="B54" s="7"/>
    </row>
    <row r="55" customFormat="false" ht="15.75" hidden="false" customHeight="false" outlineLevel="0" collapsed="false">
      <c r="A55" s="7"/>
      <c r="B55" s="7"/>
    </row>
    <row r="56" customFormat="false" ht="15.75" hidden="false" customHeight="false" outlineLevel="0" collapsed="false">
      <c r="A56" s="7"/>
      <c r="B56" s="7"/>
    </row>
    <row r="57" customFormat="false" ht="15.75" hidden="false" customHeight="false" outlineLevel="0" collapsed="false">
      <c r="A57" s="7"/>
      <c r="B57" s="7"/>
    </row>
    <row r="58" customFormat="false" ht="15.75" hidden="false" customHeight="false" outlineLevel="0" collapsed="false">
      <c r="A58" s="7"/>
      <c r="B58" s="7"/>
    </row>
    <row r="59" customFormat="false" ht="15.75" hidden="false" customHeight="false" outlineLevel="0" collapsed="false">
      <c r="A59" s="7"/>
      <c r="B59" s="7"/>
    </row>
    <row r="60" customFormat="false" ht="15.75" hidden="false" customHeight="false" outlineLevel="0" collapsed="false">
      <c r="A60" s="7"/>
      <c r="B60" s="7"/>
    </row>
    <row r="61" customFormat="false" ht="15.75" hidden="false" customHeight="false" outlineLevel="0" collapsed="false">
      <c r="A61" s="7"/>
      <c r="B61" s="7"/>
    </row>
    <row r="62" customFormat="false" ht="15.75" hidden="false" customHeight="false" outlineLevel="0" collapsed="false">
      <c r="A62" s="7"/>
      <c r="B62" s="7"/>
    </row>
    <row r="63" customFormat="false" ht="15.75" hidden="false" customHeight="false" outlineLevel="0" collapsed="false">
      <c r="A63" s="7"/>
      <c r="B63" s="7"/>
    </row>
    <row r="64" customFormat="false" ht="15.75" hidden="false" customHeight="false" outlineLevel="0" collapsed="false">
      <c r="A64" s="7"/>
      <c r="B64" s="7"/>
    </row>
    <row r="65" customFormat="false" ht="15.75" hidden="false" customHeight="false" outlineLevel="0" collapsed="false">
      <c r="A65" s="7"/>
      <c r="B65" s="7"/>
    </row>
    <row r="66" customFormat="false" ht="15.75" hidden="false" customHeight="false" outlineLevel="0" collapsed="false">
      <c r="A66" s="7"/>
      <c r="B66" s="7"/>
    </row>
    <row r="67" customFormat="false" ht="15.75" hidden="false" customHeight="false" outlineLevel="0" collapsed="false">
      <c r="A67" s="7"/>
      <c r="B67" s="7"/>
    </row>
    <row r="68" customFormat="false" ht="15.75" hidden="false" customHeight="false" outlineLevel="0" collapsed="false">
      <c r="A68" s="7"/>
      <c r="B68" s="7"/>
    </row>
    <row r="69" customFormat="false" ht="15.75" hidden="false" customHeight="false" outlineLevel="0" collapsed="false">
      <c r="A69" s="7"/>
      <c r="B69" s="7"/>
    </row>
    <row r="70" customFormat="false" ht="15.75" hidden="false" customHeight="false" outlineLevel="0" collapsed="false">
      <c r="A70" s="7"/>
      <c r="B70" s="7"/>
    </row>
    <row r="71" customFormat="false" ht="15.75" hidden="false" customHeight="false" outlineLevel="0" collapsed="false">
      <c r="A71" s="7"/>
      <c r="B71" s="7"/>
    </row>
    <row r="72" customFormat="false" ht="15.75" hidden="false" customHeight="false" outlineLevel="0" collapsed="false">
      <c r="A72" s="7"/>
      <c r="B72" s="7"/>
    </row>
    <row r="73" customFormat="false" ht="15.75" hidden="false" customHeight="false" outlineLevel="0" collapsed="false">
      <c r="A73" s="7"/>
      <c r="B73" s="7"/>
    </row>
    <row r="74" customFormat="false" ht="15.75" hidden="false" customHeight="false" outlineLevel="0" collapsed="false">
      <c r="A74" s="7"/>
      <c r="B74" s="7"/>
    </row>
    <row r="75" customFormat="false" ht="15.75" hidden="false" customHeight="false" outlineLevel="0" collapsed="false">
      <c r="A75" s="7"/>
      <c r="B75" s="7"/>
    </row>
    <row r="76" customFormat="false" ht="15.75" hidden="false" customHeight="false" outlineLevel="0" collapsed="false">
      <c r="A76" s="7"/>
      <c r="B76" s="7"/>
    </row>
    <row r="77" customFormat="false" ht="15.75" hidden="false" customHeight="false" outlineLevel="0" collapsed="false">
      <c r="A77" s="7"/>
      <c r="B77" s="7"/>
    </row>
    <row r="78" customFormat="false" ht="15.75" hidden="false" customHeight="false" outlineLevel="0" collapsed="false">
      <c r="A78" s="7"/>
      <c r="B78" s="7"/>
    </row>
    <row r="79" customFormat="false" ht="15.75" hidden="false" customHeight="false" outlineLevel="0" collapsed="false">
      <c r="A79" s="7"/>
      <c r="B79" s="7"/>
    </row>
    <row r="80" customFormat="false" ht="15.75" hidden="false" customHeight="false" outlineLevel="0" collapsed="false">
      <c r="A80" s="7"/>
      <c r="B80" s="7"/>
    </row>
    <row r="81" customFormat="false" ht="15.75" hidden="false" customHeight="false" outlineLevel="0" collapsed="false">
      <c r="A81" s="7"/>
      <c r="B81" s="7"/>
    </row>
    <row r="82" customFormat="false" ht="15.75" hidden="false" customHeight="false" outlineLevel="0" collapsed="false">
      <c r="A82" s="7"/>
      <c r="B82" s="7"/>
    </row>
    <row r="83" customFormat="false" ht="15.75" hidden="false" customHeight="false" outlineLevel="0" collapsed="false">
      <c r="A83" s="7"/>
      <c r="B83" s="7"/>
    </row>
    <row r="84" customFormat="false" ht="15.75" hidden="false" customHeight="false" outlineLevel="0" collapsed="false">
      <c r="A84" s="7"/>
      <c r="B84" s="7"/>
    </row>
    <row r="85" customFormat="false" ht="15.75" hidden="false" customHeight="false" outlineLevel="0" collapsed="false">
      <c r="A85" s="7"/>
      <c r="B85" s="7"/>
    </row>
    <row r="86" customFormat="false" ht="15.75" hidden="false" customHeight="false" outlineLevel="0" collapsed="false">
      <c r="A86" s="7"/>
      <c r="B86" s="7"/>
    </row>
    <row r="87" customFormat="false" ht="15.75" hidden="false" customHeight="false" outlineLevel="0" collapsed="false">
      <c r="A87" s="7"/>
      <c r="B87" s="7"/>
    </row>
    <row r="88" customFormat="false" ht="15.75" hidden="false" customHeight="false" outlineLevel="0" collapsed="false">
      <c r="A88" s="7"/>
      <c r="B88" s="7"/>
    </row>
    <row r="89" customFormat="false" ht="15.75" hidden="false" customHeight="false" outlineLevel="0" collapsed="false">
      <c r="A89" s="7"/>
      <c r="B89" s="7"/>
    </row>
    <row r="90" customFormat="false" ht="15.75" hidden="false" customHeight="false" outlineLevel="0" collapsed="false">
      <c r="A90" s="7"/>
      <c r="B90" s="7"/>
    </row>
    <row r="91" customFormat="false" ht="15.75" hidden="false" customHeight="false" outlineLevel="0" collapsed="false">
      <c r="A91" s="7"/>
      <c r="B91" s="7"/>
    </row>
    <row r="92" customFormat="false" ht="15.75" hidden="false" customHeight="false" outlineLevel="0" collapsed="false">
      <c r="A92" s="7"/>
      <c r="B92" s="7"/>
    </row>
    <row r="93" customFormat="false" ht="15.75" hidden="false" customHeight="false" outlineLevel="0" collapsed="false">
      <c r="A93" s="7"/>
      <c r="B93" s="7"/>
    </row>
    <row r="94" customFormat="false" ht="15.75" hidden="false" customHeight="false" outlineLevel="0" collapsed="false">
      <c r="A94" s="7"/>
      <c r="B94" s="7"/>
    </row>
    <row r="95" customFormat="false" ht="15.75" hidden="false" customHeight="false" outlineLevel="0" collapsed="false">
      <c r="A95" s="7"/>
      <c r="B95" s="7"/>
    </row>
    <row r="96" customFormat="false" ht="15.75" hidden="false" customHeight="false" outlineLevel="0" collapsed="false">
      <c r="A96" s="7"/>
      <c r="B96" s="7"/>
    </row>
    <row r="97" customFormat="false" ht="15.75" hidden="false" customHeight="false" outlineLevel="0" collapsed="false">
      <c r="A97" s="7"/>
      <c r="B97" s="7"/>
    </row>
    <row r="98" customFormat="false" ht="15.75" hidden="false" customHeight="false" outlineLevel="0" collapsed="false">
      <c r="A98" s="7"/>
      <c r="B98" s="7"/>
    </row>
    <row r="99" customFormat="false" ht="15.75" hidden="false" customHeight="false" outlineLevel="0" collapsed="false">
      <c r="A99" s="7"/>
      <c r="B99" s="7"/>
    </row>
    <row r="100" customFormat="false" ht="15.75" hidden="false" customHeight="false" outlineLevel="0" collapsed="false">
      <c r="A100" s="7"/>
      <c r="B100" s="7"/>
    </row>
    <row r="101" customFormat="false" ht="15.75" hidden="false" customHeight="false" outlineLevel="0" collapsed="false">
      <c r="A101" s="7"/>
      <c r="B101" s="7"/>
    </row>
    <row r="102" customFormat="false" ht="15.75" hidden="false" customHeight="false" outlineLevel="0" collapsed="false">
      <c r="A102" s="7"/>
      <c r="B10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nb-NO</dc:language>
  <cp:lastModifiedBy/>
  <dcterms:modified xsi:type="dcterms:W3CDTF">2021-12-10T21:31:05Z</dcterms:modified>
  <cp:revision>1</cp:revision>
  <dc:subject/>
  <dc:title/>
</cp:coreProperties>
</file>