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ou\PycharmProjects\JAX-Efficiency\"/>
    </mc:Choice>
  </mc:AlternateContent>
  <xr:revisionPtr revIDLastSave="0" documentId="13_ncr:1_{E6FCC2DD-337C-4ED4-B458-24994AC1495C}" xr6:coauthVersionLast="45" xr6:coauthVersionMax="45" xr10:uidLastSave="{00000000-0000-0000-0000-000000000000}"/>
  <bookViews>
    <workbookView xWindow="-120" yWindow="-120" windowWidth="29040" windowHeight="15840" xr2:uid="{1BEB3B0E-F0ED-4D54-A2F8-1FF6A0E34FB7}"/>
  </bookViews>
  <sheets>
    <sheet name="636vNull q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Q928" i="1" l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E125" i="1"/>
  <c r="Q124" i="1"/>
  <c r="E124" i="1"/>
  <c r="Q123" i="1"/>
  <c r="E123" i="1"/>
  <c r="Q122" i="1"/>
  <c r="E122" i="1"/>
  <c r="Q121" i="1"/>
  <c r="E121" i="1"/>
  <c r="Q120" i="1"/>
  <c r="E120" i="1"/>
  <c r="Q119" i="1"/>
  <c r="E119" i="1"/>
  <c r="Q118" i="1"/>
  <c r="E118" i="1"/>
  <c r="Q117" i="1"/>
  <c r="E117" i="1"/>
  <c r="Q116" i="1"/>
  <c r="E116" i="1"/>
  <c r="Q115" i="1"/>
  <c r="E115" i="1"/>
  <c r="Q114" i="1"/>
  <c r="E114" i="1"/>
  <c r="Q113" i="1"/>
  <c r="E113" i="1"/>
  <c r="Q112" i="1"/>
  <c r="E112" i="1"/>
  <c r="Q111" i="1"/>
  <c r="E111" i="1"/>
  <c r="Q110" i="1"/>
  <c r="E110" i="1"/>
  <c r="Q109" i="1"/>
  <c r="E109" i="1"/>
  <c r="Q108" i="1"/>
  <c r="E108" i="1"/>
  <c r="Q107" i="1"/>
  <c r="E107" i="1"/>
  <c r="Q106" i="1"/>
  <c r="E106" i="1"/>
  <c r="Q105" i="1"/>
  <c r="E105" i="1"/>
  <c r="Q104" i="1"/>
  <c r="E104" i="1"/>
  <c r="Q103" i="1"/>
  <c r="E103" i="1"/>
  <c r="Q102" i="1"/>
  <c r="E102" i="1"/>
  <c r="Q101" i="1"/>
  <c r="E101" i="1"/>
  <c r="D101" i="1"/>
  <c r="Q100" i="1"/>
  <c r="E100" i="1"/>
  <c r="D100" i="1"/>
  <c r="Q99" i="1"/>
  <c r="E99" i="1"/>
  <c r="D99" i="1"/>
  <c r="Q98" i="1"/>
  <c r="E98" i="1"/>
  <c r="D98" i="1"/>
  <c r="Q97" i="1"/>
  <c r="E97" i="1"/>
  <c r="D97" i="1"/>
  <c r="Q96" i="1"/>
  <c r="E96" i="1"/>
  <c r="D96" i="1"/>
  <c r="Q95" i="1"/>
  <c r="E95" i="1"/>
  <c r="D95" i="1"/>
  <c r="Q94" i="1"/>
  <c r="E94" i="1"/>
  <c r="D94" i="1"/>
  <c r="Q93" i="1"/>
  <c r="E93" i="1"/>
  <c r="D93" i="1"/>
  <c r="Q92" i="1"/>
  <c r="E92" i="1"/>
  <c r="D92" i="1"/>
  <c r="Q91" i="1"/>
  <c r="E91" i="1"/>
  <c r="D91" i="1"/>
  <c r="Q90" i="1"/>
  <c r="E90" i="1"/>
  <c r="D90" i="1"/>
  <c r="Q89" i="1"/>
  <c r="E89" i="1"/>
  <c r="D89" i="1"/>
  <c r="Q88" i="1"/>
  <c r="E88" i="1"/>
  <c r="D88" i="1"/>
  <c r="Q87" i="1"/>
  <c r="E87" i="1"/>
  <c r="D87" i="1"/>
  <c r="Q86" i="1"/>
  <c r="E86" i="1"/>
  <c r="D86" i="1"/>
  <c r="Q85" i="1"/>
  <c r="E85" i="1"/>
  <c r="D85" i="1"/>
  <c r="Q84" i="1"/>
  <c r="E84" i="1"/>
  <c r="D84" i="1"/>
  <c r="Q83" i="1"/>
  <c r="E83" i="1"/>
  <c r="D83" i="1"/>
  <c r="Q82" i="1"/>
  <c r="E82" i="1"/>
  <c r="D82" i="1"/>
  <c r="Q81" i="1"/>
  <c r="E81" i="1"/>
  <c r="D81" i="1"/>
  <c r="Q80" i="1"/>
  <c r="E80" i="1"/>
  <c r="D80" i="1"/>
  <c r="Q79" i="1"/>
  <c r="E79" i="1"/>
  <c r="D79" i="1"/>
  <c r="Q78" i="1"/>
  <c r="E78" i="1"/>
  <c r="D78" i="1"/>
  <c r="Q77" i="1"/>
  <c r="E77" i="1"/>
  <c r="D77" i="1"/>
  <c r="Q76" i="1"/>
  <c r="E76" i="1"/>
  <c r="D76" i="1"/>
  <c r="Q75" i="1"/>
  <c r="E75" i="1"/>
  <c r="D75" i="1"/>
  <c r="Q74" i="1"/>
  <c r="E74" i="1"/>
  <c r="D74" i="1"/>
  <c r="Q73" i="1"/>
  <c r="E73" i="1"/>
  <c r="D73" i="1"/>
  <c r="Q72" i="1"/>
  <c r="E72" i="1"/>
  <c r="D72" i="1"/>
  <c r="Q71" i="1"/>
  <c r="E71" i="1"/>
  <c r="D71" i="1"/>
  <c r="Q70" i="1"/>
  <c r="E70" i="1"/>
  <c r="D70" i="1"/>
  <c r="Q69" i="1"/>
  <c r="E69" i="1"/>
  <c r="D69" i="1"/>
  <c r="Q68" i="1"/>
  <c r="E68" i="1"/>
  <c r="D68" i="1"/>
  <c r="Q67" i="1"/>
  <c r="E67" i="1"/>
  <c r="D67" i="1"/>
  <c r="Q66" i="1"/>
  <c r="E66" i="1"/>
  <c r="D66" i="1"/>
  <c r="Q65" i="1"/>
  <c r="E65" i="1"/>
  <c r="D65" i="1"/>
  <c r="Q64" i="1"/>
  <c r="E64" i="1"/>
  <c r="D64" i="1"/>
  <c r="Q63" i="1"/>
  <c r="E63" i="1"/>
  <c r="D63" i="1"/>
  <c r="Q62" i="1"/>
  <c r="E62" i="1"/>
  <c r="D62" i="1"/>
  <c r="Q61" i="1"/>
  <c r="E61" i="1"/>
  <c r="D61" i="1"/>
  <c r="Q60" i="1"/>
  <c r="E60" i="1"/>
  <c r="D60" i="1"/>
  <c r="Q59" i="1"/>
  <c r="E59" i="1"/>
  <c r="D59" i="1"/>
  <c r="Q58" i="1"/>
  <c r="E58" i="1"/>
  <c r="D58" i="1"/>
  <c r="Q57" i="1"/>
  <c r="E57" i="1"/>
  <c r="D57" i="1"/>
  <c r="Q56" i="1"/>
  <c r="E56" i="1"/>
  <c r="D56" i="1"/>
  <c r="Q55" i="1"/>
  <c r="E55" i="1"/>
  <c r="D55" i="1"/>
  <c r="Q54" i="1"/>
  <c r="E54" i="1"/>
  <c r="D54" i="1"/>
  <c r="Q53" i="1"/>
  <c r="E53" i="1"/>
  <c r="D53" i="1"/>
  <c r="Q52" i="1"/>
  <c r="E52" i="1"/>
  <c r="D52" i="1"/>
  <c r="Q51" i="1"/>
  <c r="E51" i="1"/>
  <c r="D51" i="1"/>
  <c r="Q50" i="1"/>
  <c r="E50" i="1"/>
  <c r="D50" i="1"/>
  <c r="Q49" i="1"/>
  <c r="E49" i="1"/>
  <c r="D49" i="1"/>
  <c r="Q48" i="1"/>
  <c r="E48" i="1"/>
  <c r="D48" i="1"/>
  <c r="Q47" i="1"/>
  <c r="E47" i="1"/>
  <c r="D47" i="1"/>
  <c r="Q46" i="1"/>
  <c r="E46" i="1"/>
  <c r="D46" i="1"/>
  <c r="Q45" i="1"/>
  <c r="E45" i="1"/>
  <c r="D45" i="1"/>
  <c r="Q44" i="1"/>
  <c r="E44" i="1"/>
  <c r="D44" i="1"/>
  <c r="Q43" i="1"/>
  <c r="E43" i="1"/>
  <c r="D43" i="1"/>
  <c r="Q42" i="1"/>
  <c r="E42" i="1"/>
  <c r="D42" i="1"/>
  <c r="Q41" i="1"/>
  <c r="E41" i="1"/>
  <c r="D41" i="1"/>
  <c r="Q40" i="1"/>
  <c r="E40" i="1"/>
  <c r="D40" i="1"/>
  <c r="Q39" i="1"/>
  <c r="E39" i="1"/>
  <c r="D39" i="1"/>
  <c r="Q38" i="1"/>
  <c r="E38" i="1"/>
  <c r="D38" i="1"/>
  <c r="Q37" i="1"/>
  <c r="E37" i="1"/>
  <c r="D37" i="1"/>
  <c r="Q36" i="1"/>
  <c r="E36" i="1"/>
  <c r="D36" i="1"/>
  <c r="Q35" i="1"/>
  <c r="E35" i="1"/>
  <c r="D35" i="1"/>
  <c r="Q34" i="1"/>
  <c r="E34" i="1"/>
  <c r="D34" i="1"/>
  <c r="Q33" i="1"/>
  <c r="E33" i="1"/>
  <c r="D33" i="1"/>
  <c r="Q32" i="1"/>
  <c r="E32" i="1"/>
  <c r="D32" i="1"/>
  <c r="Q31" i="1"/>
  <c r="E31" i="1"/>
  <c r="D31" i="1"/>
  <c r="Q30" i="1"/>
  <c r="E30" i="1"/>
  <c r="D30" i="1"/>
  <c r="Q29" i="1"/>
  <c r="E29" i="1"/>
  <c r="D29" i="1"/>
  <c r="Q28" i="1"/>
  <c r="E28" i="1"/>
  <c r="D28" i="1"/>
  <c r="Q27" i="1"/>
  <c r="D27" i="1"/>
  <c r="Q26" i="1"/>
  <c r="E27" i="1" s="1"/>
  <c r="E26" i="1"/>
  <c r="D26" i="1"/>
  <c r="Q25" i="1"/>
  <c r="E25" i="1"/>
  <c r="D25" i="1"/>
  <c r="Q24" i="1"/>
  <c r="D24" i="1"/>
  <c r="Q23" i="1"/>
  <c r="E24" i="1" s="1"/>
  <c r="D23" i="1"/>
  <c r="Q22" i="1"/>
  <c r="E23" i="1" s="1"/>
  <c r="D22" i="1"/>
  <c r="Q21" i="1"/>
  <c r="E22" i="1" s="1"/>
  <c r="E21" i="1"/>
  <c r="D21" i="1"/>
  <c r="Q20" i="1"/>
  <c r="E20" i="1"/>
  <c r="D20" i="1"/>
  <c r="Q19" i="1"/>
  <c r="D19" i="1"/>
  <c r="Q18" i="1"/>
  <c r="E19" i="1" s="1"/>
  <c r="E18" i="1"/>
  <c r="D18" i="1"/>
  <c r="Q17" i="1"/>
  <c r="E17" i="1"/>
  <c r="D17" i="1"/>
  <c r="Q16" i="1"/>
  <c r="D16" i="1"/>
  <c r="Q15" i="1"/>
  <c r="E16" i="1" s="1"/>
  <c r="Q14" i="1"/>
  <c r="E15" i="1" s="1"/>
  <c r="D14" i="1"/>
  <c r="Q13" i="1"/>
  <c r="E14" i="1" s="1"/>
  <c r="E13" i="1"/>
  <c r="D13" i="1"/>
  <c r="Q12" i="1"/>
  <c r="E12" i="1"/>
  <c r="D12" i="1"/>
  <c r="Q11" i="1"/>
  <c r="D11" i="1"/>
  <c r="Q10" i="1"/>
  <c r="E11" i="1" s="1"/>
  <c r="E10" i="1"/>
  <c r="D10" i="1"/>
  <c r="Q9" i="1"/>
  <c r="E9" i="1"/>
  <c r="D9" i="1"/>
  <c r="Q8" i="1"/>
  <c r="D8" i="1"/>
  <c r="Q7" i="1"/>
  <c r="E8" i="1" s="1"/>
  <c r="Q6" i="1"/>
  <c r="E7" i="1" s="1"/>
  <c r="D6" i="1"/>
  <c r="Q5" i="1"/>
  <c r="E6" i="1" s="1"/>
</calcChain>
</file>

<file path=xl/sharedStrings.xml><?xml version="1.0" encoding="utf-8"?>
<sst xmlns="http://schemas.openxmlformats.org/spreadsheetml/2006/main" count="3973" uniqueCount="96">
  <si>
    <t>If requestor is pattern tech, please fill this page.</t>
  </si>
  <si>
    <r>
      <t>These columns copy from AccuMark</t>
    </r>
    <r>
      <rPr>
        <b/>
        <sz val="11"/>
        <color theme="0"/>
        <rFont val="Calibri"/>
        <family val="2"/>
        <scheme val="minor"/>
      </rPr>
      <t xml:space="preserve"> Explorer Piece Perimeter Report</t>
    </r>
  </si>
  <si>
    <t>PDSample\2019023\</t>
  </si>
  <si>
    <t>You can leave the TOTAL rows in the paste, the formula in the left table will ignore them.</t>
  </si>
  <si>
    <t>This column be filled manually</t>
  </si>
  <si>
    <t>You may have to replace the FABRIC column with RM codes/ description.</t>
  </si>
  <si>
    <t>FORMULA</t>
  </si>
  <si>
    <t>These columns to be filled manually.</t>
  </si>
  <si>
    <r>
      <rPr>
        <b/>
        <sz val="11"/>
        <color theme="0"/>
        <rFont val="Calibri"/>
        <family val="2"/>
        <scheme val="minor"/>
      </rPr>
      <t>FORMULA</t>
    </r>
    <r>
      <rPr>
        <sz val="11"/>
        <color theme="0"/>
        <rFont val="Calibri"/>
        <family val="2"/>
        <scheme val="minor"/>
      </rPr>
      <t xml:space="preserve"> columns</t>
    </r>
  </si>
  <si>
    <t>MODEL</t>
  </si>
  <si>
    <t xml:space="preserve">PIECE    </t>
  </si>
  <si>
    <t>SIZES</t>
  </si>
  <si>
    <t>FABRIC</t>
  </si>
  <si>
    <t>STRAIGHT</t>
  </si>
  <si>
    <t>CURVED</t>
  </si>
  <si>
    <t>TOTAL</t>
  </si>
  <si>
    <t>Area</t>
  </si>
  <si>
    <t>Total Area</t>
  </si>
  <si>
    <t>Notes</t>
  </si>
  <si>
    <t>#PCS</t>
  </si>
  <si>
    <t>TOTAL AREA</t>
  </si>
  <si>
    <t>MSD636G2S-R1</t>
  </si>
  <si>
    <t xml:space="preserve">MSD636G2S-ADJNK-4    </t>
  </si>
  <si>
    <t>XSS</t>
  </si>
  <si>
    <t>Upper</t>
  </si>
  <si>
    <t>SS</t>
  </si>
  <si>
    <t>MS</t>
  </si>
  <si>
    <t>L1S</t>
  </si>
  <si>
    <t>L2S</t>
  </si>
  <si>
    <t>XLS</t>
  </si>
  <si>
    <t>XXLS</t>
  </si>
  <si>
    <t>3XLS</t>
  </si>
  <si>
    <t>XSR</t>
  </si>
  <si>
    <t>SR</t>
  </si>
  <si>
    <t>MR</t>
  </si>
  <si>
    <t>L1R</t>
  </si>
  <si>
    <t>L2R</t>
  </si>
  <si>
    <t>XLR</t>
  </si>
  <si>
    <t>XXLR</t>
  </si>
  <si>
    <t>3XLR</t>
  </si>
  <si>
    <t>XSL</t>
  </si>
  <si>
    <t>SL</t>
  </si>
  <si>
    <t>ML</t>
  </si>
  <si>
    <t>L1L</t>
  </si>
  <si>
    <t>L2L</t>
  </si>
  <si>
    <t>XLL</t>
  </si>
  <si>
    <t>XXLL</t>
  </si>
  <si>
    <t>3XLL</t>
  </si>
  <si>
    <t xml:space="preserve">TOTAL    </t>
  </si>
  <si>
    <t>MSD636G2SA-R1</t>
  </si>
  <si>
    <t>Lower</t>
  </si>
  <si>
    <t xml:space="preserve">MSD636G2S-COHDO-5    </t>
  </si>
  <si>
    <t>MSD636G2SB-R1</t>
  </si>
  <si>
    <t>Overlay</t>
  </si>
  <si>
    <t xml:space="preserve">MSD636G2S-TP1-2    </t>
  </si>
  <si>
    <t>MSD636G2M-R1</t>
  </si>
  <si>
    <t>Mesh</t>
  </si>
  <si>
    <t xml:space="preserve">MSD636G2S-SLBM1-1    </t>
  </si>
  <si>
    <t>MSD636G2SC-R0</t>
  </si>
  <si>
    <t>Abrasion</t>
  </si>
  <si>
    <t xml:space="preserve">MSD636G2S-FRZIFL-7    </t>
  </si>
  <si>
    <t xml:space="preserve">MSD636G2S-SLPKFL-1    </t>
  </si>
  <si>
    <t xml:space="preserve">MSD636G2S-SLPK-1    </t>
  </si>
  <si>
    <t xml:space="preserve">MSD636G2S-PKTB-1    </t>
  </si>
  <si>
    <t xml:space="preserve">MSD636G2S-CUI-9    </t>
  </si>
  <si>
    <t xml:space="preserve">MSD636G2S-SI-4    </t>
  </si>
  <si>
    <t xml:space="preserve">MSD636G2S-PFYK-7    </t>
  </si>
  <si>
    <t xml:space="preserve">MSD636G2S-PBYK-2    </t>
  </si>
  <si>
    <t xml:space="preserve">MSD636G2S-PFTP-3    </t>
  </si>
  <si>
    <t xml:space="preserve">MSD636G2S-PFKN-4    </t>
  </si>
  <si>
    <t xml:space="preserve">MSD636G2S-PBTP-4    </t>
  </si>
  <si>
    <t xml:space="preserve">MSD636G2S-PBBM-3    </t>
  </si>
  <si>
    <t xml:space="preserve">MSD24S-SCXT-0    </t>
  </si>
  <si>
    <t xml:space="preserve">MSD24S-SCI-12-0    </t>
  </si>
  <si>
    <t xml:space="preserve">MSD24S-SO-12-4    </t>
  </si>
  <si>
    <t xml:space="preserve">MSD24S-SCO-12-0    </t>
  </si>
  <si>
    <t xml:space="preserve">MSD636G2S-COLO-1    </t>
  </si>
  <si>
    <t xml:space="preserve">MSD636G2S-CUO-0    </t>
  </si>
  <si>
    <t xml:space="preserve">MSD636G2S-CUOSI-0    </t>
  </si>
  <si>
    <t xml:space="preserve">MSD636G2S-TB-3    </t>
  </si>
  <si>
    <t xml:space="preserve">MSD636G2S-PFYKO-0    </t>
  </si>
  <si>
    <t xml:space="preserve">MSD636G2S-PBYKO-0    </t>
  </si>
  <si>
    <t xml:space="preserve">MSD636G2S-PFCU-0    </t>
  </si>
  <si>
    <t xml:space="preserve">MSD636G2S-PBCUTP-0    </t>
  </si>
  <si>
    <t xml:space="preserve">MSD636G2S-PBCUPK-0    </t>
  </si>
  <si>
    <t xml:space="preserve">MSD636G2S-PBCUBM-0    </t>
  </si>
  <si>
    <t xml:space="preserve">MSD636G2S-PKFL-3    </t>
  </si>
  <si>
    <t xml:space="preserve">MSD636G2S-PK8X10-3    </t>
  </si>
  <si>
    <t xml:space="preserve">MSD636G2S-SLBMO-1    </t>
  </si>
  <si>
    <t xml:space="preserve">MSD636G2M-PBCU-1    </t>
  </si>
  <si>
    <t xml:space="preserve">MSD636G2M-PBCUPK-0    </t>
  </si>
  <si>
    <t xml:space="preserve">MSD636G2S-PFCUO-0    </t>
  </si>
  <si>
    <t xml:space="preserve">MSD636G2S-PBTPO-4    </t>
  </si>
  <si>
    <t>MSD636</t>
  </si>
  <si>
    <t>MSD636G2S-R2</t>
  </si>
  <si>
    <t>MSD624G2RSC-R0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</si>
</sst>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0" fillId="2" borderId="0" xfId="0" applyFill="1"/>
    <xf numFmtId="0" fontId="5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F373-3FF8-45AB-A997-7DCAA03C1E43}" name="Table1381114" displayName="Table1381114" ref="G4:Q928" totalsRowShown="0">
  <autoFilter ref="G4:Q928" xr:uid="{00000000-0009-0000-0100-000001000000}"/>
  <tableColumns count="11">
    <tableColumn id="1" xr3:uid="{86E663B1-D9EA-4A3B-AD58-4AB0701B5FD6}" name="MODEL"/>
    <tableColumn id="2" xr3:uid="{98BA3222-762F-439A-8A70-7F551C7D27C7}" name="PIECE    "/>
    <tableColumn id="3" xr3:uid="{0290E4E1-BD11-453C-8EE4-7FBD00301F4E}" name="SIZES" dataDxfId="4"/>
    <tableColumn id="4" xr3:uid="{2AE87A83-32D1-4CDE-B368-FB81A68A2759}" name="FABRIC" dataDxfId="3"/>
    <tableColumn id="5" xr3:uid="{90FF7134-BCD6-4A76-B38E-4239564361EF}" name="STRAIGHT"/>
    <tableColumn id="6" xr3:uid="{75C916F2-F39F-4C8F-B6C5-0A87A0942E63}" name="CURVED"/>
    <tableColumn id="7" xr3:uid="{C99A5D86-0287-43D6-9D60-67C0BC69276A}" name="TOTAL"/>
    <tableColumn id="8" xr3:uid="{912AB356-999F-4FDB-8A29-21A6BE6BAB0A}" name="Area"/>
    <tableColumn id="9" xr3:uid="{7FAE0C34-FA52-44F7-9344-A418B88A57C9}" name="Total Area"/>
    <tableColumn id="10" xr3:uid="{3D79698C-4701-4D58-A172-69BAAEE1B96B}" name="Notes"/>
    <tableColumn id="11" xr3:uid="{A56F17EA-CD22-464C-AC9F-E19F59777876}" name="#PCS" dataDxfId="2">
      <calculatedColumnFormula>IF(Table1381114[[#This Row],[Total Area]]&gt;0,ROUND(Table1381114[[#This Row],[Total Area]]/Table1381114[[#This Row],[Area]],0),0)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FB67B-1E3B-4A15-B7AA-1A6E07BE68CC}" name="Table3691215" displayName="Table3691215" ref="A5:E125" totalsRowShown="0">
  <autoFilter ref="A5:E125" xr:uid="{00000000-0009-0000-0100-000003000000}"/>
  <tableColumns count="5">
    <tableColumn id="1" xr3:uid="{863AE15F-38C2-49D0-BD94-BF44F263B9D4}" name="MODEL"/>
    <tableColumn id="5" xr3:uid="{A7637B69-ADF4-4E13-92B7-2DD6F047BA52}" name="SIZES"/>
    <tableColumn id="2" xr3:uid="{5ABEDAC4-1DD6-4839-9F6F-2E049EA5B1A7}" name="FABRIC"/>
    <tableColumn id="3" xr3:uid="{5A7D029A-1CF6-4EBC-A7CE-196E1ED3E16D}" name="TOTAL AREA" dataDxfId="1">
      <calculatedColumnFormula>ROUNDUP(SUMIFS(Table1381114[Total Area],Table1381114[MODEL],Table3691215[[#This Row],[MODEL]],Table1381114[SIZES],Table3691215[[#This Row],[SIZES]],Table1381114[FABRIC],Table3691215[[#This Row],[FABRIC]]),0)</calculatedColumnFormula>
    </tableColumn>
    <tableColumn id="4" xr3:uid="{653C564A-8670-4EB7-BA84-8C529C7D1CA5}" name="#PCS" dataDxfId="0">
      <calculatedColumnFormula>SUMIFS(Table1381114['#PCS],Table1381114[MODEL],Table3691215[[#This Row],[MODEL]],Table1381114[SIZES],Table3691215[[#This Row],[SIZES]],Table1381114[FABRIC],Table3691215[[#This Row],[FABRIC]])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99B6-1DC5-4B97-8067-4625AF99EBA2}">
  <dimension ref="A1:Q928"/>
  <sheetViews>
    <sheetView tabSelected="1" topLeftCell="A91" workbookViewId="0">
      <selection activeCell="A130" sqref="A130"/>
    </sheetView>
  </sheetViews>
  <sheetFormatPr defaultRowHeight="15" x14ac:dyDescent="0.25"/>
  <cols>
    <col min="1" max="1" width="30.7109375" customWidth="1"/>
    <col min="2" max="2" width="12" customWidth="1"/>
    <col min="3" max="3" width="11.85546875" customWidth="1"/>
    <col min="4" max="4" width="13.85546875" customWidth="1"/>
    <col min="5" max="5" width="9.85546875" customWidth="1"/>
    <col min="6" max="6" width="3.7109375" customWidth="1"/>
    <col min="7" max="7" width="30.7109375" customWidth="1"/>
    <col min="8" max="8" width="24.7109375" customWidth="1"/>
    <col min="9" max="9" width="10.140625" bestFit="1" customWidth="1"/>
    <col min="10" max="10" width="11.85546875" bestFit="1" customWidth="1"/>
    <col min="11" max="11" width="12" bestFit="1" customWidth="1"/>
    <col min="12" max="12" width="10.5703125" bestFit="1" customWidth="1"/>
    <col min="13" max="13" width="8.85546875" bestFit="1" customWidth="1"/>
    <col min="14" max="14" width="7.42578125" bestFit="1" customWidth="1"/>
    <col min="15" max="15" width="12.28515625" bestFit="1" customWidth="1"/>
    <col min="16" max="16" width="53.7109375" customWidth="1"/>
    <col min="17" max="17" width="9.85546875" bestFit="1" customWidth="1"/>
    <col min="18" max="18" width="12.28515625" customWidth="1"/>
  </cols>
  <sheetData>
    <row r="1" spans="1:17" x14ac:dyDescent="0.25">
      <c r="A1" s="1" t="s">
        <v>0</v>
      </c>
      <c r="B1" s="2"/>
      <c r="C1" s="2"/>
      <c r="H1" s="3" t="s">
        <v>1</v>
      </c>
      <c r="I1" s="3"/>
      <c r="J1" s="3"/>
      <c r="K1" s="3"/>
      <c r="L1" s="3"/>
      <c r="M1" s="3"/>
      <c r="N1" s="3"/>
      <c r="O1" s="3"/>
    </row>
    <row r="2" spans="1:17" x14ac:dyDescent="0.25">
      <c r="A2" t="s">
        <v>2</v>
      </c>
      <c r="H2" s="3" t="s">
        <v>3</v>
      </c>
      <c r="I2" s="3"/>
      <c r="J2" s="3"/>
      <c r="K2" s="3"/>
      <c r="L2" s="3"/>
      <c r="M2" s="3"/>
      <c r="N2" s="3"/>
      <c r="O2" s="3"/>
    </row>
    <row r="3" spans="1:17" x14ac:dyDescent="0.25">
      <c r="G3" s="4" t="s">
        <v>4</v>
      </c>
      <c r="H3" s="3" t="s">
        <v>5</v>
      </c>
      <c r="I3" s="3"/>
      <c r="J3" s="3"/>
      <c r="K3" s="3"/>
      <c r="L3" s="3"/>
      <c r="M3" s="3"/>
      <c r="N3" s="3"/>
      <c r="O3" s="3"/>
      <c r="Q3" s="4" t="s">
        <v>6</v>
      </c>
    </row>
    <row r="4" spans="1:17" x14ac:dyDescent="0.25">
      <c r="A4" s="5" t="s">
        <v>7</v>
      </c>
      <c r="B4" s="5"/>
      <c r="C4" s="5"/>
      <c r="D4" s="3" t="s">
        <v>8</v>
      </c>
      <c r="E4" s="3"/>
      <c r="G4" t="s">
        <v>9</v>
      </c>
      <c r="H4" t="s">
        <v>10</v>
      </c>
      <c r="I4" s="6" t="s">
        <v>11</v>
      </c>
      <c r="J4" s="6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s="6" t="s">
        <v>19</v>
      </c>
    </row>
    <row r="5" spans="1:17" x14ac:dyDescent="0.25">
      <c r="A5" t="s">
        <v>9</v>
      </c>
      <c r="B5" t="s">
        <v>11</v>
      </c>
      <c r="C5" t="s">
        <v>12</v>
      </c>
      <c r="D5" t="s">
        <v>20</v>
      </c>
      <c r="E5" s="6" t="s">
        <v>19</v>
      </c>
      <c r="G5" t="s">
        <v>21</v>
      </c>
      <c r="H5" t="s">
        <v>22</v>
      </c>
      <c r="I5" s="6" t="s">
        <v>23</v>
      </c>
      <c r="J5" s="6" t="s">
        <v>24</v>
      </c>
      <c r="K5">
        <v>47.072000000000003</v>
      </c>
      <c r="L5">
        <v>0</v>
      </c>
      <c r="M5">
        <v>47.072000000000003</v>
      </c>
      <c r="N5">
        <v>158.51</v>
      </c>
      <c r="O5">
        <v>158.51</v>
      </c>
      <c r="Q5">
        <f>IF(Table1381114[[#This Row],[Total Area]]&gt;0,ROUND(Table1381114[[#This Row],[Total Area]]/Table1381114[[#This Row],[Area]],0),0)</f>
        <v>1</v>
      </c>
    </row>
    <row r="6" spans="1:17" x14ac:dyDescent="0.25">
      <c r="A6" t="s">
        <v>93</v>
      </c>
      <c r="B6" t="s">
        <v>23</v>
      </c>
      <c r="C6" t="s">
        <v>24</v>
      </c>
      <c r="D6">
        <f>ROUNDUP(SUMIFS(Table1381114[Total Area],Table1381114[MODEL],Table3691215[[#This Row],[MODEL]],Table1381114[SIZES],Table3691215[[#This Row],[SIZES]],Table1381114[FABRIC],Table3691215[[#This Row],[FABRIC]]),0)</f>
        <v>0</v>
      </c>
      <c r="E6">
        <f>SUMIFS(Table1381114['#PCS],Table1381114[MODEL],Table3691215[[#This Row],[MODEL]],Table1381114[SIZES],Table3691215[[#This Row],[SIZES]],Table1381114[FABRIC],Table3691215[[#This Row],[FABRIC]])</f>
        <v>0</v>
      </c>
      <c r="G6" t="s">
        <v>21</v>
      </c>
      <c r="H6" t="s">
        <v>22</v>
      </c>
      <c r="I6" s="6" t="s">
        <v>25</v>
      </c>
      <c r="J6" s="6" t="s">
        <v>24</v>
      </c>
      <c r="K6">
        <v>47.072000000000003</v>
      </c>
      <c r="L6">
        <v>0</v>
      </c>
      <c r="M6">
        <v>47.072000000000003</v>
      </c>
      <c r="N6">
        <v>158.51</v>
      </c>
      <c r="O6">
        <v>158.51</v>
      </c>
      <c r="Q6">
        <f>IF(Table1381114[[#This Row],[Total Area]]&gt;0,ROUND(Table1381114[[#This Row],[Total Area]]/Table1381114[[#This Row],[Area]],0),0)</f>
        <v>1</v>
      </c>
    </row>
    <row r="7" spans="1:17" x14ac:dyDescent="0.25">
      <c r="A7" t="s">
        <v>94</v>
      </c>
      <c r="B7" t="s">
        <v>25</v>
      </c>
      <c r="C7" t="s">
        <v>24</v>
      </c>
      <c r="D7">
        <v>5555</v>
      </c>
      <c r="E7">
        <f>SUMIFS(Table1381114['#PCS],Table1381114[MODEL],Table3691215[[#This Row],[MODEL]],Table1381114[SIZES],Table3691215[[#This Row],[SIZES]],Table1381114[FABRIC],Table3691215[[#This Row],[FABRIC]])</f>
        <v>0</v>
      </c>
      <c r="G7" t="s">
        <v>21</v>
      </c>
      <c r="H7" t="s">
        <v>22</v>
      </c>
      <c r="I7" s="6" t="s">
        <v>26</v>
      </c>
      <c r="J7" s="6" t="s">
        <v>24</v>
      </c>
      <c r="K7">
        <v>47.072000000000003</v>
      </c>
      <c r="L7">
        <v>0</v>
      </c>
      <c r="M7">
        <v>47.072000000000003</v>
      </c>
      <c r="N7">
        <v>158.51</v>
      </c>
      <c r="O7">
        <v>158.51</v>
      </c>
      <c r="Q7">
        <f>IF(Table1381114[[#This Row],[Total Area]]&gt;0,ROUND(Table1381114[[#This Row],[Total Area]]/Table1381114[[#This Row],[Area]],0),0)</f>
        <v>1</v>
      </c>
    </row>
    <row r="8" spans="1:17" x14ac:dyDescent="0.25">
      <c r="A8" t="s">
        <v>21</v>
      </c>
      <c r="B8" t="s">
        <v>26</v>
      </c>
      <c r="C8" t="s">
        <v>24</v>
      </c>
      <c r="D8">
        <f>ROUNDUP(SUMIFS(Table1381114[Total Area],Table1381114[MODEL],Table3691215[[#This Row],[MODEL]],Table1381114[SIZES],Table3691215[[#This Row],[SIZES]],Table1381114[FABRIC],Table3691215[[#This Row],[FABRIC]]),0)</f>
        <v>2172</v>
      </c>
      <c r="E8">
        <f>SUMIFS(Table1381114['#PCS],Table1381114[MODEL],Table3691215[[#This Row],[MODEL]],Table1381114[SIZES],Table3691215[[#This Row],[SIZES]],Table1381114[FABRIC],Table3691215[[#This Row],[FABRIC]])</f>
        <v>12</v>
      </c>
      <c r="G8" t="s">
        <v>21</v>
      </c>
      <c r="H8" t="s">
        <v>22</v>
      </c>
      <c r="I8" s="6" t="s">
        <v>27</v>
      </c>
      <c r="J8" s="6" t="s">
        <v>24</v>
      </c>
      <c r="K8">
        <v>47.072000000000003</v>
      </c>
      <c r="L8">
        <v>0</v>
      </c>
      <c r="M8">
        <v>47.072000000000003</v>
      </c>
      <c r="N8">
        <v>158.51</v>
      </c>
      <c r="O8">
        <v>158.51</v>
      </c>
      <c r="Q8">
        <f>IF(Table1381114[[#This Row],[Total Area]]&gt;0,ROUND(Table1381114[[#This Row],[Total Area]]/Table1381114[[#This Row],[Area]],0),0)</f>
        <v>1</v>
      </c>
    </row>
    <row r="9" spans="1:17" x14ac:dyDescent="0.25">
      <c r="A9" t="s">
        <v>21</v>
      </c>
      <c r="B9" t="s">
        <v>27</v>
      </c>
      <c r="C9" t="s">
        <v>24</v>
      </c>
      <c r="D9">
        <f>ROUNDUP(SUMIFS(Table1381114[Total Area],Table1381114[MODEL],Table3691215[[#This Row],[MODEL]],Table1381114[SIZES],Table3691215[[#This Row],[SIZES]],Table1381114[FABRIC],Table3691215[[#This Row],[FABRIC]]),0)</f>
        <v>2297</v>
      </c>
      <c r="E9">
        <f>SUMIFS(Table1381114['#PCS],Table1381114[MODEL],Table3691215[[#This Row],[MODEL]],Table1381114[SIZES],Table3691215[[#This Row],[SIZES]],Table1381114[FABRIC],Table3691215[[#This Row],[FABRIC]])</f>
        <v>12</v>
      </c>
      <c r="G9" t="s">
        <v>21</v>
      </c>
      <c r="H9" t="s">
        <v>22</v>
      </c>
      <c r="I9" s="6" t="s">
        <v>28</v>
      </c>
      <c r="J9" s="6" t="s">
        <v>24</v>
      </c>
      <c r="K9">
        <v>47.072000000000003</v>
      </c>
      <c r="L9">
        <v>0</v>
      </c>
      <c r="M9">
        <v>47.072000000000003</v>
      </c>
      <c r="N9">
        <v>158.51</v>
      </c>
      <c r="O9">
        <v>158.51</v>
      </c>
      <c r="Q9">
        <f>IF(Table1381114[[#This Row],[Total Area]]&gt;0,ROUND(Table1381114[[#This Row],[Total Area]]/Table1381114[[#This Row],[Area]],0),0)</f>
        <v>1</v>
      </c>
    </row>
    <row r="10" spans="1:17" x14ac:dyDescent="0.25">
      <c r="A10" t="s">
        <v>21</v>
      </c>
      <c r="B10" t="s">
        <v>28</v>
      </c>
      <c r="C10" t="s">
        <v>24</v>
      </c>
      <c r="D10">
        <f>ROUNDUP(SUMIFS(Table1381114[Total Area],Table1381114[MODEL],Table3691215[[#This Row],[MODEL]],Table1381114[SIZES],Table3691215[[#This Row],[SIZES]],Table1381114[FABRIC],Table3691215[[#This Row],[FABRIC]]),0)</f>
        <v>2395</v>
      </c>
      <c r="E10">
        <f>SUMIFS(Table1381114['#PCS],Table1381114[MODEL],Table3691215[[#This Row],[MODEL]],Table1381114[SIZES],Table3691215[[#This Row],[SIZES]],Table1381114[FABRIC],Table3691215[[#This Row],[FABRIC]])</f>
        <v>12</v>
      </c>
      <c r="G10" t="s">
        <v>21</v>
      </c>
      <c r="H10" t="s">
        <v>22</v>
      </c>
      <c r="I10" s="6" t="s">
        <v>29</v>
      </c>
      <c r="J10" s="6" t="s">
        <v>24</v>
      </c>
      <c r="K10">
        <v>47.072000000000003</v>
      </c>
      <c r="L10">
        <v>0</v>
      </c>
      <c r="M10">
        <v>47.072000000000003</v>
      </c>
      <c r="N10">
        <v>158.51</v>
      </c>
      <c r="O10">
        <v>158.51</v>
      </c>
      <c r="Q10">
        <f>IF(Table1381114[[#This Row],[Total Area]]&gt;0,ROUND(Table1381114[[#This Row],[Total Area]]/Table1381114[[#This Row],[Area]],0),0)</f>
        <v>1</v>
      </c>
    </row>
    <row r="11" spans="1:17" x14ac:dyDescent="0.25">
      <c r="A11" t="s">
        <v>21</v>
      </c>
      <c r="B11" t="s">
        <v>29</v>
      </c>
      <c r="C11" t="s">
        <v>24</v>
      </c>
      <c r="D11">
        <f>ROUNDUP(SUMIFS(Table1381114[Total Area],Table1381114[MODEL],Table3691215[[#This Row],[MODEL]],Table1381114[SIZES],Table3691215[[#This Row],[SIZES]],Table1381114[FABRIC],Table3691215[[#This Row],[FABRIC]]),0)</f>
        <v>2545</v>
      </c>
      <c r="E11">
        <f>SUMIFS(Table1381114['#PCS],Table1381114[MODEL],Table3691215[[#This Row],[MODEL]],Table1381114[SIZES],Table3691215[[#This Row],[SIZES]],Table1381114[FABRIC],Table3691215[[#This Row],[FABRIC]])</f>
        <v>12</v>
      </c>
      <c r="G11" t="s">
        <v>21</v>
      </c>
      <c r="H11" t="s">
        <v>22</v>
      </c>
      <c r="I11" s="6" t="s">
        <v>30</v>
      </c>
      <c r="J11" s="6" t="s">
        <v>24</v>
      </c>
      <c r="K11">
        <v>47.072000000000003</v>
      </c>
      <c r="L11">
        <v>0</v>
      </c>
      <c r="M11">
        <v>47.072000000000003</v>
      </c>
      <c r="N11">
        <v>158.51</v>
      </c>
      <c r="O11">
        <v>158.51</v>
      </c>
      <c r="Q11">
        <f>IF(Table1381114[[#This Row],[Total Area]]&gt;0,ROUND(Table1381114[[#This Row],[Total Area]]/Table1381114[[#This Row],[Area]],0),0)</f>
        <v>1</v>
      </c>
    </row>
    <row r="12" spans="1:17" x14ac:dyDescent="0.25">
      <c r="A12" t="s">
        <v>21</v>
      </c>
      <c r="B12" t="s">
        <v>30</v>
      </c>
      <c r="C12" t="s">
        <v>24</v>
      </c>
      <c r="D12">
        <f>ROUNDUP(SUMIFS(Table1381114[Total Area],Table1381114[MODEL],Table3691215[[#This Row],[MODEL]],Table1381114[SIZES],Table3691215[[#This Row],[SIZES]],Table1381114[FABRIC],Table3691215[[#This Row],[FABRIC]]),0)</f>
        <v>2687</v>
      </c>
      <c r="E12">
        <f>SUMIFS(Table1381114['#PCS],Table1381114[MODEL],Table3691215[[#This Row],[MODEL]],Table1381114[SIZES],Table3691215[[#This Row],[SIZES]],Table1381114[FABRIC],Table3691215[[#This Row],[FABRIC]])</f>
        <v>12</v>
      </c>
      <c r="G12" t="s">
        <v>21</v>
      </c>
      <c r="H12" t="s">
        <v>22</v>
      </c>
      <c r="I12" s="6" t="s">
        <v>31</v>
      </c>
      <c r="J12" s="6" t="s">
        <v>24</v>
      </c>
      <c r="K12">
        <v>47.072000000000003</v>
      </c>
      <c r="L12">
        <v>0</v>
      </c>
      <c r="M12">
        <v>47.072000000000003</v>
      </c>
      <c r="N12">
        <v>158.51</v>
      </c>
      <c r="O12">
        <v>158.51</v>
      </c>
      <c r="Q12">
        <f>IF(Table1381114[[#This Row],[Total Area]]&gt;0,ROUND(Table1381114[[#This Row],[Total Area]]/Table1381114[[#This Row],[Area]],0),0)</f>
        <v>1</v>
      </c>
    </row>
    <row r="13" spans="1:17" x14ac:dyDescent="0.25">
      <c r="A13" t="s">
        <v>21</v>
      </c>
      <c r="B13" t="s">
        <v>31</v>
      </c>
      <c r="C13" t="s">
        <v>24</v>
      </c>
      <c r="D13">
        <f>ROUNDUP(SUMIFS(Table1381114[Total Area],Table1381114[MODEL],Table3691215[[#This Row],[MODEL]],Table1381114[SIZES],Table3691215[[#This Row],[SIZES]],Table1381114[FABRIC],Table3691215[[#This Row],[FABRIC]]),0)</f>
        <v>2857</v>
      </c>
      <c r="E13">
        <f>SUMIFS(Table1381114['#PCS],Table1381114[MODEL],Table3691215[[#This Row],[MODEL]],Table1381114[SIZES],Table3691215[[#This Row],[SIZES]],Table1381114[FABRIC],Table3691215[[#This Row],[FABRIC]])</f>
        <v>12</v>
      </c>
      <c r="G13" t="s">
        <v>21</v>
      </c>
      <c r="H13" t="s">
        <v>22</v>
      </c>
      <c r="I13" s="6" t="s">
        <v>32</v>
      </c>
      <c r="J13" s="6" t="s">
        <v>24</v>
      </c>
      <c r="K13">
        <v>47.072000000000003</v>
      </c>
      <c r="L13">
        <v>0</v>
      </c>
      <c r="M13">
        <v>47.072000000000003</v>
      </c>
      <c r="N13">
        <v>158.51</v>
      </c>
      <c r="O13">
        <v>158.51</v>
      </c>
      <c r="Q13">
        <f>IF(Table1381114[[#This Row],[Total Area]]&gt;0,ROUND(Table1381114[[#This Row],[Total Area]]/Table1381114[[#This Row],[Area]],0),0)</f>
        <v>1</v>
      </c>
    </row>
    <row r="14" spans="1:17" x14ac:dyDescent="0.25">
      <c r="A14" t="s">
        <v>21</v>
      </c>
      <c r="B14" t="s">
        <v>32</v>
      </c>
      <c r="C14" t="s">
        <v>24</v>
      </c>
      <c r="D14">
        <f>ROUNDUP(SUMIFS(Table1381114[Total Area],Table1381114[MODEL],Table3691215[[#This Row],[MODEL]],Table1381114[SIZES],Table3691215[[#This Row],[SIZES]],Table1381114[FABRIC],Table3691215[[#This Row],[FABRIC]]),0)</f>
        <v>1899</v>
      </c>
      <c r="E14">
        <f>SUMIFS(Table1381114['#PCS],Table1381114[MODEL],Table3691215[[#This Row],[MODEL]],Table1381114[SIZES],Table3691215[[#This Row],[SIZES]],Table1381114[FABRIC],Table3691215[[#This Row],[FABRIC]])</f>
        <v>12</v>
      </c>
      <c r="G14" t="s">
        <v>21</v>
      </c>
      <c r="H14" t="s">
        <v>22</v>
      </c>
      <c r="I14" s="6" t="s">
        <v>33</v>
      </c>
      <c r="J14" s="6" t="s">
        <v>24</v>
      </c>
      <c r="K14">
        <v>47.072000000000003</v>
      </c>
      <c r="L14">
        <v>0</v>
      </c>
      <c r="M14">
        <v>47.072000000000003</v>
      </c>
      <c r="N14">
        <v>158.51</v>
      </c>
      <c r="O14">
        <v>158.51</v>
      </c>
      <c r="Q14">
        <f>IF(Table1381114[[#This Row],[Total Area]]&gt;0,ROUND(Table1381114[[#This Row],[Total Area]]/Table1381114[[#This Row],[Area]],0),0)</f>
        <v>1</v>
      </c>
    </row>
    <row r="15" spans="1:17" x14ac:dyDescent="0.25">
      <c r="A15" t="s">
        <v>21</v>
      </c>
      <c r="B15" t="s">
        <v>33</v>
      </c>
      <c r="C15" t="s">
        <v>24</v>
      </c>
      <c r="D15">
        <f>ROUNDUP(SUMIFS(Table1381114[Total Area],Table1381114[MODEL],Table3691215[[#This Row],[MODEL]],Table1381114[SIZES],Table3691215[[#This Row],[SIZES]],Table1381114[FABRIC],Table3691215[[#This Row],[FABRIC]]),0)</f>
        <v>2060</v>
      </c>
      <c r="E15">
        <f>SUMIFS(Table1381114['#PCS],Table1381114[MODEL],Table3691215[[#This Row],[MODEL]],Table1381114[SIZES],Table3691215[[#This Row],[SIZES]],Table1381114[FABRIC],Table3691215[[#This Row],[FABRIC]])</f>
        <v>12</v>
      </c>
      <c r="G15" t="s">
        <v>21</v>
      </c>
      <c r="H15" t="s">
        <v>22</v>
      </c>
      <c r="I15" s="6" t="s">
        <v>34</v>
      </c>
      <c r="J15" s="6" t="s">
        <v>24</v>
      </c>
      <c r="K15">
        <v>47.072000000000003</v>
      </c>
      <c r="L15">
        <v>0</v>
      </c>
      <c r="M15">
        <v>47.072000000000003</v>
      </c>
      <c r="N15">
        <v>158.51</v>
      </c>
      <c r="O15">
        <v>158.51</v>
      </c>
      <c r="Q15">
        <f>IF(Table1381114[[#This Row],[Total Area]]&gt;0,ROUND(Table1381114[[#This Row],[Total Area]]/Table1381114[[#This Row],[Area]],0),0)</f>
        <v>1</v>
      </c>
    </row>
    <row r="16" spans="1:17" x14ac:dyDescent="0.25">
      <c r="A16" t="s">
        <v>21</v>
      </c>
      <c r="B16" t="s">
        <v>34</v>
      </c>
      <c r="C16" s="7" t="s">
        <v>24</v>
      </c>
      <c r="D16">
        <f>ROUNDUP(SUMIFS(Table1381114[Total Area],Table1381114[MODEL],Table3691215[[#This Row],[MODEL]],Table1381114[SIZES],Table3691215[[#This Row],[SIZES]],Table1381114[FABRIC],Table3691215[[#This Row],[FABRIC]]),0)</f>
        <v>2240</v>
      </c>
      <c r="E16">
        <f>SUMIFS(Table1381114['#PCS],Table1381114[MODEL],Table3691215[[#This Row],[MODEL]],Table1381114[SIZES],Table3691215[[#This Row],[SIZES]],Table1381114[FABRIC],Table3691215[[#This Row],[FABRIC]])</f>
        <v>12</v>
      </c>
      <c r="G16" t="s">
        <v>21</v>
      </c>
      <c r="H16" t="s">
        <v>22</v>
      </c>
      <c r="I16" s="6" t="s">
        <v>35</v>
      </c>
      <c r="J16" s="6" t="s">
        <v>24</v>
      </c>
      <c r="K16">
        <v>47.072000000000003</v>
      </c>
      <c r="L16">
        <v>0</v>
      </c>
      <c r="M16">
        <v>47.072000000000003</v>
      </c>
      <c r="N16">
        <v>158.51</v>
      </c>
      <c r="O16">
        <v>158.51</v>
      </c>
      <c r="Q16">
        <f>IF(Table1381114[[#This Row],[Total Area]]&gt;0,ROUND(Table1381114[[#This Row],[Total Area]]/Table1381114[[#This Row],[Area]],0),0)</f>
        <v>1</v>
      </c>
    </row>
    <row r="17" spans="1:17" x14ac:dyDescent="0.25">
      <c r="A17" s="8" t="s">
        <v>21</v>
      </c>
      <c r="B17" s="8" t="s">
        <v>35</v>
      </c>
      <c r="C17" s="9" t="s">
        <v>24</v>
      </c>
      <c r="D17" s="8">
        <f>ROUNDUP(SUMIFS(Table1381114[Total Area],Table1381114[MODEL],Table3691215[[#This Row],[MODEL]],Table1381114[SIZES],Table3691215[[#This Row],[SIZES]],Table1381114[FABRIC],Table3691215[[#This Row],[FABRIC]]),0)</f>
        <v>2367</v>
      </c>
      <c r="E17">
        <f>SUMIFS(Table1381114['#PCS],Table1381114[MODEL],Table3691215[[#This Row],[MODEL]],Table1381114[SIZES],Table3691215[[#This Row],[SIZES]],Table1381114[FABRIC],Table3691215[[#This Row],[FABRIC]])</f>
        <v>12</v>
      </c>
      <c r="G17" t="s">
        <v>21</v>
      </c>
      <c r="H17" t="s">
        <v>22</v>
      </c>
      <c r="I17" s="6" t="s">
        <v>36</v>
      </c>
      <c r="J17" s="6" t="s">
        <v>24</v>
      </c>
      <c r="K17">
        <v>47.072000000000003</v>
      </c>
      <c r="L17">
        <v>0</v>
      </c>
      <c r="M17">
        <v>47.072000000000003</v>
      </c>
      <c r="N17">
        <v>158.51</v>
      </c>
      <c r="O17">
        <v>158.51</v>
      </c>
      <c r="Q17">
        <f>IF(Table1381114[[#This Row],[Total Area]]&gt;0,ROUND(Table1381114[[#This Row],[Total Area]]/Table1381114[[#This Row],[Area]],0),0)</f>
        <v>1</v>
      </c>
    </row>
    <row r="18" spans="1:17" x14ac:dyDescent="0.25">
      <c r="A18" t="s">
        <v>21</v>
      </c>
      <c r="B18" t="s">
        <v>36</v>
      </c>
      <c r="C18" t="s">
        <v>24</v>
      </c>
      <c r="D18">
        <f>ROUNDUP(SUMIFS(Table1381114[Total Area],Table1381114[MODEL],Table3691215[[#This Row],[MODEL]],Table1381114[SIZES],Table3691215[[#This Row],[SIZES]],Table1381114[FABRIC],Table3691215[[#This Row],[FABRIC]]),0)</f>
        <v>2466</v>
      </c>
      <c r="E18">
        <f>SUMIFS(Table1381114['#PCS],Table1381114[MODEL],Table3691215[[#This Row],[MODEL]],Table1381114[SIZES],Table3691215[[#This Row],[SIZES]],Table1381114[FABRIC],Table3691215[[#This Row],[FABRIC]])</f>
        <v>12</v>
      </c>
      <c r="G18" t="s">
        <v>21</v>
      </c>
      <c r="H18" t="s">
        <v>22</v>
      </c>
      <c r="I18" s="6" t="s">
        <v>37</v>
      </c>
      <c r="J18" s="6" t="s">
        <v>24</v>
      </c>
      <c r="K18">
        <v>47.072000000000003</v>
      </c>
      <c r="L18">
        <v>0</v>
      </c>
      <c r="M18">
        <v>47.072000000000003</v>
      </c>
      <c r="N18">
        <v>158.51</v>
      </c>
      <c r="O18">
        <v>158.51</v>
      </c>
      <c r="Q18">
        <f>IF(Table1381114[[#This Row],[Total Area]]&gt;0,ROUND(Table1381114[[#This Row],[Total Area]]/Table1381114[[#This Row],[Area]],0),0)</f>
        <v>1</v>
      </c>
    </row>
    <row r="19" spans="1:17" x14ac:dyDescent="0.25">
      <c r="A19" t="s">
        <v>21</v>
      </c>
      <c r="B19" t="s">
        <v>37</v>
      </c>
      <c r="C19" t="s">
        <v>24</v>
      </c>
      <c r="D19">
        <f>ROUNDUP(SUMIFS(Table1381114[Total Area],Table1381114[MODEL],Table3691215[[#This Row],[MODEL]],Table1381114[SIZES],Table3691215[[#This Row],[SIZES]],Table1381114[FABRIC],Table3691215[[#This Row],[FABRIC]]),0)</f>
        <v>2619</v>
      </c>
      <c r="E19">
        <f>SUMIFS(Table1381114['#PCS],Table1381114[MODEL],Table3691215[[#This Row],[MODEL]],Table1381114[SIZES],Table3691215[[#This Row],[SIZES]],Table1381114[FABRIC],Table3691215[[#This Row],[FABRIC]])</f>
        <v>12</v>
      </c>
      <c r="G19" t="s">
        <v>21</v>
      </c>
      <c r="H19" t="s">
        <v>22</v>
      </c>
      <c r="I19" s="6" t="s">
        <v>38</v>
      </c>
      <c r="J19" s="6" t="s">
        <v>24</v>
      </c>
      <c r="K19">
        <v>47.072000000000003</v>
      </c>
      <c r="L19">
        <v>0</v>
      </c>
      <c r="M19">
        <v>47.072000000000003</v>
      </c>
      <c r="N19">
        <v>158.51</v>
      </c>
      <c r="O19">
        <v>158.51</v>
      </c>
      <c r="Q19">
        <f>IF(Table1381114[[#This Row],[Total Area]]&gt;0,ROUND(Table1381114[[#This Row],[Total Area]]/Table1381114[[#This Row],[Area]],0),0)</f>
        <v>1</v>
      </c>
    </row>
    <row r="20" spans="1:17" x14ac:dyDescent="0.25">
      <c r="A20" t="s">
        <v>21</v>
      </c>
      <c r="B20" t="s">
        <v>38</v>
      </c>
      <c r="C20" t="s">
        <v>24</v>
      </c>
      <c r="D20">
        <f>ROUNDUP(SUMIFS(Table1381114[Total Area],Table1381114[MODEL],Table3691215[[#This Row],[MODEL]],Table1381114[SIZES],Table3691215[[#This Row],[SIZES]],Table1381114[FABRIC],Table3691215[[#This Row],[FABRIC]]),0)</f>
        <v>2765</v>
      </c>
      <c r="E20">
        <f>SUMIFS(Table1381114['#PCS],Table1381114[MODEL],Table3691215[[#This Row],[MODEL]],Table1381114[SIZES],Table3691215[[#This Row],[SIZES]],Table1381114[FABRIC],Table3691215[[#This Row],[FABRIC]])</f>
        <v>12</v>
      </c>
      <c r="G20" t="s">
        <v>21</v>
      </c>
      <c r="H20" t="s">
        <v>22</v>
      </c>
      <c r="I20" s="6" t="s">
        <v>39</v>
      </c>
      <c r="J20" s="6" t="s">
        <v>24</v>
      </c>
      <c r="K20">
        <v>47.072000000000003</v>
      </c>
      <c r="L20">
        <v>0</v>
      </c>
      <c r="M20">
        <v>47.072000000000003</v>
      </c>
      <c r="N20">
        <v>158.51</v>
      </c>
      <c r="O20">
        <v>158.51</v>
      </c>
      <c r="Q20">
        <f>IF(Table1381114[[#This Row],[Total Area]]&gt;0,ROUND(Table1381114[[#This Row],[Total Area]]/Table1381114[[#This Row],[Area]],0),0)</f>
        <v>1</v>
      </c>
    </row>
    <row r="21" spans="1:17" x14ac:dyDescent="0.25">
      <c r="A21" t="s">
        <v>21</v>
      </c>
      <c r="B21" t="s">
        <v>39</v>
      </c>
      <c r="C21" t="s">
        <v>24</v>
      </c>
      <c r="D21">
        <f>ROUNDUP(SUMIFS(Table1381114[Total Area],Table1381114[MODEL],Table3691215[[#This Row],[MODEL]],Table1381114[SIZES],Table3691215[[#This Row],[SIZES]],Table1381114[FABRIC],Table3691215[[#This Row],[FABRIC]]),0)</f>
        <v>2939</v>
      </c>
      <c r="E21">
        <f>SUMIFS(Table1381114['#PCS],Table1381114[MODEL],Table3691215[[#This Row],[MODEL]],Table1381114[SIZES],Table3691215[[#This Row],[SIZES]],Table1381114[FABRIC],Table3691215[[#This Row],[FABRIC]])</f>
        <v>12</v>
      </c>
      <c r="G21" t="s">
        <v>21</v>
      </c>
      <c r="H21" t="s">
        <v>22</v>
      </c>
      <c r="I21" s="6" t="s">
        <v>40</v>
      </c>
      <c r="J21" s="6" t="s">
        <v>24</v>
      </c>
      <c r="K21">
        <v>47.072000000000003</v>
      </c>
      <c r="L21">
        <v>0</v>
      </c>
      <c r="M21">
        <v>47.072000000000003</v>
      </c>
      <c r="N21">
        <v>158.51</v>
      </c>
      <c r="O21">
        <v>158.51</v>
      </c>
      <c r="Q21">
        <f>IF(Table1381114[[#This Row],[Total Area]]&gt;0,ROUND(Table1381114[[#This Row],[Total Area]]/Table1381114[[#This Row],[Area]],0),0)</f>
        <v>1</v>
      </c>
    </row>
    <row r="22" spans="1:17" x14ac:dyDescent="0.25">
      <c r="A22" t="s">
        <v>21</v>
      </c>
      <c r="B22" t="s">
        <v>40</v>
      </c>
      <c r="C22" t="s">
        <v>24</v>
      </c>
      <c r="D22">
        <f>ROUNDUP(SUMIFS(Table1381114[Total Area],Table1381114[MODEL],Table3691215[[#This Row],[MODEL]],Table1381114[SIZES],Table3691215[[#This Row],[SIZES]],Table1381114[FABRIC],Table3691215[[#This Row],[FABRIC]]),0)</f>
        <v>2003</v>
      </c>
      <c r="E22">
        <f>SUMIFS(Table1381114['#PCS],Table1381114[MODEL],Table3691215[[#This Row],[MODEL]],Table1381114[SIZES],Table3691215[[#This Row],[SIZES]],Table1381114[FABRIC],Table3691215[[#This Row],[FABRIC]])</f>
        <v>12</v>
      </c>
      <c r="G22" t="s">
        <v>21</v>
      </c>
      <c r="H22" t="s">
        <v>22</v>
      </c>
      <c r="I22" s="6" t="s">
        <v>41</v>
      </c>
      <c r="J22" s="6" t="s">
        <v>24</v>
      </c>
      <c r="K22">
        <v>47.072000000000003</v>
      </c>
      <c r="L22">
        <v>0</v>
      </c>
      <c r="M22">
        <v>47.072000000000003</v>
      </c>
      <c r="N22">
        <v>158.51</v>
      </c>
      <c r="O22">
        <v>158.51</v>
      </c>
      <c r="Q22">
        <f>IF(Table1381114[[#This Row],[Total Area]]&gt;0,ROUND(Table1381114[[#This Row],[Total Area]]/Table1381114[[#This Row],[Area]],0),0)</f>
        <v>1</v>
      </c>
    </row>
    <row r="23" spans="1:17" x14ac:dyDescent="0.25">
      <c r="A23" t="s">
        <v>21</v>
      </c>
      <c r="B23" t="s">
        <v>41</v>
      </c>
      <c r="C23" t="s">
        <v>24</v>
      </c>
      <c r="D23">
        <f>ROUNDUP(SUMIFS(Table1381114[Total Area],Table1381114[MODEL],Table3691215[[#This Row],[MODEL]],Table1381114[SIZES],Table3691215[[#This Row],[SIZES]],Table1381114[FABRIC],Table3691215[[#This Row],[FABRIC]]),0)</f>
        <v>2167</v>
      </c>
      <c r="E23">
        <f>SUMIFS(Table1381114['#PCS],Table1381114[MODEL],Table3691215[[#This Row],[MODEL]],Table1381114[SIZES],Table3691215[[#This Row],[SIZES]],Table1381114[FABRIC],Table3691215[[#This Row],[FABRIC]])</f>
        <v>12</v>
      </c>
      <c r="G23" t="s">
        <v>21</v>
      </c>
      <c r="H23" t="s">
        <v>22</v>
      </c>
      <c r="I23" s="6" t="s">
        <v>42</v>
      </c>
      <c r="J23" s="6" t="s">
        <v>24</v>
      </c>
      <c r="K23">
        <v>47.072000000000003</v>
      </c>
      <c r="L23">
        <v>0</v>
      </c>
      <c r="M23">
        <v>47.072000000000003</v>
      </c>
      <c r="N23">
        <v>158.51</v>
      </c>
      <c r="O23">
        <v>158.51</v>
      </c>
      <c r="Q23">
        <f>IF(Table1381114[[#This Row],[Total Area]]&gt;0,ROUND(Table1381114[[#This Row],[Total Area]]/Table1381114[[#This Row],[Area]],0),0)</f>
        <v>1</v>
      </c>
    </row>
    <row r="24" spans="1:17" x14ac:dyDescent="0.25">
      <c r="A24" t="s">
        <v>21</v>
      </c>
      <c r="B24" t="s">
        <v>42</v>
      </c>
      <c r="C24" t="s">
        <v>24</v>
      </c>
      <c r="D24">
        <f>ROUNDUP(SUMIFS(Table1381114[Total Area],Table1381114[MODEL],Table3691215[[#This Row],[MODEL]],Table1381114[SIZES],Table3691215[[#This Row],[SIZES]],Table1381114[FABRIC],Table3691215[[#This Row],[FABRIC]]),0)</f>
        <v>2351</v>
      </c>
      <c r="E24">
        <f>SUMIFS(Table1381114['#PCS],Table1381114[MODEL],Table3691215[[#This Row],[MODEL]],Table1381114[SIZES],Table3691215[[#This Row],[SIZES]],Table1381114[FABRIC],Table3691215[[#This Row],[FABRIC]])</f>
        <v>12</v>
      </c>
      <c r="G24" t="s">
        <v>21</v>
      </c>
      <c r="H24" t="s">
        <v>22</v>
      </c>
      <c r="I24" s="6" t="s">
        <v>43</v>
      </c>
      <c r="J24" s="6" t="s">
        <v>24</v>
      </c>
      <c r="K24">
        <v>47.072000000000003</v>
      </c>
      <c r="L24">
        <v>0</v>
      </c>
      <c r="M24">
        <v>47.072000000000003</v>
      </c>
      <c r="N24">
        <v>158.51</v>
      </c>
      <c r="O24">
        <v>158.51</v>
      </c>
      <c r="Q24">
        <f>IF(Table1381114[[#This Row],[Total Area]]&gt;0,ROUND(Table1381114[[#This Row],[Total Area]]/Table1381114[[#This Row],[Area]],0),0)</f>
        <v>1</v>
      </c>
    </row>
    <row r="25" spans="1:17" x14ac:dyDescent="0.25">
      <c r="A25" t="s">
        <v>21</v>
      </c>
      <c r="B25" t="s">
        <v>43</v>
      </c>
      <c r="C25" t="s">
        <v>24</v>
      </c>
      <c r="D25">
        <f>ROUNDUP(SUMIFS(Table1381114[Total Area],Table1381114[MODEL],Table3691215[[#This Row],[MODEL]],Table1381114[SIZES],Table3691215[[#This Row],[SIZES]],Table1381114[FABRIC],Table3691215[[#This Row],[FABRIC]]),0)</f>
        <v>2481</v>
      </c>
      <c r="E25">
        <f>SUMIFS(Table1381114['#PCS],Table1381114[MODEL],Table3691215[[#This Row],[MODEL]],Table1381114[SIZES],Table3691215[[#This Row],[SIZES]],Table1381114[FABRIC],Table3691215[[#This Row],[FABRIC]])</f>
        <v>12</v>
      </c>
      <c r="G25" t="s">
        <v>21</v>
      </c>
      <c r="H25" t="s">
        <v>22</v>
      </c>
      <c r="I25" s="6" t="s">
        <v>44</v>
      </c>
      <c r="J25" s="6" t="s">
        <v>24</v>
      </c>
      <c r="K25">
        <v>47.072000000000003</v>
      </c>
      <c r="L25">
        <v>0</v>
      </c>
      <c r="M25">
        <v>47.072000000000003</v>
      </c>
      <c r="N25">
        <v>158.51</v>
      </c>
      <c r="O25">
        <v>158.51</v>
      </c>
      <c r="Q25">
        <f>IF(Table1381114[[#This Row],[Total Area]]&gt;0,ROUND(Table1381114[[#This Row],[Total Area]]/Table1381114[[#This Row],[Area]],0),0)</f>
        <v>1</v>
      </c>
    </row>
    <row r="26" spans="1:17" x14ac:dyDescent="0.25">
      <c r="A26" t="s">
        <v>21</v>
      </c>
      <c r="B26" t="s">
        <v>44</v>
      </c>
      <c r="C26" t="s">
        <v>24</v>
      </c>
      <c r="D26">
        <f>ROUNDUP(SUMIFS(Table1381114[Total Area],Table1381114[MODEL],Table3691215[[#This Row],[MODEL]],Table1381114[SIZES],Table3691215[[#This Row],[SIZES]],Table1381114[FABRIC],Table3691215[[#This Row],[FABRIC]]),0)</f>
        <v>2582</v>
      </c>
      <c r="E26">
        <f>SUMIFS(Table1381114['#PCS],Table1381114[MODEL],Table3691215[[#This Row],[MODEL]],Table1381114[SIZES],Table3691215[[#This Row],[SIZES]],Table1381114[FABRIC],Table3691215[[#This Row],[FABRIC]])</f>
        <v>12</v>
      </c>
      <c r="G26" t="s">
        <v>21</v>
      </c>
      <c r="H26" t="s">
        <v>22</v>
      </c>
      <c r="I26" s="6" t="s">
        <v>45</v>
      </c>
      <c r="J26" s="6" t="s">
        <v>24</v>
      </c>
      <c r="K26">
        <v>47.072000000000003</v>
      </c>
      <c r="L26">
        <v>0</v>
      </c>
      <c r="M26">
        <v>47.072000000000003</v>
      </c>
      <c r="N26">
        <v>158.51</v>
      </c>
      <c r="O26">
        <v>158.51</v>
      </c>
      <c r="Q26">
        <f>IF(Table1381114[[#This Row],[Total Area]]&gt;0,ROUND(Table1381114[[#This Row],[Total Area]]/Table1381114[[#This Row],[Area]],0),0)</f>
        <v>1</v>
      </c>
    </row>
    <row r="27" spans="1:17" x14ac:dyDescent="0.25">
      <c r="A27" t="s">
        <v>21</v>
      </c>
      <c r="B27" t="s">
        <v>45</v>
      </c>
      <c r="C27" t="s">
        <v>24</v>
      </c>
      <c r="D27">
        <f>ROUNDUP(SUMIFS(Table1381114[Total Area],Table1381114[MODEL],Table3691215[[#This Row],[MODEL]],Table1381114[SIZES],Table3691215[[#This Row],[SIZES]],Table1381114[FABRIC],Table3691215[[#This Row],[FABRIC]]),0)</f>
        <v>2739</v>
      </c>
      <c r="E27">
        <f>SUMIFS(Table1381114['#PCS],Table1381114[MODEL],Table3691215[[#This Row],[MODEL]],Table1381114[SIZES],Table3691215[[#This Row],[SIZES]],Table1381114[FABRIC],Table3691215[[#This Row],[FABRIC]])</f>
        <v>12</v>
      </c>
      <c r="G27" t="s">
        <v>21</v>
      </c>
      <c r="H27" t="s">
        <v>22</v>
      </c>
      <c r="I27" s="6" t="s">
        <v>46</v>
      </c>
      <c r="J27" s="6" t="s">
        <v>24</v>
      </c>
      <c r="K27">
        <v>47.072000000000003</v>
      </c>
      <c r="L27">
        <v>0</v>
      </c>
      <c r="M27">
        <v>47.072000000000003</v>
      </c>
      <c r="N27">
        <v>158.51</v>
      </c>
      <c r="O27">
        <v>158.51</v>
      </c>
      <c r="Q27">
        <f>IF(Table1381114[[#This Row],[Total Area]]&gt;0,ROUND(Table1381114[[#This Row],[Total Area]]/Table1381114[[#This Row],[Area]],0),0)</f>
        <v>1</v>
      </c>
    </row>
    <row r="28" spans="1:17" x14ac:dyDescent="0.25">
      <c r="A28" t="s">
        <v>21</v>
      </c>
      <c r="B28" t="s">
        <v>46</v>
      </c>
      <c r="C28" t="s">
        <v>24</v>
      </c>
      <c r="D28">
        <f>ROUNDUP(SUMIFS(Table1381114[Total Area],Table1381114[MODEL],Table3691215[[#This Row],[MODEL]],Table1381114[SIZES],Table3691215[[#This Row],[SIZES]],Table1381114[FABRIC],Table3691215[[#This Row],[FABRIC]]),0)</f>
        <v>2891</v>
      </c>
      <c r="E28">
        <f>SUMIFS(Table1381114['#PCS],Table1381114[MODEL],Table3691215[[#This Row],[MODEL]],Table1381114[SIZES],Table3691215[[#This Row],[SIZES]],Table1381114[FABRIC],Table3691215[[#This Row],[FABRIC]])</f>
        <v>12</v>
      </c>
      <c r="G28" t="s">
        <v>21</v>
      </c>
      <c r="H28" t="s">
        <v>22</v>
      </c>
      <c r="I28" s="6" t="s">
        <v>47</v>
      </c>
      <c r="J28" s="6" t="s">
        <v>24</v>
      </c>
      <c r="K28">
        <v>47.072000000000003</v>
      </c>
      <c r="L28">
        <v>0</v>
      </c>
      <c r="M28">
        <v>47.072000000000003</v>
      </c>
      <c r="N28">
        <v>158.51</v>
      </c>
      <c r="O28">
        <v>158.51</v>
      </c>
      <c r="Q28">
        <f>IF(Table1381114[[#This Row],[Total Area]]&gt;0,ROUND(Table1381114[[#This Row],[Total Area]]/Table1381114[[#This Row],[Area]],0),0)</f>
        <v>1</v>
      </c>
    </row>
    <row r="29" spans="1:17" x14ac:dyDescent="0.25">
      <c r="A29" t="s">
        <v>21</v>
      </c>
      <c r="B29" t="s">
        <v>47</v>
      </c>
      <c r="C29" t="s">
        <v>24</v>
      </c>
      <c r="D29">
        <f>ROUNDUP(SUMIFS(Table1381114[Total Area],Table1381114[MODEL],Table3691215[[#This Row],[MODEL]],Table1381114[SIZES],Table3691215[[#This Row],[SIZES]],Table1381114[FABRIC],Table3691215[[#This Row],[FABRIC]]),0)</f>
        <v>3072</v>
      </c>
      <c r="E29">
        <f>SUMIFS(Table1381114['#PCS],Table1381114[MODEL],Table3691215[[#This Row],[MODEL]],Table1381114[SIZES],Table3691215[[#This Row],[SIZES]],Table1381114[FABRIC],Table3691215[[#This Row],[FABRIC]])</f>
        <v>12</v>
      </c>
      <c r="H29" t="s">
        <v>48</v>
      </c>
      <c r="I29" s="6"/>
      <c r="J29" s="6"/>
      <c r="K29">
        <v>1129.7280000000001</v>
      </c>
      <c r="L29">
        <v>0</v>
      </c>
      <c r="M29">
        <v>1129.7280000000001</v>
      </c>
      <c r="N29">
        <v>3804.24</v>
      </c>
      <c r="O29">
        <v>3804.24</v>
      </c>
      <c r="Q29">
        <f>IF(Table1381114[[#This Row],[Total Area]]&gt;0,ROUND(Table1381114[[#This Row],[Total Area]]/Table1381114[[#This Row],[Area]],0),0)</f>
        <v>1</v>
      </c>
    </row>
    <row r="30" spans="1:17" x14ac:dyDescent="0.25">
      <c r="A30" t="s">
        <v>49</v>
      </c>
      <c r="B30" t="s">
        <v>23</v>
      </c>
      <c r="C30" t="s">
        <v>50</v>
      </c>
      <c r="D30">
        <f>ROUNDUP(SUMIFS(Table1381114[Total Area],Table1381114[MODEL],Table3691215[[#This Row],[MODEL]],Table1381114[SIZES],Table3691215[[#This Row],[SIZES]],Table1381114[FABRIC],Table3691215[[#This Row],[FABRIC]]),0)</f>
        <v>3392</v>
      </c>
      <c r="E30">
        <f>SUMIFS(Table1381114['#PCS],Table1381114[MODEL],Table3691215[[#This Row],[MODEL]],Table1381114[SIZES],Table3691215[[#This Row],[SIZES]],Table1381114[FABRIC],Table3691215[[#This Row],[FABRIC]])</f>
        <v>23</v>
      </c>
      <c r="G30" t="s">
        <v>21</v>
      </c>
      <c r="H30" t="s">
        <v>51</v>
      </c>
      <c r="I30" s="6" t="s">
        <v>23</v>
      </c>
      <c r="J30" s="6" t="s">
        <v>24</v>
      </c>
      <c r="K30">
        <v>59.963999999999999</v>
      </c>
      <c r="L30">
        <v>18.571000000000002</v>
      </c>
      <c r="M30">
        <v>78.534999999999997</v>
      </c>
      <c r="N30">
        <v>119.64</v>
      </c>
      <c r="O30">
        <v>119.64</v>
      </c>
      <c r="Q30">
        <f>IF(Table1381114[[#This Row],[Total Area]]&gt;0,ROUND(Table1381114[[#This Row],[Total Area]]/Table1381114[[#This Row],[Area]],0),0)</f>
        <v>1</v>
      </c>
    </row>
    <row r="31" spans="1:17" x14ac:dyDescent="0.25">
      <c r="A31" t="s">
        <v>49</v>
      </c>
      <c r="B31" t="s">
        <v>25</v>
      </c>
      <c r="C31" t="s">
        <v>50</v>
      </c>
      <c r="D31">
        <f>ROUNDUP(SUMIFS(Table1381114[Total Area],Table1381114[MODEL],Table3691215[[#This Row],[MODEL]],Table1381114[SIZES],Table3691215[[#This Row],[SIZES]],Table1381114[FABRIC],Table3691215[[#This Row],[FABRIC]]),0)</f>
        <v>3678</v>
      </c>
      <c r="E31">
        <f>SUMIFS(Table1381114['#PCS],Table1381114[MODEL],Table3691215[[#This Row],[MODEL]],Table1381114[SIZES],Table3691215[[#This Row],[SIZES]],Table1381114[FABRIC],Table3691215[[#This Row],[FABRIC]])</f>
        <v>23</v>
      </c>
      <c r="G31" t="s">
        <v>21</v>
      </c>
      <c r="H31" t="s">
        <v>51</v>
      </c>
      <c r="I31" s="6" t="s">
        <v>25</v>
      </c>
      <c r="J31" s="6" t="s">
        <v>24</v>
      </c>
      <c r="K31">
        <v>59.963999999999999</v>
      </c>
      <c r="L31">
        <v>18.571000000000002</v>
      </c>
      <c r="M31">
        <v>78.534999999999997</v>
      </c>
      <c r="N31">
        <v>119.64</v>
      </c>
      <c r="O31">
        <v>119.64</v>
      </c>
      <c r="Q31">
        <f>IF(Table1381114[[#This Row],[Total Area]]&gt;0,ROUND(Table1381114[[#This Row],[Total Area]]/Table1381114[[#This Row],[Area]],0),0)</f>
        <v>1</v>
      </c>
    </row>
    <row r="32" spans="1:17" x14ac:dyDescent="0.25">
      <c r="A32" t="s">
        <v>49</v>
      </c>
      <c r="B32" t="s">
        <v>26</v>
      </c>
      <c r="C32" t="s">
        <v>50</v>
      </c>
      <c r="D32">
        <f>ROUNDUP(SUMIFS(Table1381114[Total Area],Table1381114[MODEL],Table3691215[[#This Row],[MODEL]],Table1381114[SIZES],Table3691215[[#This Row],[SIZES]],Table1381114[FABRIC],Table3691215[[#This Row],[FABRIC]]),0)</f>
        <v>4010</v>
      </c>
      <c r="E32">
        <f>SUMIFS(Table1381114['#PCS],Table1381114[MODEL],Table3691215[[#This Row],[MODEL]],Table1381114[SIZES],Table3691215[[#This Row],[SIZES]],Table1381114[FABRIC],Table3691215[[#This Row],[FABRIC]])</f>
        <v>23</v>
      </c>
      <c r="G32" t="s">
        <v>21</v>
      </c>
      <c r="H32" t="s">
        <v>51</v>
      </c>
      <c r="I32" s="6" t="s">
        <v>26</v>
      </c>
      <c r="J32" s="6" t="s">
        <v>24</v>
      </c>
      <c r="K32">
        <v>59.963999999999999</v>
      </c>
      <c r="L32">
        <v>18.571000000000002</v>
      </c>
      <c r="M32">
        <v>78.534999999999997</v>
      </c>
      <c r="N32">
        <v>119.64</v>
      </c>
      <c r="O32">
        <v>119.64</v>
      </c>
      <c r="Q32">
        <f>IF(Table1381114[[#This Row],[Total Area]]&gt;0,ROUND(Table1381114[[#This Row],[Total Area]]/Table1381114[[#This Row],[Area]],0),0)</f>
        <v>1</v>
      </c>
    </row>
    <row r="33" spans="1:17" x14ac:dyDescent="0.25">
      <c r="A33" t="s">
        <v>49</v>
      </c>
      <c r="B33" t="s">
        <v>27</v>
      </c>
      <c r="C33" t="s">
        <v>50</v>
      </c>
      <c r="D33">
        <f>ROUNDUP(SUMIFS(Table1381114[Total Area],Table1381114[MODEL],Table3691215[[#This Row],[MODEL]],Table1381114[SIZES],Table3691215[[#This Row],[SIZES]],Table1381114[FABRIC],Table3691215[[#This Row],[FABRIC]]),0)</f>
        <v>4311</v>
      </c>
      <c r="E33">
        <f>SUMIFS(Table1381114['#PCS],Table1381114[MODEL],Table3691215[[#This Row],[MODEL]],Table1381114[SIZES],Table3691215[[#This Row],[SIZES]],Table1381114[FABRIC],Table3691215[[#This Row],[FABRIC]])</f>
        <v>23</v>
      </c>
      <c r="G33" t="s">
        <v>21</v>
      </c>
      <c r="H33" t="s">
        <v>51</v>
      </c>
      <c r="I33" s="6" t="s">
        <v>27</v>
      </c>
      <c r="J33" s="6" t="s">
        <v>24</v>
      </c>
      <c r="K33">
        <v>59.963999999999999</v>
      </c>
      <c r="L33">
        <v>18.571000000000002</v>
      </c>
      <c r="M33">
        <v>78.534999999999997</v>
      </c>
      <c r="N33">
        <v>119.64</v>
      </c>
      <c r="O33">
        <v>119.64</v>
      </c>
      <c r="Q33">
        <f>IF(Table1381114[[#This Row],[Total Area]]&gt;0,ROUND(Table1381114[[#This Row],[Total Area]]/Table1381114[[#This Row],[Area]],0),0)</f>
        <v>1</v>
      </c>
    </row>
    <row r="34" spans="1:17" x14ac:dyDescent="0.25">
      <c r="A34" t="s">
        <v>49</v>
      </c>
      <c r="B34" t="s">
        <v>28</v>
      </c>
      <c r="C34" t="s">
        <v>50</v>
      </c>
      <c r="D34">
        <f>ROUNDUP(SUMIFS(Table1381114[Total Area],Table1381114[MODEL],Table3691215[[#This Row],[MODEL]],Table1381114[SIZES],Table3691215[[#This Row],[SIZES]],Table1381114[FABRIC],Table3691215[[#This Row],[FABRIC]]),0)</f>
        <v>4580</v>
      </c>
      <c r="E34">
        <f>SUMIFS(Table1381114['#PCS],Table1381114[MODEL],Table3691215[[#This Row],[MODEL]],Table1381114[SIZES],Table3691215[[#This Row],[SIZES]],Table1381114[FABRIC],Table3691215[[#This Row],[FABRIC]])</f>
        <v>23</v>
      </c>
      <c r="G34" t="s">
        <v>21</v>
      </c>
      <c r="H34" t="s">
        <v>51</v>
      </c>
      <c r="I34" s="6" t="s">
        <v>28</v>
      </c>
      <c r="J34" s="6" t="s">
        <v>24</v>
      </c>
      <c r="K34">
        <v>59.963999999999999</v>
      </c>
      <c r="L34">
        <v>18.571000000000002</v>
      </c>
      <c r="M34">
        <v>78.534999999999997</v>
      </c>
      <c r="N34">
        <v>119.64</v>
      </c>
      <c r="O34">
        <v>119.64</v>
      </c>
      <c r="Q34">
        <f>IF(Table1381114[[#This Row],[Total Area]]&gt;0,ROUND(Table1381114[[#This Row],[Total Area]]/Table1381114[[#This Row],[Area]],0),0)</f>
        <v>1</v>
      </c>
    </row>
    <row r="35" spans="1:17" x14ac:dyDescent="0.25">
      <c r="A35" t="s">
        <v>49</v>
      </c>
      <c r="B35" t="s">
        <v>29</v>
      </c>
      <c r="C35" t="s">
        <v>50</v>
      </c>
      <c r="D35">
        <f>ROUNDUP(SUMIFS(Table1381114[Total Area],Table1381114[MODEL],Table3691215[[#This Row],[MODEL]],Table1381114[SIZES],Table3691215[[#This Row],[SIZES]],Table1381114[FABRIC],Table3691215[[#This Row],[FABRIC]]),0)</f>
        <v>4817</v>
      </c>
      <c r="E35">
        <f>SUMIFS(Table1381114['#PCS],Table1381114[MODEL],Table3691215[[#This Row],[MODEL]],Table1381114[SIZES],Table3691215[[#This Row],[SIZES]],Table1381114[FABRIC],Table3691215[[#This Row],[FABRIC]])</f>
        <v>23</v>
      </c>
      <c r="G35" t="s">
        <v>21</v>
      </c>
      <c r="H35" t="s">
        <v>51</v>
      </c>
      <c r="I35" s="6" t="s">
        <v>29</v>
      </c>
      <c r="J35" s="6" t="s">
        <v>24</v>
      </c>
      <c r="K35">
        <v>59.963999999999999</v>
      </c>
      <c r="L35">
        <v>18.571000000000002</v>
      </c>
      <c r="M35">
        <v>78.534999999999997</v>
      </c>
      <c r="N35">
        <v>119.64</v>
      </c>
      <c r="O35">
        <v>119.64</v>
      </c>
      <c r="Q35">
        <f>IF(Table1381114[[#This Row],[Total Area]]&gt;0,ROUND(Table1381114[[#This Row],[Total Area]]/Table1381114[[#This Row],[Area]],0),0)</f>
        <v>1</v>
      </c>
    </row>
    <row r="36" spans="1:17" x14ac:dyDescent="0.25">
      <c r="A36" t="s">
        <v>49</v>
      </c>
      <c r="B36" t="s">
        <v>30</v>
      </c>
      <c r="C36" t="s">
        <v>50</v>
      </c>
      <c r="D36">
        <f>ROUNDUP(SUMIFS(Table1381114[Total Area],Table1381114[MODEL],Table3691215[[#This Row],[MODEL]],Table1381114[SIZES],Table3691215[[#This Row],[SIZES]],Table1381114[FABRIC],Table3691215[[#This Row],[FABRIC]]),0)</f>
        <v>5211</v>
      </c>
      <c r="E36">
        <f>SUMIFS(Table1381114['#PCS],Table1381114[MODEL],Table3691215[[#This Row],[MODEL]],Table1381114[SIZES],Table3691215[[#This Row],[SIZES]],Table1381114[FABRIC],Table3691215[[#This Row],[FABRIC]])</f>
        <v>23</v>
      </c>
      <c r="G36" t="s">
        <v>21</v>
      </c>
      <c r="H36" t="s">
        <v>51</v>
      </c>
      <c r="I36" s="6" t="s">
        <v>30</v>
      </c>
      <c r="J36" s="6" t="s">
        <v>24</v>
      </c>
      <c r="K36">
        <v>59.963999999999999</v>
      </c>
      <c r="L36">
        <v>18.571000000000002</v>
      </c>
      <c r="M36">
        <v>78.534999999999997</v>
      </c>
      <c r="N36">
        <v>119.64</v>
      </c>
      <c r="O36">
        <v>119.64</v>
      </c>
      <c r="Q36">
        <f>IF(Table1381114[[#This Row],[Total Area]]&gt;0,ROUND(Table1381114[[#This Row],[Total Area]]/Table1381114[[#This Row],[Area]],0),0)</f>
        <v>1</v>
      </c>
    </row>
    <row r="37" spans="1:17" x14ac:dyDescent="0.25">
      <c r="A37" t="s">
        <v>49</v>
      </c>
      <c r="B37" t="s">
        <v>31</v>
      </c>
      <c r="C37" t="s">
        <v>50</v>
      </c>
      <c r="D37">
        <f>ROUNDUP(SUMIFS(Table1381114[Total Area],Table1381114[MODEL],Table3691215[[#This Row],[MODEL]],Table1381114[SIZES],Table3691215[[#This Row],[SIZES]],Table1381114[FABRIC],Table3691215[[#This Row],[FABRIC]]),0)</f>
        <v>5573</v>
      </c>
      <c r="E37">
        <f>SUMIFS(Table1381114['#PCS],Table1381114[MODEL],Table3691215[[#This Row],[MODEL]],Table1381114[SIZES],Table3691215[[#This Row],[SIZES]],Table1381114[FABRIC],Table3691215[[#This Row],[FABRIC]])</f>
        <v>23</v>
      </c>
      <c r="G37" t="s">
        <v>21</v>
      </c>
      <c r="H37" t="s">
        <v>51</v>
      </c>
      <c r="I37" s="6" t="s">
        <v>31</v>
      </c>
      <c r="J37" s="6" t="s">
        <v>24</v>
      </c>
      <c r="K37">
        <v>59.963999999999999</v>
      </c>
      <c r="L37">
        <v>18.571000000000002</v>
      </c>
      <c r="M37">
        <v>78.534999999999997</v>
      </c>
      <c r="N37">
        <v>119.64</v>
      </c>
      <c r="O37">
        <v>119.64</v>
      </c>
      <c r="Q37">
        <f>IF(Table1381114[[#This Row],[Total Area]]&gt;0,ROUND(Table1381114[[#This Row],[Total Area]]/Table1381114[[#This Row],[Area]],0),0)</f>
        <v>1</v>
      </c>
    </row>
    <row r="38" spans="1:17" x14ac:dyDescent="0.25">
      <c r="A38" t="s">
        <v>49</v>
      </c>
      <c r="B38" t="s">
        <v>32</v>
      </c>
      <c r="C38" t="s">
        <v>50</v>
      </c>
      <c r="D38">
        <f>ROUNDUP(SUMIFS(Table1381114[Total Area],Table1381114[MODEL],Table3691215[[#This Row],[MODEL]],Table1381114[SIZES],Table3691215[[#This Row],[SIZES]],Table1381114[FABRIC],Table3691215[[#This Row],[FABRIC]]),0)</f>
        <v>3539</v>
      </c>
      <c r="E38">
        <f>SUMIFS(Table1381114['#PCS],Table1381114[MODEL],Table3691215[[#This Row],[MODEL]],Table1381114[SIZES],Table3691215[[#This Row],[SIZES]],Table1381114[FABRIC],Table3691215[[#This Row],[FABRIC]])</f>
        <v>23</v>
      </c>
      <c r="G38" t="s">
        <v>21</v>
      </c>
      <c r="H38" t="s">
        <v>51</v>
      </c>
      <c r="I38" s="6" t="s">
        <v>32</v>
      </c>
      <c r="J38" s="6" t="s">
        <v>24</v>
      </c>
      <c r="K38">
        <v>59.963999999999999</v>
      </c>
      <c r="L38">
        <v>18.571000000000002</v>
      </c>
      <c r="M38">
        <v>78.534999999999997</v>
      </c>
      <c r="N38">
        <v>119.64</v>
      </c>
      <c r="O38">
        <v>119.64</v>
      </c>
      <c r="Q38">
        <f>IF(Table1381114[[#This Row],[Total Area]]&gt;0,ROUND(Table1381114[[#This Row],[Total Area]]/Table1381114[[#This Row],[Area]],0),0)</f>
        <v>1</v>
      </c>
    </row>
    <row r="39" spans="1:17" x14ac:dyDescent="0.25">
      <c r="A39" t="s">
        <v>49</v>
      </c>
      <c r="B39" t="s">
        <v>33</v>
      </c>
      <c r="C39" t="s">
        <v>50</v>
      </c>
      <c r="D39">
        <f>ROUNDUP(SUMIFS(Table1381114[Total Area],Table1381114[MODEL],Table3691215[[#This Row],[MODEL]],Table1381114[SIZES],Table3691215[[#This Row],[SIZES]],Table1381114[FABRIC],Table3691215[[#This Row],[FABRIC]]),0)</f>
        <v>3829</v>
      </c>
      <c r="E39">
        <f>SUMIFS(Table1381114['#PCS],Table1381114[MODEL],Table3691215[[#This Row],[MODEL]],Table1381114[SIZES],Table3691215[[#This Row],[SIZES]],Table1381114[FABRIC],Table3691215[[#This Row],[FABRIC]])</f>
        <v>23</v>
      </c>
      <c r="G39" t="s">
        <v>21</v>
      </c>
      <c r="H39" t="s">
        <v>51</v>
      </c>
      <c r="I39" s="6" t="s">
        <v>33</v>
      </c>
      <c r="J39" s="6" t="s">
        <v>24</v>
      </c>
      <c r="K39">
        <v>59.963999999999999</v>
      </c>
      <c r="L39">
        <v>18.571000000000002</v>
      </c>
      <c r="M39">
        <v>78.534999999999997</v>
      </c>
      <c r="N39">
        <v>119.64</v>
      </c>
      <c r="O39">
        <v>119.64</v>
      </c>
      <c r="Q39">
        <f>IF(Table1381114[[#This Row],[Total Area]]&gt;0,ROUND(Table1381114[[#This Row],[Total Area]]/Table1381114[[#This Row],[Area]],0),0)</f>
        <v>1</v>
      </c>
    </row>
    <row r="40" spans="1:17" x14ac:dyDescent="0.25">
      <c r="A40" t="s">
        <v>49</v>
      </c>
      <c r="B40" t="s">
        <v>34</v>
      </c>
      <c r="C40" t="s">
        <v>50</v>
      </c>
      <c r="D40">
        <f>ROUNDUP(SUMIFS(Table1381114[Total Area],Table1381114[MODEL],Table3691215[[#This Row],[MODEL]],Table1381114[SIZES],Table3691215[[#This Row],[SIZES]],Table1381114[FABRIC],Table3691215[[#This Row],[FABRIC]]),0)</f>
        <v>4160</v>
      </c>
      <c r="E40">
        <f>SUMIFS(Table1381114['#PCS],Table1381114[MODEL],Table3691215[[#This Row],[MODEL]],Table1381114[SIZES],Table3691215[[#This Row],[SIZES]],Table1381114[FABRIC],Table3691215[[#This Row],[FABRIC]])</f>
        <v>23</v>
      </c>
      <c r="G40" t="s">
        <v>21</v>
      </c>
      <c r="H40" t="s">
        <v>51</v>
      </c>
      <c r="I40" s="6" t="s">
        <v>34</v>
      </c>
      <c r="J40" s="6" t="s">
        <v>24</v>
      </c>
      <c r="K40">
        <v>59.963999999999999</v>
      </c>
      <c r="L40">
        <v>18.571000000000002</v>
      </c>
      <c r="M40">
        <v>78.534999999999997</v>
      </c>
      <c r="N40">
        <v>119.64</v>
      </c>
      <c r="O40">
        <v>119.64</v>
      </c>
      <c r="Q40">
        <f>IF(Table1381114[[#This Row],[Total Area]]&gt;0,ROUND(Table1381114[[#This Row],[Total Area]]/Table1381114[[#This Row],[Area]],0),0)</f>
        <v>1</v>
      </c>
    </row>
    <row r="41" spans="1:17" x14ac:dyDescent="0.25">
      <c r="A41" s="8" t="s">
        <v>49</v>
      </c>
      <c r="B41" s="8" t="s">
        <v>35</v>
      </c>
      <c r="C41" s="8" t="s">
        <v>50</v>
      </c>
      <c r="D41" s="8">
        <f>ROUNDUP(SUMIFS(Table1381114[Total Area],Table1381114[MODEL],Table3691215[[#This Row],[MODEL]],Table1381114[SIZES],Table3691215[[#This Row],[SIZES]],Table1381114[FABRIC],Table3691215[[#This Row],[FABRIC]]),0)</f>
        <v>4465</v>
      </c>
      <c r="E41">
        <f>SUMIFS(Table1381114['#PCS],Table1381114[MODEL],Table3691215[[#This Row],[MODEL]],Table1381114[SIZES],Table3691215[[#This Row],[SIZES]],Table1381114[FABRIC],Table3691215[[#This Row],[FABRIC]])</f>
        <v>23</v>
      </c>
      <c r="G41" t="s">
        <v>21</v>
      </c>
      <c r="H41" t="s">
        <v>51</v>
      </c>
      <c r="I41" s="6" t="s">
        <v>35</v>
      </c>
      <c r="J41" s="6" t="s">
        <v>24</v>
      </c>
      <c r="K41">
        <v>59.963999999999999</v>
      </c>
      <c r="L41">
        <v>18.571000000000002</v>
      </c>
      <c r="M41">
        <v>78.534999999999997</v>
      </c>
      <c r="N41">
        <v>119.64</v>
      </c>
      <c r="O41">
        <v>119.64</v>
      </c>
      <c r="Q41">
        <f>IF(Table1381114[[#This Row],[Total Area]]&gt;0,ROUND(Table1381114[[#This Row],[Total Area]]/Table1381114[[#This Row],[Area]],0),0)</f>
        <v>1</v>
      </c>
    </row>
    <row r="42" spans="1:17" x14ac:dyDescent="0.25">
      <c r="A42" t="s">
        <v>49</v>
      </c>
      <c r="B42" t="s">
        <v>36</v>
      </c>
      <c r="C42" t="s">
        <v>50</v>
      </c>
      <c r="D42">
        <f>ROUNDUP(SUMIFS(Table1381114[Total Area],Table1381114[MODEL],Table3691215[[#This Row],[MODEL]],Table1381114[SIZES],Table3691215[[#This Row],[SIZES]],Table1381114[FABRIC],Table3691215[[#This Row],[FABRIC]]),0)</f>
        <v>4735</v>
      </c>
      <c r="E42">
        <f>SUMIFS(Table1381114['#PCS],Table1381114[MODEL],Table3691215[[#This Row],[MODEL]],Table1381114[SIZES],Table3691215[[#This Row],[SIZES]],Table1381114[FABRIC],Table3691215[[#This Row],[FABRIC]])</f>
        <v>23</v>
      </c>
      <c r="G42" t="s">
        <v>21</v>
      </c>
      <c r="H42" t="s">
        <v>51</v>
      </c>
      <c r="I42" s="6" t="s">
        <v>36</v>
      </c>
      <c r="J42" s="6" t="s">
        <v>24</v>
      </c>
      <c r="K42">
        <v>59.963999999999999</v>
      </c>
      <c r="L42">
        <v>18.571000000000002</v>
      </c>
      <c r="M42">
        <v>78.534999999999997</v>
      </c>
      <c r="N42">
        <v>119.64</v>
      </c>
      <c r="O42">
        <v>119.64</v>
      </c>
      <c r="Q42">
        <f>IF(Table1381114[[#This Row],[Total Area]]&gt;0,ROUND(Table1381114[[#This Row],[Total Area]]/Table1381114[[#This Row],[Area]],0),0)</f>
        <v>1</v>
      </c>
    </row>
    <row r="43" spans="1:17" x14ac:dyDescent="0.25">
      <c r="A43" t="s">
        <v>49</v>
      </c>
      <c r="B43" t="s">
        <v>37</v>
      </c>
      <c r="C43" t="s">
        <v>50</v>
      </c>
      <c r="D43">
        <f>ROUNDUP(SUMIFS(Table1381114[Total Area],Table1381114[MODEL],Table3691215[[#This Row],[MODEL]],Table1381114[SIZES],Table3691215[[#This Row],[SIZES]],Table1381114[FABRIC],Table3691215[[#This Row],[FABRIC]]),0)</f>
        <v>4975</v>
      </c>
      <c r="E43">
        <f>SUMIFS(Table1381114['#PCS],Table1381114[MODEL],Table3691215[[#This Row],[MODEL]],Table1381114[SIZES],Table3691215[[#This Row],[SIZES]],Table1381114[FABRIC],Table3691215[[#This Row],[FABRIC]])</f>
        <v>23</v>
      </c>
      <c r="G43" t="s">
        <v>21</v>
      </c>
      <c r="H43" t="s">
        <v>51</v>
      </c>
      <c r="I43" s="6" t="s">
        <v>37</v>
      </c>
      <c r="J43" s="6" t="s">
        <v>24</v>
      </c>
      <c r="K43">
        <v>59.963999999999999</v>
      </c>
      <c r="L43">
        <v>18.571000000000002</v>
      </c>
      <c r="M43">
        <v>78.534999999999997</v>
      </c>
      <c r="N43">
        <v>119.64</v>
      </c>
      <c r="O43">
        <v>119.64</v>
      </c>
      <c r="Q43">
        <f>IF(Table1381114[[#This Row],[Total Area]]&gt;0,ROUND(Table1381114[[#This Row],[Total Area]]/Table1381114[[#This Row],[Area]],0),0)</f>
        <v>1</v>
      </c>
    </row>
    <row r="44" spans="1:17" x14ac:dyDescent="0.25">
      <c r="A44" t="s">
        <v>49</v>
      </c>
      <c r="B44" t="s">
        <v>38</v>
      </c>
      <c r="C44" t="s">
        <v>50</v>
      </c>
      <c r="D44">
        <f>ROUNDUP(SUMIFS(Table1381114[Total Area],Table1381114[MODEL],Table3691215[[#This Row],[MODEL]],Table1381114[SIZES],Table3691215[[#This Row],[SIZES]],Table1381114[FABRIC],Table3691215[[#This Row],[FABRIC]]),0)</f>
        <v>5378</v>
      </c>
      <c r="E44">
        <f>SUMIFS(Table1381114['#PCS],Table1381114[MODEL],Table3691215[[#This Row],[MODEL]],Table1381114[SIZES],Table3691215[[#This Row],[SIZES]],Table1381114[FABRIC],Table3691215[[#This Row],[FABRIC]])</f>
        <v>23</v>
      </c>
      <c r="G44" t="s">
        <v>21</v>
      </c>
      <c r="H44" t="s">
        <v>51</v>
      </c>
      <c r="I44" s="6" t="s">
        <v>38</v>
      </c>
      <c r="J44" s="6" t="s">
        <v>24</v>
      </c>
      <c r="K44">
        <v>59.963999999999999</v>
      </c>
      <c r="L44">
        <v>18.571000000000002</v>
      </c>
      <c r="M44">
        <v>78.534999999999997</v>
      </c>
      <c r="N44">
        <v>119.64</v>
      </c>
      <c r="O44">
        <v>119.64</v>
      </c>
      <c r="Q44">
        <f>IF(Table1381114[[#This Row],[Total Area]]&gt;0,ROUND(Table1381114[[#This Row],[Total Area]]/Table1381114[[#This Row],[Area]],0),0)</f>
        <v>1</v>
      </c>
    </row>
    <row r="45" spans="1:17" x14ac:dyDescent="0.25">
      <c r="A45" t="s">
        <v>49</v>
      </c>
      <c r="B45" t="s">
        <v>39</v>
      </c>
      <c r="C45" t="s">
        <v>50</v>
      </c>
      <c r="D45">
        <f>ROUNDUP(SUMIFS(Table1381114[Total Area],Table1381114[MODEL],Table3691215[[#This Row],[MODEL]],Table1381114[SIZES],Table3691215[[#This Row],[SIZES]],Table1381114[FABRIC],Table3691215[[#This Row],[FABRIC]]),0)</f>
        <v>5747</v>
      </c>
      <c r="E45">
        <f>SUMIFS(Table1381114['#PCS],Table1381114[MODEL],Table3691215[[#This Row],[MODEL]],Table1381114[SIZES],Table3691215[[#This Row],[SIZES]],Table1381114[FABRIC],Table3691215[[#This Row],[FABRIC]])</f>
        <v>23</v>
      </c>
      <c r="G45" t="s">
        <v>21</v>
      </c>
      <c r="H45" t="s">
        <v>51</v>
      </c>
      <c r="I45" s="6" t="s">
        <v>39</v>
      </c>
      <c r="J45" s="6" t="s">
        <v>24</v>
      </c>
      <c r="K45">
        <v>59.963999999999999</v>
      </c>
      <c r="L45">
        <v>18.571000000000002</v>
      </c>
      <c r="M45">
        <v>78.534999999999997</v>
      </c>
      <c r="N45">
        <v>119.64</v>
      </c>
      <c r="O45">
        <v>119.64</v>
      </c>
      <c r="Q45">
        <f>IF(Table1381114[[#This Row],[Total Area]]&gt;0,ROUND(Table1381114[[#This Row],[Total Area]]/Table1381114[[#This Row],[Area]],0),0)</f>
        <v>1</v>
      </c>
    </row>
    <row r="46" spans="1:17" x14ac:dyDescent="0.25">
      <c r="A46" t="s">
        <v>49</v>
      </c>
      <c r="B46" t="s">
        <v>40</v>
      </c>
      <c r="C46" t="s">
        <v>50</v>
      </c>
      <c r="D46">
        <f>ROUNDUP(SUMIFS(Table1381114[Total Area],Table1381114[MODEL],Table3691215[[#This Row],[MODEL]],Table1381114[SIZES],Table3691215[[#This Row],[SIZES]],Table1381114[FABRIC],Table3691215[[#This Row],[FABRIC]]),0)</f>
        <v>3676</v>
      </c>
      <c r="E46">
        <f>SUMIFS(Table1381114['#PCS],Table1381114[MODEL],Table3691215[[#This Row],[MODEL]],Table1381114[SIZES],Table3691215[[#This Row],[SIZES]],Table1381114[FABRIC],Table3691215[[#This Row],[FABRIC]])</f>
        <v>23</v>
      </c>
      <c r="G46" t="s">
        <v>21</v>
      </c>
      <c r="H46" t="s">
        <v>51</v>
      </c>
      <c r="I46" s="6" t="s">
        <v>40</v>
      </c>
      <c r="J46" s="6" t="s">
        <v>24</v>
      </c>
      <c r="K46">
        <v>59.963999999999999</v>
      </c>
      <c r="L46">
        <v>18.571000000000002</v>
      </c>
      <c r="M46">
        <v>78.534999999999997</v>
      </c>
      <c r="N46">
        <v>119.64</v>
      </c>
      <c r="O46">
        <v>119.64</v>
      </c>
      <c r="Q46">
        <f>IF(Table1381114[[#This Row],[Total Area]]&gt;0,ROUND(Table1381114[[#This Row],[Total Area]]/Table1381114[[#This Row],[Area]],0),0)</f>
        <v>1</v>
      </c>
    </row>
    <row r="47" spans="1:17" x14ac:dyDescent="0.25">
      <c r="A47" t="s">
        <v>49</v>
      </c>
      <c r="B47" t="s">
        <v>41</v>
      </c>
      <c r="C47" t="s">
        <v>50</v>
      </c>
      <c r="D47">
        <f>ROUNDUP(SUMIFS(Table1381114[Total Area],Table1381114[MODEL],Table3691215[[#This Row],[MODEL]],Table1381114[SIZES],Table3691215[[#This Row],[SIZES]],Table1381114[FABRIC],Table3691215[[#This Row],[FABRIC]]),0)</f>
        <v>3971</v>
      </c>
      <c r="E47">
        <f>SUMIFS(Table1381114['#PCS],Table1381114[MODEL],Table3691215[[#This Row],[MODEL]],Table1381114[SIZES],Table3691215[[#This Row],[SIZES]],Table1381114[FABRIC],Table3691215[[#This Row],[FABRIC]])</f>
        <v>23</v>
      </c>
      <c r="G47" t="s">
        <v>21</v>
      </c>
      <c r="H47" t="s">
        <v>51</v>
      </c>
      <c r="I47" s="6" t="s">
        <v>41</v>
      </c>
      <c r="J47" s="6" t="s">
        <v>24</v>
      </c>
      <c r="K47">
        <v>59.963999999999999</v>
      </c>
      <c r="L47">
        <v>18.571000000000002</v>
      </c>
      <c r="M47">
        <v>78.534999999999997</v>
      </c>
      <c r="N47">
        <v>119.64</v>
      </c>
      <c r="O47">
        <v>119.64</v>
      </c>
      <c r="Q47">
        <f>IF(Table1381114[[#This Row],[Total Area]]&gt;0,ROUND(Table1381114[[#This Row],[Total Area]]/Table1381114[[#This Row],[Area]],0),0)</f>
        <v>1</v>
      </c>
    </row>
    <row r="48" spans="1:17" x14ac:dyDescent="0.25">
      <c r="A48" t="s">
        <v>49</v>
      </c>
      <c r="B48" t="s">
        <v>42</v>
      </c>
      <c r="C48" t="s">
        <v>50</v>
      </c>
      <c r="D48">
        <f>ROUNDUP(SUMIFS(Table1381114[Total Area],Table1381114[MODEL],Table3691215[[#This Row],[MODEL]],Table1381114[SIZES],Table3691215[[#This Row],[SIZES]],Table1381114[FABRIC],Table3691215[[#This Row],[FABRIC]]),0)</f>
        <v>4311</v>
      </c>
      <c r="E48">
        <f>SUMIFS(Table1381114['#PCS],Table1381114[MODEL],Table3691215[[#This Row],[MODEL]],Table1381114[SIZES],Table3691215[[#This Row],[SIZES]],Table1381114[FABRIC],Table3691215[[#This Row],[FABRIC]])</f>
        <v>23</v>
      </c>
      <c r="G48" t="s">
        <v>21</v>
      </c>
      <c r="H48" t="s">
        <v>51</v>
      </c>
      <c r="I48" s="6" t="s">
        <v>42</v>
      </c>
      <c r="J48" s="6" t="s">
        <v>24</v>
      </c>
      <c r="K48">
        <v>59.963999999999999</v>
      </c>
      <c r="L48">
        <v>18.571000000000002</v>
      </c>
      <c r="M48">
        <v>78.534999999999997</v>
      </c>
      <c r="N48">
        <v>119.64</v>
      </c>
      <c r="O48">
        <v>119.64</v>
      </c>
      <c r="Q48">
        <f>IF(Table1381114[[#This Row],[Total Area]]&gt;0,ROUND(Table1381114[[#This Row],[Total Area]]/Table1381114[[#This Row],[Area]],0),0)</f>
        <v>1</v>
      </c>
    </row>
    <row r="49" spans="1:17" x14ac:dyDescent="0.25">
      <c r="A49" t="s">
        <v>49</v>
      </c>
      <c r="B49" t="s">
        <v>43</v>
      </c>
      <c r="C49" t="s">
        <v>50</v>
      </c>
      <c r="D49">
        <f>ROUNDUP(SUMIFS(Table1381114[Total Area],Table1381114[MODEL],Table3691215[[#This Row],[MODEL]],Table1381114[SIZES],Table3691215[[#This Row],[SIZES]],Table1381114[FABRIC],Table3691215[[#This Row],[FABRIC]]),0)</f>
        <v>4619</v>
      </c>
      <c r="E49">
        <f>SUMIFS(Table1381114['#PCS],Table1381114[MODEL],Table3691215[[#This Row],[MODEL]],Table1381114[SIZES],Table3691215[[#This Row],[SIZES]],Table1381114[FABRIC],Table3691215[[#This Row],[FABRIC]])</f>
        <v>23</v>
      </c>
      <c r="G49" t="s">
        <v>21</v>
      </c>
      <c r="H49" t="s">
        <v>51</v>
      </c>
      <c r="I49" s="6" t="s">
        <v>43</v>
      </c>
      <c r="J49" s="6" t="s">
        <v>24</v>
      </c>
      <c r="K49">
        <v>59.963999999999999</v>
      </c>
      <c r="L49">
        <v>18.571000000000002</v>
      </c>
      <c r="M49">
        <v>78.534999999999997</v>
      </c>
      <c r="N49">
        <v>119.64</v>
      </c>
      <c r="O49">
        <v>119.64</v>
      </c>
      <c r="Q49">
        <f>IF(Table1381114[[#This Row],[Total Area]]&gt;0,ROUND(Table1381114[[#This Row],[Total Area]]/Table1381114[[#This Row],[Area]],0),0)</f>
        <v>1</v>
      </c>
    </row>
    <row r="50" spans="1:17" x14ac:dyDescent="0.25">
      <c r="A50" t="s">
        <v>49</v>
      </c>
      <c r="B50" t="s">
        <v>44</v>
      </c>
      <c r="C50" t="s">
        <v>50</v>
      </c>
      <c r="D50">
        <f>ROUNDUP(SUMIFS(Table1381114[Total Area],Table1381114[MODEL],Table3691215[[#This Row],[MODEL]],Table1381114[SIZES],Table3691215[[#This Row],[SIZES]],Table1381114[FABRIC],Table3691215[[#This Row],[FABRIC]]),0)</f>
        <v>4898</v>
      </c>
      <c r="E50">
        <f>SUMIFS(Table1381114['#PCS],Table1381114[MODEL],Table3691215[[#This Row],[MODEL]],Table1381114[SIZES],Table3691215[[#This Row],[SIZES]],Table1381114[FABRIC],Table3691215[[#This Row],[FABRIC]])</f>
        <v>23</v>
      </c>
      <c r="G50" t="s">
        <v>21</v>
      </c>
      <c r="H50" t="s">
        <v>51</v>
      </c>
      <c r="I50" s="6" t="s">
        <v>44</v>
      </c>
      <c r="J50" s="6" t="s">
        <v>24</v>
      </c>
      <c r="K50">
        <v>59.963999999999999</v>
      </c>
      <c r="L50">
        <v>18.571000000000002</v>
      </c>
      <c r="M50">
        <v>78.534999999999997</v>
      </c>
      <c r="N50">
        <v>119.64</v>
      </c>
      <c r="O50">
        <v>119.64</v>
      </c>
      <c r="Q50">
        <f>IF(Table1381114[[#This Row],[Total Area]]&gt;0,ROUND(Table1381114[[#This Row],[Total Area]]/Table1381114[[#This Row],[Area]],0),0)</f>
        <v>1</v>
      </c>
    </row>
    <row r="51" spans="1:17" x14ac:dyDescent="0.25">
      <c r="A51" t="s">
        <v>49</v>
      </c>
      <c r="B51" t="s">
        <v>45</v>
      </c>
      <c r="C51" t="s">
        <v>50</v>
      </c>
      <c r="D51">
        <f>ROUNDUP(SUMIFS(Table1381114[Total Area],Table1381114[MODEL],Table3691215[[#This Row],[MODEL]],Table1381114[SIZES],Table3691215[[#This Row],[SIZES]],Table1381114[FABRIC],Table3691215[[#This Row],[FABRIC]]),0)</f>
        <v>5141</v>
      </c>
      <c r="E51">
        <f>SUMIFS(Table1381114['#PCS],Table1381114[MODEL],Table3691215[[#This Row],[MODEL]],Table1381114[SIZES],Table3691215[[#This Row],[SIZES]],Table1381114[FABRIC],Table3691215[[#This Row],[FABRIC]])</f>
        <v>23</v>
      </c>
      <c r="G51" t="s">
        <v>21</v>
      </c>
      <c r="H51" t="s">
        <v>51</v>
      </c>
      <c r="I51" s="6" t="s">
        <v>45</v>
      </c>
      <c r="J51" s="6" t="s">
        <v>24</v>
      </c>
      <c r="K51">
        <v>59.963999999999999</v>
      </c>
      <c r="L51">
        <v>18.571000000000002</v>
      </c>
      <c r="M51">
        <v>78.534999999999997</v>
      </c>
      <c r="N51">
        <v>119.64</v>
      </c>
      <c r="O51">
        <v>119.64</v>
      </c>
      <c r="Q51">
        <f>IF(Table1381114[[#This Row],[Total Area]]&gt;0,ROUND(Table1381114[[#This Row],[Total Area]]/Table1381114[[#This Row],[Area]],0),0)</f>
        <v>1</v>
      </c>
    </row>
    <row r="52" spans="1:17" x14ac:dyDescent="0.25">
      <c r="A52" t="s">
        <v>49</v>
      </c>
      <c r="B52" t="s">
        <v>46</v>
      </c>
      <c r="C52" t="s">
        <v>50</v>
      </c>
      <c r="D52">
        <f>ROUNDUP(SUMIFS(Table1381114[Total Area],Table1381114[MODEL],Table3691215[[#This Row],[MODEL]],Table1381114[SIZES],Table3691215[[#This Row],[SIZES]],Table1381114[FABRIC],Table3691215[[#This Row],[FABRIC]]),0)</f>
        <v>5557</v>
      </c>
      <c r="E52">
        <f>SUMIFS(Table1381114['#PCS],Table1381114[MODEL],Table3691215[[#This Row],[MODEL]],Table1381114[SIZES],Table3691215[[#This Row],[SIZES]],Table1381114[FABRIC],Table3691215[[#This Row],[FABRIC]])</f>
        <v>23</v>
      </c>
      <c r="G52" t="s">
        <v>21</v>
      </c>
      <c r="H52" t="s">
        <v>51</v>
      </c>
      <c r="I52" s="6" t="s">
        <v>46</v>
      </c>
      <c r="J52" s="6" t="s">
        <v>24</v>
      </c>
      <c r="K52">
        <v>59.963999999999999</v>
      </c>
      <c r="L52">
        <v>18.571000000000002</v>
      </c>
      <c r="M52">
        <v>78.534999999999997</v>
      </c>
      <c r="N52">
        <v>119.64</v>
      </c>
      <c r="O52">
        <v>119.64</v>
      </c>
      <c r="Q52">
        <f>IF(Table1381114[[#This Row],[Total Area]]&gt;0,ROUND(Table1381114[[#This Row],[Total Area]]/Table1381114[[#This Row],[Area]],0),0)</f>
        <v>1</v>
      </c>
    </row>
    <row r="53" spans="1:17" x14ac:dyDescent="0.25">
      <c r="A53" t="s">
        <v>49</v>
      </c>
      <c r="B53" t="s">
        <v>47</v>
      </c>
      <c r="C53" t="s">
        <v>50</v>
      </c>
      <c r="D53">
        <f>ROUNDUP(SUMIFS(Table1381114[Total Area],Table1381114[MODEL],Table3691215[[#This Row],[MODEL]],Table1381114[SIZES],Table3691215[[#This Row],[SIZES]],Table1381114[FABRIC],Table3691215[[#This Row],[FABRIC]]),0)</f>
        <v>5934</v>
      </c>
      <c r="E53">
        <f>SUMIFS(Table1381114['#PCS],Table1381114[MODEL],Table3691215[[#This Row],[MODEL]],Table1381114[SIZES],Table3691215[[#This Row],[SIZES]],Table1381114[FABRIC],Table3691215[[#This Row],[FABRIC]])</f>
        <v>23</v>
      </c>
      <c r="G53" t="s">
        <v>21</v>
      </c>
      <c r="H53" t="s">
        <v>51</v>
      </c>
      <c r="I53" s="6" t="s">
        <v>47</v>
      </c>
      <c r="J53" s="6" t="s">
        <v>24</v>
      </c>
      <c r="K53">
        <v>59.963999999999999</v>
      </c>
      <c r="L53">
        <v>18.571000000000002</v>
      </c>
      <c r="M53">
        <v>78.534999999999997</v>
      </c>
      <c r="N53">
        <v>119.64</v>
      </c>
      <c r="O53">
        <v>119.64</v>
      </c>
      <c r="Q53">
        <f>IF(Table1381114[[#This Row],[Total Area]]&gt;0,ROUND(Table1381114[[#This Row],[Total Area]]/Table1381114[[#This Row],[Area]],0),0)</f>
        <v>1</v>
      </c>
    </row>
    <row r="54" spans="1:17" x14ac:dyDescent="0.25">
      <c r="A54" t="s">
        <v>52</v>
      </c>
      <c r="B54" t="s">
        <v>23</v>
      </c>
      <c r="C54" t="s">
        <v>53</v>
      </c>
      <c r="D54">
        <f>ROUNDUP(SUMIFS(Table1381114[Total Area],Table1381114[MODEL],Table3691215[[#This Row],[MODEL]],Table1381114[SIZES],Table3691215[[#This Row],[SIZES]],Table1381114[FABRIC],Table3691215[[#This Row],[FABRIC]]),0)</f>
        <v>2249</v>
      </c>
      <c r="E54">
        <f>SUMIFS(Table1381114['#PCS],Table1381114[MODEL],Table3691215[[#This Row],[MODEL]],Table1381114[SIZES],Table3691215[[#This Row],[SIZES]],Table1381114[FABRIC],Table3691215[[#This Row],[FABRIC]])</f>
        <v>26</v>
      </c>
      <c r="H54" t="s">
        <v>48</v>
      </c>
      <c r="I54" s="6"/>
      <c r="J54" s="6"/>
      <c r="K54">
        <v>1439.136</v>
      </c>
      <c r="L54">
        <v>445.70400000000001</v>
      </c>
      <c r="M54">
        <v>1884.84</v>
      </c>
      <c r="N54">
        <v>2871.36</v>
      </c>
      <c r="O54">
        <v>2871.36</v>
      </c>
      <c r="Q54">
        <f>IF(Table1381114[[#This Row],[Total Area]]&gt;0,ROUND(Table1381114[[#This Row],[Total Area]]/Table1381114[[#This Row],[Area]],0),0)</f>
        <v>1</v>
      </c>
    </row>
    <row r="55" spans="1:17" x14ac:dyDescent="0.25">
      <c r="A55" t="s">
        <v>52</v>
      </c>
      <c r="B55" t="s">
        <v>25</v>
      </c>
      <c r="C55" t="s">
        <v>53</v>
      </c>
      <c r="D55">
        <f>ROUNDUP(SUMIFS(Table1381114[Total Area],Table1381114[MODEL],Table3691215[[#This Row],[MODEL]],Table1381114[SIZES],Table3691215[[#This Row],[SIZES]],Table1381114[FABRIC],Table3691215[[#This Row],[FABRIC]]),0)</f>
        <v>2383</v>
      </c>
      <c r="E55">
        <f>SUMIFS(Table1381114['#PCS],Table1381114[MODEL],Table3691215[[#This Row],[MODEL]],Table1381114[SIZES],Table3691215[[#This Row],[SIZES]],Table1381114[FABRIC],Table3691215[[#This Row],[FABRIC]])</f>
        <v>26</v>
      </c>
      <c r="G55" t="s">
        <v>21</v>
      </c>
      <c r="H55" t="s">
        <v>54</v>
      </c>
      <c r="I55" s="6" t="s">
        <v>23</v>
      </c>
      <c r="J55" s="6" t="s">
        <v>24</v>
      </c>
      <c r="K55">
        <v>95.977000000000004</v>
      </c>
      <c r="L55">
        <v>49.738</v>
      </c>
      <c r="M55">
        <v>145.715</v>
      </c>
      <c r="N55">
        <v>974.9</v>
      </c>
      <c r="O55">
        <v>974.9</v>
      </c>
      <c r="Q55">
        <f>IF(Table1381114[[#This Row],[Total Area]]&gt;0,ROUND(Table1381114[[#This Row],[Total Area]]/Table1381114[[#This Row],[Area]],0),0)</f>
        <v>1</v>
      </c>
    </row>
    <row r="56" spans="1:17" x14ac:dyDescent="0.25">
      <c r="A56" t="s">
        <v>52</v>
      </c>
      <c r="B56" t="s">
        <v>26</v>
      </c>
      <c r="C56" t="s">
        <v>53</v>
      </c>
      <c r="D56">
        <f>ROUNDUP(SUMIFS(Table1381114[Total Area],Table1381114[MODEL],Table3691215[[#This Row],[MODEL]],Table1381114[SIZES],Table3691215[[#This Row],[SIZES]],Table1381114[FABRIC],Table3691215[[#This Row],[FABRIC]]),0)</f>
        <v>2527</v>
      </c>
      <c r="E56">
        <f>SUMIFS(Table1381114['#PCS],Table1381114[MODEL],Table3691215[[#This Row],[MODEL]],Table1381114[SIZES],Table3691215[[#This Row],[SIZES]],Table1381114[FABRIC],Table3691215[[#This Row],[FABRIC]])</f>
        <v>26</v>
      </c>
      <c r="G56" t="s">
        <v>21</v>
      </c>
      <c r="H56" t="s">
        <v>54</v>
      </c>
      <c r="I56" s="6" t="s">
        <v>25</v>
      </c>
      <c r="J56" s="6" t="s">
        <v>24</v>
      </c>
      <c r="K56">
        <v>95.433000000000007</v>
      </c>
      <c r="L56">
        <v>61.777999999999999</v>
      </c>
      <c r="M56">
        <v>157.21100000000001</v>
      </c>
      <c r="N56">
        <v>1114.67</v>
      </c>
      <c r="O56">
        <v>1114.67</v>
      </c>
      <c r="Q56">
        <f>IF(Table1381114[[#This Row],[Total Area]]&gt;0,ROUND(Table1381114[[#This Row],[Total Area]]/Table1381114[[#This Row],[Area]],0),0)</f>
        <v>1</v>
      </c>
    </row>
    <row r="57" spans="1:17" x14ac:dyDescent="0.25">
      <c r="A57" t="s">
        <v>52</v>
      </c>
      <c r="B57" t="s">
        <v>27</v>
      </c>
      <c r="C57" t="s">
        <v>53</v>
      </c>
      <c r="D57">
        <f>ROUNDUP(SUMIFS(Table1381114[Total Area],Table1381114[MODEL],Table3691215[[#This Row],[MODEL]],Table1381114[SIZES],Table3691215[[#This Row],[SIZES]],Table1381114[FABRIC],Table3691215[[#This Row],[FABRIC]]),0)</f>
        <v>2666</v>
      </c>
      <c r="E57">
        <f>SUMIFS(Table1381114['#PCS],Table1381114[MODEL],Table3691215[[#This Row],[MODEL]],Table1381114[SIZES],Table3691215[[#This Row],[SIZES]],Table1381114[FABRIC],Table3691215[[#This Row],[FABRIC]])</f>
        <v>26</v>
      </c>
      <c r="G57" t="s">
        <v>21</v>
      </c>
      <c r="H57" t="s">
        <v>54</v>
      </c>
      <c r="I57" s="6" t="s">
        <v>26</v>
      </c>
      <c r="J57" s="6" t="s">
        <v>24</v>
      </c>
      <c r="K57">
        <v>90.3</v>
      </c>
      <c r="L57">
        <v>76.736000000000004</v>
      </c>
      <c r="M57">
        <v>167.03700000000001</v>
      </c>
      <c r="N57">
        <v>1247.19</v>
      </c>
      <c r="O57">
        <v>1247.19</v>
      </c>
      <c r="Q57">
        <f>IF(Table1381114[[#This Row],[Total Area]]&gt;0,ROUND(Table1381114[[#This Row],[Total Area]]/Table1381114[[#This Row],[Area]],0),0)</f>
        <v>1</v>
      </c>
    </row>
    <row r="58" spans="1:17" x14ac:dyDescent="0.25">
      <c r="A58" t="s">
        <v>52</v>
      </c>
      <c r="B58" t="s">
        <v>28</v>
      </c>
      <c r="C58" t="s">
        <v>53</v>
      </c>
      <c r="D58">
        <f>ROUNDUP(SUMIFS(Table1381114[Total Area],Table1381114[MODEL],Table3691215[[#This Row],[MODEL]],Table1381114[SIZES],Table3691215[[#This Row],[SIZES]],Table1381114[FABRIC],Table3691215[[#This Row],[FABRIC]]),0)</f>
        <v>2728</v>
      </c>
      <c r="E58">
        <f>SUMIFS(Table1381114['#PCS],Table1381114[MODEL],Table3691215[[#This Row],[MODEL]],Table1381114[SIZES],Table3691215[[#This Row],[SIZES]],Table1381114[FABRIC],Table3691215[[#This Row],[FABRIC]])</f>
        <v>26</v>
      </c>
      <c r="G58" t="s">
        <v>21</v>
      </c>
      <c r="H58" t="s">
        <v>54</v>
      </c>
      <c r="I58" s="6" t="s">
        <v>27</v>
      </c>
      <c r="J58" s="6" t="s">
        <v>24</v>
      </c>
      <c r="K58">
        <v>93.611999999999995</v>
      </c>
      <c r="L58">
        <v>76.885000000000005</v>
      </c>
      <c r="M58">
        <v>170.49700000000001</v>
      </c>
      <c r="N58">
        <v>1315.92</v>
      </c>
      <c r="O58">
        <v>1315.92</v>
      </c>
      <c r="Q58">
        <f>IF(Table1381114[[#This Row],[Total Area]]&gt;0,ROUND(Table1381114[[#This Row],[Total Area]]/Table1381114[[#This Row],[Area]],0),0)</f>
        <v>1</v>
      </c>
    </row>
    <row r="59" spans="1:17" x14ac:dyDescent="0.25">
      <c r="A59" t="s">
        <v>52</v>
      </c>
      <c r="B59" t="s">
        <v>29</v>
      </c>
      <c r="C59" t="s">
        <v>53</v>
      </c>
      <c r="D59">
        <f>ROUNDUP(SUMIFS(Table1381114[Total Area],Table1381114[MODEL],Table3691215[[#This Row],[MODEL]],Table1381114[SIZES],Table3691215[[#This Row],[SIZES]],Table1381114[FABRIC],Table3691215[[#This Row],[FABRIC]]),0)</f>
        <v>2775</v>
      </c>
      <c r="E59">
        <f>SUMIFS(Table1381114['#PCS],Table1381114[MODEL],Table3691215[[#This Row],[MODEL]],Table1381114[SIZES],Table3691215[[#This Row],[SIZES]],Table1381114[FABRIC],Table3691215[[#This Row],[FABRIC]])</f>
        <v>26</v>
      </c>
      <c r="G59" t="s">
        <v>21</v>
      </c>
      <c r="H59" t="s">
        <v>54</v>
      </c>
      <c r="I59" s="6" t="s">
        <v>28</v>
      </c>
      <c r="J59" s="6" t="s">
        <v>24</v>
      </c>
      <c r="K59">
        <v>97.078999999999994</v>
      </c>
      <c r="L59">
        <v>77.373000000000005</v>
      </c>
      <c r="M59">
        <v>174.45099999999999</v>
      </c>
      <c r="N59">
        <v>1383.65</v>
      </c>
      <c r="O59">
        <v>1383.65</v>
      </c>
      <c r="Q59">
        <f>IF(Table1381114[[#This Row],[Total Area]]&gt;0,ROUND(Table1381114[[#This Row],[Total Area]]/Table1381114[[#This Row],[Area]],0),0)</f>
        <v>1</v>
      </c>
    </row>
    <row r="60" spans="1:17" x14ac:dyDescent="0.25">
      <c r="A60" t="s">
        <v>52</v>
      </c>
      <c r="B60" t="s">
        <v>30</v>
      </c>
      <c r="C60" t="s">
        <v>53</v>
      </c>
      <c r="D60">
        <f>ROUNDUP(SUMIFS(Table1381114[Total Area],Table1381114[MODEL],Table3691215[[#This Row],[MODEL]],Table1381114[SIZES],Table3691215[[#This Row],[SIZES]],Table1381114[FABRIC],Table3691215[[#This Row],[FABRIC]]),0)</f>
        <v>2878</v>
      </c>
      <c r="E60">
        <f>SUMIFS(Table1381114['#PCS],Table1381114[MODEL],Table3691215[[#This Row],[MODEL]],Table1381114[SIZES],Table3691215[[#This Row],[SIZES]],Table1381114[FABRIC],Table3691215[[#This Row],[FABRIC]])</f>
        <v>26</v>
      </c>
      <c r="G60" t="s">
        <v>21</v>
      </c>
      <c r="H60" t="s">
        <v>54</v>
      </c>
      <c r="I60" s="6" t="s">
        <v>29</v>
      </c>
      <c r="J60" s="6" t="s">
        <v>24</v>
      </c>
      <c r="K60">
        <v>102.851</v>
      </c>
      <c r="L60">
        <v>76.396000000000001</v>
      </c>
      <c r="M60">
        <v>179.24700000000001</v>
      </c>
      <c r="N60">
        <v>1470.93</v>
      </c>
      <c r="O60">
        <v>1470.93</v>
      </c>
      <c r="Q60">
        <f>IF(Table1381114[[#This Row],[Total Area]]&gt;0,ROUND(Table1381114[[#This Row],[Total Area]]/Table1381114[[#This Row],[Area]],0),0)</f>
        <v>1</v>
      </c>
    </row>
    <row r="61" spans="1:17" x14ac:dyDescent="0.25">
      <c r="A61" t="s">
        <v>52</v>
      </c>
      <c r="B61" t="s">
        <v>31</v>
      </c>
      <c r="C61" t="s">
        <v>53</v>
      </c>
      <c r="D61">
        <f>ROUNDUP(SUMIFS(Table1381114[Total Area],Table1381114[MODEL],Table3691215[[#This Row],[MODEL]],Table1381114[SIZES],Table3691215[[#This Row],[SIZES]],Table1381114[FABRIC],Table3691215[[#This Row],[FABRIC]]),0)</f>
        <v>2980</v>
      </c>
      <c r="E61">
        <f>SUMIFS(Table1381114['#PCS],Table1381114[MODEL],Table3691215[[#This Row],[MODEL]],Table1381114[SIZES],Table3691215[[#This Row],[SIZES]],Table1381114[FABRIC],Table3691215[[#This Row],[FABRIC]])</f>
        <v>26</v>
      </c>
      <c r="G61" t="s">
        <v>21</v>
      </c>
      <c r="H61" t="s">
        <v>54</v>
      </c>
      <c r="I61" s="6" t="s">
        <v>30</v>
      </c>
      <c r="J61" s="6" t="s">
        <v>24</v>
      </c>
      <c r="K61">
        <v>120.631</v>
      </c>
      <c r="L61">
        <v>66.849000000000004</v>
      </c>
      <c r="M61">
        <v>187.48</v>
      </c>
      <c r="N61">
        <v>1595.99</v>
      </c>
      <c r="O61">
        <v>1595.99</v>
      </c>
      <c r="Q61">
        <f>IF(Table1381114[[#This Row],[Total Area]]&gt;0,ROUND(Table1381114[[#This Row],[Total Area]]/Table1381114[[#This Row],[Area]],0),0)</f>
        <v>1</v>
      </c>
    </row>
    <row r="62" spans="1:17" x14ac:dyDescent="0.25">
      <c r="A62" t="s">
        <v>52</v>
      </c>
      <c r="B62" t="s">
        <v>32</v>
      </c>
      <c r="C62" t="s">
        <v>53</v>
      </c>
      <c r="D62">
        <f>ROUNDUP(SUMIFS(Table1381114[Total Area],Table1381114[MODEL],Table3691215[[#This Row],[MODEL]],Table1381114[SIZES],Table3691215[[#This Row],[SIZES]],Table1381114[FABRIC],Table3691215[[#This Row],[FABRIC]]),0)</f>
        <v>2327</v>
      </c>
      <c r="E62">
        <f>SUMIFS(Table1381114['#PCS],Table1381114[MODEL],Table3691215[[#This Row],[MODEL]],Table1381114[SIZES],Table3691215[[#This Row],[SIZES]],Table1381114[FABRIC],Table3691215[[#This Row],[FABRIC]])</f>
        <v>26</v>
      </c>
      <c r="G62" t="s">
        <v>21</v>
      </c>
      <c r="H62" t="s">
        <v>54</v>
      </c>
      <c r="I62" s="6" t="s">
        <v>31</v>
      </c>
      <c r="J62" s="6" t="s">
        <v>24</v>
      </c>
      <c r="K62">
        <v>113.265</v>
      </c>
      <c r="L62">
        <v>82.284999999999997</v>
      </c>
      <c r="M62">
        <v>195.55</v>
      </c>
      <c r="N62">
        <v>1747.38</v>
      </c>
      <c r="O62">
        <v>1747.38</v>
      </c>
      <c r="Q62">
        <f>IF(Table1381114[[#This Row],[Total Area]]&gt;0,ROUND(Table1381114[[#This Row],[Total Area]]/Table1381114[[#This Row],[Area]],0),0)</f>
        <v>1</v>
      </c>
    </row>
    <row r="63" spans="1:17" x14ac:dyDescent="0.25">
      <c r="A63" t="s">
        <v>52</v>
      </c>
      <c r="B63" t="s">
        <v>33</v>
      </c>
      <c r="C63" t="s">
        <v>53</v>
      </c>
      <c r="D63">
        <f>ROUNDUP(SUMIFS(Table1381114[Total Area],Table1381114[MODEL],Table3691215[[#This Row],[MODEL]],Table1381114[SIZES],Table3691215[[#This Row],[SIZES]],Table1381114[FABRIC],Table3691215[[#This Row],[FABRIC]]),0)</f>
        <v>2461</v>
      </c>
      <c r="E63">
        <f>SUMIFS(Table1381114['#PCS],Table1381114[MODEL],Table3691215[[#This Row],[MODEL]],Table1381114[SIZES],Table3691215[[#This Row],[SIZES]],Table1381114[FABRIC],Table3691215[[#This Row],[FABRIC]])</f>
        <v>26</v>
      </c>
      <c r="G63" t="s">
        <v>21</v>
      </c>
      <c r="H63" t="s">
        <v>54</v>
      </c>
      <c r="I63" s="6" t="s">
        <v>32</v>
      </c>
      <c r="J63" s="6" t="s">
        <v>24</v>
      </c>
      <c r="K63">
        <v>94.405000000000001</v>
      </c>
      <c r="L63">
        <v>54.436</v>
      </c>
      <c r="M63">
        <v>148.84100000000001</v>
      </c>
      <c r="N63">
        <v>994.38</v>
      </c>
      <c r="O63">
        <v>994.38</v>
      </c>
      <c r="Q63">
        <f>IF(Table1381114[[#This Row],[Total Area]]&gt;0,ROUND(Table1381114[[#This Row],[Total Area]]/Table1381114[[#This Row],[Area]],0),0)</f>
        <v>1</v>
      </c>
    </row>
    <row r="64" spans="1:17" x14ac:dyDescent="0.25">
      <c r="A64" t="s">
        <v>52</v>
      </c>
      <c r="B64" t="s">
        <v>34</v>
      </c>
      <c r="C64" t="s">
        <v>53</v>
      </c>
      <c r="D64">
        <f>ROUNDUP(SUMIFS(Table1381114[Total Area],Table1381114[MODEL],Table3691215[[#This Row],[MODEL]],Table1381114[SIZES],Table3691215[[#This Row],[SIZES]],Table1381114[FABRIC],Table3691215[[#This Row],[FABRIC]]),0)</f>
        <v>2614</v>
      </c>
      <c r="E64">
        <f>SUMIFS(Table1381114['#PCS],Table1381114[MODEL],Table3691215[[#This Row],[MODEL]],Table1381114[SIZES],Table3691215[[#This Row],[SIZES]],Table1381114[FABRIC],Table3691215[[#This Row],[FABRIC]])</f>
        <v>26</v>
      </c>
      <c r="G64" t="s">
        <v>21</v>
      </c>
      <c r="H64" t="s">
        <v>54</v>
      </c>
      <c r="I64" s="6" t="s">
        <v>33</v>
      </c>
      <c r="J64" s="6" t="s">
        <v>24</v>
      </c>
      <c r="K64">
        <v>90.96</v>
      </c>
      <c r="L64">
        <v>67.304000000000002</v>
      </c>
      <c r="M64">
        <v>158.26400000000001</v>
      </c>
      <c r="N64">
        <v>1126.9100000000001</v>
      </c>
      <c r="O64">
        <v>1126.9100000000001</v>
      </c>
      <c r="Q64">
        <f>IF(Table1381114[[#This Row],[Total Area]]&gt;0,ROUND(Table1381114[[#This Row],[Total Area]]/Table1381114[[#This Row],[Area]],0),0)</f>
        <v>1</v>
      </c>
    </row>
    <row r="65" spans="1:17" x14ac:dyDescent="0.25">
      <c r="A65" s="8" t="s">
        <v>52</v>
      </c>
      <c r="B65" s="8" t="s">
        <v>35</v>
      </c>
      <c r="C65" s="8" t="s">
        <v>53</v>
      </c>
      <c r="D65" s="8">
        <f>ROUNDUP(SUMIFS(Table1381114[Total Area],Table1381114[MODEL],Table3691215[[#This Row],[MODEL]],Table1381114[SIZES],Table3691215[[#This Row],[SIZES]],Table1381114[FABRIC],Table3691215[[#This Row],[FABRIC]]),0)</f>
        <v>2738</v>
      </c>
      <c r="E65">
        <f>SUMIFS(Table1381114['#PCS],Table1381114[MODEL],Table3691215[[#This Row],[MODEL]],Table1381114[SIZES],Table3691215[[#This Row],[SIZES]],Table1381114[FABRIC],Table3691215[[#This Row],[FABRIC]])</f>
        <v>26</v>
      </c>
      <c r="G65" t="s">
        <v>21</v>
      </c>
      <c r="H65" t="s">
        <v>54</v>
      </c>
      <c r="I65" s="6" t="s">
        <v>34</v>
      </c>
      <c r="J65" s="6" t="s">
        <v>24</v>
      </c>
      <c r="K65">
        <v>92.68</v>
      </c>
      <c r="L65">
        <v>75.27</v>
      </c>
      <c r="M65">
        <v>167.95</v>
      </c>
      <c r="N65">
        <v>1245.74</v>
      </c>
      <c r="O65">
        <v>1245.74</v>
      </c>
      <c r="Q65">
        <f>IF(Table1381114[[#This Row],[Total Area]]&gt;0,ROUND(Table1381114[[#This Row],[Total Area]]/Table1381114[[#This Row],[Area]],0),0)</f>
        <v>1</v>
      </c>
    </row>
    <row r="66" spans="1:17" x14ac:dyDescent="0.25">
      <c r="A66" t="s">
        <v>52</v>
      </c>
      <c r="B66" t="s">
        <v>36</v>
      </c>
      <c r="C66" t="s">
        <v>53</v>
      </c>
      <c r="D66">
        <f>ROUNDUP(SUMIFS(Table1381114[Total Area],Table1381114[MODEL],Table3691215[[#This Row],[MODEL]],Table1381114[SIZES],Table3691215[[#This Row],[SIZES]],Table1381114[FABRIC],Table3691215[[#This Row],[FABRIC]]),0)</f>
        <v>2798</v>
      </c>
      <c r="E66">
        <f>SUMIFS(Table1381114['#PCS],Table1381114[MODEL],Table3691215[[#This Row],[MODEL]],Table1381114[SIZES],Table3691215[[#This Row],[SIZES]],Table1381114[FABRIC],Table3691215[[#This Row],[FABRIC]])</f>
        <v>26</v>
      </c>
      <c r="G66" t="s">
        <v>21</v>
      </c>
      <c r="H66" t="s">
        <v>54</v>
      </c>
      <c r="I66" s="6" t="s">
        <v>35</v>
      </c>
      <c r="J66" s="6" t="s">
        <v>24</v>
      </c>
      <c r="K66">
        <v>95.573999999999998</v>
      </c>
      <c r="L66">
        <v>79.671999999999997</v>
      </c>
      <c r="M66">
        <v>175.24600000000001</v>
      </c>
      <c r="N66">
        <v>1365.86</v>
      </c>
      <c r="O66">
        <v>1365.86</v>
      </c>
      <c r="Q66">
        <f>IF(Table1381114[[#This Row],[Total Area]]&gt;0,ROUND(Table1381114[[#This Row],[Total Area]]/Table1381114[[#This Row],[Area]],0),0)</f>
        <v>1</v>
      </c>
    </row>
    <row r="67" spans="1:17" x14ac:dyDescent="0.25">
      <c r="A67" t="s">
        <v>52</v>
      </c>
      <c r="B67" t="s">
        <v>37</v>
      </c>
      <c r="C67" t="s">
        <v>53</v>
      </c>
      <c r="D67">
        <f>ROUNDUP(SUMIFS(Table1381114[Total Area],Table1381114[MODEL],Table3691215[[#This Row],[MODEL]],Table1381114[SIZES],Table3691215[[#This Row],[SIZES]],Table1381114[FABRIC],Table3691215[[#This Row],[FABRIC]]),0)</f>
        <v>2840</v>
      </c>
      <c r="E67">
        <f>SUMIFS(Table1381114['#PCS],Table1381114[MODEL],Table3691215[[#This Row],[MODEL]],Table1381114[SIZES],Table3691215[[#This Row],[SIZES]],Table1381114[FABRIC],Table3691215[[#This Row],[FABRIC]])</f>
        <v>26</v>
      </c>
      <c r="G67" t="s">
        <v>21</v>
      </c>
      <c r="H67" t="s">
        <v>54</v>
      </c>
      <c r="I67" s="6" t="s">
        <v>36</v>
      </c>
      <c r="J67" s="6" t="s">
        <v>24</v>
      </c>
      <c r="K67">
        <v>98.957999999999998</v>
      </c>
      <c r="L67">
        <v>80.828000000000003</v>
      </c>
      <c r="M67">
        <v>179.786</v>
      </c>
      <c r="N67">
        <v>1435.48</v>
      </c>
      <c r="O67">
        <v>1435.48</v>
      </c>
      <c r="Q67">
        <f>IF(Table1381114[[#This Row],[Total Area]]&gt;0,ROUND(Table1381114[[#This Row],[Total Area]]/Table1381114[[#This Row],[Area]],0),0)</f>
        <v>1</v>
      </c>
    </row>
    <row r="68" spans="1:17" x14ac:dyDescent="0.25">
      <c r="A68" t="s">
        <v>52</v>
      </c>
      <c r="B68" t="s">
        <v>38</v>
      </c>
      <c r="C68" t="s">
        <v>53</v>
      </c>
      <c r="D68">
        <f>ROUNDUP(SUMIFS(Table1381114[Total Area],Table1381114[MODEL],Table3691215[[#This Row],[MODEL]],Table1381114[SIZES],Table3691215[[#This Row],[SIZES]],Table1381114[FABRIC],Table3691215[[#This Row],[FABRIC]]),0)</f>
        <v>2942</v>
      </c>
      <c r="E68">
        <f>SUMIFS(Table1381114['#PCS],Table1381114[MODEL],Table3691215[[#This Row],[MODEL]],Table1381114[SIZES],Table3691215[[#This Row],[SIZES]],Table1381114[FABRIC],Table3691215[[#This Row],[FABRIC]])</f>
        <v>26</v>
      </c>
      <c r="G68" t="s">
        <v>21</v>
      </c>
      <c r="H68" t="s">
        <v>54</v>
      </c>
      <c r="I68" s="6" t="s">
        <v>37</v>
      </c>
      <c r="J68" s="6" t="s">
        <v>24</v>
      </c>
      <c r="K68">
        <v>105.90600000000001</v>
      </c>
      <c r="L68">
        <v>79.986000000000004</v>
      </c>
      <c r="M68">
        <v>185.892</v>
      </c>
      <c r="N68">
        <v>1541.18</v>
      </c>
      <c r="O68">
        <v>1541.18</v>
      </c>
      <c r="Q68">
        <f>IF(Table1381114[[#This Row],[Total Area]]&gt;0,ROUND(Table1381114[[#This Row],[Total Area]]/Table1381114[[#This Row],[Area]],0),0)</f>
        <v>1</v>
      </c>
    </row>
    <row r="69" spans="1:17" x14ac:dyDescent="0.25">
      <c r="A69" t="s">
        <v>52</v>
      </c>
      <c r="B69" t="s">
        <v>39</v>
      </c>
      <c r="C69" t="s">
        <v>53</v>
      </c>
      <c r="D69">
        <f>ROUNDUP(SUMIFS(Table1381114[Total Area],Table1381114[MODEL],Table3691215[[#This Row],[MODEL]],Table1381114[SIZES],Table3691215[[#This Row],[SIZES]],Table1381114[FABRIC],Table3691215[[#This Row],[FABRIC]]),0)</f>
        <v>3047</v>
      </c>
      <c r="E69">
        <f>SUMIFS(Table1381114['#PCS],Table1381114[MODEL],Table3691215[[#This Row],[MODEL]],Table1381114[SIZES],Table3691215[[#This Row],[SIZES]],Table1381114[FABRIC],Table3691215[[#This Row],[FABRIC]])</f>
        <v>26</v>
      </c>
      <c r="G69" t="s">
        <v>21</v>
      </c>
      <c r="H69" t="s">
        <v>54</v>
      </c>
      <c r="I69" s="6" t="s">
        <v>38</v>
      </c>
      <c r="J69" s="6" t="s">
        <v>24</v>
      </c>
      <c r="K69">
        <v>123.855</v>
      </c>
      <c r="L69">
        <v>71.132000000000005</v>
      </c>
      <c r="M69">
        <v>194.988</v>
      </c>
      <c r="N69">
        <v>1679.11</v>
      </c>
      <c r="O69">
        <v>1679.11</v>
      </c>
      <c r="Q69">
        <f>IF(Table1381114[[#This Row],[Total Area]]&gt;0,ROUND(Table1381114[[#This Row],[Total Area]]/Table1381114[[#This Row],[Area]],0),0)</f>
        <v>1</v>
      </c>
    </row>
    <row r="70" spans="1:17" x14ac:dyDescent="0.25">
      <c r="A70" t="s">
        <v>52</v>
      </c>
      <c r="B70" t="s">
        <v>40</v>
      </c>
      <c r="C70" t="s">
        <v>53</v>
      </c>
      <c r="D70">
        <f>ROUNDUP(SUMIFS(Table1381114[Total Area],Table1381114[MODEL],Table3691215[[#This Row],[MODEL]],Table1381114[SIZES],Table3691215[[#This Row],[SIZES]],Table1381114[FABRIC],Table3691215[[#This Row],[FABRIC]]),0)</f>
        <v>2388</v>
      </c>
      <c r="E70">
        <f>SUMIFS(Table1381114['#PCS],Table1381114[MODEL],Table3691215[[#This Row],[MODEL]],Table1381114[SIZES],Table3691215[[#This Row],[SIZES]],Table1381114[FABRIC],Table3691215[[#This Row],[FABRIC]])</f>
        <v>26</v>
      </c>
      <c r="G70" t="s">
        <v>21</v>
      </c>
      <c r="H70" t="s">
        <v>54</v>
      </c>
      <c r="I70" s="6" t="s">
        <v>39</v>
      </c>
      <c r="J70" s="6" t="s">
        <v>24</v>
      </c>
      <c r="K70">
        <v>114.923</v>
      </c>
      <c r="L70">
        <v>88.1</v>
      </c>
      <c r="M70">
        <v>203.023</v>
      </c>
      <c r="N70">
        <v>1835.07</v>
      </c>
      <c r="O70">
        <v>1835.07</v>
      </c>
      <c r="Q70">
        <f>IF(Table1381114[[#This Row],[Total Area]]&gt;0,ROUND(Table1381114[[#This Row],[Total Area]]/Table1381114[[#This Row],[Area]],0),0)</f>
        <v>1</v>
      </c>
    </row>
    <row r="71" spans="1:17" x14ac:dyDescent="0.25">
      <c r="A71" t="s">
        <v>52</v>
      </c>
      <c r="B71" t="s">
        <v>41</v>
      </c>
      <c r="C71" t="s">
        <v>53</v>
      </c>
      <c r="D71">
        <f>ROUNDUP(SUMIFS(Table1381114[Total Area],Table1381114[MODEL],Table3691215[[#This Row],[MODEL]],Table1381114[SIZES],Table3691215[[#This Row],[SIZES]],Table1381114[FABRIC],Table3691215[[#This Row],[FABRIC]]),0)</f>
        <v>2531</v>
      </c>
      <c r="E71">
        <f>SUMIFS(Table1381114['#PCS],Table1381114[MODEL],Table3691215[[#This Row],[MODEL]],Table1381114[SIZES],Table3691215[[#This Row],[SIZES]],Table1381114[FABRIC],Table3691215[[#This Row],[FABRIC]])</f>
        <v>26</v>
      </c>
      <c r="G71" t="s">
        <v>21</v>
      </c>
      <c r="H71" t="s">
        <v>54</v>
      </c>
      <c r="I71" s="6" t="s">
        <v>40</v>
      </c>
      <c r="J71" s="6" t="s">
        <v>24</v>
      </c>
      <c r="K71">
        <v>89.510999999999996</v>
      </c>
      <c r="L71">
        <v>70.069999999999993</v>
      </c>
      <c r="M71">
        <v>159.58199999999999</v>
      </c>
      <c r="N71">
        <v>1096.8800000000001</v>
      </c>
      <c r="O71">
        <v>1096.8800000000001</v>
      </c>
      <c r="Q71">
        <f>IF(Table1381114[[#This Row],[Total Area]]&gt;0,ROUND(Table1381114[[#This Row],[Total Area]]/Table1381114[[#This Row],[Area]],0),0)</f>
        <v>1</v>
      </c>
    </row>
    <row r="72" spans="1:17" x14ac:dyDescent="0.25">
      <c r="A72" t="s">
        <v>52</v>
      </c>
      <c r="B72" t="s">
        <v>42</v>
      </c>
      <c r="C72" t="s">
        <v>53</v>
      </c>
      <c r="D72">
        <f>ROUNDUP(SUMIFS(Table1381114[Total Area],Table1381114[MODEL],Table3691215[[#This Row],[MODEL]],Table1381114[SIZES],Table3691215[[#This Row],[SIZES]],Table1381114[FABRIC],Table3691215[[#This Row],[FABRIC]]),0)</f>
        <v>2673</v>
      </c>
      <c r="E72">
        <f>SUMIFS(Table1381114['#PCS],Table1381114[MODEL],Table3691215[[#This Row],[MODEL]],Table1381114[SIZES],Table3691215[[#This Row],[SIZES]],Table1381114[FABRIC],Table3691215[[#This Row],[FABRIC]])</f>
        <v>26</v>
      </c>
      <c r="G72" t="s">
        <v>21</v>
      </c>
      <c r="H72" t="s">
        <v>54</v>
      </c>
      <c r="I72" s="6" t="s">
        <v>41</v>
      </c>
      <c r="J72" s="6" t="s">
        <v>24</v>
      </c>
      <c r="K72">
        <v>93.504999999999995</v>
      </c>
      <c r="L72">
        <v>74.742999999999995</v>
      </c>
      <c r="M72">
        <v>168.24799999999999</v>
      </c>
      <c r="N72">
        <v>1216.9000000000001</v>
      </c>
      <c r="O72">
        <v>1216.9000000000001</v>
      </c>
      <c r="Q72">
        <f>IF(Table1381114[[#This Row],[Total Area]]&gt;0,ROUND(Table1381114[[#This Row],[Total Area]]/Table1381114[[#This Row],[Area]],0),0)</f>
        <v>1</v>
      </c>
    </row>
    <row r="73" spans="1:17" x14ac:dyDescent="0.25">
      <c r="A73" t="s">
        <v>52</v>
      </c>
      <c r="B73" t="s">
        <v>43</v>
      </c>
      <c r="C73" t="s">
        <v>53</v>
      </c>
      <c r="D73">
        <f>ROUNDUP(SUMIFS(Table1381114[Total Area],Table1381114[MODEL],Table3691215[[#This Row],[MODEL]],Table1381114[SIZES],Table3691215[[#This Row],[SIZES]],Table1381114[FABRIC],Table3691215[[#This Row],[FABRIC]]),0)</f>
        <v>2815</v>
      </c>
      <c r="E73">
        <f>SUMIFS(Table1381114['#PCS],Table1381114[MODEL],Table3691215[[#This Row],[MODEL]],Table1381114[SIZES],Table3691215[[#This Row],[SIZES]],Table1381114[FABRIC],Table3691215[[#This Row],[FABRIC]])</f>
        <v>26</v>
      </c>
      <c r="G73" t="s">
        <v>21</v>
      </c>
      <c r="H73" t="s">
        <v>54</v>
      </c>
      <c r="I73" s="6" t="s">
        <v>42</v>
      </c>
      <c r="J73" s="6" t="s">
        <v>24</v>
      </c>
      <c r="K73">
        <v>94.835999999999999</v>
      </c>
      <c r="L73">
        <v>85.332999999999998</v>
      </c>
      <c r="M73">
        <v>180.16900000000001</v>
      </c>
      <c r="N73">
        <v>1361.66</v>
      </c>
      <c r="O73">
        <v>1361.66</v>
      </c>
      <c r="Q73">
        <f>IF(Table1381114[[#This Row],[Total Area]]&gt;0,ROUND(Table1381114[[#This Row],[Total Area]]/Table1381114[[#This Row],[Area]],0),0)</f>
        <v>1</v>
      </c>
    </row>
    <row r="74" spans="1:17" x14ac:dyDescent="0.25">
      <c r="A74" t="s">
        <v>52</v>
      </c>
      <c r="B74" t="s">
        <v>44</v>
      </c>
      <c r="C74" t="s">
        <v>53</v>
      </c>
      <c r="D74">
        <f>ROUNDUP(SUMIFS(Table1381114[Total Area],Table1381114[MODEL],Table3691215[[#This Row],[MODEL]],Table1381114[SIZES],Table3691215[[#This Row],[SIZES]],Table1381114[FABRIC],Table3691215[[#This Row],[FABRIC]]),0)</f>
        <v>2870</v>
      </c>
      <c r="E74">
        <f>SUMIFS(Table1381114['#PCS],Table1381114[MODEL],Table3691215[[#This Row],[MODEL]],Table1381114[SIZES],Table3691215[[#This Row],[SIZES]],Table1381114[FABRIC],Table3691215[[#This Row],[FABRIC]])</f>
        <v>26</v>
      </c>
      <c r="G74" t="s">
        <v>21</v>
      </c>
      <c r="H74" t="s">
        <v>54</v>
      </c>
      <c r="I74" s="6" t="s">
        <v>43</v>
      </c>
      <c r="J74" s="6" t="s">
        <v>24</v>
      </c>
      <c r="K74">
        <v>98.364999999999995</v>
      </c>
      <c r="L74">
        <v>85.159000000000006</v>
      </c>
      <c r="M74">
        <v>183.524</v>
      </c>
      <c r="N74">
        <v>1450.74</v>
      </c>
      <c r="O74">
        <v>1450.74</v>
      </c>
      <c r="Q74">
        <f>IF(Table1381114[[#This Row],[Total Area]]&gt;0,ROUND(Table1381114[[#This Row],[Total Area]]/Table1381114[[#This Row],[Area]],0),0)</f>
        <v>1</v>
      </c>
    </row>
    <row r="75" spans="1:17" x14ac:dyDescent="0.25">
      <c r="A75" t="s">
        <v>52</v>
      </c>
      <c r="B75" t="s">
        <v>45</v>
      </c>
      <c r="C75" t="s">
        <v>53</v>
      </c>
      <c r="D75">
        <f>ROUNDUP(SUMIFS(Table1381114[Total Area],Table1381114[MODEL],Table3691215[[#This Row],[MODEL]],Table1381114[SIZES],Table3691215[[#This Row],[SIZES]],Table1381114[FABRIC],Table3691215[[#This Row],[FABRIC]]),0)</f>
        <v>2909</v>
      </c>
      <c r="E75">
        <f>SUMIFS(Table1381114['#PCS],Table1381114[MODEL],Table3691215[[#This Row],[MODEL]],Table1381114[SIZES],Table3691215[[#This Row],[SIZES]],Table1381114[FABRIC],Table3691215[[#This Row],[FABRIC]])</f>
        <v>26</v>
      </c>
      <c r="G75" t="s">
        <v>21</v>
      </c>
      <c r="H75" t="s">
        <v>54</v>
      </c>
      <c r="I75" s="6" t="s">
        <v>44</v>
      </c>
      <c r="J75" s="6" t="s">
        <v>24</v>
      </c>
      <c r="K75">
        <v>101.31399999999999</v>
      </c>
      <c r="L75">
        <v>88.201999999999998</v>
      </c>
      <c r="M75">
        <v>189.51599999999999</v>
      </c>
      <c r="N75">
        <v>1533.79</v>
      </c>
      <c r="O75">
        <v>1533.79</v>
      </c>
      <c r="Q75">
        <f>IF(Table1381114[[#This Row],[Total Area]]&gt;0,ROUND(Table1381114[[#This Row],[Total Area]]/Table1381114[[#This Row],[Area]],0),0)</f>
        <v>1</v>
      </c>
    </row>
    <row r="76" spans="1:17" x14ac:dyDescent="0.25">
      <c r="A76" t="s">
        <v>52</v>
      </c>
      <c r="B76" t="s">
        <v>46</v>
      </c>
      <c r="C76" t="s">
        <v>53</v>
      </c>
      <c r="D76">
        <f>ROUNDUP(SUMIFS(Table1381114[Total Area],Table1381114[MODEL],Table3691215[[#This Row],[MODEL]],Table1381114[SIZES],Table3691215[[#This Row],[SIZES]],Table1381114[FABRIC],Table3691215[[#This Row],[FABRIC]]),0)</f>
        <v>3014</v>
      </c>
      <c r="E76">
        <f>SUMIFS(Table1381114['#PCS],Table1381114[MODEL],Table3691215[[#This Row],[MODEL]],Table1381114[SIZES],Table3691215[[#This Row],[SIZES]],Table1381114[FABRIC],Table3691215[[#This Row],[FABRIC]])</f>
        <v>26</v>
      </c>
      <c r="G76" t="s">
        <v>21</v>
      </c>
      <c r="H76" t="s">
        <v>54</v>
      </c>
      <c r="I76" s="6" t="s">
        <v>45</v>
      </c>
      <c r="J76" s="6" t="s">
        <v>24</v>
      </c>
      <c r="K76">
        <v>106.8</v>
      </c>
      <c r="L76">
        <v>89.608000000000004</v>
      </c>
      <c r="M76">
        <v>196.40799999999999</v>
      </c>
      <c r="N76">
        <v>1651.26</v>
      </c>
      <c r="O76">
        <v>1651.26</v>
      </c>
      <c r="Q76">
        <f>IF(Table1381114[[#This Row],[Total Area]]&gt;0,ROUND(Table1381114[[#This Row],[Total Area]]/Table1381114[[#This Row],[Area]],0),0)</f>
        <v>1</v>
      </c>
    </row>
    <row r="77" spans="1:17" x14ac:dyDescent="0.25">
      <c r="A77" t="s">
        <v>52</v>
      </c>
      <c r="B77" t="s">
        <v>47</v>
      </c>
      <c r="C77" t="s">
        <v>53</v>
      </c>
      <c r="D77">
        <f>ROUNDUP(SUMIFS(Table1381114[Total Area],Table1381114[MODEL],Table3691215[[#This Row],[MODEL]],Table1381114[SIZES],Table3691215[[#This Row],[SIZES]],Table1381114[FABRIC],Table3691215[[#This Row],[FABRIC]]),0)</f>
        <v>3122</v>
      </c>
      <c r="E77">
        <f>SUMIFS(Table1381114['#PCS],Table1381114[MODEL],Table3691215[[#This Row],[MODEL]],Table1381114[SIZES],Table3691215[[#This Row],[SIZES]],Table1381114[FABRIC],Table3691215[[#This Row],[FABRIC]])</f>
        <v>26</v>
      </c>
      <c r="G77" t="s">
        <v>21</v>
      </c>
      <c r="H77" t="s">
        <v>54</v>
      </c>
      <c r="I77" s="6" t="s">
        <v>46</v>
      </c>
      <c r="J77" s="6" t="s">
        <v>24</v>
      </c>
      <c r="K77">
        <v>112.465</v>
      </c>
      <c r="L77">
        <v>93.051000000000002</v>
      </c>
      <c r="M77">
        <v>205.51599999999999</v>
      </c>
      <c r="N77">
        <v>1795.46</v>
      </c>
      <c r="O77">
        <v>1795.46</v>
      </c>
      <c r="Q77">
        <f>IF(Table1381114[[#This Row],[Total Area]]&gt;0,ROUND(Table1381114[[#This Row],[Total Area]]/Table1381114[[#This Row],[Area]],0),0)</f>
        <v>1</v>
      </c>
    </row>
    <row r="78" spans="1:17" x14ac:dyDescent="0.25">
      <c r="A78" t="s">
        <v>55</v>
      </c>
      <c r="B78" t="s">
        <v>23</v>
      </c>
      <c r="C78" t="s">
        <v>56</v>
      </c>
      <c r="D78">
        <f>ROUNDUP(SUMIFS(Table1381114[Total Area],Table1381114[MODEL],Table3691215[[#This Row],[MODEL]],Table1381114[SIZES],Table3691215[[#This Row],[SIZES]],Table1381114[FABRIC],Table3691215[[#This Row],[FABRIC]]),0)</f>
        <v>298</v>
      </c>
      <c r="E78">
        <f>SUMIFS(Table1381114['#PCS],Table1381114[MODEL],Table3691215[[#This Row],[MODEL]],Table1381114[SIZES],Table3691215[[#This Row],[SIZES]],Table1381114[FABRIC],Table3691215[[#This Row],[FABRIC]])</f>
        <v>4</v>
      </c>
      <c r="G78" t="s">
        <v>21</v>
      </c>
      <c r="H78" t="s">
        <v>54</v>
      </c>
      <c r="I78" s="6" t="s">
        <v>47</v>
      </c>
      <c r="J78" s="6" t="s">
        <v>24</v>
      </c>
      <c r="K78">
        <v>135.875</v>
      </c>
      <c r="L78">
        <v>77.691000000000003</v>
      </c>
      <c r="M78">
        <v>213.566</v>
      </c>
      <c r="N78">
        <v>1958.37</v>
      </c>
      <c r="O78">
        <v>1958.37</v>
      </c>
      <c r="Q78">
        <f>IF(Table1381114[[#This Row],[Total Area]]&gt;0,ROUND(Table1381114[[#This Row],[Total Area]]/Table1381114[[#This Row],[Area]],0),0)</f>
        <v>1</v>
      </c>
    </row>
    <row r="79" spans="1:17" x14ac:dyDescent="0.25">
      <c r="A79" t="s">
        <v>55</v>
      </c>
      <c r="B79" t="s">
        <v>25</v>
      </c>
      <c r="C79" t="s">
        <v>56</v>
      </c>
      <c r="D79">
        <f>ROUNDUP(SUMIFS(Table1381114[Total Area],Table1381114[MODEL],Table3691215[[#This Row],[MODEL]],Table1381114[SIZES],Table3691215[[#This Row],[SIZES]],Table1381114[FABRIC],Table3691215[[#This Row],[FABRIC]]),0)</f>
        <v>304</v>
      </c>
      <c r="E79">
        <f>SUMIFS(Table1381114['#PCS],Table1381114[MODEL],Table3691215[[#This Row],[MODEL]],Table1381114[SIZES],Table3691215[[#This Row],[SIZES]],Table1381114[FABRIC],Table3691215[[#This Row],[FABRIC]])</f>
        <v>4</v>
      </c>
      <c r="H79" t="s">
        <v>48</v>
      </c>
      <c r="I79" s="6"/>
      <c r="J79" s="6"/>
      <c r="K79">
        <v>2459.08</v>
      </c>
      <c r="L79">
        <v>1828.625</v>
      </c>
      <c r="M79">
        <v>4287.7070000000003</v>
      </c>
      <c r="N79">
        <v>34139.42</v>
      </c>
      <c r="O79">
        <v>34139.42</v>
      </c>
      <c r="Q79">
        <f>IF(Table1381114[[#This Row],[Total Area]]&gt;0,ROUND(Table1381114[[#This Row],[Total Area]]/Table1381114[[#This Row],[Area]],0),0)</f>
        <v>1</v>
      </c>
    </row>
    <row r="80" spans="1:17" x14ac:dyDescent="0.25">
      <c r="A80" t="s">
        <v>55</v>
      </c>
      <c r="B80" t="s">
        <v>26</v>
      </c>
      <c r="C80" t="s">
        <v>56</v>
      </c>
      <c r="D80">
        <f>ROUNDUP(SUMIFS(Table1381114[Total Area],Table1381114[MODEL],Table3691215[[#This Row],[MODEL]],Table1381114[SIZES],Table3691215[[#This Row],[SIZES]],Table1381114[FABRIC],Table3691215[[#This Row],[FABRIC]]),0)</f>
        <v>312</v>
      </c>
      <c r="E80">
        <f>SUMIFS(Table1381114['#PCS],Table1381114[MODEL],Table3691215[[#This Row],[MODEL]],Table1381114[SIZES],Table3691215[[#This Row],[SIZES]],Table1381114[FABRIC],Table3691215[[#This Row],[FABRIC]])</f>
        <v>4</v>
      </c>
      <c r="G80" t="s">
        <v>21</v>
      </c>
      <c r="H80" t="s">
        <v>57</v>
      </c>
      <c r="I80" s="6" t="s">
        <v>23</v>
      </c>
      <c r="J80" s="6" t="s">
        <v>24</v>
      </c>
      <c r="K80">
        <v>79.438000000000002</v>
      </c>
      <c r="L80">
        <v>0</v>
      </c>
      <c r="M80">
        <v>79.438000000000002</v>
      </c>
      <c r="N80">
        <v>79.64</v>
      </c>
      <c r="O80">
        <v>159.27000000000001</v>
      </c>
      <c r="Q80">
        <f>IF(Table1381114[[#This Row],[Total Area]]&gt;0,ROUND(Table1381114[[#This Row],[Total Area]]/Table1381114[[#This Row],[Area]],0),0)</f>
        <v>2</v>
      </c>
    </row>
    <row r="81" spans="1:17" x14ac:dyDescent="0.25">
      <c r="A81" t="s">
        <v>55</v>
      </c>
      <c r="B81" t="s">
        <v>27</v>
      </c>
      <c r="C81" t="s">
        <v>56</v>
      </c>
      <c r="D81">
        <f>ROUNDUP(SUMIFS(Table1381114[Total Area],Table1381114[MODEL],Table3691215[[#This Row],[MODEL]],Table1381114[SIZES],Table3691215[[#This Row],[SIZES]],Table1381114[FABRIC],Table3691215[[#This Row],[FABRIC]]),0)</f>
        <v>320</v>
      </c>
      <c r="E81">
        <f>SUMIFS(Table1381114['#PCS],Table1381114[MODEL],Table3691215[[#This Row],[MODEL]],Table1381114[SIZES],Table3691215[[#This Row],[SIZES]],Table1381114[FABRIC],Table3691215[[#This Row],[FABRIC]])</f>
        <v>4</v>
      </c>
      <c r="G81" t="s">
        <v>21</v>
      </c>
      <c r="H81" t="s">
        <v>57</v>
      </c>
      <c r="I81" s="6" t="s">
        <v>25</v>
      </c>
      <c r="J81" s="6" t="s">
        <v>24</v>
      </c>
      <c r="K81">
        <v>82.343000000000004</v>
      </c>
      <c r="L81">
        <v>0</v>
      </c>
      <c r="M81">
        <v>82.343000000000004</v>
      </c>
      <c r="N81">
        <v>88.37</v>
      </c>
      <c r="O81">
        <v>176.73</v>
      </c>
      <c r="Q81">
        <f>IF(Table1381114[[#This Row],[Total Area]]&gt;0,ROUND(Table1381114[[#This Row],[Total Area]]/Table1381114[[#This Row],[Area]],0),0)</f>
        <v>2</v>
      </c>
    </row>
    <row r="82" spans="1:17" x14ac:dyDescent="0.25">
      <c r="A82" t="s">
        <v>55</v>
      </c>
      <c r="B82" t="s">
        <v>28</v>
      </c>
      <c r="C82" t="s">
        <v>56</v>
      </c>
      <c r="D82">
        <f>ROUNDUP(SUMIFS(Table1381114[Total Area],Table1381114[MODEL],Table3691215[[#This Row],[MODEL]],Table1381114[SIZES],Table3691215[[#This Row],[SIZES]],Table1381114[FABRIC],Table3691215[[#This Row],[FABRIC]]),0)</f>
        <v>323</v>
      </c>
      <c r="E82">
        <f>SUMIFS(Table1381114['#PCS],Table1381114[MODEL],Table3691215[[#This Row],[MODEL]],Table1381114[SIZES],Table3691215[[#This Row],[SIZES]],Table1381114[FABRIC],Table3691215[[#This Row],[FABRIC]])</f>
        <v>4</v>
      </c>
      <c r="G82" t="s">
        <v>21</v>
      </c>
      <c r="H82" t="s">
        <v>57</v>
      </c>
      <c r="I82" s="6" t="s">
        <v>26</v>
      </c>
      <c r="J82" s="6" t="s">
        <v>24</v>
      </c>
      <c r="K82">
        <v>87.290999999999997</v>
      </c>
      <c r="L82">
        <v>0</v>
      </c>
      <c r="M82">
        <v>87.290999999999997</v>
      </c>
      <c r="N82">
        <v>101.34</v>
      </c>
      <c r="O82">
        <v>202.68</v>
      </c>
      <c r="Q82">
        <f>IF(Table1381114[[#This Row],[Total Area]]&gt;0,ROUND(Table1381114[[#This Row],[Total Area]]/Table1381114[[#This Row],[Area]],0),0)</f>
        <v>2</v>
      </c>
    </row>
    <row r="83" spans="1:17" x14ac:dyDescent="0.25">
      <c r="A83" t="s">
        <v>55</v>
      </c>
      <c r="B83" t="s">
        <v>29</v>
      </c>
      <c r="C83" t="s">
        <v>56</v>
      </c>
      <c r="D83">
        <f>ROUNDUP(SUMIFS(Table1381114[Total Area],Table1381114[MODEL],Table3691215[[#This Row],[MODEL]],Table1381114[SIZES],Table3691215[[#This Row],[SIZES]],Table1381114[FABRIC],Table3691215[[#This Row],[FABRIC]]),0)</f>
        <v>329</v>
      </c>
      <c r="E83">
        <f>SUMIFS(Table1381114['#PCS],Table1381114[MODEL],Table3691215[[#This Row],[MODEL]],Table1381114[SIZES],Table3691215[[#This Row],[SIZES]],Table1381114[FABRIC],Table3691215[[#This Row],[FABRIC]])</f>
        <v>4</v>
      </c>
      <c r="G83" t="s">
        <v>21</v>
      </c>
      <c r="H83" t="s">
        <v>57</v>
      </c>
      <c r="I83" s="6" t="s">
        <v>27</v>
      </c>
      <c r="J83" s="6" t="s">
        <v>24</v>
      </c>
      <c r="K83">
        <v>93.117000000000004</v>
      </c>
      <c r="L83">
        <v>0</v>
      </c>
      <c r="M83">
        <v>93.117000000000004</v>
      </c>
      <c r="N83">
        <v>129.71</v>
      </c>
      <c r="O83">
        <v>259.43</v>
      </c>
      <c r="Q83">
        <f>IF(Table1381114[[#This Row],[Total Area]]&gt;0,ROUND(Table1381114[[#This Row],[Total Area]]/Table1381114[[#This Row],[Area]],0),0)</f>
        <v>2</v>
      </c>
    </row>
    <row r="84" spans="1:17" x14ac:dyDescent="0.25">
      <c r="A84" t="s">
        <v>55</v>
      </c>
      <c r="B84" t="s">
        <v>30</v>
      </c>
      <c r="C84" t="s">
        <v>56</v>
      </c>
      <c r="D84">
        <f>ROUNDUP(SUMIFS(Table1381114[Total Area],Table1381114[MODEL],Table3691215[[#This Row],[MODEL]],Table1381114[SIZES],Table3691215[[#This Row],[SIZES]],Table1381114[FABRIC],Table3691215[[#This Row],[FABRIC]]),0)</f>
        <v>345</v>
      </c>
      <c r="E84">
        <f>SUMIFS(Table1381114['#PCS],Table1381114[MODEL],Table3691215[[#This Row],[MODEL]],Table1381114[SIZES],Table3691215[[#This Row],[SIZES]],Table1381114[FABRIC],Table3691215[[#This Row],[FABRIC]])</f>
        <v>4</v>
      </c>
      <c r="G84" t="s">
        <v>21</v>
      </c>
      <c r="H84" t="s">
        <v>57</v>
      </c>
      <c r="I84" s="6" t="s">
        <v>28</v>
      </c>
      <c r="J84" s="6" t="s">
        <v>24</v>
      </c>
      <c r="K84">
        <v>98.444999999999993</v>
      </c>
      <c r="L84">
        <v>0</v>
      </c>
      <c r="M84">
        <v>98.444999999999993</v>
      </c>
      <c r="N84">
        <v>144.51</v>
      </c>
      <c r="O84">
        <v>289.02999999999997</v>
      </c>
      <c r="Q84">
        <f>IF(Table1381114[[#This Row],[Total Area]]&gt;0,ROUND(Table1381114[[#This Row],[Total Area]]/Table1381114[[#This Row],[Area]],0),0)</f>
        <v>2</v>
      </c>
    </row>
    <row r="85" spans="1:17" x14ac:dyDescent="0.25">
      <c r="A85" t="s">
        <v>55</v>
      </c>
      <c r="B85" t="s">
        <v>31</v>
      </c>
      <c r="C85" t="s">
        <v>56</v>
      </c>
      <c r="D85">
        <f>ROUNDUP(SUMIFS(Table1381114[Total Area],Table1381114[MODEL],Table3691215[[#This Row],[MODEL]],Table1381114[SIZES],Table3691215[[#This Row],[SIZES]],Table1381114[FABRIC],Table3691215[[#This Row],[FABRIC]]),0)</f>
        <v>362</v>
      </c>
      <c r="E85">
        <f>SUMIFS(Table1381114['#PCS],Table1381114[MODEL],Table3691215[[#This Row],[MODEL]],Table1381114[SIZES],Table3691215[[#This Row],[SIZES]],Table1381114[FABRIC],Table3691215[[#This Row],[FABRIC]])</f>
        <v>4</v>
      </c>
      <c r="G85" t="s">
        <v>21</v>
      </c>
      <c r="H85" t="s">
        <v>57</v>
      </c>
      <c r="I85" s="6" t="s">
        <v>29</v>
      </c>
      <c r="J85" s="6" t="s">
        <v>24</v>
      </c>
      <c r="K85">
        <v>104.9</v>
      </c>
      <c r="L85">
        <v>0</v>
      </c>
      <c r="M85">
        <v>104.9</v>
      </c>
      <c r="N85">
        <v>165.93</v>
      </c>
      <c r="O85">
        <v>331.87</v>
      </c>
      <c r="Q85">
        <f>IF(Table1381114[[#This Row],[Total Area]]&gt;0,ROUND(Table1381114[[#This Row],[Total Area]]/Table1381114[[#This Row],[Area]],0),0)</f>
        <v>2</v>
      </c>
    </row>
    <row r="86" spans="1:17" x14ac:dyDescent="0.25">
      <c r="A86" t="s">
        <v>55</v>
      </c>
      <c r="B86" t="s">
        <v>32</v>
      </c>
      <c r="C86" t="s">
        <v>56</v>
      </c>
      <c r="D86">
        <f>ROUNDUP(SUMIFS(Table1381114[Total Area],Table1381114[MODEL],Table3691215[[#This Row],[MODEL]],Table1381114[SIZES],Table3691215[[#This Row],[SIZES]],Table1381114[FABRIC],Table3691215[[#This Row],[FABRIC]]),0)</f>
        <v>298</v>
      </c>
      <c r="E86">
        <f>SUMIFS(Table1381114['#PCS],Table1381114[MODEL],Table3691215[[#This Row],[MODEL]],Table1381114[SIZES],Table3691215[[#This Row],[SIZES]],Table1381114[FABRIC],Table3691215[[#This Row],[FABRIC]])</f>
        <v>4</v>
      </c>
      <c r="G86" t="s">
        <v>21</v>
      </c>
      <c r="H86" t="s">
        <v>57</v>
      </c>
      <c r="I86" s="6" t="s">
        <v>30</v>
      </c>
      <c r="J86" s="6" t="s">
        <v>24</v>
      </c>
      <c r="K86">
        <v>107.26600000000001</v>
      </c>
      <c r="L86">
        <v>0</v>
      </c>
      <c r="M86">
        <v>107.26600000000001</v>
      </c>
      <c r="N86">
        <v>174.48</v>
      </c>
      <c r="O86">
        <v>348.95</v>
      </c>
      <c r="Q86">
        <f>IF(Table1381114[[#This Row],[Total Area]]&gt;0,ROUND(Table1381114[[#This Row],[Total Area]]/Table1381114[[#This Row],[Area]],0),0)</f>
        <v>2</v>
      </c>
    </row>
    <row r="87" spans="1:17" x14ac:dyDescent="0.25">
      <c r="A87" t="s">
        <v>55</v>
      </c>
      <c r="B87" t="s">
        <v>33</v>
      </c>
      <c r="C87" t="s">
        <v>56</v>
      </c>
      <c r="D87">
        <f>ROUNDUP(SUMIFS(Table1381114[Total Area],Table1381114[MODEL],Table3691215[[#This Row],[MODEL]],Table1381114[SIZES],Table3691215[[#This Row],[SIZES]],Table1381114[FABRIC],Table3691215[[#This Row],[FABRIC]]),0)</f>
        <v>304</v>
      </c>
      <c r="E87">
        <f>SUMIFS(Table1381114['#PCS],Table1381114[MODEL],Table3691215[[#This Row],[MODEL]],Table1381114[SIZES],Table3691215[[#This Row],[SIZES]],Table1381114[FABRIC],Table3691215[[#This Row],[FABRIC]])</f>
        <v>4</v>
      </c>
      <c r="G87" t="s">
        <v>21</v>
      </c>
      <c r="H87" t="s">
        <v>57</v>
      </c>
      <c r="I87" s="6" t="s">
        <v>31</v>
      </c>
      <c r="J87" s="6" t="s">
        <v>24</v>
      </c>
      <c r="K87">
        <v>108.61</v>
      </c>
      <c r="L87">
        <v>0</v>
      </c>
      <c r="M87">
        <v>108.61</v>
      </c>
      <c r="N87">
        <v>179.18</v>
      </c>
      <c r="O87">
        <v>358.37</v>
      </c>
      <c r="Q87">
        <f>IF(Table1381114[[#This Row],[Total Area]]&gt;0,ROUND(Table1381114[[#This Row],[Total Area]]/Table1381114[[#This Row],[Area]],0),0)</f>
        <v>2</v>
      </c>
    </row>
    <row r="88" spans="1:17" x14ac:dyDescent="0.25">
      <c r="A88" t="s">
        <v>55</v>
      </c>
      <c r="B88" t="s">
        <v>34</v>
      </c>
      <c r="C88" t="s">
        <v>56</v>
      </c>
      <c r="D88">
        <f>ROUNDUP(SUMIFS(Table1381114[Total Area],Table1381114[MODEL],Table3691215[[#This Row],[MODEL]],Table1381114[SIZES],Table3691215[[#This Row],[SIZES]],Table1381114[FABRIC],Table3691215[[#This Row],[FABRIC]]),0)</f>
        <v>312</v>
      </c>
      <c r="E88">
        <f>SUMIFS(Table1381114['#PCS],Table1381114[MODEL],Table3691215[[#This Row],[MODEL]],Table1381114[SIZES],Table3691215[[#This Row],[SIZES]],Table1381114[FABRIC],Table3691215[[#This Row],[FABRIC]])</f>
        <v>4</v>
      </c>
      <c r="G88" t="s">
        <v>21</v>
      </c>
      <c r="H88" t="s">
        <v>57</v>
      </c>
      <c r="I88" s="6" t="s">
        <v>32</v>
      </c>
      <c r="J88" s="6" t="s">
        <v>24</v>
      </c>
      <c r="K88">
        <v>85.090999999999994</v>
      </c>
      <c r="L88">
        <v>0</v>
      </c>
      <c r="M88">
        <v>85.090999999999994</v>
      </c>
      <c r="N88">
        <v>102.08</v>
      </c>
      <c r="O88">
        <v>204.15</v>
      </c>
      <c r="Q88">
        <f>IF(Table1381114[[#This Row],[Total Area]]&gt;0,ROUND(Table1381114[[#This Row],[Total Area]]/Table1381114[[#This Row],[Area]],0),0)</f>
        <v>2</v>
      </c>
    </row>
    <row r="89" spans="1:17" x14ac:dyDescent="0.25">
      <c r="A89" s="8" t="s">
        <v>55</v>
      </c>
      <c r="B89" s="8" t="s">
        <v>35</v>
      </c>
      <c r="C89" s="8" t="s">
        <v>56</v>
      </c>
      <c r="D89" s="8">
        <f>ROUNDUP(SUMIFS(Table1381114[Total Area],Table1381114[MODEL],Table3691215[[#This Row],[MODEL]],Table1381114[SIZES],Table3691215[[#This Row],[SIZES]],Table1381114[FABRIC],Table3691215[[#This Row],[FABRIC]]),0)</f>
        <v>321</v>
      </c>
      <c r="E89">
        <f>SUMIFS(Table1381114['#PCS],Table1381114[MODEL],Table3691215[[#This Row],[MODEL]],Table1381114[SIZES],Table3691215[[#This Row],[SIZES]],Table1381114[FABRIC],Table3691215[[#This Row],[FABRIC]])</f>
        <v>4</v>
      </c>
      <c r="G89" t="s">
        <v>21</v>
      </c>
      <c r="H89" t="s">
        <v>57</v>
      </c>
      <c r="I89" s="6" t="s">
        <v>33</v>
      </c>
      <c r="J89" s="6" t="s">
        <v>24</v>
      </c>
      <c r="K89">
        <v>90.052999999999997</v>
      </c>
      <c r="L89">
        <v>0</v>
      </c>
      <c r="M89">
        <v>90.052999999999997</v>
      </c>
      <c r="N89">
        <v>116.02</v>
      </c>
      <c r="O89">
        <v>232.03</v>
      </c>
      <c r="Q89">
        <f>IF(Table1381114[[#This Row],[Total Area]]&gt;0,ROUND(Table1381114[[#This Row],[Total Area]]/Table1381114[[#This Row],[Area]],0),0)</f>
        <v>2</v>
      </c>
    </row>
    <row r="90" spans="1:17" x14ac:dyDescent="0.25">
      <c r="A90" t="s">
        <v>55</v>
      </c>
      <c r="B90" t="s">
        <v>36</v>
      </c>
      <c r="C90" t="s">
        <v>56</v>
      </c>
      <c r="D90">
        <f>ROUNDUP(SUMIFS(Table1381114[Total Area],Table1381114[MODEL],Table3691215[[#This Row],[MODEL]],Table1381114[SIZES],Table3691215[[#This Row],[SIZES]],Table1381114[FABRIC],Table3691215[[#This Row],[FABRIC]]),0)</f>
        <v>323</v>
      </c>
      <c r="E90">
        <f>SUMIFS(Table1381114['#PCS],Table1381114[MODEL],Table3691215[[#This Row],[MODEL]],Table1381114[SIZES],Table3691215[[#This Row],[SIZES]],Table1381114[FABRIC],Table3691215[[#This Row],[FABRIC]])</f>
        <v>4</v>
      </c>
      <c r="G90" t="s">
        <v>21</v>
      </c>
      <c r="H90" t="s">
        <v>57</v>
      </c>
      <c r="I90" s="6" t="s">
        <v>34</v>
      </c>
      <c r="J90" s="6" t="s">
        <v>24</v>
      </c>
      <c r="K90">
        <v>95.256</v>
      </c>
      <c r="L90">
        <v>0</v>
      </c>
      <c r="M90">
        <v>95.256</v>
      </c>
      <c r="N90">
        <v>136.93</v>
      </c>
      <c r="O90">
        <v>273.87</v>
      </c>
      <c r="Q90">
        <f>IF(Table1381114[[#This Row],[Total Area]]&gt;0,ROUND(Table1381114[[#This Row],[Total Area]]/Table1381114[[#This Row],[Area]],0),0)</f>
        <v>2</v>
      </c>
    </row>
    <row r="91" spans="1:17" x14ac:dyDescent="0.25">
      <c r="A91" t="s">
        <v>55</v>
      </c>
      <c r="B91" t="s">
        <v>37</v>
      </c>
      <c r="C91" t="s">
        <v>56</v>
      </c>
      <c r="D91">
        <f>ROUNDUP(SUMIFS(Table1381114[Total Area],Table1381114[MODEL],Table3691215[[#This Row],[MODEL]],Table1381114[SIZES],Table3691215[[#This Row],[SIZES]],Table1381114[FABRIC],Table3691215[[#This Row],[FABRIC]]),0)</f>
        <v>329</v>
      </c>
      <c r="E91">
        <f>SUMIFS(Table1381114['#PCS],Table1381114[MODEL],Table3691215[[#This Row],[MODEL]],Table1381114[SIZES],Table3691215[[#This Row],[SIZES]],Table1381114[FABRIC],Table3691215[[#This Row],[FABRIC]])</f>
        <v>4</v>
      </c>
      <c r="G91" t="s">
        <v>21</v>
      </c>
      <c r="H91" t="s">
        <v>57</v>
      </c>
      <c r="I91" s="6" t="s">
        <v>35</v>
      </c>
      <c r="J91" s="6" t="s">
        <v>24</v>
      </c>
      <c r="K91">
        <v>96.215999999999994</v>
      </c>
      <c r="L91">
        <v>0</v>
      </c>
      <c r="M91">
        <v>96.215999999999994</v>
      </c>
      <c r="N91">
        <v>140.49</v>
      </c>
      <c r="O91">
        <v>280.98</v>
      </c>
      <c r="Q91">
        <f>IF(Table1381114[[#This Row],[Total Area]]&gt;0,ROUND(Table1381114[[#This Row],[Total Area]]/Table1381114[[#This Row],[Area]],0),0)</f>
        <v>2</v>
      </c>
    </row>
    <row r="92" spans="1:17" x14ac:dyDescent="0.25">
      <c r="A92" t="s">
        <v>55</v>
      </c>
      <c r="B92" t="s">
        <v>38</v>
      </c>
      <c r="C92" t="s">
        <v>56</v>
      </c>
      <c r="D92">
        <f>ROUNDUP(SUMIFS(Table1381114[Total Area],Table1381114[MODEL],Table3691215[[#This Row],[MODEL]],Table1381114[SIZES],Table3691215[[#This Row],[SIZES]],Table1381114[FABRIC],Table3691215[[#This Row],[FABRIC]]),0)</f>
        <v>345</v>
      </c>
      <c r="E92">
        <f>SUMIFS(Table1381114['#PCS],Table1381114[MODEL],Table3691215[[#This Row],[MODEL]],Table1381114[SIZES],Table3691215[[#This Row],[SIZES]],Table1381114[FABRIC],Table3691215[[#This Row],[FABRIC]])</f>
        <v>4</v>
      </c>
      <c r="G92" t="s">
        <v>21</v>
      </c>
      <c r="H92" t="s">
        <v>57</v>
      </c>
      <c r="I92" s="6" t="s">
        <v>36</v>
      </c>
      <c r="J92" s="6" t="s">
        <v>24</v>
      </c>
      <c r="K92">
        <v>100.75700000000001</v>
      </c>
      <c r="L92">
        <v>0</v>
      </c>
      <c r="M92">
        <v>100.75700000000001</v>
      </c>
      <c r="N92">
        <v>155.1</v>
      </c>
      <c r="O92">
        <v>310.2</v>
      </c>
      <c r="Q92">
        <f>IF(Table1381114[[#This Row],[Total Area]]&gt;0,ROUND(Table1381114[[#This Row],[Total Area]]/Table1381114[[#This Row],[Area]],0),0)</f>
        <v>2</v>
      </c>
    </row>
    <row r="93" spans="1:17" x14ac:dyDescent="0.25">
      <c r="A93" t="s">
        <v>55</v>
      </c>
      <c r="B93" t="s">
        <v>39</v>
      </c>
      <c r="C93" t="s">
        <v>56</v>
      </c>
      <c r="D93">
        <f>ROUNDUP(SUMIFS(Table1381114[Total Area],Table1381114[MODEL],Table3691215[[#This Row],[MODEL]],Table1381114[SIZES],Table3691215[[#This Row],[SIZES]],Table1381114[FABRIC],Table3691215[[#This Row],[FABRIC]]),0)</f>
        <v>362</v>
      </c>
      <c r="E93">
        <f>SUMIFS(Table1381114['#PCS],Table1381114[MODEL],Table3691215[[#This Row],[MODEL]],Table1381114[SIZES],Table3691215[[#This Row],[SIZES]],Table1381114[FABRIC],Table3691215[[#This Row],[FABRIC]])</f>
        <v>4</v>
      </c>
      <c r="G93" t="s">
        <v>21</v>
      </c>
      <c r="H93" t="s">
        <v>57</v>
      </c>
      <c r="I93" s="6" t="s">
        <v>37</v>
      </c>
      <c r="J93" s="6" t="s">
        <v>24</v>
      </c>
      <c r="K93">
        <v>105.428</v>
      </c>
      <c r="L93">
        <v>0</v>
      </c>
      <c r="M93">
        <v>105.428</v>
      </c>
      <c r="N93">
        <v>168.61</v>
      </c>
      <c r="O93">
        <v>337.22</v>
      </c>
      <c r="Q93">
        <f>IF(Table1381114[[#This Row],[Total Area]]&gt;0,ROUND(Table1381114[[#This Row],[Total Area]]/Table1381114[[#This Row],[Area]],0),0)</f>
        <v>2</v>
      </c>
    </row>
    <row r="94" spans="1:17" x14ac:dyDescent="0.25">
      <c r="A94" t="s">
        <v>55</v>
      </c>
      <c r="B94" t="s">
        <v>40</v>
      </c>
      <c r="C94" t="s">
        <v>56</v>
      </c>
      <c r="D94">
        <f>ROUNDUP(SUMIFS(Table1381114[Total Area],Table1381114[MODEL],Table3691215[[#This Row],[MODEL]],Table1381114[SIZES],Table3691215[[#This Row],[SIZES]],Table1381114[FABRIC],Table3691215[[#This Row],[FABRIC]]),0)</f>
        <v>298</v>
      </c>
      <c r="E94">
        <f>SUMIFS(Table1381114['#PCS],Table1381114[MODEL],Table3691215[[#This Row],[MODEL]],Table1381114[SIZES],Table3691215[[#This Row],[SIZES]],Table1381114[FABRIC],Table3691215[[#This Row],[FABRIC]])</f>
        <v>4</v>
      </c>
      <c r="G94" t="s">
        <v>21</v>
      </c>
      <c r="H94" t="s">
        <v>57</v>
      </c>
      <c r="I94" s="6" t="s">
        <v>38</v>
      </c>
      <c r="J94" s="6" t="s">
        <v>24</v>
      </c>
      <c r="K94">
        <v>106.63500000000001</v>
      </c>
      <c r="L94">
        <v>0</v>
      </c>
      <c r="M94">
        <v>106.63500000000001</v>
      </c>
      <c r="N94">
        <v>172.92</v>
      </c>
      <c r="O94">
        <v>345.83</v>
      </c>
      <c r="Q94">
        <f>IF(Table1381114[[#This Row],[Total Area]]&gt;0,ROUND(Table1381114[[#This Row],[Total Area]]/Table1381114[[#This Row],[Area]],0),0)</f>
        <v>2</v>
      </c>
    </row>
    <row r="95" spans="1:17" x14ac:dyDescent="0.25">
      <c r="A95" t="s">
        <v>55</v>
      </c>
      <c r="B95" t="s">
        <v>41</v>
      </c>
      <c r="C95" t="s">
        <v>56</v>
      </c>
      <c r="D95">
        <f>ROUNDUP(SUMIFS(Table1381114[Total Area],Table1381114[MODEL],Table3691215[[#This Row],[MODEL]],Table1381114[SIZES],Table3691215[[#This Row],[SIZES]],Table1381114[FABRIC],Table3691215[[#This Row],[FABRIC]]),0)</f>
        <v>304</v>
      </c>
      <c r="E95">
        <f>SUMIFS(Table1381114['#PCS],Table1381114[MODEL],Table3691215[[#This Row],[MODEL]],Table1381114[SIZES],Table3691215[[#This Row],[SIZES]],Table1381114[FABRIC],Table3691215[[#This Row],[FABRIC]])</f>
        <v>4</v>
      </c>
      <c r="G95" t="s">
        <v>21</v>
      </c>
      <c r="H95" t="s">
        <v>57</v>
      </c>
      <c r="I95" s="6" t="s">
        <v>39</v>
      </c>
      <c r="J95" s="6" t="s">
        <v>24</v>
      </c>
      <c r="K95">
        <v>107.93899999999999</v>
      </c>
      <c r="L95">
        <v>0</v>
      </c>
      <c r="M95">
        <v>107.93899999999999</v>
      </c>
      <c r="N95">
        <v>177.49</v>
      </c>
      <c r="O95">
        <v>354.98</v>
      </c>
      <c r="Q95">
        <f>IF(Table1381114[[#This Row],[Total Area]]&gt;0,ROUND(Table1381114[[#This Row],[Total Area]]/Table1381114[[#This Row],[Area]],0),0)</f>
        <v>2</v>
      </c>
    </row>
    <row r="96" spans="1:17" x14ac:dyDescent="0.25">
      <c r="A96" t="s">
        <v>55</v>
      </c>
      <c r="B96" t="s">
        <v>42</v>
      </c>
      <c r="C96" t="s">
        <v>56</v>
      </c>
      <c r="D96">
        <f>ROUNDUP(SUMIFS(Table1381114[Total Area],Table1381114[MODEL],Table3691215[[#This Row],[MODEL]],Table1381114[SIZES],Table3691215[[#This Row],[SIZES]],Table1381114[FABRIC],Table3691215[[#This Row],[FABRIC]]),0)</f>
        <v>312</v>
      </c>
      <c r="E96">
        <f>SUMIFS(Table1381114['#PCS],Table1381114[MODEL],Table3691215[[#This Row],[MODEL]],Table1381114[SIZES],Table3691215[[#This Row],[SIZES]],Table1381114[FABRIC],Table3691215[[#This Row],[FABRIC]])</f>
        <v>4</v>
      </c>
      <c r="G96" t="s">
        <v>21</v>
      </c>
      <c r="H96" t="s">
        <v>57</v>
      </c>
      <c r="I96" s="6" t="s">
        <v>40</v>
      </c>
      <c r="J96" s="6" t="s">
        <v>24</v>
      </c>
      <c r="K96">
        <v>84.634</v>
      </c>
      <c r="L96">
        <v>0</v>
      </c>
      <c r="M96">
        <v>84.634</v>
      </c>
      <c r="N96">
        <v>99.18</v>
      </c>
      <c r="O96">
        <v>198.35</v>
      </c>
      <c r="Q96">
        <f>IF(Table1381114[[#This Row],[Total Area]]&gt;0,ROUND(Table1381114[[#This Row],[Total Area]]/Table1381114[[#This Row],[Area]],0),0)</f>
        <v>2</v>
      </c>
    </row>
    <row r="97" spans="1:17" x14ac:dyDescent="0.25">
      <c r="A97" t="s">
        <v>55</v>
      </c>
      <c r="B97" t="s">
        <v>43</v>
      </c>
      <c r="C97" t="s">
        <v>56</v>
      </c>
      <c r="D97">
        <f>ROUNDUP(SUMIFS(Table1381114[Total Area],Table1381114[MODEL],Table3691215[[#This Row],[MODEL]],Table1381114[SIZES],Table3691215[[#This Row],[SIZES]],Table1381114[FABRIC],Table3691215[[#This Row],[FABRIC]]),0)</f>
        <v>321</v>
      </c>
      <c r="E97">
        <f>SUMIFS(Table1381114['#PCS],Table1381114[MODEL],Table3691215[[#This Row],[MODEL]],Table1381114[SIZES],Table3691215[[#This Row],[SIZES]],Table1381114[FABRIC],Table3691215[[#This Row],[FABRIC]])</f>
        <v>4</v>
      </c>
      <c r="G97" t="s">
        <v>21</v>
      </c>
      <c r="H97" t="s">
        <v>57</v>
      </c>
      <c r="I97" s="6" t="s">
        <v>41</v>
      </c>
      <c r="J97" s="6" t="s">
        <v>24</v>
      </c>
      <c r="K97">
        <v>91.09</v>
      </c>
      <c r="L97">
        <v>0</v>
      </c>
      <c r="M97">
        <v>91.09</v>
      </c>
      <c r="N97">
        <v>121.16</v>
      </c>
      <c r="O97">
        <v>242.31</v>
      </c>
      <c r="Q97">
        <f>IF(Table1381114[[#This Row],[Total Area]]&gt;0,ROUND(Table1381114[[#This Row],[Total Area]]/Table1381114[[#This Row],[Area]],0),0)</f>
        <v>2</v>
      </c>
    </row>
    <row r="98" spans="1:17" x14ac:dyDescent="0.25">
      <c r="A98" t="s">
        <v>55</v>
      </c>
      <c r="B98" t="s">
        <v>44</v>
      </c>
      <c r="C98" t="s">
        <v>56</v>
      </c>
      <c r="D98">
        <f>ROUNDUP(SUMIFS(Table1381114[Total Area],Table1381114[MODEL],Table3691215[[#This Row],[MODEL]],Table1381114[SIZES],Table3691215[[#This Row],[SIZES]],Table1381114[FABRIC],Table3691215[[#This Row],[FABRIC]]),0)</f>
        <v>324</v>
      </c>
      <c r="E98">
        <f>SUMIFS(Table1381114['#PCS],Table1381114[MODEL],Table3691215[[#This Row],[MODEL]],Table1381114[SIZES],Table3691215[[#This Row],[SIZES]],Table1381114[FABRIC],Table3691215[[#This Row],[FABRIC]])</f>
        <v>4</v>
      </c>
      <c r="G98" t="s">
        <v>21</v>
      </c>
      <c r="H98" t="s">
        <v>57</v>
      </c>
      <c r="I98" s="6" t="s">
        <v>42</v>
      </c>
      <c r="J98" s="6" t="s">
        <v>24</v>
      </c>
      <c r="K98">
        <v>93.241</v>
      </c>
      <c r="L98">
        <v>0</v>
      </c>
      <c r="M98">
        <v>93.241</v>
      </c>
      <c r="N98">
        <v>131.09</v>
      </c>
      <c r="O98">
        <v>262.18</v>
      </c>
      <c r="Q98">
        <f>IF(Table1381114[[#This Row],[Total Area]]&gt;0,ROUND(Table1381114[[#This Row],[Total Area]]/Table1381114[[#This Row],[Area]],0),0)</f>
        <v>2</v>
      </c>
    </row>
    <row r="99" spans="1:17" x14ac:dyDescent="0.25">
      <c r="A99" t="s">
        <v>55</v>
      </c>
      <c r="B99" t="s">
        <v>45</v>
      </c>
      <c r="C99" t="s">
        <v>56</v>
      </c>
      <c r="D99">
        <f>ROUNDUP(SUMIFS(Table1381114[Total Area],Table1381114[MODEL],Table3691215[[#This Row],[MODEL]],Table1381114[SIZES],Table3691215[[#This Row],[SIZES]],Table1381114[FABRIC],Table3691215[[#This Row],[FABRIC]]),0)</f>
        <v>329</v>
      </c>
      <c r="E99">
        <f>SUMIFS(Table1381114['#PCS],Table1381114[MODEL],Table3691215[[#This Row],[MODEL]],Table1381114[SIZES],Table3691215[[#This Row],[SIZES]],Table1381114[FABRIC],Table3691215[[#This Row],[FABRIC]])</f>
        <v>4</v>
      </c>
      <c r="G99" t="s">
        <v>21</v>
      </c>
      <c r="H99" t="s">
        <v>57</v>
      </c>
      <c r="I99" s="6" t="s">
        <v>43</v>
      </c>
      <c r="J99" s="6" t="s">
        <v>24</v>
      </c>
      <c r="K99">
        <v>99.42</v>
      </c>
      <c r="L99">
        <v>0</v>
      </c>
      <c r="M99">
        <v>99.42</v>
      </c>
      <c r="N99">
        <v>151.77000000000001</v>
      </c>
      <c r="O99">
        <v>303.54000000000002</v>
      </c>
      <c r="Q99">
        <f>IF(Table1381114[[#This Row],[Total Area]]&gt;0,ROUND(Table1381114[[#This Row],[Total Area]]/Table1381114[[#This Row],[Area]],0),0)</f>
        <v>2</v>
      </c>
    </row>
    <row r="100" spans="1:17" x14ac:dyDescent="0.25">
      <c r="A100" t="s">
        <v>55</v>
      </c>
      <c r="B100" t="s">
        <v>46</v>
      </c>
      <c r="C100" t="s">
        <v>56</v>
      </c>
      <c r="D100">
        <f>ROUNDUP(SUMIFS(Table1381114[Total Area],Table1381114[MODEL],Table3691215[[#This Row],[MODEL]],Table1381114[SIZES],Table3691215[[#This Row],[SIZES]],Table1381114[FABRIC],Table3691215[[#This Row],[FABRIC]]),0)</f>
        <v>345</v>
      </c>
      <c r="E100">
        <f>SUMIFS(Table1381114['#PCS],Table1381114[MODEL],Table3691215[[#This Row],[MODEL]],Table1381114[SIZES],Table3691215[[#This Row],[SIZES]],Table1381114[FABRIC],Table3691215[[#This Row],[FABRIC]])</f>
        <v>4</v>
      </c>
      <c r="G100" t="s">
        <v>21</v>
      </c>
      <c r="H100" t="s">
        <v>57</v>
      </c>
      <c r="I100" s="6" t="s">
        <v>44</v>
      </c>
      <c r="J100" s="6" t="s">
        <v>24</v>
      </c>
      <c r="K100">
        <v>102.099</v>
      </c>
      <c r="L100">
        <v>0</v>
      </c>
      <c r="M100">
        <v>102.099</v>
      </c>
      <c r="N100">
        <v>160.81</v>
      </c>
      <c r="O100">
        <v>321.61</v>
      </c>
      <c r="Q100">
        <f>IF(Table1381114[[#This Row],[Total Area]]&gt;0,ROUND(Table1381114[[#This Row],[Total Area]]/Table1381114[[#This Row],[Area]],0),0)</f>
        <v>2</v>
      </c>
    </row>
    <row r="101" spans="1:17" x14ac:dyDescent="0.25">
      <c r="A101" t="s">
        <v>55</v>
      </c>
      <c r="B101" t="s">
        <v>47</v>
      </c>
      <c r="C101" t="s">
        <v>56</v>
      </c>
      <c r="D101">
        <f>ROUNDUP(SUMIFS(Table1381114[Total Area],Table1381114[MODEL],Table3691215[[#This Row],[MODEL]],Table1381114[SIZES],Table3691215[[#This Row],[SIZES]],Table1381114[FABRIC],Table3691215[[#This Row],[FABRIC]]),0)</f>
        <v>362</v>
      </c>
      <c r="E101">
        <f>SUMIFS(Table1381114['#PCS],Table1381114[MODEL],Table3691215[[#This Row],[MODEL]],Table1381114[SIZES],Table3691215[[#This Row],[SIZES]],Table1381114[FABRIC],Table3691215[[#This Row],[FABRIC]])</f>
        <v>4</v>
      </c>
      <c r="G101" t="s">
        <v>21</v>
      </c>
      <c r="H101" t="s">
        <v>57</v>
      </c>
      <c r="I101" s="6" t="s">
        <v>45</v>
      </c>
      <c r="J101" s="6" t="s">
        <v>24</v>
      </c>
      <c r="K101">
        <v>105.515</v>
      </c>
      <c r="L101">
        <v>0</v>
      </c>
      <c r="M101">
        <v>105.515</v>
      </c>
      <c r="N101">
        <v>169.95</v>
      </c>
      <c r="O101">
        <v>339.89</v>
      </c>
      <c r="Q101">
        <f>IF(Table1381114[[#This Row],[Total Area]]&gt;0,ROUND(Table1381114[[#This Row],[Total Area]]/Table1381114[[#This Row],[Area]],0),0)</f>
        <v>2</v>
      </c>
    </row>
    <row r="102" spans="1:17" x14ac:dyDescent="0.25">
      <c r="A102" t="s">
        <v>95</v>
      </c>
      <c r="B102" t="s">
        <v>23</v>
      </c>
      <c r="C102" t="s">
        <v>59</v>
      </c>
      <c r="D102">
        <v>100</v>
      </c>
      <c r="E102">
        <f>SUMIFS(Table1381114['#PCS],Table1381114[MODEL],Table3691215[[#This Row],[MODEL]],Table1381114[SIZES],Table3691215[[#This Row],[SIZES]],Table1381114[FABRIC],Table3691215[[#This Row],[FABRIC]])</f>
        <v>0</v>
      </c>
      <c r="G102" t="s">
        <v>21</v>
      </c>
      <c r="H102" t="s">
        <v>57</v>
      </c>
      <c r="I102" s="6" t="s">
        <v>46</v>
      </c>
      <c r="J102" s="6" t="s">
        <v>24</v>
      </c>
      <c r="K102">
        <v>106.739</v>
      </c>
      <c r="L102">
        <v>0</v>
      </c>
      <c r="M102">
        <v>106.739</v>
      </c>
      <c r="N102">
        <v>174.26</v>
      </c>
      <c r="O102">
        <v>348.53</v>
      </c>
      <c r="Q102">
        <f>IF(Table1381114[[#This Row],[Total Area]]&gt;0,ROUND(Table1381114[[#This Row],[Total Area]]/Table1381114[[#This Row],[Area]],0),0)</f>
        <v>2</v>
      </c>
    </row>
    <row r="103" spans="1:17" x14ac:dyDescent="0.25">
      <c r="A103" t="s">
        <v>95</v>
      </c>
      <c r="B103" t="s">
        <v>25</v>
      </c>
      <c r="C103" t="s">
        <v>59</v>
      </c>
      <c r="D103">
        <v>200</v>
      </c>
      <c r="E103">
        <f>SUMIFS(Table1381114['#PCS],Table1381114[MODEL],Table3691215[[#This Row],[MODEL]],Table1381114[SIZES],Table3691215[[#This Row],[SIZES]],Table1381114[FABRIC],Table3691215[[#This Row],[FABRIC]])</f>
        <v>0</v>
      </c>
      <c r="G103" t="s">
        <v>21</v>
      </c>
      <c r="H103" t="s">
        <v>57</v>
      </c>
      <c r="I103" s="6" t="s">
        <v>47</v>
      </c>
      <c r="J103" s="6" t="s">
        <v>24</v>
      </c>
      <c r="K103">
        <v>108.059</v>
      </c>
      <c r="L103">
        <v>0</v>
      </c>
      <c r="M103">
        <v>108.059</v>
      </c>
      <c r="N103">
        <v>178.86</v>
      </c>
      <c r="O103">
        <v>357.71</v>
      </c>
      <c r="Q103">
        <f>IF(Table1381114[[#This Row],[Total Area]]&gt;0,ROUND(Table1381114[[#This Row],[Total Area]]/Table1381114[[#This Row],[Area]],0),0)</f>
        <v>2</v>
      </c>
    </row>
    <row r="104" spans="1:17" x14ac:dyDescent="0.25">
      <c r="A104" t="s">
        <v>95</v>
      </c>
      <c r="B104" t="s">
        <v>26</v>
      </c>
      <c r="C104" t="s">
        <v>59</v>
      </c>
      <c r="D104">
        <v>300</v>
      </c>
      <c r="E104">
        <f>SUMIFS(Table1381114['#PCS],Table1381114[MODEL],Table3691215[[#This Row],[MODEL]],Table1381114[SIZES],Table3691215[[#This Row],[SIZES]],Table1381114[FABRIC],Table3691215[[#This Row],[FABRIC]])</f>
        <v>0</v>
      </c>
      <c r="H104" t="s">
        <v>48</v>
      </c>
      <c r="I104" s="6"/>
      <c r="J104" s="6"/>
      <c r="K104">
        <v>2339.5819999999999</v>
      </c>
      <c r="L104">
        <v>0</v>
      </c>
      <c r="M104">
        <v>2339.5819999999999</v>
      </c>
      <c r="N104">
        <v>3419.88</v>
      </c>
      <c r="O104">
        <v>6839.71</v>
      </c>
      <c r="Q104">
        <f>IF(Table1381114[[#This Row],[Total Area]]&gt;0,ROUND(Table1381114[[#This Row],[Total Area]]/Table1381114[[#This Row],[Area]],0),0)</f>
        <v>2</v>
      </c>
    </row>
    <row r="105" spans="1:17" x14ac:dyDescent="0.25">
      <c r="A105" t="s">
        <v>95</v>
      </c>
      <c r="B105" t="s">
        <v>27</v>
      </c>
      <c r="C105" t="s">
        <v>59</v>
      </c>
      <c r="D105">
        <v>400</v>
      </c>
      <c r="E105">
        <f>SUMIFS(Table1381114['#PCS],Table1381114[MODEL],Table3691215[[#This Row],[MODEL]],Table1381114[SIZES],Table3691215[[#This Row],[SIZES]],Table1381114[FABRIC],Table3691215[[#This Row],[FABRIC]])</f>
        <v>0</v>
      </c>
      <c r="G105" t="s">
        <v>21</v>
      </c>
      <c r="H105" t="s">
        <v>60</v>
      </c>
      <c r="I105" s="6" t="s">
        <v>23</v>
      </c>
      <c r="J105" s="6" t="s">
        <v>24</v>
      </c>
      <c r="K105">
        <v>74.206999999999994</v>
      </c>
      <c r="L105">
        <v>0</v>
      </c>
      <c r="M105">
        <v>74.206999999999994</v>
      </c>
      <c r="N105">
        <v>158.68</v>
      </c>
      <c r="O105">
        <v>158.68</v>
      </c>
      <c r="Q105">
        <f>IF(Table1381114[[#This Row],[Total Area]]&gt;0,ROUND(Table1381114[[#This Row],[Total Area]]/Table1381114[[#This Row],[Area]],0),0)</f>
        <v>1</v>
      </c>
    </row>
    <row r="106" spans="1:17" x14ac:dyDescent="0.25">
      <c r="A106" t="s">
        <v>95</v>
      </c>
      <c r="B106" t="s">
        <v>28</v>
      </c>
      <c r="C106" t="s">
        <v>59</v>
      </c>
      <c r="D106">
        <v>500</v>
      </c>
      <c r="E106">
        <f>SUMIFS(Table1381114['#PCS],Table1381114[MODEL],Table3691215[[#This Row],[MODEL]],Table1381114[SIZES],Table3691215[[#This Row],[SIZES]],Table1381114[FABRIC],Table3691215[[#This Row],[FABRIC]])</f>
        <v>0</v>
      </c>
      <c r="G106" t="s">
        <v>21</v>
      </c>
      <c r="H106" t="s">
        <v>60</v>
      </c>
      <c r="I106" s="6" t="s">
        <v>25</v>
      </c>
      <c r="J106" s="6" t="s">
        <v>24</v>
      </c>
      <c r="K106">
        <v>74.212999999999994</v>
      </c>
      <c r="L106">
        <v>0</v>
      </c>
      <c r="M106">
        <v>74.212999999999994</v>
      </c>
      <c r="N106">
        <v>158.68</v>
      </c>
      <c r="O106">
        <v>158.68</v>
      </c>
      <c r="Q106">
        <f>IF(Table1381114[[#This Row],[Total Area]]&gt;0,ROUND(Table1381114[[#This Row],[Total Area]]/Table1381114[[#This Row],[Area]],0),0)</f>
        <v>1</v>
      </c>
    </row>
    <row r="107" spans="1:17" x14ac:dyDescent="0.25">
      <c r="A107" t="s">
        <v>95</v>
      </c>
      <c r="B107" t="s">
        <v>29</v>
      </c>
      <c r="C107" t="s">
        <v>59</v>
      </c>
      <c r="D107">
        <v>600</v>
      </c>
      <c r="E107">
        <f>SUMIFS(Table1381114['#PCS],Table1381114[MODEL],Table3691215[[#This Row],[MODEL]],Table1381114[SIZES],Table3691215[[#This Row],[SIZES]],Table1381114[FABRIC],Table3691215[[#This Row],[FABRIC]])</f>
        <v>0</v>
      </c>
      <c r="G107" t="s">
        <v>21</v>
      </c>
      <c r="H107" t="s">
        <v>60</v>
      </c>
      <c r="I107" s="6" t="s">
        <v>26</v>
      </c>
      <c r="J107" s="6" t="s">
        <v>24</v>
      </c>
      <c r="K107">
        <v>82.046999999999997</v>
      </c>
      <c r="L107">
        <v>0</v>
      </c>
      <c r="M107">
        <v>82.046999999999997</v>
      </c>
      <c r="N107">
        <v>178.39</v>
      </c>
      <c r="O107">
        <v>178.39</v>
      </c>
      <c r="Q107">
        <f>IF(Table1381114[[#This Row],[Total Area]]&gt;0,ROUND(Table1381114[[#This Row],[Total Area]]/Table1381114[[#This Row],[Area]],0),0)</f>
        <v>1</v>
      </c>
    </row>
    <row r="108" spans="1:17" x14ac:dyDescent="0.25">
      <c r="A108" t="s">
        <v>95</v>
      </c>
      <c r="B108" t="s">
        <v>30</v>
      </c>
      <c r="C108" t="s">
        <v>59</v>
      </c>
      <c r="D108">
        <v>700</v>
      </c>
      <c r="E108">
        <f>SUMIFS(Table1381114['#PCS],Table1381114[MODEL],Table3691215[[#This Row],[MODEL]],Table1381114[SIZES],Table3691215[[#This Row],[SIZES]],Table1381114[FABRIC],Table3691215[[#This Row],[FABRIC]])</f>
        <v>0</v>
      </c>
      <c r="G108" t="s">
        <v>21</v>
      </c>
      <c r="H108" t="s">
        <v>60</v>
      </c>
      <c r="I108" s="6" t="s">
        <v>27</v>
      </c>
      <c r="J108" s="6" t="s">
        <v>24</v>
      </c>
      <c r="K108">
        <v>81.745999999999995</v>
      </c>
      <c r="L108">
        <v>0</v>
      </c>
      <c r="M108">
        <v>81.745999999999995</v>
      </c>
      <c r="N108">
        <v>178.09</v>
      </c>
      <c r="O108">
        <v>178.09</v>
      </c>
      <c r="Q108">
        <f>IF(Table1381114[[#This Row],[Total Area]]&gt;0,ROUND(Table1381114[[#This Row],[Total Area]]/Table1381114[[#This Row],[Area]],0),0)</f>
        <v>1</v>
      </c>
    </row>
    <row r="109" spans="1:17" x14ac:dyDescent="0.25">
      <c r="A109" t="s">
        <v>95</v>
      </c>
      <c r="B109" t="s">
        <v>31</v>
      </c>
      <c r="C109" t="s">
        <v>59</v>
      </c>
      <c r="D109">
        <v>800</v>
      </c>
      <c r="E109">
        <f>SUMIFS(Table1381114['#PCS],Table1381114[MODEL],Table3691215[[#This Row],[MODEL]],Table1381114[SIZES],Table3691215[[#This Row],[SIZES]],Table1381114[FABRIC],Table3691215[[#This Row],[FABRIC]])</f>
        <v>0</v>
      </c>
      <c r="G109" t="s">
        <v>21</v>
      </c>
      <c r="H109" t="s">
        <v>60</v>
      </c>
      <c r="I109" s="6" t="s">
        <v>28</v>
      </c>
      <c r="J109" s="6" t="s">
        <v>24</v>
      </c>
      <c r="K109">
        <v>81.73</v>
      </c>
      <c r="L109">
        <v>0</v>
      </c>
      <c r="M109">
        <v>81.73</v>
      </c>
      <c r="N109">
        <v>178</v>
      </c>
      <c r="O109">
        <v>178</v>
      </c>
      <c r="Q109">
        <f>IF(Table1381114[[#This Row],[Total Area]]&gt;0,ROUND(Table1381114[[#This Row],[Total Area]]/Table1381114[[#This Row],[Area]],0),0)</f>
        <v>1</v>
      </c>
    </row>
    <row r="110" spans="1:17" x14ac:dyDescent="0.25">
      <c r="A110" t="s">
        <v>95</v>
      </c>
      <c r="B110" t="s">
        <v>32</v>
      </c>
      <c r="C110" t="s">
        <v>59</v>
      </c>
      <c r="D110">
        <v>900</v>
      </c>
      <c r="E110">
        <f>SUMIFS(Table1381114['#PCS],Table1381114[MODEL],Table3691215[[#This Row],[MODEL]],Table1381114[SIZES],Table3691215[[#This Row],[SIZES]],Table1381114[FABRIC],Table3691215[[#This Row],[FABRIC]])</f>
        <v>0</v>
      </c>
      <c r="G110" t="s">
        <v>21</v>
      </c>
      <c r="H110" t="s">
        <v>60</v>
      </c>
      <c r="I110" s="6" t="s">
        <v>29</v>
      </c>
      <c r="J110" s="6" t="s">
        <v>24</v>
      </c>
      <c r="K110">
        <v>89.918000000000006</v>
      </c>
      <c r="L110">
        <v>0</v>
      </c>
      <c r="M110">
        <v>89.918000000000006</v>
      </c>
      <c r="N110">
        <v>198.58</v>
      </c>
      <c r="O110">
        <v>198.58</v>
      </c>
      <c r="Q110">
        <f>IF(Table1381114[[#This Row],[Total Area]]&gt;0,ROUND(Table1381114[[#This Row],[Total Area]]/Table1381114[[#This Row],[Area]],0),0)</f>
        <v>1</v>
      </c>
    </row>
    <row r="111" spans="1:17" x14ac:dyDescent="0.25">
      <c r="A111" t="s">
        <v>95</v>
      </c>
      <c r="B111" t="s">
        <v>33</v>
      </c>
      <c r="C111" t="s">
        <v>59</v>
      </c>
      <c r="D111">
        <v>1000</v>
      </c>
      <c r="E111">
        <f>SUMIFS(Table1381114['#PCS],Table1381114[MODEL],Table3691215[[#This Row],[MODEL]],Table1381114[SIZES],Table3691215[[#This Row],[SIZES]],Table1381114[FABRIC],Table3691215[[#This Row],[FABRIC]])</f>
        <v>0</v>
      </c>
      <c r="G111" t="s">
        <v>21</v>
      </c>
      <c r="H111" t="s">
        <v>60</v>
      </c>
      <c r="I111" s="6" t="s">
        <v>30</v>
      </c>
      <c r="J111" s="6" t="s">
        <v>24</v>
      </c>
      <c r="K111">
        <v>89.906000000000006</v>
      </c>
      <c r="L111">
        <v>0</v>
      </c>
      <c r="M111">
        <v>89.906000000000006</v>
      </c>
      <c r="N111">
        <v>198.44</v>
      </c>
      <c r="O111">
        <v>198.44</v>
      </c>
      <c r="Q111">
        <f>IF(Table1381114[[#This Row],[Total Area]]&gt;0,ROUND(Table1381114[[#This Row],[Total Area]]/Table1381114[[#This Row],[Area]],0),0)</f>
        <v>1</v>
      </c>
    </row>
    <row r="112" spans="1:17" x14ac:dyDescent="0.25">
      <c r="A112" t="s">
        <v>95</v>
      </c>
      <c r="B112" t="s">
        <v>34</v>
      </c>
      <c r="C112" t="s">
        <v>59</v>
      </c>
      <c r="D112">
        <v>1100</v>
      </c>
      <c r="E112">
        <f>SUMIFS(Table1381114['#PCS],Table1381114[MODEL],Table3691215[[#This Row],[MODEL]],Table1381114[SIZES],Table3691215[[#This Row],[SIZES]],Table1381114[FABRIC],Table3691215[[#This Row],[FABRIC]])</f>
        <v>0</v>
      </c>
      <c r="G112" t="s">
        <v>21</v>
      </c>
      <c r="H112" t="s">
        <v>60</v>
      </c>
      <c r="I112" s="6" t="s">
        <v>31</v>
      </c>
      <c r="J112" s="6" t="s">
        <v>24</v>
      </c>
      <c r="K112">
        <v>93.344999999999999</v>
      </c>
      <c r="L112">
        <v>0</v>
      </c>
      <c r="M112">
        <v>93.344999999999999</v>
      </c>
      <c r="N112">
        <v>206.96</v>
      </c>
      <c r="O112">
        <v>206.96</v>
      </c>
      <c r="Q112">
        <f>IF(Table1381114[[#This Row],[Total Area]]&gt;0,ROUND(Table1381114[[#This Row],[Total Area]]/Table1381114[[#This Row],[Area]],0),0)</f>
        <v>1</v>
      </c>
    </row>
    <row r="113" spans="1:17" x14ac:dyDescent="0.25">
      <c r="A113" t="s">
        <v>95</v>
      </c>
      <c r="B113" s="8" t="s">
        <v>35</v>
      </c>
      <c r="C113" s="8" t="s">
        <v>59</v>
      </c>
      <c r="D113" s="8">
        <v>1200</v>
      </c>
      <c r="E113">
        <f>SUMIFS(Table1381114['#PCS],Table1381114[MODEL],Table3691215[[#This Row],[MODEL]],Table1381114[SIZES],Table3691215[[#This Row],[SIZES]],Table1381114[FABRIC],Table3691215[[#This Row],[FABRIC]])</f>
        <v>0</v>
      </c>
      <c r="G113" t="s">
        <v>21</v>
      </c>
      <c r="H113" t="s">
        <v>60</v>
      </c>
      <c r="I113" s="6" t="s">
        <v>32</v>
      </c>
      <c r="J113" s="6" t="s">
        <v>24</v>
      </c>
      <c r="K113">
        <v>73.150000000000006</v>
      </c>
      <c r="L113">
        <v>0</v>
      </c>
      <c r="M113">
        <v>73.150000000000006</v>
      </c>
      <c r="N113">
        <v>156.76</v>
      </c>
      <c r="O113">
        <v>156.76</v>
      </c>
      <c r="Q113">
        <f>IF(Table1381114[[#This Row],[Total Area]]&gt;0,ROUND(Table1381114[[#This Row],[Total Area]]/Table1381114[[#This Row],[Area]],0),0)</f>
        <v>1</v>
      </c>
    </row>
    <row r="114" spans="1:17" x14ac:dyDescent="0.25">
      <c r="A114" t="s">
        <v>95</v>
      </c>
      <c r="B114" t="s">
        <v>36</v>
      </c>
      <c r="C114" t="s">
        <v>59</v>
      </c>
      <c r="D114">
        <v>1300</v>
      </c>
      <c r="E114">
        <f>SUMIFS(Table1381114['#PCS],Table1381114[MODEL],Table3691215[[#This Row],[MODEL]],Table1381114[SIZES],Table3691215[[#This Row],[SIZES]],Table1381114[FABRIC],Table3691215[[#This Row],[FABRIC]])</f>
        <v>0</v>
      </c>
      <c r="G114" t="s">
        <v>21</v>
      </c>
      <c r="H114" t="s">
        <v>60</v>
      </c>
      <c r="I114" s="6" t="s">
        <v>33</v>
      </c>
      <c r="J114" s="6" t="s">
        <v>24</v>
      </c>
      <c r="K114">
        <v>73.158000000000001</v>
      </c>
      <c r="L114">
        <v>0</v>
      </c>
      <c r="M114">
        <v>73.158000000000001</v>
      </c>
      <c r="N114">
        <v>156.81</v>
      </c>
      <c r="O114">
        <v>156.81</v>
      </c>
      <c r="Q114">
        <f>IF(Table1381114[[#This Row],[Total Area]]&gt;0,ROUND(Table1381114[[#This Row],[Total Area]]/Table1381114[[#This Row],[Area]],0),0)</f>
        <v>1</v>
      </c>
    </row>
    <row r="115" spans="1:17" x14ac:dyDescent="0.25">
      <c r="A115" t="s">
        <v>95</v>
      </c>
      <c r="B115" t="s">
        <v>37</v>
      </c>
      <c r="C115" t="s">
        <v>59</v>
      </c>
      <c r="D115">
        <v>1400</v>
      </c>
      <c r="E115">
        <f>SUMIFS(Table1381114['#PCS],Table1381114[MODEL],Table3691215[[#This Row],[MODEL]],Table1381114[SIZES],Table3691215[[#This Row],[SIZES]],Table1381114[FABRIC],Table3691215[[#This Row],[FABRIC]])</f>
        <v>0</v>
      </c>
      <c r="G115" t="s">
        <v>21</v>
      </c>
      <c r="H115" t="s">
        <v>60</v>
      </c>
      <c r="I115" s="6" t="s">
        <v>34</v>
      </c>
      <c r="J115" s="6" t="s">
        <v>24</v>
      </c>
      <c r="K115">
        <v>80.986000000000004</v>
      </c>
      <c r="L115">
        <v>0</v>
      </c>
      <c r="M115">
        <v>80.986000000000004</v>
      </c>
      <c r="N115">
        <v>176.5</v>
      </c>
      <c r="O115">
        <v>176.5</v>
      </c>
      <c r="Q115">
        <f>IF(Table1381114[[#This Row],[Total Area]]&gt;0,ROUND(Table1381114[[#This Row],[Total Area]]/Table1381114[[#This Row],[Area]],0),0)</f>
        <v>1</v>
      </c>
    </row>
    <row r="116" spans="1:17" x14ac:dyDescent="0.25">
      <c r="A116" t="s">
        <v>95</v>
      </c>
      <c r="B116" t="s">
        <v>38</v>
      </c>
      <c r="C116" t="s">
        <v>59</v>
      </c>
      <c r="D116">
        <v>1500</v>
      </c>
      <c r="E116">
        <f>SUMIFS(Table1381114['#PCS],Table1381114[MODEL],Table3691215[[#This Row],[MODEL]],Table1381114[SIZES],Table3691215[[#This Row],[SIZES]],Table1381114[FABRIC],Table3691215[[#This Row],[FABRIC]])</f>
        <v>0</v>
      </c>
      <c r="G116" t="s">
        <v>21</v>
      </c>
      <c r="H116" t="s">
        <v>60</v>
      </c>
      <c r="I116" s="6" t="s">
        <v>35</v>
      </c>
      <c r="J116" s="6" t="s">
        <v>24</v>
      </c>
      <c r="K116">
        <v>80.700999999999993</v>
      </c>
      <c r="L116">
        <v>0</v>
      </c>
      <c r="M116">
        <v>80.700999999999993</v>
      </c>
      <c r="N116">
        <v>176.12</v>
      </c>
      <c r="O116">
        <v>176.12</v>
      </c>
      <c r="Q116">
        <f>IF(Table1381114[[#This Row],[Total Area]]&gt;0,ROUND(Table1381114[[#This Row],[Total Area]]/Table1381114[[#This Row],[Area]],0),0)</f>
        <v>1</v>
      </c>
    </row>
    <row r="117" spans="1:17" x14ac:dyDescent="0.25">
      <c r="A117" t="s">
        <v>95</v>
      </c>
      <c r="B117" t="s">
        <v>39</v>
      </c>
      <c r="C117" t="s">
        <v>59</v>
      </c>
      <c r="D117">
        <v>1600</v>
      </c>
      <c r="E117">
        <f>SUMIFS(Table1381114['#PCS],Table1381114[MODEL],Table3691215[[#This Row],[MODEL]],Table1381114[SIZES],Table3691215[[#This Row],[SIZES]],Table1381114[FABRIC],Table3691215[[#This Row],[FABRIC]])</f>
        <v>0</v>
      </c>
      <c r="G117" t="s">
        <v>21</v>
      </c>
      <c r="H117" t="s">
        <v>60</v>
      </c>
      <c r="I117" s="6" t="s">
        <v>36</v>
      </c>
      <c r="J117" s="6" t="s">
        <v>24</v>
      </c>
      <c r="K117">
        <v>80.688999999999993</v>
      </c>
      <c r="L117">
        <v>0</v>
      </c>
      <c r="M117">
        <v>80.688999999999993</v>
      </c>
      <c r="N117">
        <v>176.11</v>
      </c>
      <c r="O117">
        <v>176.11</v>
      </c>
      <c r="Q117">
        <f>IF(Table1381114[[#This Row],[Total Area]]&gt;0,ROUND(Table1381114[[#This Row],[Total Area]]/Table1381114[[#This Row],[Area]],0),0)</f>
        <v>1</v>
      </c>
    </row>
    <row r="118" spans="1:17" x14ac:dyDescent="0.25">
      <c r="A118" t="s">
        <v>95</v>
      </c>
      <c r="B118" t="s">
        <v>40</v>
      </c>
      <c r="C118" t="s">
        <v>59</v>
      </c>
      <c r="D118">
        <v>1700</v>
      </c>
      <c r="E118">
        <f>SUMIFS(Table1381114['#PCS],Table1381114[MODEL],Table3691215[[#This Row],[MODEL]],Table1381114[SIZES],Table3691215[[#This Row],[SIZES]],Table1381114[FABRIC],Table3691215[[#This Row],[FABRIC]])</f>
        <v>0</v>
      </c>
      <c r="G118" t="s">
        <v>21</v>
      </c>
      <c r="H118" t="s">
        <v>60</v>
      </c>
      <c r="I118" s="6" t="s">
        <v>37</v>
      </c>
      <c r="J118" s="6" t="s">
        <v>24</v>
      </c>
      <c r="K118">
        <v>88.875</v>
      </c>
      <c r="L118">
        <v>0</v>
      </c>
      <c r="M118">
        <v>88.875</v>
      </c>
      <c r="N118">
        <v>196.68</v>
      </c>
      <c r="O118">
        <v>196.68</v>
      </c>
      <c r="Q118">
        <f>IF(Table1381114[[#This Row],[Total Area]]&gt;0,ROUND(Table1381114[[#This Row],[Total Area]]/Table1381114[[#This Row],[Area]],0),0)</f>
        <v>1</v>
      </c>
    </row>
    <row r="119" spans="1:17" x14ac:dyDescent="0.25">
      <c r="A119" t="s">
        <v>95</v>
      </c>
      <c r="B119" t="s">
        <v>41</v>
      </c>
      <c r="C119" t="s">
        <v>59</v>
      </c>
      <c r="D119">
        <v>1800</v>
      </c>
      <c r="E119">
        <f>SUMIFS(Table1381114['#PCS],Table1381114[MODEL],Table3691215[[#This Row],[MODEL]],Table1381114[SIZES],Table3691215[[#This Row],[SIZES]],Table1381114[FABRIC],Table3691215[[#This Row],[FABRIC]])</f>
        <v>0</v>
      </c>
      <c r="G119" t="s">
        <v>21</v>
      </c>
      <c r="H119" t="s">
        <v>60</v>
      </c>
      <c r="I119" s="6" t="s">
        <v>38</v>
      </c>
      <c r="J119" s="6" t="s">
        <v>24</v>
      </c>
      <c r="K119">
        <v>88.87</v>
      </c>
      <c r="L119">
        <v>0</v>
      </c>
      <c r="M119">
        <v>88.87</v>
      </c>
      <c r="N119">
        <v>196.58</v>
      </c>
      <c r="O119">
        <v>196.58</v>
      </c>
      <c r="Q119">
        <f>IF(Table1381114[[#This Row],[Total Area]]&gt;0,ROUND(Table1381114[[#This Row],[Total Area]]/Table1381114[[#This Row],[Area]],0),0)</f>
        <v>1</v>
      </c>
    </row>
    <row r="120" spans="1:17" x14ac:dyDescent="0.25">
      <c r="A120" t="s">
        <v>95</v>
      </c>
      <c r="B120" t="s">
        <v>42</v>
      </c>
      <c r="C120" t="s">
        <v>59</v>
      </c>
      <c r="D120">
        <v>1900</v>
      </c>
      <c r="E120">
        <f>SUMIFS(Table1381114['#PCS],Table1381114[MODEL],Table3691215[[#This Row],[MODEL]],Table1381114[SIZES],Table3691215[[#This Row],[SIZES]],Table1381114[FABRIC],Table3691215[[#This Row],[FABRIC]])</f>
        <v>0</v>
      </c>
      <c r="G120" t="s">
        <v>21</v>
      </c>
      <c r="H120" t="s">
        <v>60</v>
      </c>
      <c r="I120" s="6" t="s">
        <v>39</v>
      </c>
      <c r="J120" s="6" t="s">
        <v>24</v>
      </c>
      <c r="K120">
        <v>92.32</v>
      </c>
      <c r="L120">
        <v>0</v>
      </c>
      <c r="M120">
        <v>92.32</v>
      </c>
      <c r="N120">
        <v>205.18</v>
      </c>
      <c r="O120">
        <v>205.18</v>
      </c>
      <c r="Q120">
        <f>IF(Table1381114[[#This Row],[Total Area]]&gt;0,ROUND(Table1381114[[#This Row],[Total Area]]/Table1381114[[#This Row],[Area]],0),0)</f>
        <v>1</v>
      </c>
    </row>
    <row r="121" spans="1:17" x14ac:dyDescent="0.25">
      <c r="A121" t="s">
        <v>95</v>
      </c>
      <c r="B121" t="s">
        <v>43</v>
      </c>
      <c r="C121" t="s">
        <v>59</v>
      </c>
      <c r="D121">
        <v>2000</v>
      </c>
      <c r="E121">
        <f>SUMIFS(Table1381114['#PCS],Table1381114[MODEL],Table3691215[[#This Row],[MODEL]],Table1381114[SIZES],Table3691215[[#This Row],[SIZES]],Table1381114[FABRIC],Table3691215[[#This Row],[FABRIC]])</f>
        <v>0</v>
      </c>
      <c r="G121" t="s">
        <v>21</v>
      </c>
      <c r="H121" t="s">
        <v>60</v>
      </c>
      <c r="I121" s="6" t="s">
        <v>40</v>
      </c>
      <c r="J121" s="6" t="s">
        <v>24</v>
      </c>
      <c r="K121">
        <v>75.899000000000001</v>
      </c>
      <c r="L121">
        <v>0</v>
      </c>
      <c r="M121">
        <v>75.899000000000001</v>
      </c>
      <c r="N121">
        <v>163.95</v>
      </c>
      <c r="O121">
        <v>163.95</v>
      </c>
      <c r="Q121">
        <f>IF(Table1381114[[#This Row],[Total Area]]&gt;0,ROUND(Table1381114[[#This Row],[Total Area]]/Table1381114[[#This Row],[Area]],0),0)</f>
        <v>1</v>
      </c>
    </row>
    <row r="122" spans="1:17" x14ac:dyDescent="0.25">
      <c r="A122" t="s">
        <v>95</v>
      </c>
      <c r="B122" t="s">
        <v>44</v>
      </c>
      <c r="C122" t="s">
        <v>59</v>
      </c>
      <c r="D122">
        <v>2100</v>
      </c>
      <c r="E122">
        <f>SUMIFS(Table1381114['#PCS],Table1381114[MODEL],Table3691215[[#This Row],[MODEL]],Table1381114[SIZES],Table3691215[[#This Row],[SIZES]],Table1381114[FABRIC],Table3691215[[#This Row],[FABRIC]])</f>
        <v>0</v>
      </c>
      <c r="G122" t="s">
        <v>21</v>
      </c>
      <c r="H122" t="s">
        <v>60</v>
      </c>
      <c r="I122" s="6" t="s">
        <v>41</v>
      </c>
      <c r="J122" s="6" t="s">
        <v>24</v>
      </c>
      <c r="K122">
        <v>75.909000000000006</v>
      </c>
      <c r="L122">
        <v>0</v>
      </c>
      <c r="M122">
        <v>75.909000000000006</v>
      </c>
      <c r="N122">
        <v>163.97</v>
      </c>
      <c r="O122">
        <v>163.97</v>
      </c>
      <c r="Q122">
        <f>IF(Table1381114[[#This Row],[Total Area]]&gt;0,ROUND(Table1381114[[#This Row],[Total Area]]/Table1381114[[#This Row],[Area]],0),0)</f>
        <v>1</v>
      </c>
    </row>
    <row r="123" spans="1:17" x14ac:dyDescent="0.25">
      <c r="A123" t="s">
        <v>95</v>
      </c>
      <c r="B123" t="s">
        <v>45</v>
      </c>
      <c r="C123" t="s">
        <v>59</v>
      </c>
      <c r="D123">
        <v>2200</v>
      </c>
      <c r="E123">
        <f>SUMIFS(Table1381114['#PCS],Table1381114[MODEL],Table3691215[[#This Row],[MODEL]],Table1381114[SIZES],Table3691215[[#This Row],[SIZES]],Table1381114[FABRIC],Table3691215[[#This Row],[FABRIC]])</f>
        <v>0</v>
      </c>
      <c r="G123" t="s">
        <v>21</v>
      </c>
      <c r="H123" t="s">
        <v>60</v>
      </c>
      <c r="I123" s="6" t="s">
        <v>42</v>
      </c>
      <c r="J123" s="6" t="s">
        <v>24</v>
      </c>
      <c r="K123">
        <v>83.730999999999995</v>
      </c>
      <c r="L123">
        <v>0</v>
      </c>
      <c r="M123">
        <v>83.730999999999995</v>
      </c>
      <c r="N123">
        <v>183.63</v>
      </c>
      <c r="O123">
        <v>183.63</v>
      </c>
      <c r="Q123">
        <f>IF(Table1381114[[#This Row],[Total Area]]&gt;0,ROUND(Table1381114[[#This Row],[Total Area]]/Table1381114[[#This Row],[Area]],0),0)</f>
        <v>1</v>
      </c>
    </row>
    <row r="124" spans="1:17" x14ac:dyDescent="0.25">
      <c r="A124" t="s">
        <v>95</v>
      </c>
      <c r="B124" t="s">
        <v>46</v>
      </c>
      <c r="C124" t="s">
        <v>59</v>
      </c>
      <c r="D124">
        <v>2300</v>
      </c>
      <c r="E124">
        <f>SUMIFS(Table1381114['#PCS],Table1381114[MODEL],Table3691215[[#This Row],[MODEL]],Table1381114[SIZES],Table3691215[[#This Row],[SIZES]],Table1381114[FABRIC],Table3691215[[#This Row],[FABRIC]])</f>
        <v>0</v>
      </c>
      <c r="G124" t="s">
        <v>21</v>
      </c>
      <c r="H124" t="s">
        <v>60</v>
      </c>
      <c r="I124" s="6" t="s">
        <v>43</v>
      </c>
      <c r="J124" s="6" t="s">
        <v>24</v>
      </c>
      <c r="K124">
        <v>83.38</v>
      </c>
      <c r="L124">
        <v>0</v>
      </c>
      <c r="M124">
        <v>83.38</v>
      </c>
      <c r="N124">
        <v>183.12</v>
      </c>
      <c r="O124">
        <v>183.12</v>
      </c>
      <c r="Q124">
        <f>IF(Table1381114[[#This Row],[Total Area]]&gt;0,ROUND(Table1381114[[#This Row],[Total Area]]/Table1381114[[#This Row],[Area]],0),0)</f>
        <v>1</v>
      </c>
    </row>
    <row r="125" spans="1:17" x14ac:dyDescent="0.25">
      <c r="A125" t="s">
        <v>95</v>
      </c>
      <c r="B125" t="s">
        <v>47</v>
      </c>
      <c r="C125" t="s">
        <v>59</v>
      </c>
      <c r="D125">
        <v>2400</v>
      </c>
      <c r="E125">
        <f>SUMIFS(Table1381114['#PCS],Table1381114[MODEL],Table3691215[[#This Row],[MODEL]],Table1381114[SIZES],Table3691215[[#This Row],[SIZES]],Table1381114[FABRIC],Table3691215[[#This Row],[FABRIC]])</f>
        <v>0</v>
      </c>
      <c r="G125" t="s">
        <v>21</v>
      </c>
      <c r="H125" t="s">
        <v>60</v>
      </c>
      <c r="I125" s="6" t="s">
        <v>44</v>
      </c>
      <c r="J125" s="6" t="s">
        <v>24</v>
      </c>
      <c r="K125">
        <v>83.367999999999995</v>
      </c>
      <c r="L125">
        <v>0</v>
      </c>
      <c r="M125">
        <v>83.367999999999995</v>
      </c>
      <c r="N125">
        <v>183.06</v>
      </c>
      <c r="O125">
        <v>183.06</v>
      </c>
      <c r="Q125">
        <f>IF(Table1381114[[#This Row],[Total Area]]&gt;0,ROUND(Table1381114[[#This Row],[Total Area]]/Table1381114[[#This Row],[Area]],0),0)</f>
        <v>1</v>
      </c>
    </row>
    <row r="126" spans="1:17" x14ac:dyDescent="0.25">
      <c r="G126" t="s">
        <v>21</v>
      </c>
      <c r="H126" t="s">
        <v>60</v>
      </c>
      <c r="I126" s="6" t="s">
        <v>45</v>
      </c>
      <c r="J126" s="6" t="s">
        <v>24</v>
      </c>
      <c r="K126">
        <v>91.551000000000002</v>
      </c>
      <c r="L126">
        <v>0</v>
      </c>
      <c r="M126">
        <v>91.551000000000002</v>
      </c>
      <c r="N126">
        <v>203.59</v>
      </c>
      <c r="O126">
        <v>203.59</v>
      </c>
      <c r="Q126">
        <f>IF(Table1381114[[#This Row],[Total Area]]&gt;0,ROUND(Table1381114[[#This Row],[Total Area]]/Table1381114[[#This Row],[Area]],0),0)</f>
        <v>1</v>
      </c>
    </row>
    <row r="127" spans="1:17" x14ac:dyDescent="0.25">
      <c r="G127" t="s">
        <v>21</v>
      </c>
      <c r="H127" t="s">
        <v>60</v>
      </c>
      <c r="I127" s="6" t="s">
        <v>46</v>
      </c>
      <c r="J127" s="6" t="s">
        <v>24</v>
      </c>
      <c r="K127">
        <v>91.548000000000002</v>
      </c>
      <c r="L127">
        <v>0</v>
      </c>
      <c r="M127">
        <v>91.548000000000002</v>
      </c>
      <c r="N127">
        <v>203.53</v>
      </c>
      <c r="O127">
        <v>203.53</v>
      </c>
      <c r="Q127">
        <f>IF(Table1381114[[#This Row],[Total Area]]&gt;0,ROUND(Table1381114[[#This Row],[Total Area]]/Table1381114[[#This Row],[Area]],0),0)</f>
        <v>1</v>
      </c>
    </row>
    <row r="128" spans="1:17" x14ac:dyDescent="0.25">
      <c r="G128" t="s">
        <v>21</v>
      </c>
      <c r="H128" t="s">
        <v>60</v>
      </c>
      <c r="I128" s="6" t="s">
        <v>47</v>
      </c>
      <c r="J128" s="6" t="s">
        <v>24</v>
      </c>
      <c r="K128">
        <v>94.986999999999995</v>
      </c>
      <c r="L128">
        <v>0</v>
      </c>
      <c r="M128">
        <v>94.986999999999995</v>
      </c>
      <c r="N128">
        <v>212.13</v>
      </c>
      <c r="O128">
        <v>212.13</v>
      </c>
      <c r="Q128">
        <f>IF(Table1381114[[#This Row],[Total Area]]&gt;0,ROUND(Table1381114[[#This Row],[Total Area]]/Table1381114[[#This Row],[Area]],0),0)</f>
        <v>1</v>
      </c>
    </row>
    <row r="129" spans="7:17" x14ac:dyDescent="0.25">
      <c r="H129" t="s">
        <v>48</v>
      </c>
      <c r="I129" s="6"/>
      <c r="J129" s="6"/>
      <c r="K129">
        <v>2006.2339999999999</v>
      </c>
      <c r="L129">
        <v>0</v>
      </c>
      <c r="M129">
        <v>2006.2339999999999</v>
      </c>
      <c r="N129">
        <v>4393.54</v>
      </c>
      <c r="O129">
        <v>4393.54</v>
      </c>
      <c r="Q129">
        <f>IF(Table1381114[[#This Row],[Total Area]]&gt;0,ROUND(Table1381114[[#This Row],[Total Area]]/Table1381114[[#This Row],[Area]],0),0)</f>
        <v>1</v>
      </c>
    </row>
    <row r="130" spans="7:17" x14ac:dyDescent="0.25">
      <c r="G130" t="s">
        <v>21</v>
      </c>
      <c r="H130" t="s">
        <v>61</v>
      </c>
      <c r="I130" s="6" t="s">
        <v>23</v>
      </c>
      <c r="J130" s="6" t="s">
        <v>24</v>
      </c>
      <c r="K130">
        <v>54.052</v>
      </c>
      <c r="L130">
        <v>0</v>
      </c>
      <c r="M130">
        <v>54.052</v>
      </c>
      <c r="N130">
        <v>43.56</v>
      </c>
      <c r="O130">
        <v>87.13</v>
      </c>
      <c r="Q130">
        <f>IF(Table1381114[[#This Row],[Total Area]]&gt;0,ROUND(Table1381114[[#This Row],[Total Area]]/Table1381114[[#This Row],[Area]],0),0)</f>
        <v>2</v>
      </c>
    </row>
    <row r="131" spans="7:17" x14ac:dyDescent="0.25">
      <c r="G131" t="s">
        <v>21</v>
      </c>
      <c r="H131" t="s">
        <v>61</v>
      </c>
      <c r="I131" s="6" t="s">
        <v>25</v>
      </c>
      <c r="J131" s="6" t="s">
        <v>24</v>
      </c>
      <c r="K131">
        <v>54.052</v>
      </c>
      <c r="L131">
        <v>0</v>
      </c>
      <c r="M131">
        <v>54.052</v>
      </c>
      <c r="N131">
        <v>43.56</v>
      </c>
      <c r="O131">
        <v>87.13</v>
      </c>
      <c r="Q131">
        <f>IF(Table1381114[[#This Row],[Total Area]]&gt;0,ROUND(Table1381114[[#This Row],[Total Area]]/Table1381114[[#This Row],[Area]],0),0)</f>
        <v>2</v>
      </c>
    </row>
    <row r="132" spans="7:17" x14ac:dyDescent="0.25">
      <c r="G132" t="s">
        <v>21</v>
      </c>
      <c r="H132" t="s">
        <v>61</v>
      </c>
      <c r="I132" s="6" t="s">
        <v>26</v>
      </c>
      <c r="J132" s="6" t="s">
        <v>24</v>
      </c>
      <c r="K132">
        <v>54.052</v>
      </c>
      <c r="L132">
        <v>0</v>
      </c>
      <c r="M132">
        <v>54.052</v>
      </c>
      <c r="N132">
        <v>43.56</v>
      </c>
      <c r="O132">
        <v>87.13</v>
      </c>
      <c r="Q132">
        <f>IF(Table1381114[[#This Row],[Total Area]]&gt;0,ROUND(Table1381114[[#This Row],[Total Area]]/Table1381114[[#This Row],[Area]],0),0)</f>
        <v>2</v>
      </c>
    </row>
    <row r="133" spans="7:17" x14ac:dyDescent="0.25">
      <c r="G133" t="s">
        <v>21</v>
      </c>
      <c r="H133" t="s">
        <v>61</v>
      </c>
      <c r="I133" s="6" t="s">
        <v>27</v>
      </c>
      <c r="J133" s="6" t="s">
        <v>24</v>
      </c>
      <c r="K133">
        <v>54.052</v>
      </c>
      <c r="L133">
        <v>0</v>
      </c>
      <c r="M133">
        <v>54.052</v>
      </c>
      <c r="N133">
        <v>43.56</v>
      </c>
      <c r="O133">
        <v>87.13</v>
      </c>
      <c r="Q133">
        <f>IF(Table1381114[[#This Row],[Total Area]]&gt;0,ROUND(Table1381114[[#This Row],[Total Area]]/Table1381114[[#This Row],[Area]],0),0)</f>
        <v>2</v>
      </c>
    </row>
    <row r="134" spans="7:17" x14ac:dyDescent="0.25">
      <c r="G134" t="s">
        <v>21</v>
      </c>
      <c r="H134" t="s">
        <v>61</v>
      </c>
      <c r="I134" s="6" t="s">
        <v>28</v>
      </c>
      <c r="J134" s="6" t="s">
        <v>24</v>
      </c>
      <c r="K134">
        <v>54.052</v>
      </c>
      <c r="L134">
        <v>0</v>
      </c>
      <c r="M134">
        <v>54.052</v>
      </c>
      <c r="N134">
        <v>43.56</v>
      </c>
      <c r="O134">
        <v>87.13</v>
      </c>
      <c r="Q134">
        <f>IF(Table1381114[[#This Row],[Total Area]]&gt;0,ROUND(Table1381114[[#This Row],[Total Area]]/Table1381114[[#This Row],[Area]],0),0)</f>
        <v>2</v>
      </c>
    </row>
    <row r="135" spans="7:17" x14ac:dyDescent="0.25">
      <c r="G135" t="s">
        <v>21</v>
      </c>
      <c r="H135" t="s">
        <v>61</v>
      </c>
      <c r="I135" s="6" t="s">
        <v>29</v>
      </c>
      <c r="J135" s="6" t="s">
        <v>24</v>
      </c>
      <c r="K135">
        <v>54.052</v>
      </c>
      <c r="L135">
        <v>0</v>
      </c>
      <c r="M135">
        <v>54.052</v>
      </c>
      <c r="N135">
        <v>43.56</v>
      </c>
      <c r="O135">
        <v>87.13</v>
      </c>
      <c r="Q135">
        <f>IF(Table1381114[[#This Row],[Total Area]]&gt;0,ROUND(Table1381114[[#This Row],[Total Area]]/Table1381114[[#This Row],[Area]],0),0)</f>
        <v>2</v>
      </c>
    </row>
    <row r="136" spans="7:17" x14ac:dyDescent="0.25">
      <c r="G136" t="s">
        <v>21</v>
      </c>
      <c r="H136" t="s">
        <v>61</v>
      </c>
      <c r="I136" s="6" t="s">
        <v>30</v>
      </c>
      <c r="J136" s="6" t="s">
        <v>24</v>
      </c>
      <c r="K136">
        <v>54.052</v>
      </c>
      <c r="L136">
        <v>0</v>
      </c>
      <c r="M136">
        <v>54.052</v>
      </c>
      <c r="N136">
        <v>43.56</v>
      </c>
      <c r="O136">
        <v>87.13</v>
      </c>
      <c r="Q136">
        <f>IF(Table1381114[[#This Row],[Total Area]]&gt;0,ROUND(Table1381114[[#This Row],[Total Area]]/Table1381114[[#This Row],[Area]],0),0)</f>
        <v>2</v>
      </c>
    </row>
    <row r="137" spans="7:17" x14ac:dyDescent="0.25">
      <c r="G137" t="s">
        <v>21</v>
      </c>
      <c r="H137" t="s">
        <v>61</v>
      </c>
      <c r="I137" s="6" t="s">
        <v>31</v>
      </c>
      <c r="J137" s="6" t="s">
        <v>24</v>
      </c>
      <c r="K137">
        <v>54.052</v>
      </c>
      <c r="L137">
        <v>0</v>
      </c>
      <c r="M137">
        <v>54.052</v>
      </c>
      <c r="N137">
        <v>43.56</v>
      </c>
      <c r="O137">
        <v>87.13</v>
      </c>
      <c r="Q137">
        <f>IF(Table1381114[[#This Row],[Total Area]]&gt;0,ROUND(Table1381114[[#This Row],[Total Area]]/Table1381114[[#This Row],[Area]],0),0)</f>
        <v>2</v>
      </c>
    </row>
    <row r="138" spans="7:17" x14ac:dyDescent="0.25">
      <c r="G138" t="s">
        <v>21</v>
      </c>
      <c r="H138" t="s">
        <v>61</v>
      </c>
      <c r="I138" s="6" t="s">
        <v>32</v>
      </c>
      <c r="J138" s="6" t="s">
        <v>24</v>
      </c>
      <c r="K138">
        <v>54.052</v>
      </c>
      <c r="L138">
        <v>0</v>
      </c>
      <c r="M138">
        <v>54.052</v>
      </c>
      <c r="N138">
        <v>43.56</v>
      </c>
      <c r="O138">
        <v>87.13</v>
      </c>
      <c r="Q138">
        <f>IF(Table1381114[[#This Row],[Total Area]]&gt;0,ROUND(Table1381114[[#This Row],[Total Area]]/Table1381114[[#This Row],[Area]],0),0)</f>
        <v>2</v>
      </c>
    </row>
    <row r="139" spans="7:17" x14ac:dyDescent="0.25">
      <c r="G139" t="s">
        <v>21</v>
      </c>
      <c r="H139" t="s">
        <v>61</v>
      </c>
      <c r="I139" s="6" t="s">
        <v>33</v>
      </c>
      <c r="J139" s="6" t="s">
        <v>24</v>
      </c>
      <c r="K139">
        <v>54.052</v>
      </c>
      <c r="L139">
        <v>0</v>
      </c>
      <c r="M139">
        <v>54.052</v>
      </c>
      <c r="N139">
        <v>43.56</v>
      </c>
      <c r="O139">
        <v>87.13</v>
      </c>
      <c r="Q139">
        <f>IF(Table1381114[[#This Row],[Total Area]]&gt;0,ROUND(Table1381114[[#This Row],[Total Area]]/Table1381114[[#This Row],[Area]],0),0)</f>
        <v>2</v>
      </c>
    </row>
    <row r="140" spans="7:17" x14ac:dyDescent="0.25">
      <c r="G140" t="s">
        <v>21</v>
      </c>
      <c r="H140" t="s">
        <v>61</v>
      </c>
      <c r="I140" s="6" t="s">
        <v>34</v>
      </c>
      <c r="J140" s="6" t="s">
        <v>24</v>
      </c>
      <c r="K140">
        <v>54.052</v>
      </c>
      <c r="L140">
        <v>0</v>
      </c>
      <c r="M140">
        <v>54.052</v>
      </c>
      <c r="N140">
        <v>43.56</v>
      </c>
      <c r="O140">
        <v>87.13</v>
      </c>
      <c r="Q140">
        <f>IF(Table1381114[[#This Row],[Total Area]]&gt;0,ROUND(Table1381114[[#This Row],[Total Area]]/Table1381114[[#This Row],[Area]],0),0)</f>
        <v>2</v>
      </c>
    </row>
    <row r="141" spans="7:17" x14ac:dyDescent="0.25">
      <c r="G141" t="s">
        <v>21</v>
      </c>
      <c r="H141" t="s">
        <v>61</v>
      </c>
      <c r="I141" s="6" t="s">
        <v>35</v>
      </c>
      <c r="J141" s="6" t="s">
        <v>24</v>
      </c>
      <c r="K141">
        <v>54.052</v>
      </c>
      <c r="L141">
        <v>0</v>
      </c>
      <c r="M141">
        <v>54.052</v>
      </c>
      <c r="N141">
        <v>43.56</v>
      </c>
      <c r="O141">
        <v>87.13</v>
      </c>
      <c r="Q141">
        <f>IF(Table1381114[[#This Row],[Total Area]]&gt;0,ROUND(Table1381114[[#This Row],[Total Area]]/Table1381114[[#This Row],[Area]],0),0)</f>
        <v>2</v>
      </c>
    </row>
    <row r="142" spans="7:17" x14ac:dyDescent="0.25">
      <c r="G142" t="s">
        <v>21</v>
      </c>
      <c r="H142" t="s">
        <v>61</v>
      </c>
      <c r="I142" s="6" t="s">
        <v>36</v>
      </c>
      <c r="J142" s="6" t="s">
        <v>24</v>
      </c>
      <c r="K142">
        <v>54.052</v>
      </c>
      <c r="L142">
        <v>0</v>
      </c>
      <c r="M142">
        <v>54.052</v>
      </c>
      <c r="N142">
        <v>43.56</v>
      </c>
      <c r="O142">
        <v>87.13</v>
      </c>
      <c r="Q142">
        <f>IF(Table1381114[[#This Row],[Total Area]]&gt;0,ROUND(Table1381114[[#This Row],[Total Area]]/Table1381114[[#This Row],[Area]],0),0)</f>
        <v>2</v>
      </c>
    </row>
    <row r="143" spans="7:17" x14ac:dyDescent="0.25">
      <c r="G143" t="s">
        <v>21</v>
      </c>
      <c r="H143" t="s">
        <v>61</v>
      </c>
      <c r="I143" s="6" t="s">
        <v>37</v>
      </c>
      <c r="J143" s="6" t="s">
        <v>24</v>
      </c>
      <c r="K143">
        <v>54.052</v>
      </c>
      <c r="L143">
        <v>0</v>
      </c>
      <c r="M143">
        <v>54.052</v>
      </c>
      <c r="N143">
        <v>43.56</v>
      </c>
      <c r="O143">
        <v>87.13</v>
      </c>
      <c r="Q143">
        <f>IF(Table1381114[[#This Row],[Total Area]]&gt;0,ROUND(Table1381114[[#This Row],[Total Area]]/Table1381114[[#This Row],[Area]],0),0)</f>
        <v>2</v>
      </c>
    </row>
    <row r="144" spans="7:17" x14ac:dyDescent="0.25">
      <c r="G144" t="s">
        <v>21</v>
      </c>
      <c r="H144" t="s">
        <v>61</v>
      </c>
      <c r="I144" s="6" t="s">
        <v>38</v>
      </c>
      <c r="J144" s="6" t="s">
        <v>24</v>
      </c>
      <c r="K144">
        <v>54.052</v>
      </c>
      <c r="L144">
        <v>0</v>
      </c>
      <c r="M144">
        <v>54.052</v>
      </c>
      <c r="N144">
        <v>43.56</v>
      </c>
      <c r="O144">
        <v>87.13</v>
      </c>
      <c r="Q144">
        <f>IF(Table1381114[[#This Row],[Total Area]]&gt;0,ROUND(Table1381114[[#This Row],[Total Area]]/Table1381114[[#This Row],[Area]],0),0)</f>
        <v>2</v>
      </c>
    </row>
    <row r="145" spans="7:17" x14ac:dyDescent="0.25">
      <c r="G145" t="s">
        <v>21</v>
      </c>
      <c r="H145" t="s">
        <v>61</v>
      </c>
      <c r="I145" s="6" t="s">
        <v>39</v>
      </c>
      <c r="J145" s="6" t="s">
        <v>24</v>
      </c>
      <c r="K145">
        <v>54.052</v>
      </c>
      <c r="L145">
        <v>0</v>
      </c>
      <c r="M145">
        <v>54.052</v>
      </c>
      <c r="N145">
        <v>43.56</v>
      </c>
      <c r="O145">
        <v>87.13</v>
      </c>
      <c r="Q145">
        <f>IF(Table1381114[[#This Row],[Total Area]]&gt;0,ROUND(Table1381114[[#This Row],[Total Area]]/Table1381114[[#This Row],[Area]],0),0)</f>
        <v>2</v>
      </c>
    </row>
    <row r="146" spans="7:17" x14ac:dyDescent="0.25">
      <c r="G146" t="s">
        <v>21</v>
      </c>
      <c r="H146" t="s">
        <v>61</v>
      </c>
      <c r="I146" s="6" t="s">
        <v>40</v>
      </c>
      <c r="J146" s="6" t="s">
        <v>24</v>
      </c>
      <c r="K146">
        <v>54.052</v>
      </c>
      <c r="L146">
        <v>0</v>
      </c>
      <c r="M146">
        <v>54.052</v>
      </c>
      <c r="N146">
        <v>43.56</v>
      </c>
      <c r="O146">
        <v>87.13</v>
      </c>
      <c r="Q146">
        <f>IF(Table1381114[[#This Row],[Total Area]]&gt;0,ROUND(Table1381114[[#This Row],[Total Area]]/Table1381114[[#This Row],[Area]],0),0)</f>
        <v>2</v>
      </c>
    </row>
    <row r="147" spans="7:17" x14ac:dyDescent="0.25">
      <c r="G147" t="s">
        <v>21</v>
      </c>
      <c r="H147" t="s">
        <v>61</v>
      </c>
      <c r="I147" s="6" t="s">
        <v>41</v>
      </c>
      <c r="J147" s="6" t="s">
        <v>24</v>
      </c>
      <c r="K147">
        <v>54.052</v>
      </c>
      <c r="L147">
        <v>0</v>
      </c>
      <c r="M147">
        <v>54.052</v>
      </c>
      <c r="N147">
        <v>43.56</v>
      </c>
      <c r="O147">
        <v>87.13</v>
      </c>
      <c r="Q147">
        <f>IF(Table1381114[[#This Row],[Total Area]]&gt;0,ROUND(Table1381114[[#This Row],[Total Area]]/Table1381114[[#This Row],[Area]],0),0)</f>
        <v>2</v>
      </c>
    </row>
    <row r="148" spans="7:17" x14ac:dyDescent="0.25">
      <c r="G148" t="s">
        <v>21</v>
      </c>
      <c r="H148" t="s">
        <v>61</v>
      </c>
      <c r="I148" s="6" t="s">
        <v>42</v>
      </c>
      <c r="J148" s="6" t="s">
        <v>24</v>
      </c>
      <c r="K148">
        <v>54.052</v>
      </c>
      <c r="L148">
        <v>0</v>
      </c>
      <c r="M148">
        <v>54.052</v>
      </c>
      <c r="N148">
        <v>43.56</v>
      </c>
      <c r="O148">
        <v>87.13</v>
      </c>
      <c r="Q148">
        <f>IF(Table1381114[[#This Row],[Total Area]]&gt;0,ROUND(Table1381114[[#This Row],[Total Area]]/Table1381114[[#This Row],[Area]],0),0)</f>
        <v>2</v>
      </c>
    </row>
    <row r="149" spans="7:17" x14ac:dyDescent="0.25">
      <c r="G149" t="s">
        <v>21</v>
      </c>
      <c r="H149" t="s">
        <v>61</v>
      </c>
      <c r="I149" s="6" t="s">
        <v>43</v>
      </c>
      <c r="J149" s="6" t="s">
        <v>24</v>
      </c>
      <c r="K149">
        <v>54.052</v>
      </c>
      <c r="L149">
        <v>0</v>
      </c>
      <c r="M149">
        <v>54.052</v>
      </c>
      <c r="N149">
        <v>43.56</v>
      </c>
      <c r="O149">
        <v>87.13</v>
      </c>
      <c r="Q149">
        <f>IF(Table1381114[[#This Row],[Total Area]]&gt;0,ROUND(Table1381114[[#This Row],[Total Area]]/Table1381114[[#This Row],[Area]],0),0)</f>
        <v>2</v>
      </c>
    </row>
    <row r="150" spans="7:17" x14ac:dyDescent="0.25">
      <c r="G150" t="s">
        <v>21</v>
      </c>
      <c r="H150" t="s">
        <v>61</v>
      </c>
      <c r="I150" s="6" t="s">
        <v>44</v>
      </c>
      <c r="J150" s="6" t="s">
        <v>24</v>
      </c>
      <c r="K150">
        <v>54.052</v>
      </c>
      <c r="L150">
        <v>0</v>
      </c>
      <c r="M150">
        <v>54.052</v>
      </c>
      <c r="N150">
        <v>43.56</v>
      </c>
      <c r="O150">
        <v>87.13</v>
      </c>
      <c r="Q150">
        <f>IF(Table1381114[[#This Row],[Total Area]]&gt;0,ROUND(Table1381114[[#This Row],[Total Area]]/Table1381114[[#This Row],[Area]],0),0)</f>
        <v>2</v>
      </c>
    </row>
    <row r="151" spans="7:17" x14ac:dyDescent="0.25">
      <c r="G151" t="s">
        <v>21</v>
      </c>
      <c r="H151" t="s">
        <v>61</v>
      </c>
      <c r="I151" s="6" t="s">
        <v>45</v>
      </c>
      <c r="J151" s="6" t="s">
        <v>24</v>
      </c>
      <c r="K151">
        <v>54.052</v>
      </c>
      <c r="L151">
        <v>0</v>
      </c>
      <c r="M151">
        <v>54.052</v>
      </c>
      <c r="N151">
        <v>43.56</v>
      </c>
      <c r="O151">
        <v>87.13</v>
      </c>
      <c r="Q151">
        <f>IF(Table1381114[[#This Row],[Total Area]]&gt;0,ROUND(Table1381114[[#This Row],[Total Area]]/Table1381114[[#This Row],[Area]],0),0)</f>
        <v>2</v>
      </c>
    </row>
    <row r="152" spans="7:17" x14ac:dyDescent="0.25">
      <c r="G152" t="s">
        <v>21</v>
      </c>
      <c r="H152" t="s">
        <v>61</v>
      </c>
      <c r="I152" s="6" t="s">
        <v>46</v>
      </c>
      <c r="J152" s="6" t="s">
        <v>24</v>
      </c>
      <c r="K152">
        <v>54.052</v>
      </c>
      <c r="L152">
        <v>0</v>
      </c>
      <c r="M152">
        <v>54.052</v>
      </c>
      <c r="N152">
        <v>43.56</v>
      </c>
      <c r="O152">
        <v>87.13</v>
      </c>
      <c r="Q152">
        <f>IF(Table1381114[[#This Row],[Total Area]]&gt;0,ROUND(Table1381114[[#This Row],[Total Area]]/Table1381114[[#This Row],[Area]],0),0)</f>
        <v>2</v>
      </c>
    </row>
    <row r="153" spans="7:17" x14ac:dyDescent="0.25">
      <c r="G153" t="s">
        <v>21</v>
      </c>
      <c r="H153" t="s">
        <v>61</v>
      </c>
      <c r="I153" s="6" t="s">
        <v>47</v>
      </c>
      <c r="J153" s="6" t="s">
        <v>24</v>
      </c>
      <c r="K153">
        <v>54.052</v>
      </c>
      <c r="L153">
        <v>0</v>
      </c>
      <c r="M153">
        <v>54.052</v>
      </c>
      <c r="N153">
        <v>43.56</v>
      </c>
      <c r="O153">
        <v>87.13</v>
      </c>
      <c r="Q153">
        <f>IF(Table1381114[[#This Row],[Total Area]]&gt;0,ROUND(Table1381114[[#This Row],[Total Area]]/Table1381114[[#This Row],[Area]],0),0)</f>
        <v>2</v>
      </c>
    </row>
    <row r="154" spans="7:17" x14ac:dyDescent="0.25">
      <c r="H154" t="s">
        <v>48</v>
      </c>
      <c r="I154" s="6"/>
      <c r="J154" s="6"/>
      <c r="K154">
        <v>1297.248</v>
      </c>
      <c r="L154">
        <v>0</v>
      </c>
      <c r="M154">
        <v>1297.248</v>
      </c>
      <c r="N154">
        <v>1045.44</v>
      </c>
      <c r="O154">
        <v>2091.12</v>
      </c>
      <c r="Q154">
        <f>IF(Table1381114[[#This Row],[Total Area]]&gt;0,ROUND(Table1381114[[#This Row],[Total Area]]/Table1381114[[#This Row],[Area]],0),0)</f>
        <v>2</v>
      </c>
    </row>
    <row r="155" spans="7:17" x14ac:dyDescent="0.25">
      <c r="G155" t="s">
        <v>21</v>
      </c>
      <c r="H155" t="s">
        <v>62</v>
      </c>
      <c r="I155" s="6" t="s">
        <v>23</v>
      </c>
      <c r="J155" s="6" t="s">
        <v>24</v>
      </c>
      <c r="K155">
        <v>72.036000000000001</v>
      </c>
      <c r="L155">
        <v>0</v>
      </c>
      <c r="M155">
        <v>72.036000000000001</v>
      </c>
      <c r="N155">
        <v>80.94</v>
      </c>
      <c r="O155">
        <v>161.88</v>
      </c>
      <c r="Q155">
        <f>IF(Table1381114[[#This Row],[Total Area]]&gt;0,ROUND(Table1381114[[#This Row],[Total Area]]/Table1381114[[#This Row],[Area]],0),0)</f>
        <v>2</v>
      </c>
    </row>
    <row r="156" spans="7:17" x14ac:dyDescent="0.25">
      <c r="G156" t="s">
        <v>21</v>
      </c>
      <c r="H156" t="s">
        <v>62</v>
      </c>
      <c r="I156" s="6" t="s">
        <v>25</v>
      </c>
      <c r="J156" s="6" t="s">
        <v>24</v>
      </c>
      <c r="K156">
        <v>72.036000000000001</v>
      </c>
      <c r="L156">
        <v>0</v>
      </c>
      <c r="M156">
        <v>72.036000000000001</v>
      </c>
      <c r="N156">
        <v>80.94</v>
      </c>
      <c r="O156">
        <v>161.88</v>
      </c>
      <c r="Q156">
        <f>IF(Table1381114[[#This Row],[Total Area]]&gt;0,ROUND(Table1381114[[#This Row],[Total Area]]/Table1381114[[#This Row],[Area]],0),0)</f>
        <v>2</v>
      </c>
    </row>
    <row r="157" spans="7:17" x14ac:dyDescent="0.25">
      <c r="G157" t="s">
        <v>21</v>
      </c>
      <c r="H157" t="s">
        <v>62</v>
      </c>
      <c r="I157" s="6" t="s">
        <v>26</v>
      </c>
      <c r="J157" s="6" t="s">
        <v>24</v>
      </c>
      <c r="K157">
        <v>72.036000000000001</v>
      </c>
      <c r="L157">
        <v>0</v>
      </c>
      <c r="M157">
        <v>72.036000000000001</v>
      </c>
      <c r="N157">
        <v>80.94</v>
      </c>
      <c r="O157">
        <v>161.88</v>
      </c>
      <c r="Q157">
        <f>IF(Table1381114[[#This Row],[Total Area]]&gt;0,ROUND(Table1381114[[#This Row],[Total Area]]/Table1381114[[#This Row],[Area]],0),0)</f>
        <v>2</v>
      </c>
    </row>
    <row r="158" spans="7:17" x14ac:dyDescent="0.25">
      <c r="G158" t="s">
        <v>21</v>
      </c>
      <c r="H158" t="s">
        <v>62</v>
      </c>
      <c r="I158" s="6" t="s">
        <v>27</v>
      </c>
      <c r="J158" s="6" t="s">
        <v>24</v>
      </c>
      <c r="K158">
        <v>72.036000000000001</v>
      </c>
      <c r="L158">
        <v>0</v>
      </c>
      <c r="M158">
        <v>72.036000000000001</v>
      </c>
      <c r="N158">
        <v>80.94</v>
      </c>
      <c r="O158">
        <v>161.88</v>
      </c>
      <c r="Q158">
        <f>IF(Table1381114[[#This Row],[Total Area]]&gt;0,ROUND(Table1381114[[#This Row],[Total Area]]/Table1381114[[#This Row],[Area]],0),0)</f>
        <v>2</v>
      </c>
    </row>
    <row r="159" spans="7:17" x14ac:dyDescent="0.25">
      <c r="G159" t="s">
        <v>21</v>
      </c>
      <c r="H159" t="s">
        <v>62</v>
      </c>
      <c r="I159" s="6" t="s">
        <v>28</v>
      </c>
      <c r="J159" s="6" t="s">
        <v>24</v>
      </c>
      <c r="K159">
        <v>72.036000000000001</v>
      </c>
      <c r="L159">
        <v>0</v>
      </c>
      <c r="M159">
        <v>72.036000000000001</v>
      </c>
      <c r="N159">
        <v>80.94</v>
      </c>
      <c r="O159">
        <v>161.88</v>
      </c>
      <c r="Q159">
        <f>IF(Table1381114[[#This Row],[Total Area]]&gt;0,ROUND(Table1381114[[#This Row],[Total Area]]/Table1381114[[#This Row],[Area]],0),0)</f>
        <v>2</v>
      </c>
    </row>
    <row r="160" spans="7:17" x14ac:dyDescent="0.25">
      <c r="G160" t="s">
        <v>21</v>
      </c>
      <c r="H160" t="s">
        <v>62</v>
      </c>
      <c r="I160" s="6" t="s">
        <v>29</v>
      </c>
      <c r="J160" s="6" t="s">
        <v>24</v>
      </c>
      <c r="K160">
        <v>72.036000000000001</v>
      </c>
      <c r="L160">
        <v>0</v>
      </c>
      <c r="M160">
        <v>72.036000000000001</v>
      </c>
      <c r="N160">
        <v>80.94</v>
      </c>
      <c r="O160">
        <v>161.88</v>
      </c>
      <c r="Q160">
        <f>IF(Table1381114[[#This Row],[Total Area]]&gt;0,ROUND(Table1381114[[#This Row],[Total Area]]/Table1381114[[#This Row],[Area]],0),0)</f>
        <v>2</v>
      </c>
    </row>
    <row r="161" spans="7:17" x14ac:dyDescent="0.25">
      <c r="G161" t="s">
        <v>21</v>
      </c>
      <c r="H161" t="s">
        <v>62</v>
      </c>
      <c r="I161" s="6" t="s">
        <v>30</v>
      </c>
      <c r="J161" s="6" t="s">
        <v>24</v>
      </c>
      <c r="K161">
        <v>72.036000000000001</v>
      </c>
      <c r="L161">
        <v>0</v>
      </c>
      <c r="M161">
        <v>72.036000000000001</v>
      </c>
      <c r="N161">
        <v>80.94</v>
      </c>
      <c r="O161">
        <v>161.88</v>
      </c>
      <c r="Q161">
        <f>IF(Table1381114[[#This Row],[Total Area]]&gt;0,ROUND(Table1381114[[#This Row],[Total Area]]/Table1381114[[#This Row],[Area]],0),0)</f>
        <v>2</v>
      </c>
    </row>
    <row r="162" spans="7:17" x14ac:dyDescent="0.25">
      <c r="G162" t="s">
        <v>21</v>
      </c>
      <c r="H162" t="s">
        <v>62</v>
      </c>
      <c r="I162" s="6" t="s">
        <v>31</v>
      </c>
      <c r="J162" s="6" t="s">
        <v>24</v>
      </c>
      <c r="K162">
        <v>72.036000000000001</v>
      </c>
      <c r="L162">
        <v>0</v>
      </c>
      <c r="M162">
        <v>72.036000000000001</v>
      </c>
      <c r="N162">
        <v>80.94</v>
      </c>
      <c r="O162">
        <v>161.88</v>
      </c>
      <c r="Q162">
        <f>IF(Table1381114[[#This Row],[Total Area]]&gt;0,ROUND(Table1381114[[#This Row],[Total Area]]/Table1381114[[#This Row],[Area]],0),0)</f>
        <v>2</v>
      </c>
    </row>
    <row r="163" spans="7:17" x14ac:dyDescent="0.25">
      <c r="G163" t="s">
        <v>21</v>
      </c>
      <c r="H163" t="s">
        <v>62</v>
      </c>
      <c r="I163" s="6" t="s">
        <v>32</v>
      </c>
      <c r="J163" s="6" t="s">
        <v>24</v>
      </c>
      <c r="K163">
        <v>72.036000000000001</v>
      </c>
      <c r="L163">
        <v>0</v>
      </c>
      <c r="M163">
        <v>72.036000000000001</v>
      </c>
      <c r="N163">
        <v>80.94</v>
      </c>
      <c r="O163">
        <v>161.88</v>
      </c>
      <c r="Q163">
        <f>IF(Table1381114[[#This Row],[Total Area]]&gt;0,ROUND(Table1381114[[#This Row],[Total Area]]/Table1381114[[#This Row],[Area]],0),0)</f>
        <v>2</v>
      </c>
    </row>
    <row r="164" spans="7:17" x14ac:dyDescent="0.25">
      <c r="G164" t="s">
        <v>21</v>
      </c>
      <c r="H164" t="s">
        <v>62</v>
      </c>
      <c r="I164" s="6" t="s">
        <v>33</v>
      </c>
      <c r="J164" s="6" t="s">
        <v>24</v>
      </c>
      <c r="K164">
        <v>72.036000000000001</v>
      </c>
      <c r="L164">
        <v>0</v>
      </c>
      <c r="M164">
        <v>72.036000000000001</v>
      </c>
      <c r="N164">
        <v>80.94</v>
      </c>
      <c r="O164">
        <v>161.88</v>
      </c>
      <c r="Q164">
        <f>IF(Table1381114[[#This Row],[Total Area]]&gt;0,ROUND(Table1381114[[#This Row],[Total Area]]/Table1381114[[#This Row],[Area]],0),0)</f>
        <v>2</v>
      </c>
    </row>
    <row r="165" spans="7:17" x14ac:dyDescent="0.25">
      <c r="G165" t="s">
        <v>21</v>
      </c>
      <c r="H165" t="s">
        <v>62</v>
      </c>
      <c r="I165" s="6" t="s">
        <v>34</v>
      </c>
      <c r="J165" s="6" t="s">
        <v>24</v>
      </c>
      <c r="K165">
        <v>72.036000000000001</v>
      </c>
      <c r="L165">
        <v>0</v>
      </c>
      <c r="M165">
        <v>72.036000000000001</v>
      </c>
      <c r="N165">
        <v>80.94</v>
      </c>
      <c r="O165">
        <v>161.88</v>
      </c>
      <c r="Q165">
        <f>IF(Table1381114[[#This Row],[Total Area]]&gt;0,ROUND(Table1381114[[#This Row],[Total Area]]/Table1381114[[#This Row],[Area]],0),0)</f>
        <v>2</v>
      </c>
    </row>
    <row r="166" spans="7:17" x14ac:dyDescent="0.25">
      <c r="G166" t="s">
        <v>21</v>
      </c>
      <c r="H166" t="s">
        <v>62</v>
      </c>
      <c r="I166" s="6" t="s">
        <v>35</v>
      </c>
      <c r="J166" s="6" t="s">
        <v>24</v>
      </c>
      <c r="K166">
        <v>72.036000000000001</v>
      </c>
      <c r="L166">
        <v>0</v>
      </c>
      <c r="M166">
        <v>72.036000000000001</v>
      </c>
      <c r="N166">
        <v>80.94</v>
      </c>
      <c r="O166">
        <v>161.88</v>
      </c>
      <c r="Q166">
        <f>IF(Table1381114[[#This Row],[Total Area]]&gt;0,ROUND(Table1381114[[#This Row],[Total Area]]/Table1381114[[#This Row],[Area]],0),0)</f>
        <v>2</v>
      </c>
    </row>
    <row r="167" spans="7:17" x14ac:dyDescent="0.25">
      <c r="G167" t="s">
        <v>21</v>
      </c>
      <c r="H167" t="s">
        <v>62</v>
      </c>
      <c r="I167" s="6" t="s">
        <v>36</v>
      </c>
      <c r="J167" s="6" t="s">
        <v>24</v>
      </c>
      <c r="K167">
        <v>72.036000000000001</v>
      </c>
      <c r="L167">
        <v>0</v>
      </c>
      <c r="M167">
        <v>72.036000000000001</v>
      </c>
      <c r="N167">
        <v>80.94</v>
      </c>
      <c r="O167">
        <v>161.88</v>
      </c>
      <c r="Q167">
        <f>IF(Table1381114[[#This Row],[Total Area]]&gt;0,ROUND(Table1381114[[#This Row],[Total Area]]/Table1381114[[#This Row],[Area]],0),0)</f>
        <v>2</v>
      </c>
    </row>
    <row r="168" spans="7:17" x14ac:dyDescent="0.25">
      <c r="G168" t="s">
        <v>21</v>
      </c>
      <c r="H168" t="s">
        <v>62</v>
      </c>
      <c r="I168" s="6" t="s">
        <v>37</v>
      </c>
      <c r="J168" s="6" t="s">
        <v>24</v>
      </c>
      <c r="K168">
        <v>72.036000000000001</v>
      </c>
      <c r="L168">
        <v>0</v>
      </c>
      <c r="M168">
        <v>72.036000000000001</v>
      </c>
      <c r="N168">
        <v>80.94</v>
      </c>
      <c r="O168">
        <v>161.88</v>
      </c>
      <c r="Q168">
        <f>IF(Table1381114[[#This Row],[Total Area]]&gt;0,ROUND(Table1381114[[#This Row],[Total Area]]/Table1381114[[#This Row],[Area]],0),0)</f>
        <v>2</v>
      </c>
    </row>
    <row r="169" spans="7:17" x14ac:dyDescent="0.25">
      <c r="G169" t="s">
        <v>21</v>
      </c>
      <c r="H169" t="s">
        <v>62</v>
      </c>
      <c r="I169" s="6" t="s">
        <v>38</v>
      </c>
      <c r="J169" s="6" t="s">
        <v>24</v>
      </c>
      <c r="K169">
        <v>72.036000000000001</v>
      </c>
      <c r="L169">
        <v>0</v>
      </c>
      <c r="M169">
        <v>72.036000000000001</v>
      </c>
      <c r="N169">
        <v>80.94</v>
      </c>
      <c r="O169">
        <v>161.88</v>
      </c>
      <c r="Q169">
        <f>IF(Table1381114[[#This Row],[Total Area]]&gt;0,ROUND(Table1381114[[#This Row],[Total Area]]/Table1381114[[#This Row],[Area]],0),0)</f>
        <v>2</v>
      </c>
    </row>
    <row r="170" spans="7:17" x14ac:dyDescent="0.25">
      <c r="G170" t="s">
        <v>21</v>
      </c>
      <c r="H170" t="s">
        <v>62</v>
      </c>
      <c r="I170" s="6" t="s">
        <v>39</v>
      </c>
      <c r="J170" s="6" t="s">
        <v>24</v>
      </c>
      <c r="K170">
        <v>72.036000000000001</v>
      </c>
      <c r="L170">
        <v>0</v>
      </c>
      <c r="M170">
        <v>72.036000000000001</v>
      </c>
      <c r="N170">
        <v>80.94</v>
      </c>
      <c r="O170">
        <v>161.88</v>
      </c>
      <c r="Q170">
        <f>IF(Table1381114[[#This Row],[Total Area]]&gt;0,ROUND(Table1381114[[#This Row],[Total Area]]/Table1381114[[#This Row],[Area]],0),0)</f>
        <v>2</v>
      </c>
    </row>
    <row r="171" spans="7:17" x14ac:dyDescent="0.25">
      <c r="G171" t="s">
        <v>21</v>
      </c>
      <c r="H171" t="s">
        <v>62</v>
      </c>
      <c r="I171" s="6" t="s">
        <v>40</v>
      </c>
      <c r="J171" s="6" t="s">
        <v>24</v>
      </c>
      <c r="K171">
        <v>72.036000000000001</v>
      </c>
      <c r="L171">
        <v>0</v>
      </c>
      <c r="M171">
        <v>72.036000000000001</v>
      </c>
      <c r="N171">
        <v>80.94</v>
      </c>
      <c r="O171">
        <v>161.88</v>
      </c>
      <c r="Q171">
        <f>IF(Table1381114[[#This Row],[Total Area]]&gt;0,ROUND(Table1381114[[#This Row],[Total Area]]/Table1381114[[#This Row],[Area]],0),0)</f>
        <v>2</v>
      </c>
    </row>
    <row r="172" spans="7:17" x14ac:dyDescent="0.25">
      <c r="G172" t="s">
        <v>21</v>
      </c>
      <c r="H172" t="s">
        <v>62</v>
      </c>
      <c r="I172" s="6" t="s">
        <v>41</v>
      </c>
      <c r="J172" s="6" t="s">
        <v>24</v>
      </c>
      <c r="K172">
        <v>72.036000000000001</v>
      </c>
      <c r="L172">
        <v>0</v>
      </c>
      <c r="M172">
        <v>72.036000000000001</v>
      </c>
      <c r="N172">
        <v>80.94</v>
      </c>
      <c r="O172">
        <v>161.88</v>
      </c>
      <c r="Q172">
        <f>IF(Table1381114[[#This Row],[Total Area]]&gt;0,ROUND(Table1381114[[#This Row],[Total Area]]/Table1381114[[#This Row],[Area]],0),0)</f>
        <v>2</v>
      </c>
    </row>
    <row r="173" spans="7:17" x14ac:dyDescent="0.25">
      <c r="G173" t="s">
        <v>21</v>
      </c>
      <c r="H173" t="s">
        <v>62</v>
      </c>
      <c r="I173" s="6" t="s">
        <v>42</v>
      </c>
      <c r="J173" s="6" t="s">
        <v>24</v>
      </c>
      <c r="K173">
        <v>72.036000000000001</v>
      </c>
      <c r="L173">
        <v>0</v>
      </c>
      <c r="M173">
        <v>72.036000000000001</v>
      </c>
      <c r="N173">
        <v>80.94</v>
      </c>
      <c r="O173">
        <v>161.88</v>
      </c>
      <c r="Q173">
        <f>IF(Table1381114[[#This Row],[Total Area]]&gt;0,ROUND(Table1381114[[#This Row],[Total Area]]/Table1381114[[#This Row],[Area]],0),0)</f>
        <v>2</v>
      </c>
    </row>
    <row r="174" spans="7:17" x14ac:dyDescent="0.25">
      <c r="G174" t="s">
        <v>21</v>
      </c>
      <c r="H174" t="s">
        <v>62</v>
      </c>
      <c r="I174" s="6" t="s">
        <v>43</v>
      </c>
      <c r="J174" s="6" t="s">
        <v>24</v>
      </c>
      <c r="K174">
        <v>72.036000000000001</v>
      </c>
      <c r="L174">
        <v>0</v>
      </c>
      <c r="M174">
        <v>72.036000000000001</v>
      </c>
      <c r="N174">
        <v>80.94</v>
      </c>
      <c r="O174">
        <v>161.88</v>
      </c>
      <c r="Q174">
        <f>IF(Table1381114[[#This Row],[Total Area]]&gt;0,ROUND(Table1381114[[#This Row],[Total Area]]/Table1381114[[#This Row],[Area]],0),0)</f>
        <v>2</v>
      </c>
    </row>
    <row r="175" spans="7:17" x14ac:dyDescent="0.25">
      <c r="G175" t="s">
        <v>21</v>
      </c>
      <c r="H175" t="s">
        <v>62</v>
      </c>
      <c r="I175" s="6" t="s">
        <v>44</v>
      </c>
      <c r="J175" s="6" t="s">
        <v>24</v>
      </c>
      <c r="K175">
        <v>72.036000000000001</v>
      </c>
      <c r="L175">
        <v>0</v>
      </c>
      <c r="M175">
        <v>72.036000000000001</v>
      </c>
      <c r="N175">
        <v>80.94</v>
      </c>
      <c r="O175">
        <v>161.88</v>
      </c>
      <c r="Q175">
        <f>IF(Table1381114[[#This Row],[Total Area]]&gt;0,ROUND(Table1381114[[#This Row],[Total Area]]/Table1381114[[#This Row],[Area]],0),0)</f>
        <v>2</v>
      </c>
    </row>
    <row r="176" spans="7:17" x14ac:dyDescent="0.25">
      <c r="G176" t="s">
        <v>21</v>
      </c>
      <c r="H176" t="s">
        <v>62</v>
      </c>
      <c r="I176" s="6" t="s">
        <v>45</v>
      </c>
      <c r="J176" s="6" t="s">
        <v>24</v>
      </c>
      <c r="K176">
        <v>72.036000000000001</v>
      </c>
      <c r="L176">
        <v>0</v>
      </c>
      <c r="M176">
        <v>72.036000000000001</v>
      </c>
      <c r="N176">
        <v>80.94</v>
      </c>
      <c r="O176">
        <v>161.88</v>
      </c>
      <c r="Q176">
        <f>IF(Table1381114[[#This Row],[Total Area]]&gt;0,ROUND(Table1381114[[#This Row],[Total Area]]/Table1381114[[#This Row],[Area]],0),0)</f>
        <v>2</v>
      </c>
    </row>
    <row r="177" spans="7:17" x14ac:dyDescent="0.25">
      <c r="G177" t="s">
        <v>21</v>
      </c>
      <c r="H177" t="s">
        <v>62</v>
      </c>
      <c r="I177" s="6" t="s">
        <v>46</v>
      </c>
      <c r="J177" s="6" t="s">
        <v>24</v>
      </c>
      <c r="K177">
        <v>72.036000000000001</v>
      </c>
      <c r="L177">
        <v>0</v>
      </c>
      <c r="M177">
        <v>72.036000000000001</v>
      </c>
      <c r="N177">
        <v>80.94</v>
      </c>
      <c r="O177">
        <v>161.88</v>
      </c>
      <c r="Q177">
        <f>IF(Table1381114[[#This Row],[Total Area]]&gt;0,ROUND(Table1381114[[#This Row],[Total Area]]/Table1381114[[#This Row],[Area]],0),0)</f>
        <v>2</v>
      </c>
    </row>
    <row r="178" spans="7:17" x14ac:dyDescent="0.25">
      <c r="G178" t="s">
        <v>21</v>
      </c>
      <c r="H178" t="s">
        <v>62</v>
      </c>
      <c r="I178" s="6" t="s">
        <v>47</v>
      </c>
      <c r="J178" s="6" t="s">
        <v>24</v>
      </c>
      <c r="K178">
        <v>72.036000000000001</v>
      </c>
      <c r="L178">
        <v>0</v>
      </c>
      <c r="M178">
        <v>72.036000000000001</v>
      </c>
      <c r="N178">
        <v>80.94</v>
      </c>
      <c r="O178">
        <v>161.88</v>
      </c>
      <c r="Q178">
        <f>IF(Table1381114[[#This Row],[Total Area]]&gt;0,ROUND(Table1381114[[#This Row],[Total Area]]/Table1381114[[#This Row],[Area]],0),0)</f>
        <v>2</v>
      </c>
    </row>
    <row r="179" spans="7:17" x14ac:dyDescent="0.25">
      <c r="H179" t="s">
        <v>48</v>
      </c>
      <c r="I179" s="6"/>
      <c r="J179" s="6"/>
      <c r="K179">
        <v>1728.864</v>
      </c>
      <c r="L179">
        <v>0</v>
      </c>
      <c r="M179">
        <v>1728.864</v>
      </c>
      <c r="N179">
        <v>1942.56</v>
      </c>
      <c r="O179">
        <v>3885.12</v>
      </c>
      <c r="Q179">
        <f>IF(Table1381114[[#This Row],[Total Area]]&gt;0,ROUND(Table1381114[[#This Row],[Total Area]]/Table1381114[[#This Row],[Area]],0),0)</f>
        <v>2</v>
      </c>
    </row>
    <row r="180" spans="7:17" x14ac:dyDescent="0.25">
      <c r="G180" t="s">
        <v>21</v>
      </c>
      <c r="H180" t="s">
        <v>63</v>
      </c>
      <c r="I180" s="6" t="s">
        <v>23</v>
      </c>
      <c r="J180" s="6" t="s">
        <v>24</v>
      </c>
      <c r="K180">
        <v>23</v>
      </c>
      <c r="L180">
        <v>0</v>
      </c>
      <c r="M180">
        <v>23</v>
      </c>
      <c r="N180">
        <v>8.1300000000000008</v>
      </c>
      <c r="O180">
        <v>16.25</v>
      </c>
      <c r="Q180">
        <f>IF(Table1381114[[#This Row],[Total Area]]&gt;0,ROUND(Table1381114[[#This Row],[Total Area]]/Table1381114[[#This Row],[Area]],0),0)</f>
        <v>2</v>
      </c>
    </row>
    <row r="181" spans="7:17" x14ac:dyDescent="0.25">
      <c r="G181" t="s">
        <v>21</v>
      </c>
      <c r="H181" t="s">
        <v>63</v>
      </c>
      <c r="I181" s="6" t="s">
        <v>25</v>
      </c>
      <c r="J181" s="6" t="s">
        <v>24</v>
      </c>
      <c r="K181">
        <v>23</v>
      </c>
      <c r="L181">
        <v>0</v>
      </c>
      <c r="M181">
        <v>23</v>
      </c>
      <c r="N181">
        <v>8.1300000000000008</v>
      </c>
      <c r="O181">
        <v>16.25</v>
      </c>
      <c r="Q181">
        <f>IF(Table1381114[[#This Row],[Total Area]]&gt;0,ROUND(Table1381114[[#This Row],[Total Area]]/Table1381114[[#This Row],[Area]],0),0)</f>
        <v>2</v>
      </c>
    </row>
    <row r="182" spans="7:17" x14ac:dyDescent="0.25">
      <c r="G182" t="s">
        <v>21</v>
      </c>
      <c r="H182" t="s">
        <v>63</v>
      </c>
      <c r="I182" s="6" t="s">
        <v>26</v>
      </c>
      <c r="J182" s="6" t="s">
        <v>24</v>
      </c>
      <c r="K182">
        <v>23</v>
      </c>
      <c r="L182">
        <v>0</v>
      </c>
      <c r="M182">
        <v>23</v>
      </c>
      <c r="N182">
        <v>8.1300000000000008</v>
      </c>
      <c r="O182">
        <v>16.25</v>
      </c>
      <c r="Q182">
        <f>IF(Table1381114[[#This Row],[Total Area]]&gt;0,ROUND(Table1381114[[#This Row],[Total Area]]/Table1381114[[#This Row],[Area]],0),0)</f>
        <v>2</v>
      </c>
    </row>
    <row r="183" spans="7:17" x14ac:dyDescent="0.25">
      <c r="G183" t="s">
        <v>21</v>
      </c>
      <c r="H183" t="s">
        <v>63</v>
      </c>
      <c r="I183" s="6" t="s">
        <v>27</v>
      </c>
      <c r="J183" s="6" t="s">
        <v>24</v>
      </c>
      <c r="K183">
        <v>23</v>
      </c>
      <c r="L183">
        <v>0</v>
      </c>
      <c r="M183">
        <v>23</v>
      </c>
      <c r="N183">
        <v>8.1300000000000008</v>
      </c>
      <c r="O183">
        <v>16.25</v>
      </c>
      <c r="Q183">
        <f>IF(Table1381114[[#This Row],[Total Area]]&gt;0,ROUND(Table1381114[[#This Row],[Total Area]]/Table1381114[[#This Row],[Area]],0),0)</f>
        <v>2</v>
      </c>
    </row>
    <row r="184" spans="7:17" x14ac:dyDescent="0.25">
      <c r="G184" t="s">
        <v>21</v>
      </c>
      <c r="H184" t="s">
        <v>63</v>
      </c>
      <c r="I184" s="6" t="s">
        <v>28</v>
      </c>
      <c r="J184" s="6" t="s">
        <v>24</v>
      </c>
      <c r="K184">
        <v>23</v>
      </c>
      <c r="L184">
        <v>0</v>
      </c>
      <c r="M184">
        <v>23</v>
      </c>
      <c r="N184">
        <v>8.1300000000000008</v>
      </c>
      <c r="O184">
        <v>16.25</v>
      </c>
      <c r="Q184">
        <f>IF(Table1381114[[#This Row],[Total Area]]&gt;0,ROUND(Table1381114[[#This Row],[Total Area]]/Table1381114[[#This Row],[Area]],0),0)</f>
        <v>2</v>
      </c>
    </row>
    <row r="185" spans="7:17" x14ac:dyDescent="0.25">
      <c r="G185" t="s">
        <v>21</v>
      </c>
      <c r="H185" t="s">
        <v>63</v>
      </c>
      <c r="I185" s="6" t="s">
        <v>29</v>
      </c>
      <c r="J185" s="6" t="s">
        <v>24</v>
      </c>
      <c r="K185">
        <v>23</v>
      </c>
      <c r="L185">
        <v>0</v>
      </c>
      <c r="M185">
        <v>23</v>
      </c>
      <c r="N185">
        <v>8.1300000000000008</v>
      </c>
      <c r="O185">
        <v>16.25</v>
      </c>
      <c r="Q185">
        <f>IF(Table1381114[[#This Row],[Total Area]]&gt;0,ROUND(Table1381114[[#This Row],[Total Area]]/Table1381114[[#This Row],[Area]],0),0)</f>
        <v>2</v>
      </c>
    </row>
    <row r="186" spans="7:17" x14ac:dyDescent="0.25">
      <c r="G186" t="s">
        <v>21</v>
      </c>
      <c r="H186" t="s">
        <v>63</v>
      </c>
      <c r="I186" s="6" t="s">
        <v>30</v>
      </c>
      <c r="J186" s="6" t="s">
        <v>24</v>
      </c>
      <c r="K186">
        <v>23</v>
      </c>
      <c r="L186">
        <v>0</v>
      </c>
      <c r="M186">
        <v>23</v>
      </c>
      <c r="N186">
        <v>8.1300000000000008</v>
      </c>
      <c r="O186">
        <v>16.25</v>
      </c>
      <c r="Q186">
        <f>IF(Table1381114[[#This Row],[Total Area]]&gt;0,ROUND(Table1381114[[#This Row],[Total Area]]/Table1381114[[#This Row],[Area]],0),0)</f>
        <v>2</v>
      </c>
    </row>
    <row r="187" spans="7:17" x14ac:dyDescent="0.25">
      <c r="G187" t="s">
        <v>21</v>
      </c>
      <c r="H187" t="s">
        <v>63</v>
      </c>
      <c r="I187" s="6" t="s">
        <v>31</v>
      </c>
      <c r="J187" s="6" t="s">
        <v>24</v>
      </c>
      <c r="K187">
        <v>23</v>
      </c>
      <c r="L187">
        <v>0</v>
      </c>
      <c r="M187">
        <v>23</v>
      </c>
      <c r="N187">
        <v>8.1300000000000008</v>
      </c>
      <c r="O187">
        <v>16.25</v>
      </c>
      <c r="Q187">
        <f>IF(Table1381114[[#This Row],[Total Area]]&gt;0,ROUND(Table1381114[[#This Row],[Total Area]]/Table1381114[[#This Row],[Area]],0),0)</f>
        <v>2</v>
      </c>
    </row>
    <row r="188" spans="7:17" x14ac:dyDescent="0.25">
      <c r="G188" t="s">
        <v>21</v>
      </c>
      <c r="H188" t="s">
        <v>63</v>
      </c>
      <c r="I188" s="6" t="s">
        <v>32</v>
      </c>
      <c r="J188" s="6" t="s">
        <v>24</v>
      </c>
      <c r="K188">
        <v>23</v>
      </c>
      <c r="L188">
        <v>0</v>
      </c>
      <c r="M188">
        <v>23</v>
      </c>
      <c r="N188">
        <v>8.1300000000000008</v>
      </c>
      <c r="O188">
        <v>16.25</v>
      </c>
      <c r="Q188">
        <f>IF(Table1381114[[#This Row],[Total Area]]&gt;0,ROUND(Table1381114[[#This Row],[Total Area]]/Table1381114[[#This Row],[Area]],0),0)</f>
        <v>2</v>
      </c>
    </row>
    <row r="189" spans="7:17" x14ac:dyDescent="0.25">
      <c r="G189" t="s">
        <v>21</v>
      </c>
      <c r="H189" t="s">
        <v>63</v>
      </c>
      <c r="I189" s="6" t="s">
        <v>33</v>
      </c>
      <c r="J189" s="6" t="s">
        <v>24</v>
      </c>
      <c r="K189">
        <v>23</v>
      </c>
      <c r="L189">
        <v>0</v>
      </c>
      <c r="M189">
        <v>23</v>
      </c>
      <c r="N189">
        <v>8.1300000000000008</v>
      </c>
      <c r="O189">
        <v>16.25</v>
      </c>
      <c r="Q189">
        <f>IF(Table1381114[[#This Row],[Total Area]]&gt;0,ROUND(Table1381114[[#This Row],[Total Area]]/Table1381114[[#This Row],[Area]],0),0)</f>
        <v>2</v>
      </c>
    </row>
    <row r="190" spans="7:17" x14ac:dyDescent="0.25">
      <c r="G190" t="s">
        <v>21</v>
      </c>
      <c r="H190" t="s">
        <v>63</v>
      </c>
      <c r="I190" s="6" t="s">
        <v>34</v>
      </c>
      <c r="J190" s="6" t="s">
        <v>24</v>
      </c>
      <c r="K190">
        <v>23</v>
      </c>
      <c r="L190">
        <v>0</v>
      </c>
      <c r="M190">
        <v>23</v>
      </c>
      <c r="N190">
        <v>8.1300000000000008</v>
      </c>
      <c r="O190">
        <v>16.25</v>
      </c>
      <c r="Q190">
        <f>IF(Table1381114[[#This Row],[Total Area]]&gt;0,ROUND(Table1381114[[#This Row],[Total Area]]/Table1381114[[#This Row],[Area]],0),0)</f>
        <v>2</v>
      </c>
    </row>
    <row r="191" spans="7:17" x14ac:dyDescent="0.25">
      <c r="G191" t="s">
        <v>21</v>
      </c>
      <c r="H191" t="s">
        <v>63</v>
      </c>
      <c r="I191" s="6" t="s">
        <v>35</v>
      </c>
      <c r="J191" s="6" t="s">
        <v>24</v>
      </c>
      <c r="K191">
        <v>23</v>
      </c>
      <c r="L191">
        <v>0</v>
      </c>
      <c r="M191">
        <v>23</v>
      </c>
      <c r="N191">
        <v>8.1300000000000008</v>
      </c>
      <c r="O191">
        <v>16.25</v>
      </c>
      <c r="Q191">
        <f>IF(Table1381114[[#This Row],[Total Area]]&gt;0,ROUND(Table1381114[[#This Row],[Total Area]]/Table1381114[[#This Row],[Area]],0),0)</f>
        <v>2</v>
      </c>
    </row>
    <row r="192" spans="7:17" x14ac:dyDescent="0.25">
      <c r="G192" t="s">
        <v>21</v>
      </c>
      <c r="H192" t="s">
        <v>63</v>
      </c>
      <c r="I192" s="6" t="s">
        <v>36</v>
      </c>
      <c r="J192" s="6" t="s">
        <v>24</v>
      </c>
      <c r="K192">
        <v>23</v>
      </c>
      <c r="L192">
        <v>0</v>
      </c>
      <c r="M192">
        <v>23</v>
      </c>
      <c r="N192">
        <v>8.1300000000000008</v>
      </c>
      <c r="O192">
        <v>16.25</v>
      </c>
      <c r="Q192">
        <f>IF(Table1381114[[#This Row],[Total Area]]&gt;0,ROUND(Table1381114[[#This Row],[Total Area]]/Table1381114[[#This Row],[Area]],0),0)</f>
        <v>2</v>
      </c>
    </row>
    <row r="193" spans="7:17" x14ac:dyDescent="0.25">
      <c r="G193" t="s">
        <v>21</v>
      </c>
      <c r="H193" t="s">
        <v>63</v>
      </c>
      <c r="I193" s="6" t="s">
        <v>37</v>
      </c>
      <c r="J193" s="6" t="s">
        <v>24</v>
      </c>
      <c r="K193">
        <v>23</v>
      </c>
      <c r="L193">
        <v>0</v>
      </c>
      <c r="M193">
        <v>23</v>
      </c>
      <c r="N193">
        <v>8.1300000000000008</v>
      </c>
      <c r="O193">
        <v>16.25</v>
      </c>
      <c r="Q193">
        <f>IF(Table1381114[[#This Row],[Total Area]]&gt;0,ROUND(Table1381114[[#This Row],[Total Area]]/Table1381114[[#This Row],[Area]],0),0)</f>
        <v>2</v>
      </c>
    </row>
    <row r="194" spans="7:17" x14ac:dyDescent="0.25">
      <c r="G194" t="s">
        <v>21</v>
      </c>
      <c r="H194" t="s">
        <v>63</v>
      </c>
      <c r="I194" s="6" t="s">
        <v>38</v>
      </c>
      <c r="J194" s="6" t="s">
        <v>24</v>
      </c>
      <c r="K194">
        <v>23</v>
      </c>
      <c r="L194">
        <v>0</v>
      </c>
      <c r="M194">
        <v>23</v>
      </c>
      <c r="N194">
        <v>8.1300000000000008</v>
      </c>
      <c r="O194">
        <v>16.25</v>
      </c>
      <c r="Q194">
        <f>IF(Table1381114[[#This Row],[Total Area]]&gt;0,ROUND(Table1381114[[#This Row],[Total Area]]/Table1381114[[#This Row],[Area]],0),0)</f>
        <v>2</v>
      </c>
    </row>
    <row r="195" spans="7:17" x14ac:dyDescent="0.25">
      <c r="G195" t="s">
        <v>21</v>
      </c>
      <c r="H195" t="s">
        <v>63</v>
      </c>
      <c r="I195" s="6" t="s">
        <v>39</v>
      </c>
      <c r="J195" s="6" t="s">
        <v>24</v>
      </c>
      <c r="K195">
        <v>23</v>
      </c>
      <c r="L195">
        <v>0</v>
      </c>
      <c r="M195">
        <v>23</v>
      </c>
      <c r="N195">
        <v>8.1300000000000008</v>
      </c>
      <c r="O195">
        <v>16.25</v>
      </c>
      <c r="Q195">
        <f>IF(Table1381114[[#This Row],[Total Area]]&gt;0,ROUND(Table1381114[[#This Row],[Total Area]]/Table1381114[[#This Row],[Area]],0),0)</f>
        <v>2</v>
      </c>
    </row>
    <row r="196" spans="7:17" x14ac:dyDescent="0.25">
      <c r="G196" t="s">
        <v>21</v>
      </c>
      <c r="H196" t="s">
        <v>63</v>
      </c>
      <c r="I196" s="6" t="s">
        <v>40</v>
      </c>
      <c r="J196" s="6" t="s">
        <v>24</v>
      </c>
      <c r="K196">
        <v>23</v>
      </c>
      <c r="L196">
        <v>0</v>
      </c>
      <c r="M196">
        <v>23</v>
      </c>
      <c r="N196">
        <v>8.1300000000000008</v>
      </c>
      <c r="O196">
        <v>16.25</v>
      </c>
      <c r="Q196">
        <f>IF(Table1381114[[#This Row],[Total Area]]&gt;0,ROUND(Table1381114[[#This Row],[Total Area]]/Table1381114[[#This Row],[Area]],0),0)</f>
        <v>2</v>
      </c>
    </row>
    <row r="197" spans="7:17" x14ac:dyDescent="0.25">
      <c r="G197" t="s">
        <v>21</v>
      </c>
      <c r="H197" t="s">
        <v>63</v>
      </c>
      <c r="I197" s="6" t="s">
        <v>41</v>
      </c>
      <c r="J197" s="6" t="s">
        <v>24</v>
      </c>
      <c r="K197">
        <v>23</v>
      </c>
      <c r="L197">
        <v>0</v>
      </c>
      <c r="M197">
        <v>23</v>
      </c>
      <c r="N197">
        <v>8.1300000000000008</v>
      </c>
      <c r="O197">
        <v>16.25</v>
      </c>
      <c r="Q197">
        <f>IF(Table1381114[[#This Row],[Total Area]]&gt;0,ROUND(Table1381114[[#This Row],[Total Area]]/Table1381114[[#This Row],[Area]],0),0)</f>
        <v>2</v>
      </c>
    </row>
    <row r="198" spans="7:17" x14ac:dyDescent="0.25">
      <c r="G198" t="s">
        <v>21</v>
      </c>
      <c r="H198" t="s">
        <v>63</v>
      </c>
      <c r="I198" s="6" t="s">
        <v>42</v>
      </c>
      <c r="J198" s="6" t="s">
        <v>24</v>
      </c>
      <c r="K198">
        <v>23</v>
      </c>
      <c r="L198">
        <v>0</v>
      </c>
      <c r="M198">
        <v>23</v>
      </c>
      <c r="N198">
        <v>8.1300000000000008</v>
      </c>
      <c r="O198">
        <v>16.25</v>
      </c>
      <c r="Q198">
        <f>IF(Table1381114[[#This Row],[Total Area]]&gt;0,ROUND(Table1381114[[#This Row],[Total Area]]/Table1381114[[#This Row],[Area]],0),0)</f>
        <v>2</v>
      </c>
    </row>
    <row r="199" spans="7:17" x14ac:dyDescent="0.25">
      <c r="G199" t="s">
        <v>21</v>
      </c>
      <c r="H199" t="s">
        <v>63</v>
      </c>
      <c r="I199" s="6" t="s">
        <v>43</v>
      </c>
      <c r="J199" s="6" t="s">
        <v>24</v>
      </c>
      <c r="K199">
        <v>23</v>
      </c>
      <c r="L199">
        <v>0</v>
      </c>
      <c r="M199">
        <v>23</v>
      </c>
      <c r="N199">
        <v>8.1300000000000008</v>
      </c>
      <c r="O199">
        <v>16.25</v>
      </c>
      <c r="Q199">
        <f>IF(Table1381114[[#This Row],[Total Area]]&gt;0,ROUND(Table1381114[[#This Row],[Total Area]]/Table1381114[[#This Row],[Area]],0),0)</f>
        <v>2</v>
      </c>
    </row>
    <row r="200" spans="7:17" x14ac:dyDescent="0.25">
      <c r="G200" t="s">
        <v>21</v>
      </c>
      <c r="H200" t="s">
        <v>63</v>
      </c>
      <c r="I200" s="6" t="s">
        <v>44</v>
      </c>
      <c r="J200" s="6" t="s">
        <v>24</v>
      </c>
      <c r="K200">
        <v>23</v>
      </c>
      <c r="L200">
        <v>0</v>
      </c>
      <c r="M200">
        <v>23</v>
      </c>
      <c r="N200">
        <v>8.1300000000000008</v>
      </c>
      <c r="O200">
        <v>16.25</v>
      </c>
      <c r="Q200">
        <f>IF(Table1381114[[#This Row],[Total Area]]&gt;0,ROUND(Table1381114[[#This Row],[Total Area]]/Table1381114[[#This Row],[Area]],0),0)</f>
        <v>2</v>
      </c>
    </row>
    <row r="201" spans="7:17" x14ac:dyDescent="0.25">
      <c r="G201" t="s">
        <v>21</v>
      </c>
      <c r="H201" t="s">
        <v>63</v>
      </c>
      <c r="I201" s="6" t="s">
        <v>45</v>
      </c>
      <c r="J201" s="6" t="s">
        <v>24</v>
      </c>
      <c r="K201">
        <v>23</v>
      </c>
      <c r="L201">
        <v>0</v>
      </c>
      <c r="M201">
        <v>23</v>
      </c>
      <c r="N201">
        <v>8.1300000000000008</v>
      </c>
      <c r="O201">
        <v>16.25</v>
      </c>
      <c r="Q201">
        <f>IF(Table1381114[[#This Row],[Total Area]]&gt;0,ROUND(Table1381114[[#This Row],[Total Area]]/Table1381114[[#This Row],[Area]],0),0)</f>
        <v>2</v>
      </c>
    </row>
    <row r="202" spans="7:17" x14ac:dyDescent="0.25">
      <c r="G202" t="s">
        <v>21</v>
      </c>
      <c r="H202" t="s">
        <v>63</v>
      </c>
      <c r="I202" s="6" t="s">
        <v>46</v>
      </c>
      <c r="J202" s="6" t="s">
        <v>24</v>
      </c>
      <c r="K202">
        <v>23</v>
      </c>
      <c r="L202">
        <v>0</v>
      </c>
      <c r="M202">
        <v>23</v>
      </c>
      <c r="N202">
        <v>8.1300000000000008</v>
      </c>
      <c r="O202">
        <v>16.25</v>
      </c>
      <c r="Q202">
        <f>IF(Table1381114[[#This Row],[Total Area]]&gt;0,ROUND(Table1381114[[#This Row],[Total Area]]/Table1381114[[#This Row],[Area]],0),0)</f>
        <v>2</v>
      </c>
    </row>
    <row r="203" spans="7:17" x14ac:dyDescent="0.25">
      <c r="G203" t="s">
        <v>21</v>
      </c>
      <c r="H203" t="s">
        <v>63</v>
      </c>
      <c r="I203" s="6" t="s">
        <v>47</v>
      </c>
      <c r="J203" s="6" t="s">
        <v>24</v>
      </c>
      <c r="K203">
        <v>23</v>
      </c>
      <c r="L203">
        <v>0</v>
      </c>
      <c r="M203">
        <v>23</v>
      </c>
      <c r="N203">
        <v>8.1300000000000008</v>
      </c>
      <c r="O203">
        <v>16.25</v>
      </c>
      <c r="Q203">
        <f>IF(Table1381114[[#This Row],[Total Area]]&gt;0,ROUND(Table1381114[[#This Row],[Total Area]]/Table1381114[[#This Row],[Area]],0),0)</f>
        <v>2</v>
      </c>
    </row>
    <row r="204" spans="7:17" x14ac:dyDescent="0.25">
      <c r="H204" t="s">
        <v>48</v>
      </c>
      <c r="I204" s="6"/>
      <c r="J204" s="6"/>
      <c r="K204">
        <v>552</v>
      </c>
      <c r="L204">
        <v>0</v>
      </c>
      <c r="M204">
        <v>552</v>
      </c>
      <c r="N204">
        <v>195.12</v>
      </c>
      <c r="O204">
        <v>390</v>
      </c>
      <c r="Q204">
        <f>IF(Table1381114[[#This Row],[Total Area]]&gt;0,ROUND(Table1381114[[#This Row],[Total Area]]/Table1381114[[#This Row],[Area]],0),0)</f>
        <v>2</v>
      </c>
    </row>
    <row r="205" spans="7:17" x14ac:dyDescent="0.25">
      <c r="G205" t="s">
        <v>49</v>
      </c>
      <c r="H205" t="s">
        <v>64</v>
      </c>
      <c r="I205" s="6" t="s">
        <v>23</v>
      </c>
      <c r="J205" s="6" t="s">
        <v>50</v>
      </c>
      <c r="K205">
        <v>43.470999999999997</v>
      </c>
      <c r="L205">
        <v>26.803999999999998</v>
      </c>
      <c r="M205">
        <v>70.275000000000006</v>
      </c>
      <c r="N205">
        <v>64.25</v>
      </c>
      <c r="O205">
        <v>128.51</v>
      </c>
      <c r="Q205">
        <f>IF(Table1381114[[#This Row],[Total Area]]&gt;0,ROUND(Table1381114[[#This Row],[Total Area]]/Table1381114[[#This Row],[Area]],0),0)</f>
        <v>2</v>
      </c>
    </row>
    <row r="206" spans="7:17" x14ac:dyDescent="0.25">
      <c r="G206" t="s">
        <v>49</v>
      </c>
      <c r="H206" t="s">
        <v>64</v>
      </c>
      <c r="I206" s="6" t="s">
        <v>25</v>
      </c>
      <c r="J206" s="6" t="s">
        <v>50</v>
      </c>
      <c r="K206">
        <v>43.470999999999997</v>
      </c>
      <c r="L206">
        <v>26.803999999999998</v>
      </c>
      <c r="M206">
        <v>70.275000000000006</v>
      </c>
      <c r="N206">
        <v>64.25</v>
      </c>
      <c r="O206">
        <v>128.51</v>
      </c>
      <c r="Q206">
        <f>IF(Table1381114[[#This Row],[Total Area]]&gt;0,ROUND(Table1381114[[#This Row],[Total Area]]/Table1381114[[#This Row],[Area]],0),0)</f>
        <v>2</v>
      </c>
    </row>
    <row r="207" spans="7:17" x14ac:dyDescent="0.25">
      <c r="G207" t="s">
        <v>49</v>
      </c>
      <c r="H207" t="s">
        <v>64</v>
      </c>
      <c r="I207" s="6" t="s">
        <v>26</v>
      </c>
      <c r="J207" s="6" t="s">
        <v>50</v>
      </c>
      <c r="K207">
        <v>43.470999999999997</v>
      </c>
      <c r="L207">
        <v>26.803999999999998</v>
      </c>
      <c r="M207">
        <v>70.275000000000006</v>
      </c>
      <c r="N207">
        <v>64.25</v>
      </c>
      <c r="O207">
        <v>128.51</v>
      </c>
      <c r="Q207">
        <f>IF(Table1381114[[#This Row],[Total Area]]&gt;0,ROUND(Table1381114[[#This Row],[Total Area]]/Table1381114[[#This Row],[Area]],0),0)</f>
        <v>2</v>
      </c>
    </row>
    <row r="208" spans="7:17" x14ac:dyDescent="0.25">
      <c r="G208" t="s">
        <v>49</v>
      </c>
      <c r="H208" t="s">
        <v>64</v>
      </c>
      <c r="I208" s="6" t="s">
        <v>27</v>
      </c>
      <c r="J208" s="6" t="s">
        <v>50</v>
      </c>
      <c r="K208">
        <v>43.470999999999997</v>
      </c>
      <c r="L208">
        <v>26.803999999999998</v>
      </c>
      <c r="M208">
        <v>70.275000000000006</v>
      </c>
      <c r="N208">
        <v>64.25</v>
      </c>
      <c r="O208">
        <v>128.51</v>
      </c>
      <c r="Q208">
        <f>IF(Table1381114[[#This Row],[Total Area]]&gt;0,ROUND(Table1381114[[#This Row],[Total Area]]/Table1381114[[#This Row],[Area]],0),0)</f>
        <v>2</v>
      </c>
    </row>
    <row r="209" spans="7:17" x14ac:dyDescent="0.25">
      <c r="G209" t="s">
        <v>49</v>
      </c>
      <c r="H209" t="s">
        <v>64</v>
      </c>
      <c r="I209" s="6" t="s">
        <v>28</v>
      </c>
      <c r="J209" s="6" t="s">
        <v>50</v>
      </c>
      <c r="K209">
        <v>43.470999999999997</v>
      </c>
      <c r="L209">
        <v>26.803999999999998</v>
      </c>
      <c r="M209">
        <v>70.275000000000006</v>
      </c>
      <c r="N209">
        <v>64.25</v>
      </c>
      <c r="O209">
        <v>128.51</v>
      </c>
      <c r="Q209">
        <f>IF(Table1381114[[#This Row],[Total Area]]&gt;0,ROUND(Table1381114[[#This Row],[Total Area]]/Table1381114[[#This Row],[Area]],0),0)</f>
        <v>2</v>
      </c>
    </row>
    <row r="210" spans="7:17" x14ac:dyDescent="0.25">
      <c r="G210" t="s">
        <v>49</v>
      </c>
      <c r="H210" t="s">
        <v>64</v>
      </c>
      <c r="I210" s="6" t="s">
        <v>29</v>
      </c>
      <c r="J210" s="6" t="s">
        <v>50</v>
      </c>
      <c r="K210">
        <v>43.470999999999997</v>
      </c>
      <c r="L210">
        <v>26.803999999999998</v>
      </c>
      <c r="M210">
        <v>70.275000000000006</v>
      </c>
      <c r="N210">
        <v>64.25</v>
      </c>
      <c r="O210">
        <v>128.51</v>
      </c>
      <c r="Q210">
        <f>IF(Table1381114[[#This Row],[Total Area]]&gt;0,ROUND(Table1381114[[#This Row],[Total Area]]/Table1381114[[#This Row],[Area]],0),0)</f>
        <v>2</v>
      </c>
    </row>
    <row r="211" spans="7:17" x14ac:dyDescent="0.25">
      <c r="G211" t="s">
        <v>49</v>
      </c>
      <c r="H211" t="s">
        <v>64</v>
      </c>
      <c r="I211" s="6" t="s">
        <v>30</v>
      </c>
      <c r="J211" s="6" t="s">
        <v>50</v>
      </c>
      <c r="K211">
        <v>43.470999999999997</v>
      </c>
      <c r="L211">
        <v>26.803999999999998</v>
      </c>
      <c r="M211">
        <v>70.275000000000006</v>
      </c>
      <c r="N211">
        <v>64.25</v>
      </c>
      <c r="O211">
        <v>128.51</v>
      </c>
      <c r="Q211">
        <f>IF(Table1381114[[#This Row],[Total Area]]&gt;0,ROUND(Table1381114[[#This Row],[Total Area]]/Table1381114[[#This Row],[Area]],0),0)</f>
        <v>2</v>
      </c>
    </row>
    <row r="212" spans="7:17" x14ac:dyDescent="0.25">
      <c r="G212" t="s">
        <v>49</v>
      </c>
      <c r="H212" t="s">
        <v>64</v>
      </c>
      <c r="I212" s="6" t="s">
        <v>31</v>
      </c>
      <c r="J212" s="6" t="s">
        <v>50</v>
      </c>
      <c r="K212">
        <v>43.470999999999997</v>
      </c>
      <c r="L212">
        <v>26.803999999999998</v>
      </c>
      <c r="M212">
        <v>70.275000000000006</v>
      </c>
      <c r="N212">
        <v>64.25</v>
      </c>
      <c r="O212">
        <v>128.51</v>
      </c>
      <c r="Q212">
        <f>IF(Table1381114[[#This Row],[Total Area]]&gt;0,ROUND(Table1381114[[#This Row],[Total Area]]/Table1381114[[#This Row],[Area]],0),0)</f>
        <v>2</v>
      </c>
    </row>
    <row r="213" spans="7:17" x14ac:dyDescent="0.25">
      <c r="G213" t="s">
        <v>49</v>
      </c>
      <c r="H213" t="s">
        <v>64</v>
      </c>
      <c r="I213" s="6" t="s">
        <v>32</v>
      </c>
      <c r="J213" s="6" t="s">
        <v>50</v>
      </c>
      <c r="K213">
        <v>43.470999999999997</v>
      </c>
      <c r="L213">
        <v>26.803999999999998</v>
      </c>
      <c r="M213">
        <v>70.275000000000006</v>
      </c>
      <c r="N213">
        <v>64.25</v>
      </c>
      <c r="O213">
        <v>128.51</v>
      </c>
      <c r="Q213">
        <f>IF(Table1381114[[#This Row],[Total Area]]&gt;0,ROUND(Table1381114[[#This Row],[Total Area]]/Table1381114[[#This Row],[Area]],0),0)</f>
        <v>2</v>
      </c>
    </row>
    <row r="214" spans="7:17" x14ac:dyDescent="0.25">
      <c r="G214" t="s">
        <v>49</v>
      </c>
      <c r="H214" t="s">
        <v>64</v>
      </c>
      <c r="I214" s="6" t="s">
        <v>33</v>
      </c>
      <c r="J214" s="6" t="s">
        <v>50</v>
      </c>
      <c r="K214">
        <v>43.470999999999997</v>
      </c>
      <c r="L214">
        <v>26.803999999999998</v>
      </c>
      <c r="M214">
        <v>70.275000000000006</v>
      </c>
      <c r="N214">
        <v>64.25</v>
      </c>
      <c r="O214">
        <v>128.51</v>
      </c>
      <c r="Q214">
        <f>IF(Table1381114[[#This Row],[Total Area]]&gt;0,ROUND(Table1381114[[#This Row],[Total Area]]/Table1381114[[#This Row],[Area]],0),0)</f>
        <v>2</v>
      </c>
    </row>
    <row r="215" spans="7:17" x14ac:dyDescent="0.25">
      <c r="G215" t="s">
        <v>49</v>
      </c>
      <c r="H215" t="s">
        <v>64</v>
      </c>
      <c r="I215" s="6" t="s">
        <v>34</v>
      </c>
      <c r="J215" s="6" t="s">
        <v>50</v>
      </c>
      <c r="K215">
        <v>43.470999999999997</v>
      </c>
      <c r="L215">
        <v>26.803999999999998</v>
      </c>
      <c r="M215">
        <v>70.275000000000006</v>
      </c>
      <c r="N215">
        <v>64.25</v>
      </c>
      <c r="O215">
        <v>128.51</v>
      </c>
      <c r="Q215">
        <f>IF(Table1381114[[#This Row],[Total Area]]&gt;0,ROUND(Table1381114[[#This Row],[Total Area]]/Table1381114[[#This Row],[Area]],0),0)</f>
        <v>2</v>
      </c>
    </row>
    <row r="216" spans="7:17" x14ac:dyDescent="0.25">
      <c r="G216" t="s">
        <v>49</v>
      </c>
      <c r="H216" t="s">
        <v>64</v>
      </c>
      <c r="I216" s="6" t="s">
        <v>35</v>
      </c>
      <c r="J216" s="6" t="s">
        <v>50</v>
      </c>
      <c r="K216">
        <v>43.470999999999997</v>
      </c>
      <c r="L216">
        <v>26.803999999999998</v>
      </c>
      <c r="M216">
        <v>70.275000000000006</v>
      </c>
      <c r="N216">
        <v>64.25</v>
      </c>
      <c r="O216">
        <v>128.51</v>
      </c>
      <c r="Q216">
        <f>IF(Table1381114[[#This Row],[Total Area]]&gt;0,ROUND(Table1381114[[#This Row],[Total Area]]/Table1381114[[#This Row],[Area]],0),0)</f>
        <v>2</v>
      </c>
    </row>
    <row r="217" spans="7:17" x14ac:dyDescent="0.25">
      <c r="G217" t="s">
        <v>49</v>
      </c>
      <c r="H217" t="s">
        <v>64</v>
      </c>
      <c r="I217" s="6" t="s">
        <v>36</v>
      </c>
      <c r="J217" s="6" t="s">
        <v>50</v>
      </c>
      <c r="K217">
        <v>43.470999999999997</v>
      </c>
      <c r="L217">
        <v>26.803999999999998</v>
      </c>
      <c r="M217">
        <v>70.275000000000006</v>
      </c>
      <c r="N217">
        <v>64.25</v>
      </c>
      <c r="O217">
        <v>128.51</v>
      </c>
      <c r="Q217">
        <f>IF(Table1381114[[#This Row],[Total Area]]&gt;0,ROUND(Table1381114[[#This Row],[Total Area]]/Table1381114[[#This Row],[Area]],0),0)</f>
        <v>2</v>
      </c>
    </row>
    <row r="218" spans="7:17" x14ac:dyDescent="0.25">
      <c r="G218" t="s">
        <v>49</v>
      </c>
      <c r="H218" t="s">
        <v>64</v>
      </c>
      <c r="I218" s="6" t="s">
        <v>37</v>
      </c>
      <c r="J218" s="6" t="s">
        <v>50</v>
      </c>
      <c r="K218">
        <v>43.470999999999997</v>
      </c>
      <c r="L218">
        <v>26.803999999999998</v>
      </c>
      <c r="M218">
        <v>70.275000000000006</v>
      </c>
      <c r="N218">
        <v>64.25</v>
      </c>
      <c r="O218">
        <v>128.51</v>
      </c>
      <c r="Q218">
        <f>IF(Table1381114[[#This Row],[Total Area]]&gt;0,ROUND(Table1381114[[#This Row],[Total Area]]/Table1381114[[#This Row],[Area]],0),0)</f>
        <v>2</v>
      </c>
    </row>
    <row r="219" spans="7:17" x14ac:dyDescent="0.25">
      <c r="G219" t="s">
        <v>49</v>
      </c>
      <c r="H219" t="s">
        <v>64</v>
      </c>
      <c r="I219" s="6" t="s">
        <v>38</v>
      </c>
      <c r="J219" s="6" t="s">
        <v>50</v>
      </c>
      <c r="K219">
        <v>43.470999999999997</v>
      </c>
      <c r="L219">
        <v>26.803999999999998</v>
      </c>
      <c r="M219">
        <v>70.275000000000006</v>
      </c>
      <c r="N219">
        <v>64.25</v>
      </c>
      <c r="O219">
        <v>128.51</v>
      </c>
      <c r="Q219">
        <f>IF(Table1381114[[#This Row],[Total Area]]&gt;0,ROUND(Table1381114[[#This Row],[Total Area]]/Table1381114[[#This Row],[Area]],0),0)</f>
        <v>2</v>
      </c>
    </row>
    <row r="220" spans="7:17" x14ac:dyDescent="0.25">
      <c r="G220" t="s">
        <v>49</v>
      </c>
      <c r="H220" t="s">
        <v>64</v>
      </c>
      <c r="I220" s="6" t="s">
        <v>39</v>
      </c>
      <c r="J220" s="6" t="s">
        <v>50</v>
      </c>
      <c r="K220">
        <v>43.470999999999997</v>
      </c>
      <c r="L220">
        <v>26.803999999999998</v>
      </c>
      <c r="M220">
        <v>70.275000000000006</v>
      </c>
      <c r="N220">
        <v>64.25</v>
      </c>
      <c r="O220">
        <v>128.51</v>
      </c>
      <c r="Q220">
        <f>IF(Table1381114[[#This Row],[Total Area]]&gt;0,ROUND(Table1381114[[#This Row],[Total Area]]/Table1381114[[#This Row],[Area]],0),0)</f>
        <v>2</v>
      </c>
    </row>
    <row r="221" spans="7:17" x14ac:dyDescent="0.25">
      <c r="G221" t="s">
        <v>49</v>
      </c>
      <c r="H221" t="s">
        <v>64</v>
      </c>
      <c r="I221" s="6" t="s">
        <v>40</v>
      </c>
      <c r="J221" s="6" t="s">
        <v>50</v>
      </c>
      <c r="K221">
        <v>43.470999999999997</v>
      </c>
      <c r="L221">
        <v>26.803999999999998</v>
      </c>
      <c r="M221">
        <v>70.275000000000006</v>
      </c>
      <c r="N221">
        <v>64.25</v>
      </c>
      <c r="O221">
        <v>128.51</v>
      </c>
      <c r="Q221">
        <f>IF(Table1381114[[#This Row],[Total Area]]&gt;0,ROUND(Table1381114[[#This Row],[Total Area]]/Table1381114[[#This Row],[Area]],0),0)</f>
        <v>2</v>
      </c>
    </row>
    <row r="222" spans="7:17" x14ac:dyDescent="0.25">
      <c r="G222" t="s">
        <v>49</v>
      </c>
      <c r="H222" t="s">
        <v>64</v>
      </c>
      <c r="I222" s="6" t="s">
        <v>41</v>
      </c>
      <c r="J222" s="6" t="s">
        <v>50</v>
      </c>
      <c r="K222">
        <v>43.470999999999997</v>
      </c>
      <c r="L222">
        <v>26.803999999999998</v>
      </c>
      <c r="M222">
        <v>70.275000000000006</v>
      </c>
      <c r="N222">
        <v>64.25</v>
      </c>
      <c r="O222">
        <v>128.51</v>
      </c>
      <c r="Q222">
        <f>IF(Table1381114[[#This Row],[Total Area]]&gt;0,ROUND(Table1381114[[#This Row],[Total Area]]/Table1381114[[#This Row],[Area]],0),0)</f>
        <v>2</v>
      </c>
    </row>
    <row r="223" spans="7:17" x14ac:dyDescent="0.25">
      <c r="G223" t="s">
        <v>49</v>
      </c>
      <c r="H223" t="s">
        <v>64</v>
      </c>
      <c r="I223" s="6" t="s">
        <v>42</v>
      </c>
      <c r="J223" s="6" t="s">
        <v>50</v>
      </c>
      <c r="K223">
        <v>43.470999999999997</v>
      </c>
      <c r="L223">
        <v>26.803999999999998</v>
      </c>
      <c r="M223">
        <v>70.275000000000006</v>
      </c>
      <c r="N223">
        <v>64.25</v>
      </c>
      <c r="O223">
        <v>128.51</v>
      </c>
      <c r="Q223">
        <f>IF(Table1381114[[#This Row],[Total Area]]&gt;0,ROUND(Table1381114[[#This Row],[Total Area]]/Table1381114[[#This Row],[Area]],0),0)</f>
        <v>2</v>
      </c>
    </row>
    <row r="224" spans="7:17" x14ac:dyDescent="0.25">
      <c r="G224" t="s">
        <v>49</v>
      </c>
      <c r="H224" t="s">
        <v>64</v>
      </c>
      <c r="I224" s="6" t="s">
        <v>43</v>
      </c>
      <c r="J224" s="6" t="s">
        <v>50</v>
      </c>
      <c r="K224">
        <v>43.470999999999997</v>
      </c>
      <c r="L224">
        <v>26.803999999999998</v>
      </c>
      <c r="M224">
        <v>70.275000000000006</v>
      </c>
      <c r="N224">
        <v>64.25</v>
      </c>
      <c r="O224">
        <v>128.51</v>
      </c>
      <c r="Q224">
        <f>IF(Table1381114[[#This Row],[Total Area]]&gt;0,ROUND(Table1381114[[#This Row],[Total Area]]/Table1381114[[#This Row],[Area]],0),0)</f>
        <v>2</v>
      </c>
    </row>
    <row r="225" spans="7:17" x14ac:dyDescent="0.25">
      <c r="G225" t="s">
        <v>49</v>
      </c>
      <c r="H225" t="s">
        <v>64</v>
      </c>
      <c r="I225" s="6" t="s">
        <v>44</v>
      </c>
      <c r="J225" s="6" t="s">
        <v>50</v>
      </c>
      <c r="K225">
        <v>43.470999999999997</v>
      </c>
      <c r="L225">
        <v>26.803999999999998</v>
      </c>
      <c r="M225">
        <v>70.275000000000006</v>
      </c>
      <c r="N225">
        <v>64.25</v>
      </c>
      <c r="O225">
        <v>128.51</v>
      </c>
      <c r="Q225">
        <f>IF(Table1381114[[#This Row],[Total Area]]&gt;0,ROUND(Table1381114[[#This Row],[Total Area]]/Table1381114[[#This Row],[Area]],0),0)</f>
        <v>2</v>
      </c>
    </row>
    <row r="226" spans="7:17" x14ac:dyDescent="0.25">
      <c r="G226" t="s">
        <v>49</v>
      </c>
      <c r="H226" t="s">
        <v>64</v>
      </c>
      <c r="I226" s="6" t="s">
        <v>45</v>
      </c>
      <c r="J226" s="6" t="s">
        <v>50</v>
      </c>
      <c r="K226">
        <v>43.470999999999997</v>
      </c>
      <c r="L226">
        <v>26.803999999999998</v>
      </c>
      <c r="M226">
        <v>70.275000000000006</v>
      </c>
      <c r="N226">
        <v>64.25</v>
      </c>
      <c r="O226">
        <v>128.51</v>
      </c>
      <c r="Q226">
        <f>IF(Table1381114[[#This Row],[Total Area]]&gt;0,ROUND(Table1381114[[#This Row],[Total Area]]/Table1381114[[#This Row],[Area]],0),0)</f>
        <v>2</v>
      </c>
    </row>
    <row r="227" spans="7:17" x14ac:dyDescent="0.25">
      <c r="G227" t="s">
        <v>49</v>
      </c>
      <c r="H227" t="s">
        <v>64</v>
      </c>
      <c r="I227" s="6" t="s">
        <v>46</v>
      </c>
      <c r="J227" s="6" t="s">
        <v>50</v>
      </c>
      <c r="K227">
        <v>43.470999999999997</v>
      </c>
      <c r="L227">
        <v>26.803999999999998</v>
      </c>
      <c r="M227">
        <v>70.275000000000006</v>
      </c>
      <c r="N227">
        <v>64.25</v>
      </c>
      <c r="O227">
        <v>128.51</v>
      </c>
      <c r="Q227">
        <f>IF(Table1381114[[#This Row],[Total Area]]&gt;0,ROUND(Table1381114[[#This Row],[Total Area]]/Table1381114[[#This Row],[Area]],0),0)</f>
        <v>2</v>
      </c>
    </row>
    <row r="228" spans="7:17" x14ac:dyDescent="0.25">
      <c r="G228" t="s">
        <v>49</v>
      </c>
      <c r="H228" t="s">
        <v>64</v>
      </c>
      <c r="I228" s="6" t="s">
        <v>47</v>
      </c>
      <c r="J228" s="6" t="s">
        <v>50</v>
      </c>
      <c r="K228">
        <v>43.470999999999997</v>
      </c>
      <c r="L228">
        <v>26.803999999999998</v>
      </c>
      <c r="M228">
        <v>70.275000000000006</v>
      </c>
      <c r="N228">
        <v>64.25</v>
      </c>
      <c r="O228">
        <v>128.51</v>
      </c>
      <c r="Q228">
        <f>IF(Table1381114[[#This Row],[Total Area]]&gt;0,ROUND(Table1381114[[#This Row],[Total Area]]/Table1381114[[#This Row],[Area]],0),0)</f>
        <v>2</v>
      </c>
    </row>
    <row r="229" spans="7:17" x14ac:dyDescent="0.25">
      <c r="H229" t="s">
        <v>48</v>
      </c>
      <c r="I229" s="6"/>
      <c r="J229" s="6"/>
      <c r="K229">
        <v>1043.3040000000001</v>
      </c>
      <c r="L229">
        <v>643.29600000000005</v>
      </c>
      <c r="M229">
        <v>1686.6</v>
      </c>
      <c r="N229">
        <v>1542</v>
      </c>
      <c r="O229">
        <v>3084.24</v>
      </c>
      <c r="Q229">
        <f>IF(Table1381114[[#This Row],[Total Area]]&gt;0,ROUND(Table1381114[[#This Row],[Total Area]]/Table1381114[[#This Row],[Area]],0),0)</f>
        <v>2</v>
      </c>
    </row>
    <row r="230" spans="7:17" x14ac:dyDescent="0.25">
      <c r="G230" t="s">
        <v>49</v>
      </c>
      <c r="H230" t="s">
        <v>65</v>
      </c>
      <c r="I230" s="6" t="s">
        <v>23</v>
      </c>
      <c r="J230" s="6" t="s">
        <v>50</v>
      </c>
      <c r="K230">
        <v>55.710999999999999</v>
      </c>
      <c r="L230">
        <v>57.091000000000001</v>
      </c>
      <c r="M230">
        <v>112.80200000000001</v>
      </c>
      <c r="N230">
        <v>91.05</v>
      </c>
      <c r="O230">
        <v>182.11</v>
      </c>
      <c r="Q230">
        <f>IF(Table1381114[[#This Row],[Total Area]]&gt;0,ROUND(Table1381114[[#This Row],[Total Area]]/Table1381114[[#This Row],[Area]],0),0)</f>
        <v>2</v>
      </c>
    </row>
    <row r="231" spans="7:17" x14ac:dyDescent="0.25">
      <c r="G231" t="s">
        <v>49</v>
      </c>
      <c r="H231" t="s">
        <v>65</v>
      </c>
      <c r="I231" s="6" t="s">
        <v>25</v>
      </c>
      <c r="J231" s="6" t="s">
        <v>50</v>
      </c>
      <c r="K231">
        <v>69.781000000000006</v>
      </c>
      <c r="L231">
        <v>54.582000000000001</v>
      </c>
      <c r="M231">
        <v>124.364</v>
      </c>
      <c r="N231">
        <v>101.94</v>
      </c>
      <c r="O231">
        <v>203.88</v>
      </c>
      <c r="Q231">
        <f>IF(Table1381114[[#This Row],[Total Area]]&gt;0,ROUND(Table1381114[[#This Row],[Total Area]]/Table1381114[[#This Row],[Area]],0),0)</f>
        <v>2</v>
      </c>
    </row>
    <row r="232" spans="7:17" x14ac:dyDescent="0.25">
      <c r="G232" t="s">
        <v>49</v>
      </c>
      <c r="H232" t="s">
        <v>65</v>
      </c>
      <c r="I232" s="6" t="s">
        <v>26</v>
      </c>
      <c r="J232" s="6" t="s">
        <v>50</v>
      </c>
      <c r="K232">
        <v>75.504000000000005</v>
      </c>
      <c r="L232">
        <v>60.44</v>
      </c>
      <c r="M232">
        <v>135.94399999999999</v>
      </c>
      <c r="N232">
        <v>113.62</v>
      </c>
      <c r="O232">
        <v>227.25</v>
      </c>
      <c r="Q232">
        <f>IF(Table1381114[[#This Row],[Total Area]]&gt;0,ROUND(Table1381114[[#This Row],[Total Area]]/Table1381114[[#This Row],[Area]],0),0)</f>
        <v>2</v>
      </c>
    </row>
    <row r="233" spans="7:17" x14ac:dyDescent="0.25">
      <c r="G233" t="s">
        <v>49</v>
      </c>
      <c r="H233" t="s">
        <v>65</v>
      </c>
      <c r="I233" s="6" t="s">
        <v>27</v>
      </c>
      <c r="J233" s="6" t="s">
        <v>50</v>
      </c>
      <c r="K233">
        <v>75.816000000000003</v>
      </c>
      <c r="L233">
        <v>65.308999999999997</v>
      </c>
      <c r="M233">
        <v>141.125</v>
      </c>
      <c r="N233">
        <v>119.81</v>
      </c>
      <c r="O233">
        <v>239.61</v>
      </c>
      <c r="Q233">
        <f>IF(Table1381114[[#This Row],[Total Area]]&gt;0,ROUND(Table1381114[[#This Row],[Total Area]]/Table1381114[[#This Row],[Area]],0),0)</f>
        <v>2</v>
      </c>
    </row>
    <row r="234" spans="7:17" x14ac:dyDescent="0.25">
      <c r="G234" t="s">
        <v>49</v>
      </c>
      <c r="H234" t="s">
        <v>65</v>
      </c>
      <c r="I234" s="6" t="s">
        <v>28</v>
      </c>
      <c r="J234" s="6" t="s">
        <v>50</v>
      </c>
      <c r="K234">
        <v>74.37</v>
      </c>
      <c r="L234">
        <v>74.19</v>
      </c>
      <c r="M234">
        <v>148.56</v>
      </c>
      <c r="N234">
        <v>147.38999999999999</v>
      </c>
      <c r="O234">
        <v>294.77</v>
      </c>
      <c r="Q234">
        <f>IF(Table1381114[[#This Row],[Total Area]]&gt;0,ROUND(Table1381114[[#This Row],[Total Area]]/Table1381114[[#This Row],[Area]],0),0)</f>
        <v>2</v>
      </c>
    </row>
    <row r="235" spans="7:17" x14ac:dyDescent="0.25">
      <c r="G235" t="s">
        <v>49</v>
      </c>
      <c r="H235" t="s">
        <v>65</v>
      </c>
      <c r="I235" s="6" t="s">
        <v>29</v>
      </c>
      <c r="J235" s="6" t="s">
        <v>50</v>
      </c>
      <c r="K235">
        <v>76.808999999999997</v>
      </c>
      <c r="L235">
        <v>79.418999999999997</v>
      </c>
      <c r="M235">
        <v>156.22800000000001</v>
      </c>
      <c r="N235">
        <v>155.65</v>
      </c>
      <c r="O235">
        <v>311.29000000000002</v>
      </c>
      <c r="Q235">
        <f>IF(Table1381114[[#This Row],[Total Area]]&gt;0,ROUND(Table1381114[[#This Row],[Total Area]]/Table1381114[[#This Row],[Area]],0),0)</f>
        <v>2</v>
      </c>
    </row>
    <row r="236" spans="7:17" x14ac:dyDescent="0.25">
      <c r="G236" t="s">
        <v>49</v>
      </c>
      <c r="H236" t="s">
        <v>65</v>
      </c>
      <c r="I236" s="6" t="s">
        <v>30</v>
      </c>
      <c r="J236" s="6" t="s">
        <v>50</v>
      </c>
      <c r="K236">
        <v>60.183</v>
      </c>
      <c r="L236">
        <v>103.35299999999999</v>
      </c>
      <c r="M236">
        <v>163.53700000000001</v>
      </c>
      <c r="N236">
        <v>187.77</v>
      </c>
      <c r="O236">
        <v>375.55</v>
      </c>
      <c r="Q236">
        <f>IF(Table1381114[[#This Row],[Total Area]]&gt;0,ROUND(Table1381114[[#This Row],[Total Area]]/Table1381114[[#This Row],[Area]],0),0)</f>
        <v>2</v>
      </c>
    </row>
    <row r="237" spans="7:17" x14ac:dyDescent="0.25">
      <c r="G237" t="s">
        <v>49</v>
      </c>
      <c r="H237" t="s">
        <v>65</v>
      </c>
      <c r="I237" s="6" t="s">
        <v>31</v>
      </c>
      <c r="J237" s="6" t="s">
        <v>50</v>
      </c>
      <c r="K237">
        <v>61.610999999999997</v>
      </c>
      <c r="L237">
        <v>107.125</v>
      </c>
      <c r="M237">
        <v>168.73599999999999</v>
      </c>
      <c r="N237">
        <v>196.17</v>
      </c>
      <c r="O237">
        <v>392.34</v>
      </c>
      <c r="Q237">
        <f>IF(Table1381114[[#This Row],[Total Area]]&gt;0,ROUND(Table1381114[[#This Row],[Total Area]]/Table1381114[[#This Row],[Area]],0),0)</f>
        <v>2</v>
      </c>
    </row>
    <row r="238" spans="7:17" x14ac:dyDescent="0.25">
      <c r="G238" t="s">
        <v>49</v>
      </c>
      <c r="H238" t="s">
        <v>65</v>
      </c>
      <c r="I238" s="6" t="s">
        <v>32</v>
      </c>
      <c r="J238" s="6" t="s">
        <v>50</v>
      </c>
      <c r="K238">
        <v>59.77</v>
      </c>
      <c r="L238">
        <v>60.97</v>
      </c>
      <c r="M238">
        <v>120.739</v>
      </c>
      <c r="N238">
        <v>99.11</v>
      </c>
      <c r="O238">
        <v>198.23</v>
      </c>
      <c r="Q238">
        <f>IF(Table1381114[[#This Row],[Total Area]]&gt;0,ROUND(Table1381114[[#This Row],[Total Area]]/Table1381114[[#This Row],[Area]],0),0)</f>
        <v>2</v>
      </c>
    </row>
    <row r="239" spans="7:17" x14ac:dyDescent="0.25">
      <c r="G239" t="s">
        <v>49</v>
      </c>
      <c r="H239" t="s">
        <v>65</v>
      </c>
      <c r="I239" s="6" t="s">
        <v>33</v>
      </c>
      <c r="J239" s="6" t="s">
        <v>50</v>
      </c>
      <c r="K239">
        <v>72.156000000000006</v>
      </c>
      <c r="L239">
        <v>60.137999999999998</v>
      </c>
      <c r="M239">
        <v>132.29499999999999</v>
      </c>
      <c r="N239">
        <v>110.68</v>
      </c>
      <c r="O239">
        <v>221.37</v>
      </c>
      <c r="Q239">
        <f>IF(Table1381114[[#This Row],[Total Area]]&gt;0,ROUND(Table1381114[[#This Row],[Total Area]]/Table1381114[[#This Row],[Area]],0),0)</f>
        <v>2</v>
      </c>
    </row>
    <row r="240" spans="7:17" x14ac:dyDescent="0.25">
      <c r="G240" t="s">
        <v>49</v>
      </c>
      <c r="H240" t="s">
        <v>65</v>
      </c>
      <c r="I240" s="6" t="s">
        <v>34</v>
      </c>
      <c r="J240" s="6" t="s">
        <v>50</v>
      </c>
      <c r="K240">
        <v>78.042000000000002</v>
      </c>
      <c r="L240">
        <v>65.841999999999999</v>
      </c>
      <c r="M240">
        <v>143.88399999999999</v>
      </c>
      <c r="N240">
        <v>122.3</v>
      </c>
      <c r="O240">
        <v>244.6</v>
      </c>
      <c r="Q240">
        <f>IF(Table1381114[[#This Row],[Total Area]]&gt;0,ROUND(Table1381114[[#This Row],[Total Area]]/Table1381114[[#This Row],[Area]],0),0)</f>
        <v>2</v>
      </c>
    </row>
    <row r="241" spans="7:17" x14ac:dyDescent="0.25">
      <c r="G241" t="s">
        <v>49</v>
      </c>
      <c r="H241" t="s">
        <v>65</v>
      </c>
      <c r="I241" s="6" t="s">
        <v>35</v>
      </c>
      <c r="J241" s="6" t="s">
        <v>50</v>
      </c>
      <c r="K241">
        <v>80.150999999999996</v>
      </c>
      <c r="L241">
        <v>68.900999999999996</v>
      </c>
      <c r="M241">
        <v>149.05199999999999</v>
      </c>
      <c r="N241">
        <v>127.77</v>
      </c>
      <c r="O241">
        <v>255.54</v>
      </c>
      <c r="Q241">
        <f>IF(Table1381114[[#This Row],[Total Area]]&gt;0,ROUND(Table1381114[[#This Row],[Total Area]]/Table1381114[[#This Row],[Area]],0),0)</f>
        <v>2</v>
      </c>
    </row>
    <row r="242" spans="7:17" x14ac:dyDescent="0.25">
      <c r="G242" t="s">
        <v>49</v>
      </c>
      <c r="H242" t="s">
        <v>65</v>
      </c>
      <c r="I242" s="6" t="s">
        <v>36</v>
      </c>
      <c r="J242" s="6" t="s">
        <v>50</v>
      </c>
      <c r="K242">
        <v>77.843000000000004</v>
      </c>
      <c r="L242">
        <v>78.635999999999996</v>
      </c>
      <c r="M242">
        <v>156.47900000000001</v>
      </c>
      <c r="N242">
        <v>156.38</v>
      </c>
      <c r="O242">
        <v>312.76</v>
      </c>
      <c r="Q242">
        <f>IF(Table1381114[[#This Row],[Total Area]]&gt;0,ROUND(Table1381114[[#This Row],[Total Area]]/Table1381114[[#This Row],[Area]],0),0)</f>
        <v>2</v>
      </c>
    </row>
    <row r="243" spans="7:17" x14ac:dyDescent="0.25">
      <c r="G243" t="s">
        <v>49</v>
      </c>
      <c r="H243" t="s">
        <v>65</v>
      </c>
      <c r="I243" s="6" t="s">
        <v>37</v>
      </c>
      <c r="J243" s="6" t="s">
        <v>50</v>
      </c>
      <c r="K243">
        <v>71.08</v>
      </c>
      <c r="L243">
        <v>93.075000000000003</v>
      </c>
      <c r="M243">
        <v>164.155</v>
      </c>
      <c r="N243">
        <v>165.01</v>
      </c>
      <c r="O243">
        <v>330.02</v>
      </c>
      <c r="Q243">
        <f>IF(Table1381114[[#This Row],[Total Area]]&gt;0,ROUND(Table1381114[[#This Row],[Total Area]]/Table1381114[[#This Row],[Area]],0),0)</f>
        <v>2</v>
      </c>
    </row>
    <row r="244" spans="7:17" x14ac:dyDescent="0.25">
      <c r="G244" t="s">
        <v>49</v>
      </c>
      <c r="H244" t="s">
        <v>65</v>
      </c>
      <c r="I244" s="6" t="s">
        <v>38</v>
      </c>
      <c r="J244" s="6" t="s">
        <v>50</v>
      </c>
      <c r="K244">
        <v>61.844000000000001</v>
      </c>
      <c r="L244">
        <v>109.62</v>
      </c>
      <c r="M244">
        <v>171.464</v>
      </c>
      <c r="N244">
        <v>198.87</v>
      </c>
      <c r="O244">
        <v>397.74</v>
      </c>
      <c r="Q244">
        <f>IF(Table1381114[[#This Row],[Total Area]]&gt;0,ROUND(Table1381114[[#This Row],[Total Area]]/Table1381114[[#This Row],[Area]],0),0)</f>
        <v>2</v>
      </c>
    </row>
    <row r="245" spans="7:17" x14ac:dyDescent="0.25">
      <c r="G245" t="s">
        <v>49</v>
      </c>
      <c r="H245" t="s">
        <v>65</v>
      </c>
      <c r="I245" s="6" t="s">
        <v>39</v>
      </c>
      <c r="J245" s="6" t="s">
        <v>50</v>
      </c>
      <c r="K245">
        <v>63.293999999999997</v>
      </c>
      <c r="L245">
        <v>113.38200000000001</v>
      </c>
      <c r="M245">
        <v>176.67599999999999</v>
      </c>
      <c r="N245">
        <v>207.6</v>
      </c>
      <c r="O245">
        <v>415.2</v>
      </c>
      <c r="Q245">
        <f>IF(Table1381114[[#This Row],[Total Area]]&gt;0,ROUND(Table1381114[[#This Row],[Total Area]]/Table1381114[[#This Row],[Area]],0),0)</f>
        <v>2</v>
      </c>
    </row>
    <row r="246" spans="7:17" x14ac:dyDescent="0.25">
      <c r="G246" t="s">
        <v>49</v>
      </c>
      <c r="H246" t="s">
        <v>65</v>
      </c>
      <c r="I246" s="6" t="s">
        <v>40</v>
      </c>
      <c r="J246" s="6" t="s">
        <v>50</v>
      </c>
      <c r="K246">
        <v>65.804000000000002</v>
      </c>
      <c r="L246">
        <v>66.793000000000006</v>
      </c>
      <c r="M246">
        <v>132.59700000000001</v>
      </c>
      <c r="N246">
        <v>110.12</v>
      </c>
      <c r="O246">
        <v>220.24</v>
      </c>
      <c r="Q246">
        <f>IF(Table1381114[[#This Row],[Total Area]]&gt;0,ROUND(Table1381114[[#This Row],[Total Area]]/Table1381114[[#This Row],[Area]],0),0)</f>
        <v>2</v>
      </c>
    </row>
    <row r="247" spans="7:17" x14ac:dyDescent="0.25">
      <c r="G247" t="s">
        <v>49</v>
      </c>
      <c r="H247" t="s">
        <v>65</v>
      </c>
      <c r="I247" s="6" t="s">
        <v>41</v>
      </c>
      <c r="J247" s="6" t="s">
        <v>50</v>
      </c>
      <c r="K247">
        <v>69.811999999999998</v>
      </c>
      <c r="L247">
        <v>74.38</v>
      </c>
      <c r="M247">
        <v>144.191</v>
      </c>
      <c r="N247">
        <v>122.21</v>
      </c>
      <c r="O247">
        <v>244.41</v>
      </c>
      <c r="Q247">
        <f>IF(Table1381114[[#This Row],[Total Area]]&gt;0,ROUND(Table1381114[[#This Row],[Total Area]]/Table1381114[[#This Row],[Area]],0),0)</f>
        <v>2</v>
      </c>
    </row>
    <row r="248" spans="7:17" x14ac:dyDescent="0.25">
      <c r="G248" t="s">
        <v>49</v>
      </c>
      <c r="H248" t="s">
        <v>65</v>
      </c>
      <c r="I248" s="6" t="s">
        <v>42</v>
      </c>
      <c r="J248" s="6" t="s">
        <v>50</v>
      </c>
      <c r="K248">
        <v>74.067999999999998</v>
      </c>
      <c r="L248">
        <v>81.701999999999998</v>
      </c>
      <c r="M248">
        <v>155.77000000000001</v>
      </c>
      <c r="N248">
        <v>134.05000000000001</v>
      </c>
      <c r="O248">
        <v>268.11</v>
      </c>
      <c r="Q248">
        <f>IF(Table1381114[[#This Row],[Total Area]]&gt;0,ROUND(Table1381114[[#This Row],[Total Area]]/Table1381114[[#This Row],[Area]],0),0)</f>
        <v>2</v>
      </c>
    </row>
    <row r="249" spans="7:17" x14ac:dyDescent="0.25">
      <c r="G249" t="s">
        <v>49</v>
      </c>
      <c r="H249" t="s">
        <v>65</v>
      </c>
      <c r="I249" s="6" t="s">
        <v>43</v>
      </c>
      <c r="J249" s="6" t="s">
        <v>50</v>
      </c>
      <c r="K249">
        <v>76.531000000000006</v>
      </c>
      <c r="L249">
        <v>84.430999999999997</v>
      </c>
      <c r="M249">
        <v>160.96100000000001</v>
      </c>
      <c r="N249">
        <v>139.53</v>
      </c>
      <c r="O249">
        <v>279.05</v>
      </c>
      <c r="Q249">
        <f>IF(Table1381114[[#This Row],[Total Area]]&gt;0,ROUND(Table1381114[[#This Row],[Total Area]]/Table1381114[[#This Row],[Area]],0),0)</f>
        <v>2</v>
      </c>
    </row>
    <row r="250" spans="7:17" x14ac:dyDescent="0.25">
      <c r="G250" t="s">
        <v>49</v>
      </c>
      <c r="H250" t="s">
        <v>65</v>
      </c>
      <c r="I250" s="6" t="s">
        <v>44</v>
      </c>
      <c r="J250" s="6" t="s">
        <v>50</v>
      </c>
      <c r="K250">
        <v>73.129000000000005</v>
      </c>
      <c r="L250">
        <v>95.254000000000005</v>
      </c>
      <c r="M250">
        <v>168.38300000000001</v>
      </c>
      <c r="N250">
        <v>170.39</v>
      </c>
      <c r="O250">
        <v>340.79</v>
      </c>
      <c r="Q250">
        <f>IF(Table1381114[[#This Row],[Total Area]]&gt;0,ROUND(Table1381114[[#This Row],[Total Area]]/Table1381114[[#This Row],[Area]],0),0)</f>
        <v>2</v>
      </c>
    </row>
    <row r="251" spans="7:17" x14ac:dyDescent="0.25">
      <c r="G251" t="s">
        <v>49</v>
      </c>
      <c r="H251" t="s">
        <v>65</v>
      </c>
      <c r="I251" s="6" t="s">
        <v>45</v>
      </c>
      <c r="J251" s="6" t="s">
        <v>50</v>
      </c>
      <c r="K251">
        <v>74.424000000000007</v>
      </c>
      <c r="L251">
        <v>101.636</v>
      </c>
      <c r="M251">
        <v>176.059</v>
      </c>
      <c r="N251">
        <v>179.33</v>
      </c>
      <c r="O251">
        <v>358.66</v>
      </c>
      <c r="Q251">
        <f>IF(Table1381114[[#This Row],[Total Area]]&gt;0,ROUND(Table1381114[[#This Row],[Total Area]]/Table1381114[[#This Row],[Area]],0),0)</f>
        <v>2</v>
      </c>
    </row>
    <row r="252" spans="7:17" x14ac:dyDescent="0.25">
      <c r="G252" t="s">
        <v>49</v>
      </c>
      <c r="H252" t="s">
        <v>65</v>
      </c>
      <c r="I252" s="6" t="s">
        <v>46</v>
      </c>
      <c r="J252" s="6" t="s">
        <v>50</v>
      </c>
      <c r="K252">
        <v>64.448999999999998</v>
      </c>
      <c r="L252">
        <v>118.914</v>
      </c>
      <c r="M252">
        <v>183.363</v>
      </c>
      <c r="N252">
        <v>215.44</v>
      </c>
      <c r="O252">
        <v>430.89</v>
      </c>
      <c r="Q252">
        <f>IF(Table1381114[[#This Row],[Total Area]]&gt;0,ROUND(Table1381114[[#This Row],[Total Area]]/Table1381114[[#This Row],[Area]],0),0)</f>
        <v>2</v>
      </c>
    </row>
    <row r="253" spans="7:17" x14ac:dyDescent="0.25">
      <c r="G253" t="s">
        <v>49</v>
      </c>
      <c r="H253" t="s">
        <v>65</v>
      </c>
      <c r="I253" s="6" t="s">
        <v>47</v>
      </c>
      <c r="J253" s="6" t="s">
        <v>50</v>
      </c>
      <c r="K253">
        <v>65.834000000000003</v>
      </c>
      <c r="L253">
        <v>122.753</v>
      </c>
      <c r="M253">
        <v>188.58699999999999</v>
      </c>
      <c r="N253">
        <v>224.73</v>
      </c>
      <c r="O253">
        <v>449.46</v>
      </c>
      <c r="Q253">
        <f>IF(Table1381114[[#This Row],[Total Area]]&gt;0,ROUND(Table1381114[[#This Row],[Total Area]]/Table1381114[[#This Row],[Area]],0),0)</f>
        <v>2</v>
      </c>
    </row>
    <row r="254" spans="7:17" x14ac:dyDescent="0.25">
      <c r="H254" t="s">
        <v>48</v>
      </c>
      <c r="I254" s="6"/>
      <c r="J254" s="6"/>
      <c r="K254">
        <v>1678.0160000000001</v>
      </c>
      <c r="L254">
        <v>1997.9359999999999</v>
      </c>
      <c r="M254">
        <v>3675.951</v>
      </c>
      <c r="N254">
        <v>3596.92</v>
      </c>
      <c r="O254">
        <v>7193.87</v>
      </c>
      <c r="Q254">
        <f>IF(Table1381114[[#This Row],[Total Area]]&gt;0,ROUND(Table1381114[[#This Row],[Total Area]]/Table1381114[[#This Row],[Area]],0),0)</f>
        <v>2</v>
      </c>
    </row>
    <row r="255" spans="7:17" x14ac:dyDescent="0.25">
      <c r="G255" t="s">
        <v>49</v>
      </c>
      <c r="H255" t="s">
        <v>66</v>
      </c>
      <c r="I255" s="6" t="s">
        <v>23</v>
      </c>
      <c r="J255" s="6" t="s">
        <v>50</v>
      </c>
      <c r="K255">
        <v>60.029000000000003</v>
      </c>
      <c r="L255">
        <v>0</v>
      </c>
      <c r="M255">
        <v>60.029000000000003</v>
      </c>
      <c r="N255">
        <v>119.26</v>
      </c>
      <c r="O255">
        <v>119.26</v>
      </c>
      <c r="Q255">
        <f>IF(Table1381114[[#This Row],[Total Area]]&gt;0,ROUND(Table1381114[[#This Row],[Total Area]]/Table1381114[[#This Row],[Area]],0),0)</f>
        <v>1</v>
      </c>
    </row>
    <row r="256" spans="7:17" x14ac:dyDescent="0.25">
      <c r="G256" t="s">
        <v>49</v>
      </c>
      <c r="H256" t="s">
        <v>66</v>
      </c>
      <c r="I256" s="6" t="s">
        <v>25</v>
      </c>
      <c r="J256" s="6" t="s">
        <v>50</v>
      </c>
      <c r="K256">
        <v>61.677999999999997</v>
      </c>
      <c r="L256">
        <v>0</v>
      </c>
      <c r="M256">
        <v>61.677999999999997</v>
      </c>
      <c r="N256">
        <v>124.2</v>
      </c>
      <c r="O256">
        <v>124.2</v>
      </c>
      <c r="Q256">
        <f>IF(Table1381114[[#This Row],[Total Area]]&gt;0,ROUND(Table1381114[[#This Row],[Total Area]]/Table1381114[[#This Row],[Area]],0),0)</f>
        <v>1</v>
      </c>
    </row>
    <row r="257" spans="7:17" x14ac:dyDescent="0.25">
      <c r="G257" t="s">
        <v>49</v>
      </c>
      <c r="H257" t="s">
        <v>66</v>
      </c>
      <c r="I257" s="6" t="s">
        <v>26</v>
      </c>
      <c r="J257" s="6" t="s">
        <v>50</v>
      </c>
      <c r="K257">
        <v>63.029000000000003</v>
      </c>
      <c r="L257">
        <v>0</v>
      </c>
      <c r="M257">
        <v>63.029000000000003</v>
      </c>
      <c r="N257">
        <v>128.41999999999999</v>
      </c>
      <c r="O257">
        <v>128.41999999999999</v>
      </c>
      <c r="Q257">
        <f>IF(Table1381114[[#This Row],[Total Area]]&gt;0,ROUND(Table1381114[[#This Row],[Total Area]]/Table1381114[[#This Row],[Area]],0),0)</f>
        <v>1</v>
      </c>
    </row>
    <row r="258" spans="7:17" x14ac:dyDescent="0.25">
      <c r="G258" t="s">
        <v>49</v>
      </c>
      <c r="H258" t="s">
        <v>66</v>
      </c>
      <c r="I258" s="6" t="s">
        <v>27</v>
      </c>
      <c r="J258" s="6" t="s">
        <v>50</v>
      </c>
      <c r="K258">
        <v>65.034000000000006</v>
      </c>
      <c r="L258">
        <v>0</v>
      </c>
      <c r="M258">
        <v>65.034000000000006</v>
      </c>
      <c r="N258">
        <v>137.1</v>
      </c>
      <c r="O258">
        <v>137.1</v>
      </c>
      <c r="Q258">
        <f>IF(Table1381114[[#This Row],[Total Area]]&gt;0,ROUND(Table1381114[[#This Row],[Total Area]]/Table1381114[[#This Row],[Area]],0),0)</f>
        <v>1</v>
      </c>
    </row>
    <row r="259" spans="7:17" x14ac:dyDescent="0.25">
      <c r="G259" t="s">
        <v>49</v>
      </c>
      <c r="H259" t="s">
        <v>66</v>
      </c>
      <c r="I259" s="6" t="s">
        <v>28</v>
      </c>
      <c r="J259" s="6" t="s">
        <v>50</v>
      </c>
      <c r="K259">
        <v>66.733999999999995</v>
      </c>
      <c r="L259">
        <v>0</v>
      </c>
      <c r="M259">
        <v>66.733999999999995</v>
      </c>
      <c r="N259">
        <v>142.18</v>
      </c>
      <c r="O259">
        <v>142.18</v>
      </c>
      <c r="Q259">
        <f>IF(Table1381114[[#This Row],[Total Area]]&gt;0,ROUND(Table1381114[[#This Row],[Total Area]]/Table1381114[[#This Row],[Area]],0),0)</f>
        <v>1</v>
      </c>
    </row>
    <row r="260" spans="7:17" x14ac:dyDescent="0.25">
      <c r="G260" t="s">
        <v>49</v>
      </c>
      <c r="H260" t="s">
        <v>66</v>
      </c>
      <c r="I260" s="6" t="s">
        <v>29</v>
      </c>
      <c r="J260" s="6" t="s">
        <v>50</v>
      </c>
      <c r="K260">
        <v>68.733999999999995</v>
      </c>
      <c r="L260">
        <v>0</v>
      </c>
      <c r="M260">
        <v>68.733999999999995</v>
      </c>
      <c r="N260">
        <v>148.05000000000001</v>
      </c>
      <c r="O260">
        <v>148.05000000000001</v>
      </c>
      <c r="Q260">
        <f>IF(Table1381114[[#This Row],[Total Area]]&gt;0,ROUND(Table1381114[[#This Row],[Total Area]]/Table1381114[[#This Row],[Area]],0),0)</f>
        <v>1</v>
      </c>
    </row>
    <row r="261" spans="7:17" x14ac:dyDescent="0.25">
      <c r="G261" t="s">
        <v>49</v>
      </c>
      <c r="H261" t="s">
        <v>66</v>
      </c>
      <c r="I261" s="6" t="s">
        <v>30</v>
      </c>
      <c r="J261" s="6" t="s">
        <v>50</v>
      </c>
      <c r="K261">
        <v>74.442999999999998</v>
      </c>
      <c r="L261">
        <v>0</v>
      </c>
      <c r="M261">
        <v>74.442999999999998</v>
      </c>
      <c r="N261">
        <v>164.82</v>
      </c>
      <c r="O261">
        <v>164.82</v>
      </c>
      <c r="Q261">
        <f>IF(Table1381114[[#This Row],[Total Area]]&gt;0,ROUND(Table1381114[[#This Row],[Total Area]]/Table1381114[[#This Row],[Area]],0),0)</f>
        <v>1</v>
      </c>
    </row>
    <row r="262" spans="7:17" x14ac:dyDescent="0.25">
      <c r="G262" t="s">
        <v>49</v>
      </c>
      <c r="H262" t="s">
        <v>66</v>
      </c>
      <c r="I262" s="6" t="s">
        <v>31</v>
      </c>
      <c r="J262" s="6" t="s">
        <v>50</v>
      </c>
      <c r="K262">
        <v>80.162000000000006</v>
      </c>
      <c r="L262">
        <v>0</v>
      </c>
      <c r="M262">
        <v>80.162000000000006</v>
      </c>
      <c r="N262">
        <v>181.62</v>
      </c>
      <c r="O262">
        <v>181.62</v>
      </c>
      <c r="Q262">
        <f>IF(Table1381114[[#This Row],[Total Area]]&gt;0,ROUND(Table1381114[[#This Row],[Total Area]]/Table1381114[[#This Row],[Area]],0),0)</f>
        <v>1</v>
      </c>
    </row>
    <row r="263" spans="7:17" x14ac:dyDescent="0.25">
      <c r="G263" t="s">
        <v>49</v>
      </c>
      <c r="H263" t="s">
        <v>66</v>
      </c>
      <c r="I263" s="6" t="s">
        <v>32</v>
      </c>
      <c r="J263" s="6" t="s">
        <v>50</v>
      </c>
      <c r="K263">
        <v>60.029000000000003</v>
      </c>
      <c r="L263">
        <v>0</v>
      </c>
      <c r="M263">
        <v>60.029000000000003</v>
      </c>
      <c r="N263">
        <v>119.26</v>
      </c>
      <c r="O263">
        <v>119.26</v>
      </c>
      <c r="Q263">
        <f>IF(Table1381114[[#This Row],[Total Area]]&gt;0,ROUND(Table1381114[[#This Row],[Total Area]]/Table1381114[[#This Row],[Area]],0),0)</f>
        <v>1</v>
      </c>
    </row>
    <row r="264" spans="7:17" x14ac:dyDescent="0.25">
      <c r="G264" t="s">
        <v>49</v>
      </c>
      <c r="H264" t="s">
        <v>66</v>
      </c>
      <c r="I264" s="6" t="s">
        <v>33</v>
      </c>
      <c r="J264" s="6" t="s">
        <v>50</v>
      </c>
      <c r="K264">
        <v>61.677999999999997</v>
      </c>
      <c r="L264">
        <v>0</v>
      </c>
      <c r="M264">
        <v>61.677999999999997</v>
      </c>
      <c r="N264">
        <v>124.2</v>
      </c>
      <c r="O264">
        <v>124.2</v>
      </c>
      <c r="Q264">
        <f>IF(Table1381114[[#This Row],[Total Area]]&gt;0,ROUND(Table1381114[[#This Row],[Total Area]]/Table1381114[[#This Row],[Area]],0),0)</f>
        <v>1</v>
      </c>
    </row>
    <row r="265" spans="7:17" x14ac:dyDescent="0.25">
      <c r="G265" t="s">
        <v>49</v>
      </c>
      <c r="H265" t="s">
        <v>66</v>
      </c>
      <c r="I265" s="6" t="s">
        <v>34</v>
      </c>
      <c r="J265" s="6" t="s">
        <v>50</v>
      </c>
      <c r="K265">
        <v>63.029000000000003</v>
      </c>
      <c r="L265">
        <v>0</v>
      </c>
      <c r="M265">
        <v>63.029000000000003</v>
      </c>
      <c r="N265">
        <v>128.41999999999999</v>
      </c>
      <c r="O265">
        <v>128.41999999999999</v>
      </c>
      <c r="Q265">
        <f>IF(Table1381114[[#This Row],[Total Area]]&gt;0,ROUND(Table1381114[[#This Row],[Total Area]]/Table1381114[[#This Row],[Area]],0),0)</f>
        <v>1</v>
      </c>
    </row>
    <row r="266" spans="7:17" x14ac:dyDescent="0.25">
      <c r="G266" t="s">
        <v>49</v>
      </c>
      <c r="H266" t="s">
        <v>66</v>
      </c>
      <c r="I266" s="6" t="s">
        <v>35</v>
      </c>
      <c r="J266" s="6" t="s">
        <v>50</v>
      </c>
      <c r="K266">
        <v>65.034000000000006</v>
      </c>
      <c r="L266">
        <v>0</v>
      </c>
      <c r="M266">
        <v>65.034000000000006</v>
      </c>
      <c r="N266">
        <v>137.1</v>
      </c>
      <c r="O266">
        <v>137.1</v>
      </c>
      <c r="Q266">
        <f>IF(Table1381114[[#This Row],[Total Area]]&gt;0,ROUND(Table1381114[[#This Row],[Total Area]]/Table1381114[[#This Row],[Area]],0),0)</f>
        <v>1</v>
      </c>
    </row>
    <row r="267" spans="7:17" x14ac:dyDescent="0.25">
      <c r="G267" t="s">
        <v>49</v>
      </c>
      <c r="H267" t="s">
        <v>66</v>
      </c>
      <c r="I267" s="6" t="s">
        <v>36</v>
      </c>
      <c r="J267" s="6" t="s">
        <v>50</v>
      </c>
      <c r="K267">
        <v>66.733999999999995</v>
      </c>
      <c r="L267">
        <v>0</v>
      </c>
      <c r="M267">
        <v>66.733999999999995</v>
      </c>
      <c r="N267">
        <v>142.18</v>
      </c>
      <c r="O267">
        <v>142.18</v>
      </c>
      <c r="Q267">
        <f>IF(Table1381114[[#This Row],[Total Area]]&gt;0,ROUND(Table1381114[[#This Row],[Total Area]]/Table1381114[[#This Row],[Area]],0),0)</f>
        <v>1</v>
      </c>
    </row>
    <row r="268" spans="7:17" x14ac:dyDescent="0.25">
      <c r="G268" t="s">
        <v>49</v>
      </c>
      <c r="H268" t="s">
        <v>66</v>
      </c>
      <c r="I268" s="6" t="s">
        <v>37</v>
      </c>
      <c r="J268" s="6" t="s">
        <v>50</v>
      </c>
      <c r="K268">
        <v>68.733999999999995</v>
      </c>
      <c r="L268">
        <v>0</v>
      </c>
      <c r="M268">
        <v>68.733999999999995</v>
      </c>
      <c r="N268">
        <v>148.05000000000001</v>
      </c>
      <c r="O268">
        <v>148.05000000000001</v>
      </c>
      <c r="Q268">
        <f>IF(Table1381114[[#This Row],[Total Area]]&gt;0,ROUND(Table1381114[[#This Row],[Total Area]]/Table1381114[[#This Row],[Area]],0),0)</f>
        <v>1</v>
      </c>
    </row>
    <row r="269" spans="7:17" x14ac:dyDescent="0.25">
      <c r="G269" t="s">
        <v>49</v>
      </c>
      <c r="H269" t="s">
        <v>66</v>
      </c>
      <c r="I269" s="6" t="s">
        <v>38</v>
      </c>
      <c r="J269" s="6" t="s">
        <v>50</v>
      </c>
      <c r="K269">
        <v>74.442999999999998</v>
      </c>
      <c r="L269">
        <v>0</v>
      </c>
      <c r="M269">
        <v>74.442999999999998</v>
      </c>
      <c r="N269">
        <v>164.82</v>
      </c>
      <c r="O269">
        <v>164.82</v>
      </c>
      <c r="Q269">
        <f>IF(Table1381114[[#This Row],[Total Area]]&gt;0,ROUND(Table1381114[[#This Row],[Total Area]]/Table1381114[[#This Row],[Area]],0),0)</f>
        <v>1</v>
      </c>
    </row>
    <row r="270" spans="7:17" x14ac:dyDescent="0.25">
      <c r="G270" t="s">
        <v>49</v>
      </c>
      <c r="H270" t="s">
        <v>66</v>
      </c>
      <c r="I270" s="6" t="s">
        <v>39</v>
      </c>
      <c r="J270" s="6" t="s">
        <v>50</v>
      </c>
      <c r="K270">
        <v>80.161000000000001</v>
      </c>
      <c r="L270">
        <v>0</v>
      </c>
      <c r="M270">
        <v>80.161000000000001</v>
      </c>
      <c r="N270">
        <v>181.62</v>
      </c>
      <c r="O270">
        <v>181.62</v>
      </c>
      <c r="Q270">
        <f>IF(Table1381114[[#This Row],[Total Area]]&gt;0,ROUND(Table1381114[[#This Row],[Total Area]]/Table1381114[[#This Row],[Area]],0),0)</f>
        <v>1</v>
      </c>
    </row>
    <row r="271" spans="7:17" x14ac:dyDescent="0.25">
      <c r="G271" t="s">
        <v>49</v>
      </c>
      <c r="H271" t="s">
        <v>66</v>
      </c>
      <c r="I271" s="6" t="s">
        <v>40</v>
      </c>
      <c r="J271" s="6" t="s">
        <v>50</v>
      </c>
      <c r="K271">
        <v>60.029000000000003</v>
      </c>
      <c r="L271">
        <v>0</v>
      </c>
      <c r="M271">
        <v>60.029000000000003</v>
      </c>
      <c r="N271">
        <v>119.26</v>
      </c>
      <c r="O271">
        <v>119.26</v>
      </c>
      <c r="Q271">
        <f>IF(Table1381114[[#This Row],[Total Area]]&gt;0,ROUND(Table1381114[[#This Row],[Total Area]]/Table1381114[[#This Row],[Area]],0),0)</f>
        <v>1</v>
      </c>
    </row>
    <row r="272" spans="7:17" x14ac:dyDescent="0.25">
      <c r="G272" t="s">
        <v>49</v>
      </c>
      <c r="H272" t="s">
        <v>66</v>
      </c>
      <c r="I272" s="6" t="s">
        <v>41</v>
      </c>
      <c r="J272" s="6" t="s">
        <v>50</v>
      </c>
      <c r="K272">
        <v>61.677999999999997</v>
      </c>
      <c r="L272">
        <v>0</v>
      </c>
      <c r="M272">
        <v>61.677999999999997</v>
      </c>
      <c r="N272">
        <v>124.2</v>
      </c>
      <c r="O272">
        <v>124.2</v>
      </c>
      <c r="Q272">
        <f>IF(Table1381114[[#This Row],[Total Area]]&gt;0,ROUND(Table1381114[[#This Row],[Total Area]]/Table1381114[[#This Row],[Area]],0),0)</f>
        <v>1</v>
      </c>
    </row>
    <row r="273" spans="7:17" x14ac:dyDescent="0.25">
      <c r="G273" t="s">
        <v>49</v>
      </c>
      <c r="H273" t="s">
        <v>66</v>
      </c>
      <c r="I273" s="6" t="s">
        <v>42</v>
      </c>
      <c r="J273" s="6" t="s">
        <v>50</v>
      </c>
      <c r="K273">
        <v>63.029000000000003</v>
      </c>
      <c r="L273">
        <v>0</v>
      </c>
      <c r="M273">
        <v>63.029000000000003</v>
      </c>
      <c r="N273">
        <v>128.41999999999999</v>
      </c>
      <c r="O273">
        <v>128.41999999999999</v>
      </c>
      <c r="Q273">
        <f>IF(Table1381114[[#This Row],[Total Area]]&gt;0,ROUND(Table1381114[[#This Row],[Total Area]]/Table1381114[[#This Row],[Area]],0),0)</f>
        <v>1</v>
      </c>
    </row>
    <row r="274" spans="7:17" x14ac:dyDescent="0.25">
      <c r="G274" t="s">
        <v>49</v>
      </c>
      <c r="H274" t="s">
        <v>66</v>
      </c>
      <c r="I274" s="6" t="s">
        <v>43</v>
      </c>
      <c r="J274" s="6" t="s">
        <v>50</v>
      </c>
      <c r="K274">
        <v>65.034000000000006</v>
      </c>
      <c r="L274">
        <v>0</v>
      </c>
      <c r="M274">
        <v>65.034000000000006</v>
      </c>
      <c r="N274">
        <v>137.1</v>
      </c>
      <c r="O274">
        <v>137.1</v>
      </c>
      <c r="Q274">
        <f>IF(Table1381114[[#This Row],[Total Area]]&gt;0,ROUND(Table1381114[[#This Row],[Total Area]]/Table1381114[[#This Row],[Area]],0),0)</f>
        <v>1</v>
      </c>
    </row>
    <row r="275" spans="7:17" x14ac:dyDescent="0.25">
      <c r="G275" t="s">
        <v>49</v>
      </c>
      <c r="H275" t="s">
        <v>66</v>
      </c>
      <c r="I275" s="6" t="s">
        <v>44</v>
      </c>
      <c r="J275" s="6" t="s">
        <v>50</v>
      </c>
      <c r="K275">
        <v>66.733999999999995</v>
      </c>
      <c r="L275">
        <v>0</v>
      </c>
      <c r="M275">
        <v>66.733999999999995</v>
      </c>
      <c r="N275">
        <v>142.18</v>
      </c>
      <c r="O275">
        <v>142.18</v>
      </c>
      <c r="Q275">
        <f>IF(Table1381114[[#This Row],[Total Area]]&gt;0,ROUND(Table1381114[[#This Row],[Total Area]]/Table1381114[[#This Row],[Area]],0),0)</f>
        <v>1</v>
      </c>
    </row>
    <row r="276" spans="7:17" x14ac:dyDescent="0.25">
      <c r="G276" t="s">
        <v>49</v>
      </c>
      <c r="H276" t="s">
        <v>66</v>
      </c>
      <c r="I276" s="6" t="s">
        <v>45</v>
      </c>
      <c r="J276" s="6" t="s">
        <v>50</v>
      </c>
      <c r="K276">
        <v>68.733999999999995</v>
      </c>
      <c r="L276">
        <v>0</v>
      </c>
      <c r="M276">
        <v>68.733999999999995</v>
      </c>
      <c r="N276">
        <v>148.05000000000001</v>
      </c>
      <c r="O276">
        <v>148.05000000000001</v>
      </c>
      <c r="Q276">
        <f>IF(Table1381114[[#This Row],[Total Area]]&gt;0,ROUND(Table1381114[[#This Row],[Total Area]]/Table1381114[[#This Row],[Area]],0),0)</f>
        <v>1</v>
      </c>
    </row>
    <row r="277" spans="7:17" x14ac:dyDescent="0.25">
      <c r="G277" t="s">
        <v>49</v>
      </c>
      <c r="H277" t="s">
        <v>66</v>
      </c>
      <c r="I277" s="6" t="s">
        <v>46</v>
      </c>
      <c r="J277" s="6" t="s">
        <v>50</v>
      </c>
      <c r="K277">
        <v>74.442999999999998</v>
      </c>
      <c r="L277">
        <v>0</v>
      </c>
      <c r="M277">
        <v>74.442999999999998</v>
      </c>
      <c r="N277">
        <v>164.82</v>
      </c>
      <c r="O277">
        <v>164.82</v>
      </c>
      <c r="Q277">
        <f>IF(Table1381114[[#This Row],[Total Area]]&gt;0,ROUND(Table1381114[[#This Row],[Total Area]]/Table1381114[[#This Row],[Area]],0),0)</f>
        <v>1</v>
      </c>
    </row>
    <row r="278" spans="7:17" x14ac:dyDescent="0.25">
      <c r="G278" t="s">
        <v>49</v>
      </c>
      <c r="H278" t="s">
        <v>66</v>
      </c>
      <c r="I278" s="6" t="s">
        <v>47</v>
      </c>
      <c r="J278" s="6" t="s">
        <v>50</v>
      </c>
      <c r="K278">
        <v>80.161000000000001</v>
      </c>
      <c r="L278">
        <v>0</v>
      </c>
      <c r="M278">
        <v>80.161000000000001</v>
      </c>
      <c r="N278">
        <v>181.62</v>
      </c>
      <c r="O278">
        <v>181.62</v>
      </c>
      <c r="Q278">
        <f>IF(Table1381114[[#This Row],[Total Area]]&gt;0,ROUND(Table1381114[[#This Row],[Total Area]]/Table1381114[[#This Row],[Area]],0),0)</f>
        <v>1</v>
      </c>
    </row>
    <row r="279" spans="7:17" x14ac:dyDescent="0.25">
      <c r="H279" t="s">
        <v>48</v>
      </c>
      <c r="I279" s="6"/>
      <c r="J279" s="6"/>
      <c r="K279">
        <v>1619.527</v>
      </c>
      <c r="L279">
        <v>0</v>
      </c>
      <c r="M279">
        <v>1619.527</v>
      </c>
      <c r="N279">
        <v>3436.95</v>
      </c>
      <c r="O279">
        <v>3436.95</v>
      </c>
      <c r="Q279">
        <f>IF(Table1381114[[#This Row],[Total Area]]&gt;0,ROUND(Table1381114[[#This Row],[Total Area]]/Table1381114[[#This Row],[Area]],0),0)</f>
        <v>1</v>
      </c>
    </row>
    <row r="280" spans="7:17" x14ac:dyDescent="0.25">
      <c r="G280" t="s">
        <v>49</v>
      </c>
      <c r="H280" t="s">
        <v>67</v>
      </c>
      <c r="I280" s="6" t="s">
        <v>23</v>
      </c>
      <c r="J280" s="6" t="s">
        <v>50</v>
      </c>
      <c r="K280">
        <v>20.658000000000001</v>
      </c>
      <c r="L280">
        <v>25.544</v>
      </c>
      <c r="M280">
        <v>46.201000000000001</v>
      </c>
      <c r="N280">
        <v>96.7</v>
      </c>
      <c r="O280">
        <v>96.7</v>
      </c>
      <c r="Q280">
        <f>IF(Table1381114[[#This Row],[Total Area]]&gt;0,ROUND(Table1381114[[#This Row],[Total Area]]/Table1381114[[#This Row],[Area]],0),0)</f>
        <v>1</v>
      </c>
    </row>
    <row r="281" spans="7:17" x14ac:dyDescent="0.25">
      <c r="G281" t="s">
        <v>49</v>
      </c>
      <c r="H281" t="s">
        <v>67</v>
      </c>
      <c r="I281" s="6" t="s">
        <v>25</v>
      </c>
      <c r="J281" s="6" t="s">
        <v>50</v>
      </c>
      <c r="K281">
        <v>21.202000000000002</v>
      </c>
      <c r="L281">
        <v>26.715</v>
      </c>
      <c r="M281">
        <v>47.915999999999997</v>
      </c>
      <c r="N281">
        <v>101.4</v>
      </c>
      <c r="O281">
        <v>101.4</v>
      </c>
      <c r="Q281">
        <f>IF(Table1381114[[#This Row],[Total Area]]&gt;0,ROUND(Table1381114[[#This Row],[Total Area]]/Table1381114[[#This Row],[Area]],0),0)</f>
        <v>1</v>
      </c>
    </row>
    <row r="282" spans="7:17" x14ac:dyDescent="0.25">
      <c r="G282" t="s">
        <v>49</v>
      </c>
      <c r="H282" t="s">
        <v>67</v>
      </c>
      <c r="I282" s="6" t="s">
        <v>26</v>
      </c>
      <c r="J282" s="6" t="s">
        <v>50</v>
      </c>
      <c r="K282">
        <v>21.75</v>
      </c>
      <c r="L282">
        <v>27.895</v>
      </c>
      <c r="M282">
        <v>49.645000000000003</v>
      </c>
      <c r="N282">
        <v>106.13</v>
      </c>
      <c r="O282">
        <v>106.13</v>
      </c>
      <c r="Q282">
        <f>IF(Table1381114[[#This Row],[Total Area]]&gt;0,ROUND(Table1381114[[#This Row],[Total Area]]/Table1381114[[#This Row],[Area]],0),0)</f>
        <v>1</v>
      </c>
    </row>
    <row r="283" spans="7:17" x14ac:dyDescent="0.25">
      <c r="G283" t="s">
        <v>49</v>
      </c>
      <c r="H283" t="s">
        <v>67</v>
      </c>
      <c r="I283" s="6" t="s">
        <v>27</v>
      </c>
      <c r="J283" s="6" t="s">
        <v>50</v>
      </c>
      <c r="K283">
        <v>18.126999999999999</v>
      </c>
      <c r="L283">
        <v>33.258000000000003</v>
      </c>
      <c r="M283">
        <v>51.384999999999998</v>
      </c>
      <c r="N283">
        <v>110.93</v>
      </c>
      <c r="O283">
        <v>110.93</v>
      </c>
      <c r="Q283">
        <f>IF(Table1381114[[#This Row],[Total Area]]&gt;0,ROUND(Table1381114[[#This Row],[Total Area]]/Table1381114[[#This Row],[Area]],0),0)</f>
        <v>1</v>
      </c>
    </row>
    <row r="284" spans="7:17" x14ac:dyDescent="0.25">
      <c r="G284" t="s">
        <v>49</v>
      </c>
      <c r="H284" t="s">
        <v>67</v>
      </c>
      <c r="I284" s="6" t="s">
        <v>28</v>
      </c>
      <c r="J284" s="6" t="s">
        <v>50</v>
      </c>
      <c r="K284">
        <v>18.917999999999999</v>
      </c>
      <c r="L284">
        <v>34.231000000000002</v>
      </c>
      <c r="M284">
        <v>53.149000000000001</v>
      </c>
      <c r="N284">
        <v>115.16</v>
      </c>
      <c r="O284">
        <v>115.16</v>
      </c>
      <c r="Q284">
        <f>IF(Table1381114[[#This Row],[Total Area]]&gt;0,ROUND(Table1381114[[#This Row],[Total Area]]/Table1381114[[#This Row],[Area]],0),0)</f>
        <v>1</v>
      </c>
    </row>
    <row r="285" spans="7:17" x14ac:dyDescent="0.25">
      <c r="G285" t="s">
        <v>49</v>
      </c>
      <c r="H285" t="s">
        <v>67</v>
      </c>
      <c r="I285" s="6" t="s">
        <v>29</v>
      </c>
      <c r="J285" s="6" t="s">
        <v>50</v>
      </c>
      <c r="K285">
        <v>19.292000000000002</v>
      </c>
      <c r="L285">
        <v>35.621000000000002</v>
      </c>
      <c r="M285">
        <v>54.912999999999997</v>
      </c>
      <c r="N285">
        <v>119.74</v>
      </c>
      <c r="O285">
        <v>119.74</v>
      </c>
      <c r="Q285">
        <f>IF(Table1381114[[#This Row],[Total Area]]&gt;0,ROUND(Table1381114[[#This Row],[Total Area]]/Table1381114[[#This Row],[Area]],0),0)</f>
        <v>1</v>
      </c>
    </row>
    <row r="286" spans="7:17" x14ac:dyDescent="0.25">
      <c r="G286" t="s">
        <v>49</v>
      </c>
      <c r="H286" t="s">
        <v>67</v>
      </c>
      <c r="I286" s="6" t="s">
        <v>30</v>
      </c>
      <c r="J286" s="6" t="s">
        <v>50</v>
      </c>
      <c r="K286">
        <v>17.841999999999999</v>
      </c>
      <c r="L286">
        <v>42.625</v>
      </c>
      <c r="M286">
        <v>60.468000000000004</v>
      </c>
      <c r="N286">
        <v>134.69999999999999</v>
      </c>
      <c r="O286">
        <v>134.69999999999999</v>
      </c>
      <c r="Q286">
        <f>IF(Table1381114[[#This Row],[Total Area]]&gt;0,ROUND(Table1381114[[#This Row],[Total Area]]/Table1381114[[#This Row],[Area]],0),0)</f>
        <v>1</v>
      </c>
    </row>
    <row r="287" spans="7:17" x14ac:dyDescent="0.25">
      <c r="G287" t="s">
        <v>49</v>
      </c>
      <c r="H287" t="s">
        <v>67</v>
      </c>
      <c r="I287" s="6" t="s">
        <v>31</v>
      </c>
      <c r="J287" s="6" t="s">
        <v>50</v>
      </c>
      <c r="K287">
        <v>29.698</v>
      </c>
      <c r="L287">
        <v>36.399000000000001</v>
      </c>
      <c r="M287">
        <v>66.097999999999999</v>
      </c>
      <c r="N287">
        <v>149.07</v>
      </c>
      <c r="O287">
        <v>149.07</v>
      </c>
      <c r="Q287">
        <f>IF(Table1381114[[#This Row],[Total Area]]&gt;0,ROUND(Table1381114[[#This Row],[Total Area]]/Table1381114[[#This Row],[Area]],0),0)</f>
        <v>1</v>
      </c>
    </row>
    <row r="288" spans="7:17" x14ac:dyDescent="0.25">
      <c r="G288" t="s">
        <v>49</v>
      </c>
      <c r="H288" t="s">
        <v>67</v>
      </c>
      <c r="I288" s="6" t="s">
        <v>32</v>
      </c>
      <c r="J288" s="6" t="s">
        <v>50</v>
      </c>
      <c r="K288">
        <v>20.657</v>
      </c>
      <c r="L288">
        <v>25.545000000000002</v>
      </c>
      <c r="M288">
        <v>46.201999999999998</v>
      </c>
      <c r="N288">
        <v>96.7</v>
      </c>
      <c r="O288">
        <v>96.7</v>
      </c>
      <c r="Q288">
        <f>IF(Table1381114[[#This Row],[Total Area]]&gt;0,ROUND(Table1381114[[#This Row],[Total Area]]/Table1381114[[#This Row],[Area]],0),0)</f>
        <v>1</v>
      </c>
    </row>
    <row r="289" spans="7:17" x14ac:dyDescent="0.25">
      <c r="G289" t="s">
        <v>49</v>
      </c>
      <c r="H289" t="s">
        <v>67</v>
      </c>
      <c r="I289" s="6" t="s">
        <v>33</v>
      </c>
      <c r="J289" s="6" t="s">
        <v>50</v>
      </c>
      <c r="K289">
        <v>21.201000000000001</v>
      </c>
      <c r="L289">
        <v>26.716000000000001</v>
      </c>
      <c r="M289">
        <v>47.917000000000002</v>
      </c>
      <c r="N289">
        <v>101.4</v>
      </c>
      <c r="O289">
        <v>101.4</v>
      </c>
      <c r="Q289">
        <f>IF(Table1381114[[#This Row],[Total Area]]&gt;0,ROUND(Table1381114[[#This Row],[Total Area]]/Table1381114[[#This Row],[Area]],0),0)</f>
        <v>1</v>
      </c>
    </row>
    <row r="290" spans="7:17" x14ac:dyDescent="0.25">
      <c r="G290" t="s">
        <v>49</v>
      </c>
      <c r="H290" t="s">
        <v>67</v>
      </c>
      <c r="I290" s="6" t="s">
        <v>34</v>
      </c>
      <c r="J290" s="6" t="s">
        <v>50</v>
      </c>
      <c r="K290">
        <v>21.75</v>
      </c>
      <c r="L290">
        <v>27.896000000000001</v>
      </c>
      <c r="M290">
        <v>49.645000000000003</v>
      </c>
      <c r="N290">
        <v>106.13</v>
      </c>
      <c r="O290">
        <v>106.13</v>
      </c>
      <c r="Q290">
        <f>IF(Table1381114[[#This Row],[Total Area]]&gt;0,ROUND(Table1381114[[#This Row],[Total Area]]/Table1381114[[#This Row],[Area]],0),0)</f>
        <v>1</v>
      </c>
    </row>
    <row r="291" spans="7:17" x14ac:dyDescent="0.25">
      <c r="G291" t="s">
        <v>49</v>
      </c>
      <c r="H291" t="s">
        <v>67</v>
      </c>
      <c r="I291" s="6" t="s">
        <v>35</v>
      </c>
      <c r="J291" s="6" t="s">
        <v>50</v>
      </c>
      <c r="K291">
        <v>18.126999999999999</v>
      </c>
      <c r="L291">
        <v>33.259</v>
      </c>
      <c r="M291">
        <v>51.384999999999998</v>
      </c>
      <c r="N291">
        <v>110.93</v>
      </c>
      <c r="O291">
        <v>110.93</v>
      </c>
      <c r="Q291">
        <f>IF(Table1381114[[#This Row],[Total Area]]&gt;0,ROUND(Table1381114[[#This Row],[Total Area]]/Table1381114[[#This Row],[Area]],0),0)</f>
        <v>1</v>
      </c>
    </row>
    <row r="292" spans="7:17" x14ac:dyDescent="0.25">
      <c r="G292" t="s">
        <v>49</v>
      </c>
      <c r="H292" t="s">
        <v>67</v>
      </c>
      <c r="I292" s="6" t="s">
        <v>36</v>
      </c>
      <c r="J292" s="6" t="s">
        <v>50</v>
      </c>
      <c r="K292">
        <v>18.917999999999999</v>
      </c>
      <c r="L292">
        <v>34.231000000000002</v>
      </c>
      <c r="M292">
        <v>53.149000000000001</v>
      </c>
      <c r="N292">
        <v>115.16</v>
      </c>
      <c r="O292">
        <v>115.16</v>
      </c>
      <c r="Q292">
        <f>IF(Table1381114[[#This Row],[Total Area]]&gt;0,ROUND(Table1381114[[#This Row],[Total Area]]/Table1381114[[#This Row],[Area]],0),0)</f>
        <v>1</v>
      </c>
    </row>
    <row r="293" spans="7:17" x14ac:dyDescent="0.25">
      <c r="G293" t="s">
        <v>49</v>
      </c>
      <c r="H293" t="s">
        <v>67</v>
      </c>
      <c r="I293" s="6" t="s">
        <v>37</v>
      </c>
      <c r="J293" s="6" t="s">
        <v>50</v>
      </c>
      <c r="K293">
        <v>19.292000000000002</v>
      </c>
      <c r="L293">
        <v>35.621000000000002</v>
      </c>
      <c r="M293">
        <v>54.914000000000001</v>
      </c>
      <c r="N293">
        <v>119.74</v>
      </c>
      <c r="O293">
        <v>119.74</v>
      </c>
      <c r="Q293">
        <f>IF(Table1381114[[#This Row],[Total Area]]&gt;0,ROUND(Table1381114[[#This Row],[Total Area]]/Table1381114[[#This Row],[Area]],0),0)</f>
        <v>1</v>
      </c>
    </row>
    <row r="294" spans="7:17" x14ac:dyDescent="0.25">
      <c r="G294" t="s">
        <v>49</v>
      </c>
      <c r="H294" t="s">
        <v>67</v>
      </c>
      <c r="I294" s="6" t="s">
        <v>38</v>
      </c>
      <c r="J294" s="6" t="s">
        <v>50</v>
      </c>
      <c r="K294">
        <v>17.841999999999999</v>
      </c>
      <c r="L294">
        <v>42.625999999999998</v>
      </c>
      <c r="M294">
        <v>60.468000000000004</v>
      </c>
      <c r="N294">
        <v>134.69999999999999</v>
      </c>
      <c r="O294">
        <v>134.69999999999999</v>
      </c>
      <c r="Q294">
        <f>IF(Table1381114[[#This Row],[Total Area]]&gt;0,ROUND(Table1381114[[#This Row],[Total Area]]/Table1381114[[#This Row],[Area]],0),0)</f>
        <v>1</v>
      </c>
    </row>
    <row r="295" spans="7:17" x14ac:dyDescent="0.25">
      <c r="G295" t="s">
        <v>49</v>
      </c>
      <c r="H295" t="s">
        <v>67</v>
      </c>
      <c r="I295" s="6" t="s">
        <v>39</v>
      </c>
      <c r="J295" s="6" t="s">
        <v>50</v>
      </c>
      <c r="K295">
        <v>29.698</v>
      </c>
      <c r="L295">
        <v>36.4</v>
      </c>
      <c r="M295">
        <v>66.097999999999999</v>
      </c>
      <c r="N295">
        <v>149.07</v>
      </c>
      <c r="O295">
        <v>149.07</v>
      </c>
      <c r="Q295">
        <f>IF(Table1381114[[#This Row],[Total Area]]&gt;0,ROUND(Table1381114[[#This Row],[Total Area]]/Table1381114[[#This Row],[Area]],0),0)</f>
        <v>1</v>
      </c>
    </row>
    <row r="296" spans="7:17" x14ac:dyDescent="0.25">
      <c r="G296" t="s">
        <v>49</v>
      </c>
      <c r="H296" t="s">
        <v>67</v>
      </c>
      <c r="I296" s="6" t="s">
        <v>40</v>
      </c>
      <c r="J296" s="6" t="s">
        <v>50</v>
      </c>
      <c r="K296">
        <v>20.657</v>
      </c>
      <c r="L296">
        <v>25.545000000000002</v>
      </c>
      <c r="M296">
        <v>46.201999999999998</v>
      </c>
      <c r="N296">
        <v>96.7</v>
      </c>
      <c r="O296">
        <v>96.7</v>
      </c>
      <c r="Q296">
        <f>IF(Table1381114[[#This Row],[Total Area]]&gt;0,ROUND(Table1381114[[#This Row],[Total Area]]/Table1381114[[#This Row],[Area]],0),0)</f>
        <v>1</v>
      </c>
    </row>
    <row r="297" spans="7:17" x14ac:dyDescent="0.25">
      <c r="G297" t="s">
        <v>49</v>
      </c>
      <c r="H297" t="s">
        <v>67</v>
      </c>
      <c r="I297" s="6" t="s">
        <v>41</v>
      </c>
      <c r="J297" s="6" t="s">
        <v>50</v>
      </c>
      <c r="K297">
        <v>21.201000000000001</v>
      </c>
      <c r="L297">
        <v>26.716000000000001</v>
      </c>
      <c r="M297">
        <v>47.917000000000002</v>
      </c>
      <c r="N297">
        <v>101.4</v>
      </c>
      <c r="O297">
        <v>101.4</v>
      </c>
      <c r="Q297">
        <f>IF(Table1381114[[#This Row],[Total Area]]&gt;0,ROUND(Table1381114[[#This Row],[Total Area]]/Table1381114[[#This Row],[Area]],0),0)</f>
        <v>1</v>
      </c>
    </row>
    <row r="298" spans="7:17" x14ac:dyDescent="0.25">
      <c r="G298" t="s">
        <v>49</v>
      </c>
      <c r="H298" t="s">
        <v>67</v>
      </c>
      <c r="I298" s="6" t="s">
        <v>42</v>
      </c>
      <c r="J298" s="6" t="s">
        <v>50</v>
      </c>
      <c r="K298">
        <v>21.75</v>
      </c>
      <c r="L298">
        <v>27.896000000000001</v>
      </c>
      <c r="M298">
        <v>49.645000000000003</v>
      </c>
      <c r="N298">
        <v>106.13</v>
      </c>
      <c r="O298">
        <v>106.13</v>
      </c>
      <c r="Q298">
        <f>IF(Table1381114[[#This Row],[Total Area]]&gt;0,ROUND(Table1381114[[#This Row],[Total Area]]/Table1381114[[#This Row],[Area]],0),0)</f>
        <v>1</v>
      </c>
    </row>
    <row r="299" spans="7:17" x14ac:dyDescent="0.25">
      <c r="G299" t="s">
        <v>49</v>
      </c>
      <c r="H299" t="s">
        <v>67</v>
      </c>
      <c r="I299" s="6" t="s">
        <v>43</v>
      </c>
      <c r="J299" s="6" t="s">
        <v>50</v>
      </c>
      <c r="K299">
        <v>18.126999999999999</v>
      </c>
      <c r="L299">
        <v>33.259</v>
      </c>
      <c r="M299">
        <v>51.386000000000003</v>
      </c>
      <c r="N299">
        <v>110.93</v>
      </c>
      <c r="O299">
        <v>110.93</v>
      </c>
      <c r="Q299">
        <f>IF(Table1381114[[#This Row],[Total Area]]&gt;0,ROUND(Table1381114[[#This Row],[Total Area]]/Table1381114[[#This Row],[Area]],0),0)</f>
        <v>1</v>
      </c>
    </row>
    <row r="300" spans="7:17" x14ac:dyDescent="0.25">
      <c r="G300" t="s">
        <v>49</v>
      </c>
      <c r="H300" t="s">
        <v>67</v>
      </c>
      <c r="I300" s="6" t="s">
        <v>44</v>
      </c>
      <c r="J300" s="6" t="s">
        <v>50</v>
      </c>
      <c r="K300">
        <v>18.917999999999999</v>
      </c>
      <c r="L300">
        <v>34.231999999999999</v>
      </c>
      <c r="M300">
        <v>53.15</v>
      </c>
      <c r="N300">
        <v>115.16</v>
      </c>
      <c r="O300">
        <v>115.16</v>
      </c>
      <c r="Q300">
        <f>IF(Table1381114[[#This Row],[Total Area]]&gt;0,ROUND(Table1381114[[#This Row],[Total Area]]/Table1381114[[#This Row],[Area]],0),0)</f>
        <v>1</v>
      </c>
    </row>
    <row r="301" spans="7:17" x14ac:dyDescent="0.25">
      <c r="G301" t="s">
        <v>49</v>
      </c>
      <c r="H301" t="s">
        <v>67</v>
      </c>
      <c r="I301" s="6" t="s">
        <v>45</v>
      </c>
      <c r="J301" s="6" t="s">
        <v>50</v>
      </c>
      <c r="K301">
        <v>19.292000000000002</v>
      </c>
      <c r="L301">
        <v>35.622</v>
      </c>
      <c r="M301">
        <v>54.914000000000001</v>
      </c>
      <c r="N301">
        <v>119.75</v>
      </c>
      <c r="O301">
        <v>119.75</v>
      </c>
      <c r="Q301">
        <f>IF(Table1381114[[#This Row],[Total Area]]&gt;0,ROUND(Table1381114[[#This Row],[Total Area]]/Table1381114[[#This Row],[Area]],0),0)</f>
        <v>1</v>
      </c>
    </row>
    <row r="302" spans="7:17" x14ac:dyDescent="0.25">
      <c r="G302" t="s">
        <v>49</v>
      </c>
      <c r="H302" t="s">
        <v>67</v>
      </c>
      <c r="I302" s="6" t="s">
        <v>46</v>
      </c>
      <c r="J302" s="6" t="s">
        <v>50</v>
      </c>
      <c r="K302">
        <v>17.841999999999999</v>
      </c>
      <c r="L302">
        <v>42.625999999999998</v>
      </c>
      <c r="M302">
        <v>60.468000000000004</v>
      </c>
      <c r="N302">
        <v>134.69999999999999</v>
      </c>
      <c r="O302">
        <v>134.69999999999999</v>
      </c>
      <c r="Q302">
        <f>IF(Table1381114[[#This Row],[Total Area]]&gt;0,ROUND(Table1381114[[#This Row],[Total Area]]/Table1381114[[#This Row],[Area]],0),0)</f>
        <v>1</v>
      </c>
    </row>
    <row r="303" spans="7:17" x14ac:dyDescent="0.25">
      <c r="G303" t="s">
        <v>49</v>
      </c>
      <c r="H303" t="s">
        <v>67</v>
      </c>
      <c r="I303" s="6" t="s">
        <v>47</v>
      </c>
      <c r="J303" s="6" t="s">
        <v>50</v>
      </c>
      <c r="K303">
        <v>29.698</v>
      </c>
      <c r="L303">
        <v>36.4</v>
      </c>
      <c r="M303">
        <v>66.097999999999999</v>
      </c>
      <c r="N303">
        <v>149.07</v>
      </c>
      <c r="O303">
        <v>149.07</v>
      </c>
      <c r="Q303">
        <f>IF(Table1381114[[#This Row],[Total Area]]&gt;0,ROUND(Table1381114[[#This Row],[Total Area]]/Table1381114[[#This Row],[Area]],0),0)</f>
        <v>1</v>
      </c>
    </row>
    <row r="304" spans="7:17" x14ac:dyDescent="0.25">
      <c r="H304" t="s">
        <v>48</v>
      </c>
      <c r="I304" s="6"/>
      <c r="J304" s="6"/>
      <c r="K304">
        <v>502.45699999999999</v>
      </c>
      <c r="L304">
        <v>786.87800000000004</v>
      </c>
      <c r="M304">
        <v>1289.3330000000001</v>
      </c>
      <c r="N304">
        <v>2801.5</v>
      </c>
      <c r="O304">
        <v>2801.5</v>
      </c>
      <c r="Q304">
        <f>IF(Table1381114[[#This Row],[Total Area]]&gt;0,ROUND(Table1381114[[#This Row],[Total Area]]/Table1381114[[#This Row],[Area]],0),0)</f>
        <v>1</v>
      </c>
    </row>
    <row r="305" spans="7:17" x14ac:dyDescent="0.25">
      <c r="G305" t="s">
        <v>49</v>
      </c>
      <c r="H305" t="s">
        <v>68</v>
      </c>
      <c r="I305" s="6" t="s">
        <v>23</v>
      </c>
      <c r="J305" s="6" t="s">
        <v>50</v>
      </c>
      <c r="K305">
        <v>48.5</v>
      </c>
      <c r="L305">
        <v>8.4550000000000001</v>
      </c>
      <c r="M305">
        <v>56.954999999999998</v>
      </c>
      <c r="N305">
        <v>204.63</v>
      </c>
      <c r="O305">
        <v>204.63</v>
      </c>
      <c r="Q305">
        <f>IF(Table1381114[[#This Row],[Total Area]]&gt;0,ROUND(Table1381114[[#This Row],[Total Area]]/Table1381114[[#This Row],[Area]],0),0)</f>
        <v>1</v>
      </c>
    </row>
    <row r="306" spans="7:17" x14ac:dyDescent="0.25">
      <c r="G306" t="s">
        <v>49</v>
      </c>
      <c r="H306" t="s">
        <v>68</v>
      </c>
      <c r="I306" s="6" t="s">
        <v>25</v>
      </c>
      <c r="J306" s="6" t="s">
        <v>50</v>
      </c>
      <c r="K306">
        <v>50.755000000000003</v>
      </c>
      <c r="L306">
        <v>8.7949999999999999</v>
      </c>
      <c r="M306">
        <v>59.55</v>
      </c>
      <c r="N306">
        <v>223.54</v>
      </c>
      <c r="O306">
        <v>223.54</v>
      </c>
      <c r="Q306">
        <f>IF(Table1381114[[#This Row],[Total Area]]&gt;0,ROUND(Table1381114[[#This Row],[Total Area]]/Table1381114[[#This Row],[Area]],0),0)</f>
        <v>1</v>
      </c>
    </row>
    <row r="307" spans="7:17" x14ac:dyDescent="0.25">
      <c r="G307" t="s">
        <v>49</v>
      </c>
      <c r="H307" t="s">
        <v>68</v>
      </c>
      <c r="I307" s="6" t="s">
        <v>26</v>
      </c>
      <c r="J307" s="6" t="s">
        <v>50</v>
      </c>
      <c r="K307">
        <v>53.037999999999997</v>
      </c>
      <c r="L307">
        <v>9.141</v>
      </c>
      <c r="M307">
        <v>62.18</v>
      </c>
      <c r="N307">
        <v>243.91</v>
      </c>
      <c r="O307">
        <v>243.91</v>
      </c>
      <c r="Q307">
        <f>IF(Table1381114[[#This Row],[Total Area]]&gt;0,ROUND(Table1381114[[#This Row],[Total Area]]/Table1381114[[#This Row],[Area]],0),0)</f>
        <v>1</v>
      </c>
    </row>
    <row r="308" spans="7:17" x14ac:dyDescent="0.25">
      <c r="G308" t="s">
        <v>49</v>
      </c>
      <c r="H308" t="s">
        <v>68</v>
      </c>
      <c r="I308" s="6" t="s">
        <v>27</v>
      </c>
      <c r="J308" s="6" t="s">
        <v>50</v>
      </c>
      <c r="K308">
        <v>55.521999999999998</v>
      </c>
      <c r="L308">
        <v>9.5250000000000004</v>
      </c>
      <c r="M308">
        <v>65.046999999999997</v>
      </c>
      <c r="N308">
        <v>267.43</v>
      </c>
      <c r="O308">
        <v>267.43</v>
      </c>
      <c r="Q308">
        <f>IF(Table1381114[[#This Row],[Total Area]]&gt;0,ROUND(Table1381114[[#This Row],[Total Area]]/Table1381114[[#This Row],[Area]],0),0)</f>
        <v>1</v>
      </c>
    </row>
    <row r="309" spans="7:17" x14ac:dyDescent="0.25">
      <c r="G309" t="s">
        <v>49</v>
      </c>
      <c r="H309" t="s">
        <v>68</v>
      </c>
      <c r="I309" s="6" t="s">
        <v>28</v>
      </c>
      <c r="J309" s="6" t="s">
        <v>50</v>
      </c>
      <c r="K309">
        <v>57.847000000000001</v>
      </c>
      <c r="L309">
        <v>9.952</v>
      </c>
      <c r="M309">
        <v>67.799000000000007</v>
      </c>
      <c r="N309">
        <v>288.82</v>
      </c>
      <c r="O309">
        <v>288.82</v>
      </c>
      <c r="Q309">
        <f>IF(Table1381114[[#This Row],[Total Area]]&gt;0,ROUND(Table1381114[[#This Row],[Total Area]]/Table1381114[[#This Row],[Area]],0),0)</f>
        <v>1</v>
      </c>
    </row>
    <row r="310" spans="7:17" x14ac:dyDescent="0.25">
      <c r="G310" t="s">
        <v>49</v>
      </c>
      <c r="H310" t="s">
        <v>68</v>
      </c>
      <c r="I310" s="6" t="s">
        <v>29</v>
      </c>
      <c r="J310" s="6" t="s">
        <v>50</v>
      </c>
      <c r="K310">
        <v>58.73</v>
      </c>
      <c r="L310">
        <v>10.901</v>
      </c>
      <c r="M310">
        <v>69.631</v>
      </c>
      <c r="N310">
        <v>302.76</v>
      </c>
      <c r="O310">
        <v>302.76</v>
      </c>
      <c r="Q310">
        <f>IF(Table1381114[[#This Row],[Total Area]]&gt;0,ROUND(Table1381114[[#This Row],[Total Area]]/Table1381114[[#This Row],[Area]],0),0)</f>
        <v>1</v>
      </c>
    </row>
    <row r="311" spans="7:17" x14ac:dyDescent="0.25">
      <c r="G311" t="s">
        <v>49</v>
      </c>
      <c r="H311" t="s">
        <v>68</v>
      </c>
      <c r="I311" s="6" t="s">
        <v>30</v>
      </c>
      <c r="J311" s="6" t="s">
        <v>50</v>
      </c>
      <c r="K311">
        <v>61.673999999999999</v>
      </c>
      <c r="L311">
        <v>11.148</v>
      </c>
      <c r="M311">
        <v>72.820999999999998</v>
      </c>
      <c r="N311">
        <v>329.81</v>
      </c>
      <c r="O311">
        <v>329.81</v>
      </c>
      <c r="Q311">
        <f>IF(Table1381114[[#This Row],[Total Area]]&gt;0,ROUND(Table1381114[[#This Row],[Total Area]]/Table1381114[[#This Row],[Area]],0),0)</f>
        <v>1</v>
      </c>
    </row>
    <row r="312" spans="7:17" x14ac:dyDescent="0.25">
      <c r="G312" t="s">
        <v>49</v>
      </c>
      <c r="H312" t="s">
        <v>68</v>
      </c>
      <c r="I312" s="6" t="s">
        <v>31</v>
      </c>
      <c r="J312" s="6" t="s">
        <v>50</v>
      </c>
      <c r="K312">
        <v>64.632000000000005</v>
      </c>
      <c r="L312">
        <v>11.403</v>
      </c>
      <c r="M312">
        <v>76.034999999999997</v>
      </c>
      <c r="N312">
        <v>358.15</v>
      </c>
      <c r="O312">
        <v>358.15</v>
      </c>
      <c r="Q312">
        <f>IF(Table1381114[[#This Row],[Total Area]]&gt;0,ROUND(Table1381114[[#This Row],[Total Area]]/Table1381114[[#This Row],[Area]],0),0)</f>
        <v>1</v>
      </c>
    </row>
    <row r="313" spans="7:17" x14ac:dyDescent="0.25">
      <c r="G313" t="s">
        <v>49</v>
      </c>
      <c r="H313" t="s">
        <v>68</v>
      </c>
      <c r="I313" s="6" t="s">
        <v>32</v>
      </c>
      <c r="J313" s="6" t="s">
        <v>50</v>
      </c>
      <c r="K313">
        <v>49.512</v>
      </c>
      <c r="L313">
        <v>8.6950000000000003</v>
      </c>
      <c r="M313">
        <v>58.207000000000001</v>
      </c>
      <c r="N313">
        <v>215.1</v>
      </c>
      <c r="O313">
        <v>215.1</v>
      </c>
      <c r="Q313">
        <f>IF(Table1381114[[#This Row],[Total Area]]&gt;0,ROUND(Table1381114[[#This Row],[Total Area]]/Table1381114[[#This Row],[Area]],0),0)</f>
        <v>1</v>
      </c>
    </row>
    <row r="314" spans="7:17" x14ac:dyDescent="0.25">
      <c r="G314" t="s">
        <v>49</v>
      </c>
      <c r="H314" t="s">
        <v>68</v>
      </c>
      <c r="I314" s="6" t="s">
        <v>33</v>
      </c>
      <c r="J314" s="6" t="s">
        <v>50</v>
      </c>
      <c r="K314">
        <v>51.771999999999998</v>
      </c>
      <c r="L314">
        <v>9.0399999999999991</v>
      </c>
      <c r="M314">
        <v>60.813000000000002</v>
      </c>
      <c r="N314">
        <v>234.29</v>
      </c>
      <c r="O314">
        <v>234.29</v>
      </c>
      <c r="Q314">
        <f>IF(Table1381114[[#This Row],[Total Area]]&gt;0,ROUND(Table1381114[[#This Row],[Total Area]]/Table1381114[[#This Row],[Area]],0),0)</f>
        <v>1</v>
      </c>
    </row>
    <row r="315" spans="7:17" x14ac:dyDescent="0.25">
      <c r="G315" t="s">
        <v>49</v>
      </c>
      <c r="H315" t="s">
        <v>68</v>
      </c>
      <c r="I315" s="6" t="s">
        <v>34</v>
      </c>
      <c r="J315" s="6" t="s">
        <v>50</v>
      </c>
      <c r="K315">
        <v>54.063000000000002</v>
      </c>
      <c r="L315">
        <v>9.3940000000000001</v>
      </c>
      <c r="M315">
        <v>63.457999999999998</v>
      </c>
      <c r="N315">
        <v>254.95</v>
      </c>
      <c r="O315">
        <v>254.95</v>
      </c>
      <c r="Q315">
        <f>IF(Table1381114[[#This Row],[Total Area]]&gt;0,ROUND(Table1381114[[#This Row],[Total Area]]/Table1381114[[#This Row],[Area]],0),0)</f>
        <v>1</v>
      </c>
    </row>
    <row r="316" spans="7:17" x14ac:dyDescent="0.25">
      <c r="G316" t="s">
        <v>49</v>
      </c>
      <c r="H316" t="s">
        <v>68</v>
      </c>
      <c r="I316" s="6" t="s">
        <v>35</v>
      </c>
      <c r="J316" s="6" t="s">
        <v>50</v>
      </c>
      <c r="K316">
        <v>56.551000000000002</v>
      </c>
      <c r="L316">
        <v>9.782</v>
      </c>
      <c r="M316">
        <v>66.332999999999998</v>
      </c>
      <c r="N316">
        <v>278.81</v>
      </c>
      <c r="O316">
        <v>278.81</v>
      </c>
      <c r="Q316">
        <f>IF(Table1381114[[#This Row],[Total Area]]&gt;0,ROUND(Table1381114[[#This Row],[Total Area]]/Table1381114[[#This Row],[Area]],0),0)</f>
        <v>1</v>
      </c>
    </row>
    <row r="317" spans="7:17" x14ac:dyDescent="0.25">
      <c r="G317" t="s">
        <v>49</v>
      </c>
      <c r="H317" t="s">
        <v>68</v>
      </c>
      <c r="I317" s="6" t="s">
        <v>36</v>
      </c>
      <c r="J317" s="6" t="s">
        <v>50</v>
      </c>
      <c r="K317">
        <v>58.875999999999998</v>
      </c>
      <c r="L317">
        <v>10.210000000000001</v>
      </c>
      <c r="M317">
        <v>69.084999999999994</v>
      </c>
      <c r="N317">
        <v>300.47000000000003</v>
      </c>
      <c r="O317">
        <v>300.47000000000003</v>
      </c>
      <c r="Q317">
        <f>IF(Table1381114[[#This Row],[Total Area]]&gt;0,ROUND(Table1381114[[#This Row],[Total Area]]/Table1381114[[#This Row],[Area]],0),0)</f>
        <v>1</v>
      </c>
    </row>
    <row r="318" spans="7:17" x14ac:dyDescent="0.25">
      <c r="G318" t="s">
        <v>49</v>
      </c>
      <c r="H318" t="s">
        <v>68</v>
      </c>
      <c r="I318" s="6" t="s">
        <v>37</v>
      </c>
      <c r="J318" s="6" t="s">
        <v>50</v>
      </c>
      <c r="K318">
        <v>59.753999999999998</v>
      </c>
      <c r="L318">
        <v>11.154999999999999</v>
      </c>
      <c r="M318">
        <v>70.909000000000006</v>
      </c>
      <c r="N318">
        <v>314.69</v>
      </c>
      <c r="O318">
        <v>314.69</v>
      </c>
      <c r="Q318">
        <f>IF(Table1381114[[#This Row],[Total Area]]&gt;0,ROUND(Table1381114[[#This Row],[Total Area]]/Table1381114[[#This Row],[Area]],0),0)</f>
        <v>1</v>
      </c>
    </row>
    <row r="319" spans="7:17" x14ac:dyDescent="0.25">
      <c r="G319" t="s">
        <v>49</v>
      </c>
      <c r="H319" t="s">
        <v>68</v>
      </c>
      <c r="I319" s="6" t="s">
        <v>38</v>
      </c>
      <c r="J319" s="6" t="s">
        <v>50</v>
      </c>
      <c r="K319">
        <v>62.688000000000002</v>
      </c>
      <c r="L319">
        <v>11.394</v>
      </c>
      <c r="M319">
        <v>74.081999999999994</v>
      </c>
      <c r="N319">
        <v>342.43</v>
      </c>
      <c r="O319">
        <v>342.43</v>
      </c>
      <c r="Q319">
        <f>IF(Table1381114[[#This Row],[Total Area]]&gt;0,ROUND(Table1381114[[#This Row],[Total Area]]/Table1381114[[#This Row],[Area]],0),0)</f>
        <v>1</v>
      </c>
    </row>
    <row r="320" spans="7:17" x14ac:dyDescent="0.25">
      <c r="G320" t="s">
        <v>49</v>
      </c>
      <c r="H320" t="s">
        <v>68</v>
      </c>
      <c r="I320" s="6" t="s">
        <v>39</v>
      </c>
      <c r="J320" s="6" t="s">
        <v>50</v>
      </c>
      <c r="K320">
        <v>65.637</v>
      </c>
      <c r="L320">
        <v>11.641999999999999</v>
      </c>
      <c r="M320">
        <v>77.278999999999996</v>
      </c>
      <c r="N320">
        <v>371.46</v>
      </c>
      <c r="O320">
        <v>371.46</v>
      </c>
      <c r="Q320">
        <f>IF(Table1381114[[#This Row],[Total Area]]&gt;0,ROUND(Table1381114[[#This Row],[Total Area]]/Table1381114[[#This Row],[Area]],0),0)</f>
        <v>1</v>
      </c>
    </row>
    <row r="321" spans="7:17" x14ac:dyDescent="0.25">
      <c r="G321" t="s">
        <v>49</v>
      </c>
      <c r="H321" t="s">
        <v>68</v>
      </c>
      <c r="I321" s="6" t="s">
        <v>40</v>
      </c>
      <c r="J321" s="6" t="s">
        <v>50</v>
      </c>
      <c r="K321">
        <v>50.371000000000002</v>
      </c>
      <c r="L321">
        <v>8.9109999999999996</v>
      </c>
      <c r="M321">
        <v>59.281999999999996</v>
      </c>
      <c r="N321">
        <v>224.01</v>
      </c>
      <c r="O321">
        <v>224.01</v>
      </c>
      <c r="Q321">
        <f>IF(Table1381114[[#This Row],[Total Area]]&gt;0,ROUND(Table1381114[[#This Row],[Total Area]]/Table1381114[[#This Row],[Area]],0),0)</f>
        <v>1</v>
      </c>
    </row>
    <row r="322" spans="7:17" x14ac:dyDescent="0.25">
      <c r="G322" t="s">
        <v>49</v>
      </c>
      <c r="H322" t="s">
        <v>68</v>
      </c>
      <c r="I322" s="6" t="s">
        <v>41</v>
      </c>
      <c r="J322" s="6" t="s">
        <v>50</v>
      </c>
      <c r="K322">
        <v>52.634999999999998</v>
      </c>
      <c r="L322">
        <v>9.2590000000000003</v>
      </c>
      <c r="M322">
        <v>61.895000000000003</v>
      </c>
      <c r="N322">
        <v>243.43</v>
      </c>
      <c r="O322">
        <v>243.43</v>
      </c>
      <c r="Q322">
        <f>IF(Table1381114[[#This Row],[Total Area]]&gt;0,ROUND(Table1381114[[#This Row],[Total Area]]/Table1381114[[#This Row],[Area]],0),0)</f>
        <v>1</v>
      </c>
    </row>
    <row r="323" spans="7:17" x14ac:dyDescent="0.25">
      <c r="G323" t="s">
        <v>49</v>
      </c>
      <c r="H323" t="s">
        <v>68</v>
      </c>
      <c r="I323" s="6" t="s">
        <v>42</v>
      </c>
      <c r="J323" s="6" t="s">
        <v>50</v>
      </c>
      <c r="K323">
        <v>54.932000000000002</v>
      </c>
      <c r="L323">
        <v>9.6189999999999998</v>
      </c>
      <c r="M323">
        <v>64.55</v>
      </c>
      <c r="N323">
        <v>264.32</v>
      </c>
      <c r="O323">
        <v>264.32</v>
      </c>
      <c r="Q323">
        <f>IF(Table1381114[[#This Row],[Total Area]]&gt;0,ROUND(Table1381114[[#This Row],[Total Area]]/Table1381114[[#This Row],[Area]],0),0)</f>
        <v>1</v>
      </c>
    </row>
    <row r="324" spans="7:17" x14ac:dyDescent="0.25">
      <c r="G324" t="s">
        <v>49</v>
      </c>
      <c r="H324" t="s">
        <v>68</v>
      </c>
      <c r="I324" s="6" t="s">
        <v>43</v>
      </c>
      <c r="J324" s="6" t="s">
        <v>50</v>
      </c>
      <c r="K324">
        <v>57.421999999999997</v>
      </c>
      <c r="L324">
        <v>10.01</v>
      </c>
      <c r="M324">
        <v>67.430999999999997</v>
      </c>
      <c r="N324">
        <v>288.47000000000003</v>
      </c>
      <c r="O324">
        <v>288.47000000000003</v>
      </c>
      <c r="Q324">
        <f>IF(Table1381114[[#This Row],[Total Area]]&gt;0,ROUND(Table1381114[[#This Row],[Total Area]]/Table1381114[[#This Row],[Area]],0),0)</f>
        <v>1</v>
      </c>
    </row>
    <row r="325" spans="7:17" x14ac:dyDescent="0.25">
      <c r="G325" t="s">
        <v>49</v>
      </c>
      <c r="H325" t="s">
        <v>68</v>
      </c>
      <c r="I325" s="6" t="s">
        <v>44</v>
      </c>
      <c r="J325" s="6" t="s">
        <v>50</v>
      </c>
      <c r="K325">
        <v>59.746000000000002</v>
      </c>
      <c r="L325">
        <v>10.436</v>
      </c>
      <c r="M325">
        <v>70.182000000000002</v>
      </c>
      <c r="N325">
        <v>310.35000000000002</v>
      </c>
      <c r="O325">
        <v>310.35000000000002</v>
      </c>
      <c r="Q325">
        <f>IF(Table1381114[[#This Row],[Total Area]]&gt;0,ROUND(Table1381114[[#This Row],[Total Area]]/Table1381114[[#This Row],[Area]],0),0)</f>
        <v>1</v>
      </c>
    </row>
    <row r="326" spans="7:17" x14ac:dyDescent="0.25">
      <c r="G326" t="s">
        <v>49</v>
      </c>
      <c r="H326" t="s">
        <v>68</v>
      </c>
      <c r="I326" s="6" t="s">
        <v>45</v>
      </c>
      <c r="J326" s="6" t="s">
        <v>50</v>
      </c>
      <c r="K326">
        <v>60.621000000000002</v>
      </c>
      <c r="L326">
        <v>11.379</v>
      </c>
      <c r="M326">
        <v>72</v>
      </c>
      <c r="N326">
        <v>324.77</v>
      </c>
      <c r="O326">
        <v>324.77</v>
      </c>
      <c r="Q326">
        <f>IF(Table1381114[[#This Row],[Total Area]]&gt;0,ROUND(Table1381114[[#This Row],[Total Area]]/Table1381114[[#This Row],[Area]],0),0)</f>
        <v>1</v>
      </c>
    </row>
    <row r="327" spans="7:17" x14ac:dyDescent="0.25">
      <c r="G327" t="s">
        <v>49</v>
      </c>
      <c r="H327" t="s">
        <v>68</v>
      </c>
      <c r="I327" s="6" t="s">
        <v>46</v>
      </c>
      <c r="J327" s="6" t="s">
        <v>50</v>
      </c>
      <c r="K327">
        <v>63.548000000000002</v>
      </c>
      <c r="L327">
        <v>11.612</v>
      </c>
      <c r="M327">
        <v>75.16</v>
      </c>
      <c r="N327">
        <v>353.09</v>
      </c>
      <c r="O327">
        <v>353.09</v>
      </c>
      <c r="Q327">
        <f>IF(Table1381114[[#This Row],[Total Area]]&gt;0,ROUND(Table1381114[[#This Row],[Total Area]]/Table1381114[[#This Row],[Area]],0),0)</f>
        <v>1</v>
      </c>
    </row>
    <row r="328" spans="7:17" x14ac:dyDescent="0.25">
      <c r="G328" t="s">
        <v>49</v>
      </c>
      <c r="H328" t="s">
        <v>68</v>
      </c>
      <c r="I328" s="6" t="s">
        <v>47</v>
      </c>
      <c r="J328" s="6" t="s">
        <v>50</v>
      </c>
      <c r="K328">
        <v>66.489000000000004</v>
      </c>
      <c r="L328">
        <v>11.853999999999999</v>
      </c>
      <c r="M328">
        <v>78.343000000000004</v>
      </c>
      <c r="N328">
        <v>382.7</v>
      </c>
      <c r="O328">
        <v>382.7</v>
      </c>
      <c r="Q328">
        <f>IF(Table1381114[[#This Row],[Total Area]]&gt;0,ROUND(Table1381114[[#This Row],[Total Area]]/Table1381114[[#This Row],[Area]],0),0)</f>
        <v>1</v>
      </c>
    </row>
    <row r="329" spans="7:17" x14ac:dyDescent="0.25">
      <c r="H329" t="s">
        <v>48</v>
      </c>
      <c r="I329" s="6"/>
      <c r="J329" s="6"/>
      <c r="K329">
        <v>1375.3150000000001</v>
      </c>
      <c r="L329">
        <v>243.71199999999999</v>
      </c>
      <c r="M329">
        <v>1619.027</v>
      </c>
      <c r="N329">
        <v>6922.39</v>
      </c>
      <c r="O329">
        <v>6922.39</v>
      </c>
      <c r="Q329">
        <f>IF(Table1381114[[#This Row],[Total Area]]&gt;0,ROUND(Table1381114[[#This Row],[Total Area]]/Table1381114[[#This Row],[Area]],0),0)</f>
        <v>1</v>
      </c>
    </row>
    <row r="330" spans="7:17" x14ac:dyDescent="0.25">
      <c r="G330" t="s">
        <v>49</v>
      </c>
      <c r="H330" t="s">
        <v>69</v>
      </c>
      <c r="I330" s="6" t="s">
        <v>23</v>
      </c>
      <c r="J330" s="6" t="s">
        <v>50</v>
      </c>
      <c r="K330">
        <v>72.042000000000002</v>
      </c>
      <c r="L330">
        <v>3.9750000000000001</v>
      </c>
      <c r="M330">
        <v>76.016999999999996</v>
      </c>
      <c r="N330">
        <v>95.57</v>
      </c>
      <c r="O330">
        <v>191.15</v>
      </c>
      <c r="Q330">
        <f>IF(Table1381114[[#This Row],[Total Area]]&gt;0,ROUND(Table1381114[[#This Row],[Total Area]]/Table1381114[[#This Row],[Area]],0),0)</f>
        <v>2</v>
      </c>
    </row>
    <row r="331" spans="7:17" x14ac:dyDescent="0.25">
      <c r="G331" t="s">
        <v>49</v>
      </c>
      <c r="H331" t="s">
        <v>69</v>
      </c>
      <c r="I331" s="6" t="s">
        <v>25</v>
      </c>
      <c r="J331" s="6" t="s">
        <v>50</v>
      </c>
      <c r="K331">
        <v>80.436999999999998</v>
      </c>
      <c r="L331">
        <v>4.0419999999999998</v>
      </c>
      <c r="M331">
        <v>84.478999999999999</v>
      </c>
      <c r="N331">
        <v>118.76</v>
      </c>
      <c r="O331">
        <v>237.52</v>
      </c>
      <c r="Q331">
        <f>IF(Table1381114[[#This Row],[Total Area]]&gt;0,ROUND(Table1381114[[#This Row],[Total Area]]/Table1381114[[#This Row],[Area]],0),0)</f>
        <v>2</v>
      </c>
    </row>
    <row r="332" spans="7:17" x14ac:dyDescent="0.25">
      <c r="G332" t="s">
        <v>49</v>
      </c>
      <c r="H332" t="s">
        <v>69</v>
      </c>
      <c r="I332" s="6" t="s">
        <v>26</v>
      </c>
      <c r="J332" s="6" t="s">
        <v>50</v>
      </c>
      <c r="K332">
        <v>89.203999999999994</v>
      </c>
      <c r="L332">
        <v>4.1929999999999996</v>
      </c>
      <c r="M332">
        <v>93.396000000000001</v>
      </c>
      <c r="N332">
        <v>144.49</v>
      </c>
      <c r="O332">
        <v>288.98</v>
      </c>
      <c r="Q332">
        <f>IF(Table1381114[[#This Row],[Total Area]]&gt;0,ROUND(Table1381114[[#This Row],[Total Area]]/Table1381114[[#This Row],[Area]],0),0)</f>
        <v>2</v>
      </c>
    </row>
    <row r="333" spans="7:17" x14ac:dyDescent="0.25">
      <c r="G333" t="s">
        <v>49</v>
      </c>
      <c r="H333" t="s">
        <v>69</v>
      </c>
      <c r="I333" s="6" t="s">
        <v>27</v>
      </c>
      <c r="J333" s="6" t="s">
        <v>50</v>
      </c>
      <c r="K333">
        <v>95.963999999999999</v>
      </c>
      <c r="L333">
        <v>4.3689999999999998</v>
      </c>
      <c r="M333">
        <v>100.334</v>
      </c>
      <c r="N333">
        <v>165.29</v>
      </c>
      <c r="O333">
        <v>330.58</v>
      </c>
      <c r="Q333">
        <f>IF(Table1381114[[#This Row],[Total Area]]&gt;0,ROUND(Table1381114[[#This Row],[Total Area]]/Table1381114[[#This Row],[Area]],0),0)</f>
        <v>2</v>
      </c>
    </row>
    <row r="334" spans="7:17" x14ac:dyDescent="0.25">
      <c r="G334" t="s">
        <v>49</v>
      </c>
      <c r="H334" t="s">
        <v>69</v>
      </c>
      <c r="I334" s="6" t="s">
        <v>28</v>
      </c>
      <c r="J334" s="6" t="s">
        <v>50</v>
      </c>
      <c r="K334">
        <v>98.180999999999997</v>
      </c>
      <c r="L334">
        <v>4.4169999999999998</v>
      </c>
      <c r="M334">
        <v>102.59699999999999</v>
      </c>
      <c r="N334">
        <v>172</v>
      </c>
      <c r="O334">
        <v>343.99</v>
      </c>
      <c r="Q334">
        <f>IF(Table1381114[[#This Row],[Total Area]]&gt;0,ROUND(Table1381114[[#This Row],[Total Area]]/Table1381114[[#This Row],[Area]],0),0)</f>
        <v>2</v>
      </c>
    </row>
    <row r="335" spans="7:17" x14ac:dyDescent="0.25">
      <c r="G335" t="s">
        <v>49</v>
      </c>
      <c r="H335" t="s">
        <v>69</v>
      </c>
      <c r="I335" s="6" t="s">
        <v>29</v>
      </c>
      <c r="J335" s="6" t="s">
        <v>50</v>
      </c>
      <c r="K335">
        <v>98.653000000000006</v>
      </c>
      <c r="L335">
        <v>4.5119999999999996</v>
      </c>
      <c r="M335">
        <v>103.16500000000001</v>
      </c>
      <c r="N335">
        <v>174.03</v>
      </c>
      <c r="O335">
        <v>348.05</v>
      </c>
      <c r="Q335">
        <f>IF(Table1381114[[#This Row],[Total Area]]&gt;0,ROUND(Table1381114[[#This Row],[Total Area]]/Table1381114[[#This Row],[Area]],0),0)</f>
        <v>2</v>
      </c>
    </row>
    <row r="336" spans="7:17" x14ac:dyDescent="0.25">
      <c r="G336" t="s">
        <v>49</v>
      </c>
      <c r="H336" t="s">
        <v>69</v>
      </c>
      <c r="I336" s="6" t="s">
        <v>30</v>
      </c>
      <c r="J336" s="6" t="s">
        <v>50</v>
      </c>
      <c r="K336">
        <v>99.893000000000001</v>
      </c>
      <c r="L336">
        <v>4.6779999999999999</v>
      </c>
      <c r="M336">
        <v>104.571</v>
      </c>
      <c r="N336">
        <v>179.04</v>
      </c>
      <c r="O336">
        <v>358.07</v>
      </c>
      <c r="Q336">
        <f>IF(Table1381114[[#This Row],[Total Area]]&gt;0,ROUND(Table1381114[[#This Row],[Total Area]]/Table1381114[[#This Row],[Area]],0),0)</f>
        <v>2</v>
      </c>
    </row>
    <row r="337" spans="7:17" x14ac:dyDescent="0.25">
      <c r="G337" t="s">
        <v>49</v>
      </c>
      <c r="H337" t="s">
        <v>69</v>
      </c>
      <c r="I337" s="6" t="s">
        <v>31</v>
      </c>
      <c r="J337" s="6" t="s">
        <v>50</v>
      </c>
      <c r="K337">
        <v>101.14100000000001</v>
      </c>
      <c r="L337">
        <v>4.8630000000000004</v>
      </c>
      <c r="M337">
        <v>106.004</v>
      </c>
      <c r="N337">
        <v>184.02</v>
      </c>
      <c r="O337">
        <v>368.04</v>
      </c>
      <c r="Q337">
        <f>IF(Table1381114[[#This Row],[Total Area]]&gt;0,ROUND(Table1381114[[#This Row],[Total Area]]/Table1381114[[#This Row],[Area]],0),0)</f>
        <v>2</v>
      </c>
    </row>
    <row r="338" spans="7:17" x14ac:dyDescent="0.25">
      <c r="G338" t="s">
        <v>49</v>
      </c>
      <c r="H338" t="s">
        <v>69</v>
      </c>
      <c r="I338" s="6" t="s">
        <v>32</v>
      </c>
      <c r="J338" s="6" t="s">
        <v>50</v>
      </c>
      <c r="K338">
        <v>77.180000000000007</v>
      </c>
      <c r="L338">
        <v>3.972</v>
      </c>
      <c r="M338">
        <v>81.152000000000001</v>
      </c>
      <c r="N338">
        <v>109.71</v>
      </c>
      <c r="O338">
        <v>219.43</v>
      </c>
      <c r="Q338">
        <f>IF(Table1381114[[#This Row],[Total Area]]&gt;0,ROUND(Table1381114[[#This Row],[Total Area]]/Table1381114[[#This Row],[Area]],0),0)</f>
        <v>2</v>
      </c>
    </row>
    <row r="339" spans="7:17" x14ac:dyDescent="0.25">
      <c r="G339" t="s">
        <v>49</v>
      </c>
      <c r="H339" t="s">
        <v>69</v>
      </c>
      <c r="I339" s="6" t="s">
        <v>33</v>
      </c>
      <c r="J339" s="6" t="s">
        <v>50</v>
      </c>
      <c r="K339">
        <v>85.588999999999999</v>
      </c>
      <c r="L339">
        <v>4.04</v>
      </c>
      <c r="M339">
        <v>89.63</v>
      </c>
      <c r="N339">
        <v>133.06</v>
      </c>
      <c r="O339">
        <v>266.13</v>
      </c>
      <c r="Q339">
        <f>IF(Table1381114[[#This Row],[Total Area]]&gt;0,ROUND(Table1381114[[#This Row],[Total Area]]/Table1381114[[#This Row],[Area]],0),0)</f>
        <v>2</v>
      </c>
    </row>
    <row r="340" spans="7:17" x14ac:dyDescent="0.25">
      <c r="G340" t="s">
        <v>49</v>
      </c>
      <c r="H340" t="s">
        <v>69</v>
      </c>
      <c r="I340" s="6" t="s">
        <v>34</v>
      </c>
      <c r="J340" s="6" t="s">
        <v>50</v>
      </c>
      <c r="K340">
        <v>94.363</v>
      </c>
      <c r="L340">
        <v>4.1900000000000004</v>
      </c>
      <c r="M340">
        <v>98.552999999999997</v>
      </c>
      <c r="N340">
        <v>159.04</v>
      </c>
      <c r="O340">
        <v>318.08</v>
      </c>
      <c r="Q340">
        <f>IF(Table1381114[[#This Row],[Total Area]]&gt;0,ROUND(Table1381114[[#This Row],[Total Area]]/Table1381114[[#This Row],[Area]],0),0)</f>
        <v>2</v>
      </c>
    </row>
    <row r="341" spans="7:17" x14ac:dyDescent="0.25">
      <c r="G341" t="s">
        <v>49</v>
      </c>
      <c r="H341" t="s">
        <v>69</v>
      </c>
      <c r="I341" s="6" t="s">
        <v>35</v>
      </c>
      <c r="J341" s="6" t="s">
        <v>50</v>
      </c>
      <c r="K341">
        <v>101.123</v>
      </c>
      <c r="L341">
        <v>4.3680000000000003</v>
      </c>
      <c r="M341">
        <v>105.491</v>
      </c>
      <c r="N341">
        <v>180.09</v>
      </c>
      <c r="O341">
        <v>360.18</v>
      </c>
      <c r="Q341">
        <f>IF(Table1381114[[#This Row],[Total Area]]&gt;0,ROUND(Table1381114[[#This Row],[Total Area]]/Table1381114[[#This Row],[Area]],0),0)</f>
        <v>2</v>
      </c>
    </row>
    <row r="342" spans="7:17" x14ac:dyDescent="0.25">
      <c r="G342" t="s">
        <v>49</v>
      </c>
      <c r="H342" t="s">
        <v>69</v>
      </c>
      <c r="I342" s="6" t="s">
        <v>36</v>
      </c>
      <c r="J342" s="6" t="s">
        <v>50</v>
      </c>
      <c r="K342">
        <v>103.339</v>
      </c>
      <c r="L342">
        <v>4.4160000000000004</v>
      </c>
      <c r="M342">
        <v>107.755</v>
      </c>
      <c r="N342">
        <v>186.88</v>
      </c>
      <c r="O342">
        <v>373.75</v>
      </c>
      <c r="Q342">
        <f>IF(Table1381114[[#This Row],[Total Area]]&gt;0,ROUND(Table1381114[[#This Row],[Total Area]]/Table1381114[[#This Row],[Area]],0),0)</f>
        <v>2</v>
      </c>
    </row>
    <row r="343" spans="7:17" x14ac:dyDescent="0.25">
      <c r="G343" t="s">
        <v>49</v>
      </c>
      <c r="H343" t="s">
        <v>69</v>
      </c>
      <c r="I343" s="6" t="s">
        <v>37</v>
      </c>
      <c r="J343" s="6" t="s">
        <v>50</v>
      </c>
      <c r="K343">
        <v>103.804</v>
      </c>
      <c r="L343">
        <v>4.5110000000000001</v>
      </c>
      <c r="M343">
        <v>108.315</v>
      </c>
      <c r="N343">
        <v>189.07</v>
      </c>
      <c r="O343">
        <v>378.14</v>
      </c>
      <c r="Q343">
        <f>IF(Table1381114[[#This Row],[Total Area]]&gt;0,ROUND(Table1381114[[#This Row],[Total Area]]/Table1381114[[#This Row],[Area]],0),0)</f>
        <v>2</v>
      </c>
    </row>
    <row r="344" spans="7:17" x14ac:dyDescent="0.25">
      <c r="G344" t="s">
        <v>49</v>
      </c>
      <c r="H344" t="s">
        <v>69</v>
      </c>
      <c r="I344" s="6" t="s">
        <v>38</v>
      </c>
      <c r="J344" s="6" t="s">
        <v>50</v>
      </c>
      <c r="K344">
        <v>105.027</v>
      </c>
      <c r="L344">
        <v>4.6769999999999996</v>
      </c>
      <c r="M344">
        <v>109.70399999999999</v>
      </c>
      <c r="N344">
        <v>194.48</v>
      </c>
      <c r="O344">
        <v>388.97</v>
      </c>
      <c r="Q344">
        <f>IF(Table1381114[[#This Row],[Total Area]]&gt;0,ROUND(Table1381114[[#This Row],[Total Area]]/Table1381114[[#This Row],[Area]],0),0)</f>
        <v>2</v>
      </c>
    </row>
    <row r="345" spans="7:17" x14ac:dyDescent="0.25">
      <c r="G345" t="s">
        <v>49</v>
      </c>
      <c r="H345" t="s">
        <v>69</v>
      </c>
      <c r="I345" s="6" t="s">
        <v>39</v>
      </c>
      <c r="J345" s="6" t="s">
        <v>50</v>
      </c>
      <c r="K345">
        <v>106.255</v>
      </c>
      <c r="L345">
        <v>4.8609999999999998</v>
      </c>
      <c r="M345">
        <v>111.116</v>
      </c>
      <c r="N345">
        <v>199.87</v>
      </c>
      <c r="O345">
        <v>399.73</v>
      </c>
      <c r="Q345">
        <f>IF(Table1381114[[#This Row],[Total Area]]&gt;0,ROUND(Table1381114[[#This Row],[Total Area]]/Table1381114[[#This Row],[Area]],0),0)</f>
        <v>2</v>
      </c>
    </row>
    <row r="346" spans="7:17" x14ac:dyDescent="0.25">
      <c r="G346" t="s">
        <v>49</v>
      </c>
      <c r="H346" t="s">
        <v>69</v>
      </c>
      <c r="I346" s="6" t="s">
        <v>40</v>
      </c>
      <c r="J346" s="6" t="s">
        <v>50</v>
      </c>
      <c r="K346">
        <v>82.730999999999995</v>
      </c>
      <c r="L346">
        <v>3.9710000000000001</v>
      </c>
      <c r="M346">
        <v>86.701999999999998</v>
      </c>
      <c r="N346">
        <v>124.94</v>
      </c>
      <c r="O346">
        <v>249.89</v>
      </c>
      <c r="Q346">
        <f>IF(Table1381114[[#This Row],[Total Area]]&gt;0,ROUND(Table1381114[[#This Row],[Total Area]]/Table1381114[[#This Row],[Area]],0),0)</f>
        <v>2</v>
      </c>
    </row>
    <row r="347" spans="7:17" x14ac:dyDescent="0.25">
      <c r="G347" t="s">
        <v>49</v>
      </c>
      <c r="H347" t="s">
        <v>69</v>
      </c>
      <c r="I347" s="6" t="s">
        <v>41</v>
      </c>
      <c r="J347" s="6" t="s">
        <v>50</v>
      </c>
      <c r="K347">
        <v>91.150999999999996</v>
      </c>
      <c r="L347">
        <v>4.0389999999999997</v>
      </c>
      <c r="M347">
        <v>95.188999999999993</v>
      </c>
      <c r="N347">
        <v>148.47</v>
      </c>
      <c r="O347">
        <v>296.94</v>
      </c>
      <c r="Q347">
        <f>IF(Table1381114[[#This Row],[Total Area]]&gt;0,ROUND(Table1381114[[#This Row],[Total Area]]/Table1381114[[#This Row],[Area]],0),0)</f>
        <v>2</v>
      </c>
    </row>
    <row r="348" spans="7:17" x14ac:dyDescent="0.25">
      <c r="G348" t="s">
        <v>49</v>
      </c>
      <c r="H348" t="s">
        <v>69</v>
      </c>
      <c r="I348" s="6" t="s">
        <v>42</v>
      </c>
      <c r="J348" s="6" t="s">
        <v>50</v>
      </c>
      <c r="K348">
        <v>99.924999999999997</v>
      </c>
      <c r="L348">
        <v>4.1900000000000004</v>
      </c>
      <c r="M348">
        <v>104.116</v>
      </c>
      <c r="N348">
        <v>174.71</v>
      </c>
      <c r="O348">
        <v>349.42</v>
      </c>
      <c r="Q348">
        <f>IF(Table1381114[[#This Row],[Total Area]]&gt;0,ROUND(Table1381114[[#This Row],[Total Area]]/Table1381114[[#This Row],[Area]],0),0)</f>
        <v>2</v>
      </c>
    </row>
    <row r="349" spans="7:17" x14ac:dyDescent="0.25">
      <c r="G349" t="s">
        <v>49</v>
      </c>
      <c r="H349" t="s">
        <v>69</v>
      </c>
      <c r="I349" s="6" t="s">
        <v>43</v>
      </c>
      <c r="J349" s="6" t="s">
        <v>50</v>
      </c>
      <c r="K349">
        <v>106.68600000000001</v>
      </c>
      <c r="L349">
        <v>4.367</v>
      </c>
      <c r="M349">
        <v>111.053</v>
      </c>
      <c r="N349">
        <v>196.02</v>
      </c>
      <c r="O349">
        <v>392.04</v>
      </c>
      <c r="Q349">
        <f>IF(Table1381114[[#This Row],[Total Area]]&gt;0,ROUND(Table1381114[[#This Row],[Total Area]]/Table1381114[[#This Row],[Area]],0),0)</f>
        <v>2</v>
      </c>
    </row>
    <row r="350" spans="7:17" x14ac:dyDescent="0.25">
      <c r="G350" t="s">
        <v>49</v>
      </c>
      <c r="H350" t="s">
        <v>69</v>
      </c>
      <c r="I350" s="6" t="s">
        <v>44</v>
      </c>
      <c r="J350" s="6" t="s">
        <v>50</v>
      </c>
      <c r="K350">
        <v>108.902</v>
      </c>
      <c r="L350">
        <v>4.415</v>
      </c>
      <c r="M350">
        <v>113.316</v>
      </c>
      <c r="N350">
        <v>202.9</v>
      </c>
      <c r="O350">
        <v>405.8</v>
      </c>
      <c r="Q350">
        <f>IF(Table1381114[[#This Row],[Total Area]]&gt;0,ROUND(Table1381114[[#This Row],[Total Area]]/Table1381114[[#This Row],[Area]],0),0)</f>
        <v>2</v>
      </c>
    </row>
    <row r="351" spans="7:17" x14ac:dyDescent="0.25">
      <c r="G351" t="s">
        <v>49</v>
      </c>
      <c r="H351" t="s">
        <v>69</v>
      </c>
      <c r="I351" s="6" t="s">
        <v>45</v>
      </c>
      <c r="J351" s="6" t="s">
        <v>50</v>
      </c>
      <c r="K351">
        <v>109.36199999999999</v>
      </c>
      <c r="L351">
        <v>4.51</v>
      </c>
      <c r="M351">
        <v>113.871</v>
      </c>
      <c r="N351">
        <v>205.28</v>
      </c>
      <c r="O351">
        <v>410.55</v>
      </c>
      <c r="Q351">
        <f>IF(Table1381114[[#This Row],[Total Area]]&gt;0,ROUND(Table1381114[[#This Row],[Total Area]]/Table1381114[[#This Row],[Area]],0),0)</f>
        <v>2</v>
      </c>
    </row>
    <row r="352" spans="7:17" x14ac:dyDescent="0.25">
      <c r="G352" t="s">
        <v>49</v>
      </c>
      <c r="H352" t="s">
        <v>69</v>
      </c>
      <c r="I352" s="6" t="s">
        <v>46</v>
      </c>
      <c r="J352" s="6" t="s">
        <v>50</v>
      </c>
      <c r="K352">
        <v>110.569</v>
      </c>
      <c r="L352">
        <v>4.6749999999999998</v>
      </c>
      <c r="M352">
        <v>115.244</v>
      </c>
      <c r="N352">
        <v>211.12</v>
      </c>
      <c r="O352">
        <v>422.25</v>
      </c>
      <c r="Q352">
        <f>IF(Table1381114[[#This Row],[Total Area]]&gt;0,ROUND(Table1381114[[#This Row],[Total Area]]/Table1381114[[#This Row],[Area]],0),0)</f>
        <v>2</v>
      </c>
    </row>
    <row r="353" spans="7:17" x14ac:dyDescent="0.25">
      <c r="G353" t="s">
        <v>49</v>
      </c>
      <c r="H353" t="s">
        <v>69</v>
      </c>
      <c r="I353" s="6" t="s">
        <v>47</v>
      </c>
      <c r="J353" s="6" t="s">
        <v>50</v>
      </c>
      <c r="K353">
        <v>111.779</v>
      </c>
      <c r="L353">
        <v>4.859</v>
      </c>
      <c r="M353">
        <v>116.63800000000001</v>
      </c>
      <c r="N353">
        <v>216.94</v>
      </c>
      <c r="O353">
        <v>433.87</v>
      </c>
      <c r="Q353">
        <f>IF(Table1381114[[#This Row],[Total Area]]&gt;0,ROUND(Table1381114[[#This Row],[Total Area]]/Table1381114[[#This Row],[Area]],0),0)</f>
        <v>2</v>
      </c>
    </row>
    <row r="354" spans="7:17" x14ac:dyDescent="0.25">
      <c r="H354" t="s">
        <v>48</v>
      </c>
      <c r="I354" s="6"/>
      <c r="J354" s="6"/>
      <c r="K354">
        <v>2333.3000000000002</v>
      </c>
      <c r="L354">
        <v>105.11</v>
      </c>
      <c r="M354">
        <v>2438.4079999999999</v>
      </c>
      <c r="N354">
        <v>4065.78</v>
      </c>
      <c r="O354">
        <v>8131.55</v>
      </c>
      <c r="Q354">
        <f>IF(Table1381114[[#This Row],[Total Area]]&gt;0,ROUND(Table1381114[[#This Row],[Total Area]]/Table1381114[[#This Row],[Area]],0),0)</f>
        <v>2</v>
      </c>
    </row>
    <row r="355" spans="7:17" x14ac:dyDescent="0.25">
      <c r="G355" t="s">
        <v>49</v>
      </c>
      <c r="H355" t="s">
        <v>70</v>
      </c>
      <c r="I355" s="6" t="s">
        <v>23</v>
      </c>
      <c r="J355" s="6" t="s">
        <v>50</v>
      </c>
      <c r="K355">
        <v>321.74099999999999</v>
      </c>
      <c r="L355">
        <v>49.844999999999999</v>
      </c>
      <c r="M355">
        <v>371.58499999999998</v>
      </c>
      <c r="N355">
        <v>417.64</v>
      </c>
      <c r="O355">
        <v>1670.57</v>
      </c>
      <c r="Q355">
        <f>IF(Table1381114[[#This Row],[Total Area]]&gt;0,ROUND(Table1381114[[#This Row],[Total Area]]/Table1381114[[#This Row],[Area]],0),0)</f>
        <v>4</v>
      </c>
    </row>
    <row r="356" spans="7:17" x14ac:dyDescent="0.25">
      <c r="G356" t="s">
        <v>49</v>
      </c>
      <c r="H356" t="s">
        <v>70</v>
      </c>
      <c r="I356" s="6" t="s">
        <v>25</v>
      </c>
      <c r="J356" s="6" t="s">
        <v>50</v>
      </c>
      <c r="K356">
        <v>336.27699999999999</v>
      </c>
      <c r="L356">
        <v>51.970999999999997</v>
      </c>
      <c r="M356">
        <v>388.24799999999999</v>
      </c>
      <c r="N356">
        <v>453.5</v>
      </c>
      <c r="O356">
        <v>1814.01</v>
      </c>
      <c r="Q356">
        <f>IF(Table1381114[[#This Row],[Total Area]]&gt;0,ROUND(Table1381114[[#This Row],[Total Area]]/Table1381114[[#This Row],[Area]],0),0)</f>
        <v>4</v>
      </c>
    </row>
    <row r="357" spans="7:17" x14ac:dyDescent="0.25">
      <c r="G357" t="s">
        <v>49</v>
      </c>
      <c r="H357" t="s">
        <v>70</v>
      </c>
      <c r="I357" s="6" t="s">
        <v>26</v>
      </c>
      <c r="J357" s="6" t="s">
        <v>50</v>
      </c>
      <c r="K357">
        <v>350.899</v>
      </c>
      <c r="L357">
        <v>54.128</v>
      </c>
      <c r="M357">
        <v>405.02699999999999</v>
      </c>
      <c r="N357">
        <v>488.8</v>
      </c>
      <c r="O357">
        <v>1955.21</v>
      </c>
      <c r="Q357">
        <f>IF(Table1381114[[#This Row],[Total Area]]&gt;0,ROUND(Table1381114[[#This Row],[Total Area]]/Table1381114[[#This Row],[Area]],0),0)</f>
        <v>4</v>
      </c>
    </row>
    <row r="358" spans="7:17" x14ac:dyDescent="0.25">
      <c r="G358" t="s">
        <v>49</v>
      </c>
      <c r="H358" t="s">
        <v>70</v>
      </c>
      <c r="I358" s="6" t="s">
        <v>27</v>
      </c>
      <c r="J358" s="6" t="s">
        <v>50</v>
      </c>
      <c r="K358">
        <v>366.79399999999998</v>
      </c>
      <c r="L358">
        <v>56.213999999999999</v>
      </c>
      <c r="M358">
        <v>423.00700000000001</v>
      </c>
      <c r="N358">
        <v>531.42999999999995</v>
      </c>
      <c r="O358">
        <v>2125.7199999999998</v>
      </c>
      <c r="Q358">
        <f>IF(Table1381114[[#This Row],[Total Area]]&gt;0,ROUND(Table1381114[[#This Row],[Total Area]]/Table1381114[[#This Row],[Area]],0),0)</f>
        <v>4</v>
      </c>
    </row>
    <row r="359" spans="7:17" x14ac:dyDescent="0.25">
      <c r="G359" t="s">
        <v>49</v>
      </c>
      <c r="H359" t="s">
        <v>70</v>
      </c>
      <c r="I359" s="6" t="s">
        <v>28</v>
      </c>
      <c r="J359" s="6" t="s">
        <v>50</v>
      </c>
      <c r="K359">
        <v>380.79300000000001</v>
      </c>
      <c r="L359">
        <v>58.344999999999999</v>
      </c>
      <c r="M359">
        <v>439.13799999999998</v>
      </c>
      <c r="N359">
        <v>570.39</v>
      </c>
      <c r="O359">
        <v>2281.54</v>
      </c>
      <c r="Q359">
        <f>IF(Table1381114[[#This Row],[Total Area]]&gt;0,ROUND(Table1381114[[#This Row],[Total Area]]/Table1381114[[#This Row],[Area]],0),0)</f>
        <v>4</v>
      </c>
    </row>
    <row r="360" spans="7:17" x14ac:dyDescent="0.25">
      <c r="G360" t="s">
        <v>49</v>
      </c>
      <c r="H360" t="s">
        <v>70</v>
      </c>
      <c r="I360" s="6" t="s">
        <v>29</v>
      </c>
      <c r="J360" s="6" t="s">
        <v>50</v>
      </c>
      <c r="K360">
        <v>387.45699999999999</v>
      </c>
      <c r="L360">
        <v>60.436</v>
      </c>
      <c r="M360">
        <v>447.89299999999997</v>
      </c>
      <c r="N360">
        <v>599.69000000000005</v>
      </c>
      <c r="O360">
        <v>2398.75</v>
      </c>
      <c r="Q360">
        <f>IF(Table1381114[[#This Row],[Total Area]]&gt;0,ROUND(Table1381114[[#This Row],[Total Area]]/Table1381114[[#This Row],[Area]],0),0)</f>
        <v>4</v>
      </c>
    </row>
    <row r="361" spans="7:17" x14ac:dyDescent="0.25">
      <c r="G361" t="s">
        <v>49</v>
      </c>
      <c r="H361" t="s">
        <v>70</v>
      </c>
      <c r="I361" s="6" t="s">
        <v>30</v>
      </c>
      <c r="J361" s="6" t="s">
        <v>50</v>
      </c>
      <c r="K361">
        <v>400.99700000000001</v>
      </c>
      <c r="L361">
        <v>67.436999999999998</v>
      </c>
      <c r="M361">
        <v>468.43400000000003</v>
      </c>
      <c r="N361">
        <v>662.13</v>
      </c>
      <c r="O361">
        <v>2648.54</v>
      </c>
      <c r="Q361">
        <f>IF(Table1381114[[#This Row],[Total Area]]&gt;0,ROUND(Table1381114[[#This Row],[Total Area]]/Table1381114[[#This Row],[Area]],0),0)</f>
        <v>4</v>
      </c>
    </row>
    <row r="362" spans="7:17" x14ac:dyDescent="0.25">
      <c r="G362" t="s">
        <v>49</v>
      </c>
      <c r="H362" t="s">
        <v>70</v>
      </c>
      <c r="I362" s="6" t="s">
        <v>31</v>
      </c>
      <c r="J362" s="6" t="s">
        <v>50</v>
      </c>
      <c r="K362">
        <v>415.17500000000001</v>
      </c>
      <c r="L362">
        <v>74.436000000000007</v>
      </c>
      <c r="M362">
        <v>489.61099999999999</v>
      </c>
      <c r="N362">
        <v>728.18</v>
      </c>
      <c r="O362">
        <v>2912.7</v>
      </c>
      <c r="Q362">
        <f>IF(Table1381114[[#This Row],[Total Area]]&gt;0,ROUND(Table1381114[[#This Row],[Total Area]]/Table1381114[[#This Row],[Area]],0),0)</f>
        <v>4</v>
      </c>
    </row>
    <row r="363" spans="7:17" x14ac:dyDescent="0.25">
      <c r="G363" t="s">
        <v>49</v>
      </c>
      <c r="H363" t="s">
        <v>70</v>
      </c>
      <c r="I363" s="6" t="s">
        <v>32</v>
      </c>
      <c r="J363" s="6" t="s">
        <v>50</v>
      </c>
      <c r="K363">
        <v>331.67099999999999</v>
      </c>
      <c r="L363">
        <v>49.787999999999997</v>
      </c>
      <c r="M363">
        <v>381.459</v>
      </c>
      <c r="N363">
        <v>433.83</v>
      </c>
      <c r="O363">
        <v>1735.32</v>
      </c>
      <c r="Q363">
        <f>IF(Table1381114[[#This Row],[Total Area]]&gt;0,ROUND(Table1381114[[#This Row],[Total Area]]/Table1381114[[#This Row],[Area]],0),0)</f>
        <v>4</v>
      </c>
    </row>
    <row r="364" spans="7:17" x14ac:dyDescent="0.25">
      <c r="G364" t="s">
        <v>49</v>
      </c>
      <c r="H364" t="s">
        <v>70</v>
      </c>
      <c r="I364" s="6" t="s">
        <v>33</v>
      </c>
      <c r="J364" s="6" t="s">
        <v>50</v>
      </c>
      <c r="K364">
        <v>346.30399999999997</v>
      </c>
      <c r="L364">
        <v>51.932000000000002</v>
      </c>
      <c r="M364">
        <v>398.23599999999999</v>
      </c>
      <c r="N364">
        <v>469.83</v>
      </c>
      <c r="O364">
        <v>1879.33</v>
      </c>
      <c r="Q364">
        <f>IF(Table1381114[[#This Row],[Total Area]]&gt;0,ROUND(Table1381114[[#This Row],[Total Area]]/Table1381114[[#This Row],[Area]],0),0)</f>
        <v>4</v>
      </c>
    </row>
    <row r="365" spans="7:17" x14ac:dyDescent="0.25">
      <c r="G365" t="s">
        <v>49</v>
      </c>
      <c r="H365" t="s">
        <v>70</v>
      </c>
      <c r="I365" s="6" t="s">
        <v>34</v>
      </c>
      <c r="J365" s="6" t="s">
        <v>50</v>
      </c>
      <c r="K365">
        <v>361.00400000000002</v>
      </c>
      <c r="L365">
        <v>54.125</v>
      </c>
      <c r="M365">
        <v>415.13</v>
      </c>
      <c r="N365">
        <v>504.5</v>
      </c>
      <c r="O365">
        <v>2018.01</v>
      </c>
      <c r="Q365">
        <f>IF(Table1381114[[#This Row],[Total Area]]&gt;0,ROUND(Table1381114[[#This Row],[Total Area]]/Table1381114[[#This Row],[Area]],0),0)</f>
        <v>4</v>
      </c>
    </row>
    <row r="366" spans="7:17" x14ac:dyDescent="0.25">
      <c r="G366" t="s">
        <v>49</v>
      </c>
      <c r="H366" t="s">
        <v>70</v>
      </c>
      <c r="I366" s="6" t="s">
        <v>35</v>
      </c>
      <c r="J366" s="6" t="s">
        <v>50</v>
      </c>
      <c r="K366">
        <v>377.05</v>
      </c>
      <c r="L366">
        <v>56.207999999999998</v>
      </c>
      <c r="M366">
        <v>433.25799999999998</v>
      </c>
      <c r="N366">
        <v>548.15</v>
      </c>
      <c r="O366">
        <v>2192.61</v>
      </c>
      <c r="Q366">
        <f>IF(Table1381114[[#This Row],[Total Area]]&gt;0,ROUND(Table1381114[[#This Row],[Total Area]]/Table1381114[[#This Row],[Area]],0),0)</f>
        <v>4</v>
      </c>
    </row>
    <row r="367" spans="7:17" x14ac:dyDescent="0.25">
      <c r="G367" t="s">
        <v>49</v>
      </c>
      <c r="H367" t="s">
        <v>70</v>
      </c>
      <c r="I367" s="6" t="s">
        <v>36</v>
      </c>
      <c r="J367" s="6" t="s">
        <v>50</v>
      </c>
      <c r="K367">
        <v>391.07900000000001</v>
      </c>
      <c r="L367">
        <v>58.356000000000002</v>
      </c>
      <c r="M367">
        <v>449.43599999999998</v>
      </c>
      <c r="N367">
        <v>586.75</v>
      </c>
      <c r="O367">
        <v>2347.0100000000002</v>
      </c>
      <c r="Q367">
        <f>IF(Table1381114[[#This Row],[Total Area]]&gt;0,ROUND(Table1381114[[#This Row],[Total Area]]/Table1381114[[#This Row],[Area]],0),0)</f>
        <v>4</v>
      </c>
    </row>
    <row r="368" spans="7:17" x14ac:dyDescent="0.25">
      <c r="G368" t="s">
        <v>49</v>
      </c>
      <c r="H368" t="s">
        <v>70</v>
      </c>
      <c r="I368" s="6" t="s">
        <v>37</v>
      </c>
      <c r="J368" s="6" t="s">
        <v>50</v>
      </c>
      <c r="K368">
        <v>397.67599999999999</v>
      </c>
      <c r="L368">
        <v>60.447000000000003</v>
      </c>
      <c r="M368">
        <v>458.12299999999999</v>
      </c>
      <c r="N368">
        <v>616.51</v>
      </c>
      <c r="O368">
        <v>2466.0500000000002</v>
      </c>
      <c r="Q368">
        <f>IF(Table1381114[[#This Row],[Total Area]]&gt;0,ROUND(Table1381114[[#This Row],[Total Area]]/Table1381114[[#This Row],[Area]],0),0)</f>
        <v>4</v>
      </c>
    </row>
    <row r="369" spans="7:17" x14ac:dyDescent="0.25">
      <c r="G369" t="s">
        <v>49</v>
      </c>
      <c r="H369" t="s">
        <v>70</v>
      </c>
      <c r="I369" s="6" t="s">
        <v>38</v>
      </c>
      <c r="J369" s="6" t="s">
        <v>50</v>
      </c>
      <c r="K369">
        <v>411.09399999999999</v>
      </c>
      <c r="L369">
        <v>67.453999999999994</v>
      </c>
      <c r="M369">
        <v>478.548</v>
      </c>
      <c r="N369">
        <v>679.7</v>
      </c>
      <c r="O369">
        <v>2718.8</v>
      </c>
      <c r="Q369">
        <f>IF(Table1381114[[#This Row],[Total Area]]&gt;0,ROUND(Table1381114[[#This Row],[Total Area]]/Table1381114[[#This Row],[Area]],0),0)</f>
        <v>4</v>
      </c>
    </row>
    <row r="370" spans="7:17" x14ac:dyDescent="0.25">
      <c r="G370" t="s">
        <v>49</v>
      </c>
      <c r="H370" t="s">
        <v>70</v>
      </c>
      <c r="I370" s="6" t="s">
        <v>39</v>
      </c>
      <c r="J370" s="6" t="s">
        <v>50</v>
      </c>
      <c r="K370">
        <v>425.17399999999998</v>
      </c>
      <c r="L370">
        <v>74.459999999999994</v>
      </c>
      <c r="M370">
        <v>499.63400000000001</v>
      </c>
      <c r="N370">
        <v>746.68</v>
      </c>
      <c r="O370">
        <v>2986.71</v>
      </c>
      <c r="Q370">
        <f>IF(Table1381114[[#This Row],[Total Area]]&gt;0,ROUND(Table1381114[[#This Row],[Total Area]]/Table1381114[[#This Row],[Area]],0),0)</f>
        <v>4</v>
      </c>
    </row>
    <row r="371" spans="7:17" x14ac:dyDescent="0.25">
      <c r="G371" t="s">
        <v>49</v>
      </c>
      <c r="H371" t="s">
        <v>70</v>
      </c>
      <c r="I371" s="6" t="s">
        <v>40</v>
      </c>
      <c r="J371" s="6" t="s">
        <v>50</v>
      </c>
      <c r="K371">
        <v>340.31200000000001</v>
      </c>
      <c r="L371">
        <v>49.834000000000003</v>
      </c>
      <c r="M371">
        <v>390.14499999999998</v>
      </c>
      <c r="N371">
        <v>444.97</v>
      </c>
      <c r="O371">
        <v>1779.89</v>
      </c>
      <c r="Q371">
        <f>IF(Table1381114[[#This Row],[Total Area]]&gt;0,ROUND(Table1381114[[#This Row],[Total Area]]/Table1381114[[#This Row],[Area]],0),0)</f>
        <v>4</v>
      </c>
    </row>
    <row r="372" spans="7:17" x14ac:dyDescent="0.25">
      <c r="G372" t="s">
        <v>49</v>
      </c>
      <c r="H372" t="s">
        <v>70</v>
      </c>
      <c r="I372" s="6" t="s">
        <v>41</v>
      </c>
      <c r="J372" s="6" t="s">
        <v>50</v>
      </c>
      <c r="K372">
        <v>355.05200000000002</v>
      </c>
      <c r="L372">
        <v>51.960999999999999</v>
      </c>
      <c r="M372">
        <v>407.01299999999998</v>
      </c>
      <c r="N372">
        <v>481.97</v>
      </c>
      <c r="O372">
        <v>1927.88</v>
      </c>
      <c r="Q372">
        <f>IF(Table1381114[[#This Row],[Total Area]]&gt;0,ROUND(Table1381114[[#This Row],[Total Area]]/Table1381114[[#This Row],[Area]],0),0)</f>
        <v>4</v>
      </c>
    </row>
    <row r="373" spans="7:17" x14ac:dyDescent="0.25">
      <c r="G373" t="s">
        <v>49</v>
      </c>
      <c r="H373" t="s">
        <v>70</v>
      </c>
      <c r="I373" s="6" t="s">
        <v>42</v>
      </c>
      <c r="J373" s="6" t="s">
        <v>50</v>
      </c>
      <c r="K373">
        <v>369.89299999999997</v>
      </c>
      <c r="L373">
        <v>54.119</v>
      </c>
      <c r="M373">
        <v>424.012</v>
      </c>
      <c r="N373">
        <v>518.48</v>
      </c>
      <c r="O373">
        <v>2073.9299999999998</v>
      </c>
      <c r="Q373">
        <f>IF(Table1381114[[#This Row],[Total Area]]&gt;0,ROUND(Table1381114[[#This Row],[Total Area]]/Table1381114[[#This Row],[Area]],0),0)</f>
        <v>4</v>
      </c>
    </row>
    <row r="374" spans="7:17" x14ac:dyDescent="0.25">
      <c r="G374" t="s">
        <v>49</v>
      </c>
      <c r="H374" t="s">
        <v>70</v>
      </c>
      <c r="I374" s="6" t="s">
        <v>43</v>
      </c>
      <c r="J374" s="6" t="s">
        <v>50</v>
      </c>
      <c r="K374">
        <v>385.899</v>
      </c>
      <c r="L374">
        <v>56.206000000000003</v>
      </c>
      <c r="M374">
        <v>442.10500000000002</v>
      </c>
      <c r="N374">
        <v>562.38</v>
      </c>
      <c r="O374">
        <v>2249.5300000000002</v>
      </c>
      <c r="Q374">
        <f>IF(Table1381114[[#This Row],[Total Area]]&gt;0,ROUND(Table1381114[[#This Row],[Total Area]]/Table1381114[[#This Row],[Area]],0),0)</f>
        <v>4</v>
      </c>
    </row>
    <row r="375" spans="7:17" x14ac:dyDescent="0.25">
      <c r="G375" t="s">
        <v>49</v>
      </c>
      <c r="H375" t="s">
        <v>70</v>
      </c>
      <c r="I375" s="6" t="s">
        <v>44</v>
      </c>
      <c r="J375" s="6" t="s">
        <v>50</v>
      </c>
      <c r="K375">
        <v>399.96300000000002</v>
      </c>
      <c r="L375">
        <v>58.335000000000001</v>
      </c>
      <c r="M375">
        <v>458.298</v>
      </c>
      <c r="N375">
        <v>602.17999999999995</v>
      </c>
      <c r="O375">
        <v>2408.7399999999998</v>
      </c>
      <c r="Q375">
        <f>IF(Table1381114[[#This Row],[Total Area]]&gt;0,ROUND(Table1381114[[#This Row],[Total Area]]/Table1381114[[#This Row],[Area]],0),0)</f>
        <v>4</v>
      </c>
    </row>
    <row r="376" spans="7:17" x14ac:dyDescent="0.25">
      <c r="G376" t="s">
        <v>49</v>
      </c>
      <c r="H376" t="s">
        <v>70</v>
      </c>
      <c r="I376" s="6" t="s">
        <v>45</v>
      </c>
      <c r="J376" s="6" t="s">
        <v>50</v>
      </c>
      <c r="K376">
        <v>406.48899999999998</v>
      </c>
      <c r="L376">
        <v>60.427999999999997</v>
      </c>
      <c r="M376">
        <v>466.91699999999997</v>
      </c>
      <c r="N376">
        <v>632.16</v>
      </c>
      <c r="O376">
        <v>2528.64</v>
      </c>
      <c r="Q376">
        <f>IF(Table1381114[[#This Row],[Total Area]]&gt;0,ROUND(Table1381114[[#This Row],[Total Area]]/Table1381114[[#This Row],[Area]],0),0)</f>
        <v>4</v>
      </c>
    </row>
    <row r="377" spans="7:17" x14ac:dyDescent="0.25">
      <c r="G377" t="s">
        <v>49</v>
      </c>
      <c r="H377" t="s">
        <v>70</v>
      </c>
      <c r="I377" s="6" t="s">
        <v>46</v>
      </c>
      <c r="J377" s="6" t="s">
        <v>50</v>
      </c>
      <c r="K377">
        <v>419.89100000000002</v>
      </c>
      <c r="L377">
        <v>67.429000000000002</v>
      </c>
      <c r="M377">
        <v>487.32100000000003</v>
      </c>
      <c r="N377">
        <v>696.73</v>
      </c>
      <c r="O377">
        <v>2786.92</v>
      </c>
      <c r="Q377">
        <f>IF(Table1381114[[#This Row],[Total Area]]&gt;0,ROUND(Table1381114[[#This Row],[Total Area]]/Table1381114[[#This Row],[Area]],0),0)</f>
        <v>4</v>
      </c>
    </row>
    <row r="378" spans="7:17" x14ac:dyDescent="0.25">
      <c r="G378" t="s">
        <v>49</v>
      </c>
      <c r="H378" t="s">
        <v>70</v>
      </c>
      <c r="I378" s="6" t="s">
        <v>47</v>
      </c>
      <c r="J378" s="6" t="s">
        <v>50</v>
      </c>
      <c r="K378">
        <v>433.91899999999998</v>
      </c>
      <c r="L378">
        <v>74.429000000000002</v>
      </c>
      <c r="M378">
        <v>508.34699999999998</v>
      </c>
      <c r="N378">
        <v>764.97</v>
      </c>
      <c r="O378">
        <v>3059.87</v>
      </c>
      <c r="Q378">
        <f>IF(Table1381114[[#This Row],[Total Area]]&gt;0,ROUND(Table1381114[[#This Row],[Total Area]]/Table1381114[[#This Row],[Area]],0),0)</f>
        <v>4</v>
      </c>
    </row>
    <row r="379" spans="7:17" x14ac:dyDescent="0.25">
      <c r="H379" t="s">
        <v>48</v>
      </c>
      <c r="I379" s="6"/>
      <c r="J379" s="6"/>
      <c r="K379">
        <v>9112.6029999999992</v>
      </c>
      <c r="L379">
        <v>1418.3230000000001</v>
      </c>
      <c r="M379">
        <v>10530.924999999999</v>
      </c>
      <c r="N379">
        <v>13741.55</v>
      </c>
      <c r="O379">
        <v>54966.28</v>
      </c>
      <c r="Q379">
        <f>IF(Table1381114[[#This Row],[Total Area]]&gt;0,ROUND(Table1381114[[#This Row],[Total Area]]/Table1381114[[#This Row],[Area]],0),0)</f>
        <v>4</v>
      </c>
    </row>
    <row r="380" spans="7:17" x14ac:dyDescent="0.25">
      <c r="G380" t="s">
        <v>49</v>
      </c>
      <c r="H380" t="s">
        <v>71</v>
      </c>
      <c r="I380" s="6" t="s">
        <v>23</v>
      </c>
      <c r="J380" s="6" t="s">
        <v>50</v>
      </c>
      <c r="K380">
        <v>75.790000000000006</v>
      </c>
      <c r="L380">
        <v>0</v>
      </c>
      <c r="M380">
        <v>75.790000000000006</v>
      </c>
      <c r="N380">
        <v>87.45</v>
      </c>
      <c r="O380">
        <v>174.9</v>
      </c>
      <c r="Q380">
        <f>IF(Table1381114[[#This Row],[Total Area]]&gt;0,ROUND(Table1381114[[#This Row],[Total Area]]/Table1381114[[#This Row],[Area]],0),0)</f>
        <v>2</v>
      </c>
    </row>
    <row r="381" spans="7:17" x14ac:dyDescent="0.25">
      <c r="G381" t="s">
        <v>49</v>
      </c>
      <c r="H381" t="s">
        <v>71</v>
      </c>
      <c r="I381" s="6" t="s">
        <v>25</v>
      </c>
      <c r="J381" s="6" t="s">
        <v>50</v>
      </c>
      <c r="K381">
        <v>84.263000000000005</v>
      </c>
      <c r="L381">
        <v>0</v>
      </c>
      <c r="M381">
        <v>84.263000000000005</v>
      </c>
      <c r="N381">
        <v>110.47</v>
      </c>
      <c r="O381">
        <v>220.93</v>
      </c>
      <c r="Q381">
        <f>IF(Table1381114[[#This Row],[Total Area]]&gt;0,ROUND(Table1381114[[#This Row],[Total Area]]/Table1381114[[#This Row],[Area]],0),0)</f>
        <v>2</v>
      </c>
    </row>
    <row r="382" spans="7:17" x14ac:dyDescent="0.25">
      <c r="G382" t="s">
        <v>49</v>
      </c>
      <c r="H382" t="s">
        <v>71</v>
      </c>
      <c r="I382" s="6" t="s">
        <v>26</v>
      </c>
      <c r="J382" s="6" t="s">
        <v>50</v>
      </c>
      <c r="K382">
        <v>92.95</v>
      </c>
      <c r="L382">
        <v>0</v>
      </c>
      <c r="M382">
        <v>92.95</v>
      </c>
      <c r="N382">
        <v>134.6</v>
      </c>
      <c r="O382">
        <v>269.20999999999998</v>
      </c>
      <c r="Q382">
        <f>IF(Table1381114[[#This Row],[Total Area]]&gt;0,ROUND(Table1381114[[#This Row],[Total Area]]/Table1381114[[#This Row],[Area]],0),0)</f>
        <v>2</v>
      </c>
    </row>
    <row r="383" spans="7:17" x14ac:dyDescent="0.25">
      <c r="G383" t="s">
        <v>49</v>
      </c>
      <c r="H383" t="s">
        <v>71</v>
      </c>
      <c r="I383" s="6" t="s">
        <v>27</v>
      </c>
      <c r="J383" s="6" t="s">
        <v>50</v>
      </c>
      <c r="K383">
        <v>99.831000000000003</v>
      </c>
      <c r="L383">
        <v>0</v>
      </c>
      <c r="M383">
        <v>99.831000000000003</v>
      </c>
      <c r="N383">
        <v>154.30000000000001</v>
      </c>
      <c r="O383">
        <v>308.60000000000002</v>
      </c>
      <c r="Q383">
        <f>IF(Table1381114[[#This Row],[Total Area]]&gt;0,ROUND(Table1381114[[#This Row],[Total Area]]/Table1381114[[#This Row],[Area]],0),0)</f>
        <v>2</v>
      </c>
    </row>
    <row r="384" spans="7:17" x14ac:dyDescent="0.25">
      <c r="G384" t="s">
        <v>49</v>
      </c>
      <c r="H384" t="s">
        <v>71</v>
      </c>
      <c r="I384" s="6" t="s">
        <v>28</v>
      </c>
      <c r="J384" s="6" t="s">
        <v>50</v>
      </c>
      <c r="K384">
        <v>102.127</v>
      </c>
      <c r="L384">
        <v>0</v>
      </c>
      <c r="M384">
        <v>102.127</v>
      </c>
      <c r="N384">
        <v>161.01</v>
      </c>
      <c r="O384">
        <v>322.02</v>
      </c>
      <c r="Q384">
        <f>IF(Table1381114[[#This Row],[Total Area]]&gt;0,ROUND(Table1381114[[#This Row],[Total Area]]/Table1381114[[#This Row],[Area]],0),0)</f>
        <v>2</v>
      </c>
    </row>
    <row r="385" spans="7:17" x14ac:dyDescent="0.25">
      <c r="G385" t="s">
        <v>49</v>
      </c>
      <c r="H385" t="s">
        <v>71</v>
      </c>
      <c r="I385" s="6" t="s">
        <v>29</v>
      </c>
      <c r="J385" s="6" t="s">
        <v>50</v>
      </c>
      <c r="K385">
        <v>102.73</v>
      </c>
      <c r="L385">
        <v>0</v>
      </c>
      <c r="M385">
        <v>102.73</v>
      </c>
      <c r="N385">
        <v>162.94</v>
      </c>
      <c r="O385">
        <v>325.89</v>
      </c>
      <c r="Q385">
        <f>IF(Table1381114[[#This Row],[Total Area]]&gt;0,ROUND(Table1381114[[#This Row],[Total Area]]/Table1381114[[#This Row],[Area]],0),0)</f>
        <v>2</v>
      </c>
    </row>
    <row r="386" spans="7:17" x14ac:dyDescent="0.25">
      <c r="G386" t="s">
        <v>49</v>
      </c>
      <c r="H386" t="s">
        <v>71</v>
      </c>
      <c r="I386" s="6" t="s">
        <v>30</v>
      </c>
      <c r="J386" s="6" t="s">
        <v>50</v>
      </c>
      <c r="K386">
        <v>104.46599999999999</v>
      </c>
      <c r="L386">
        <v>0</v>
      </c>
      <c r="M386">
        <v>104.46599999999999</v>
      </c>
      <c r="N386">
        <v>168.45</v>
      </c>
      <c r="O386">
        <v>336.91</v>
      </c>
      <c r="Q386">
        <f>IF(Table1381114[[#This Row],[Total Area]]&gt;0,ROUND(Table1381114[[#This Row],[Total Area]]/Table1381114[[#This Row],[Area]],0),0)</f>
        <v>2</v>
      </c>
    </row>
    <row r="387" spans="7:17" x14ac:dyDescent="0.25">
      <c r="G387" t="s">
        <v>49</v>
      </c>
      <c r="H387" t="s">
        <v>71</v>
      </c>
      <c r="I387" s="6" t="s">
        <v>31</v>
      </c>
      <c r="J387" s="6" t="s">
        <v>50</v>
      </c>
      <c r="K387">
        <v>106.35</v>
      </c>
      <c r="L387">
        <v>0</v>
      </c>
      <c r="M387">
        <v>106.35</v>
      </c>
      <c r="N387">
        <v>174.29</v>
      </c>
      <c r="O387">
        <v>348.58</v>
      </c>
      <c r="Q387">
        <f>IF(Table1381114[[#This Row],[Total Area]]&gt;0,ROUND(Table1381114[[#This Row],[Total Area]]/Table1381114[[#This Row],[Area]],0),0)</f>
        <v>2</v>
      </c>
    </row>
    <row r="388" spans="7:17" x14ac:dyDescent="0.25">
      <c r="G388" t="s">
        <v>49</v>
      </c>
      <c r="H388" t="s">
        <v>71</v>
      </c>
      <c r="I388" s="6" t="s">
        <v>32</v>
      </c>
      <c r="J388" s="6" t="s">
        <v>50</v>
      </c>
      <c r="K388">
        <v>80.918999999999997</v>
      </c>
      <c r="L388">
        <v>0</v>
      </c>
      <c r="M388">
        <v>80.918999999999997</v>
      </c>
      <c r="N388">
        <v>101.5</v>
      </c>
      <c r="O388">
        <v>203</v>
      </c>
      <c r="Q388">
        <f>IF(Table1381114[[#This Row],[Total Area]]&gt;0,ROUND(Table1381114[[#This Row],[Total Area]]/Table1381114[[#This Row],[Area]],0),0)</f>
        <v>2</v>
      </c>
    </row>
    <row r="389" spans="7:17" x14ac:dyDescent="0.25">
      <c r="G389" t="s">
        <v>49</v>
      </c>
      <c r="H389" t="s">
        <v>71</v>
      </c>
      <c r="I389" s="6" t="s">
        <v>33</v>
      </c>
      <c r="J389" s="6" t="s">
        <v>50</v>
      </c>
      <c r="K389">
        <v>89.412000000000006</v>
      </c>
      <c r="L389">
        <v>0</v>
      </c>
      <c r="M389">
        <v>89.412000000000006</v>
      </c>
      <c r="N389">
        <v>124.75</v>
      </c>
      <c r="O389">
        <v>249.5</v>
      </c>
      <c r="Q389">
        <f>IF(Table1381114[[#This Row],[Total Area]]&gt;0,ROUND(Table1381114[[#This Row],[Total Area]]/Table1381114[[#This Row],[Area]],0),0)</f>
        <v>2</v>
      </c>
    </row>
    <row r="390" spans="7:17" x14ac:dyDescent="0.25">
      <c r="G390" t="s">
        <v>49</v>
      </c>
      <c r="H390" t="s">
        <v>71</v>
      </c>
      <c r="I390" s="6" t="s">
        <v>34</v>
      </c>
      <c r="J390" s="6" t="s">
        <v>50</v>
      </c>
      <c r="K390">
        <v>98.11</v>
      </c>
      <c r="L390">
        <v>0</v>
      </c>
      <c r="M390">
        <v>98.11</v>
      </c>
      <c r="N390">
        <v>149.15</v>
      </c>
      <c r="O390">
        <v>298.29000000000002</v>
      </c>
      <c r="Q390">
        <f>IF(Table1381114[[#This Row],[Total Area]]&gt;0,ROUND(Table1381114[[#This Row],[Total Area]]/Table1381114[[#This Row],[Area]],0),0)</f>
        <v>2</v>
      </c>
    </row>
    <row r="391" spans="7:17" x14ac:dyDescent="0.25">
      <c r="G391" t="s">
        <v>49</v>
      </c>
      <c r="H391" t="s">
        <v>71</v>
      </c>
      <c r="I391" s="6" t="s">
        <v>35</v>
      </c>
      <c r="J391" s="6" t="s">
        <v>50</v>
      </c>
      <c r="K391">
        <v>104.991</v>
      </c>
      <c r="L391">
        <v>0</v>
      </c>
      <c r="M391">
        <v>104.991</v>
      </c>
      <c r="N391">
        <v>169.13</v>
      </c>
      <c r="O391">
        <v>338.26</v>
      </c>
      <c r="Q391">
        <f>IF(Table1381114[[#This Row],[Total Area]]&gt;0,ROUND(Table1381114[[#This Row],[Total Area]]/Table1381114[[#This Row],[Area]],0),0)</f>
        <v>2</v>
      </c>
    </row>
    <row r="392" spans="7:17" x14ac:dyDescent="0.25">
      <c r="G392" t="s">
        <v>49</v>
      </c>
      <c r="H392" t="s">
        <v>71</v>
      </c>
      <c r="I392" s="6" t="s">
        <v>36</v>
      </c>
      <c r="J392" s="6" t="s">
        <v>50</v>
      </c>
      <c r="K392">
        <v>107.286</v>
      </c>
      <c r="L392">
        <v>0</v>
      </c>
      <c r="M392">
        <v>107.286</v>
      </c>
      <c r="N392">
        <v>175.93</v>
      </c>
      <c r="O392">
        <v>351.86</v>
      </c>
      <c r="Q392">
        <f>IF(Table1381114[[#This Row],[Total Area]]&gt;0,ROUND(Table1381114[[#This Row],[Total Area]]/Table1381114[[#This Row],[Area]],0),0)</f>
        <v>2</v>
      </c>
    </row>
    <row r="393" spans="7:17" x14ac:dyDescent="0.25">
      <c r="G393" t="s">
        <v>49</v>
      </c>
      <c r="H393" t="s">
        <v>71</v>
      </c>
      <c r="I393" s="6" t="s">
        <v>37</v>
      </c>
      <c r="J393" s="6" t="s">
        <v>50</v>
      </c>
      <c r="K393">
        <v>107.88500000000001</v>
      </c>
      <c r="L393">
        <v>0</v>
      </c>
      <c r="M393">
        <v>107.88500000000001</v>
      </c>
      <c r="N393">
        <v>178.03</v>
      </c>
      <c r="O393">
        <v>356.07</v>
      </c>
      <c r="Q393">
        <f>IF(Table1381114[[#This Row],[Total Area]]&gt;0,ROUND(Table1381114[[#This Row],[Total Area]]/Table1381114[[#This Row],[Area]],0),0)</f>
        <v>2</v>
      </c>
    </row>
    <row r="394" spans="7:17" x14ac:dyDescent="0.25">
      <c r="G394" t="s">
        <v>49</v>
      </c>
      <c r="H394" t="s">
        <v>71</v>
      </c>
      <c r="I394" s="6" t="s">
        <v>38</v>
      </c>
      <c r="J394" s="6" t="s">
        <v>50</v>
      </c>
      <c r="K394">
        <v>109.601</v>
      </c>
      <c r="L394">
        <v>0</v>
      </c>
      <c r="M394">
        <v>109.601</v>
      </c>
      <c r="N394">
        <v>184.01</v>
      </c>
      <c r="O394">
        <v>368.02</v>
      </c>
      <c r="Q394">
        <f>IF(Table1381114[[#This Row],[Total Area]]&gt;0,ROUND(Table1381114[[#This Row],[Total Area]]/Table1381114[[#This Row],[Area]],0),0)</f>
        <v>2</v>
      </c>
    </row>
    <row r="395" spans="7:17" x14ac:dyDescent="0.25">
      <c r="G395" t="s">
        <v>49</v>
      </c>
      <c r="H395" t="s">
        <v>71</v>
      </c>
      <c r="I395" s="6" t="s">
        <v>39</v>
      </c>
      <c r="J395" s="6" t="s">
        <v>50</v>
      </c>
      <c r="K395">
        <v>111.461</v>
      </c>
      <c r="L395">
        <v>0</v>
      </c>
      <c r="M395">
        <v>111.461</v>
      </c>
      <c r="N395">
        <v>190.36</v>
      </c>
      <c r="O395">
        <v>380.71</v>
      </c>
      <c r="Q395">
        <f>IF(Table1381114[[#This Row],[Total Area]]&gt;0,ROUND(Table1381114[[#This Row],[Total Area]]/Table1381114[[#This Row],[Area]],0),0)</f>
        <v>2</v>
      </c>
    </row>
    <row r="396" spans="7:17" x14ac:dyDescent="0.25">
      <c r="G396" t="s">
        <v>49</v>
      </c>
      <c r="H396" t="s">
        <v>71</v>
      </c>
      <c r="I396" s="6" t="s">
        <v>40</v>
      </c>
      <c r="J396" s="6" t="s">
        <v>50</v>
      </c>
      <c r="K396">
        <v>86.47</v>
      </c>
      <c r="L396">
        <v>0</v>
      </c>
      <c r="M396">
        <v>86.47</v>
      </c>
      <c r="N396">
        <v>116.71</v>
      </c>
      <c r="O396">
        <v>233.42</v>
      </c>
      <c r="Q396">
        <f>IF(Table1381114[[#This Row],[Total Area]]&gt;0,ROUND(Table1381114[[#This Row],[Total Area]]/Table1381114[[#This Row],[Area]],0),0)</f>
        <v>2</v>
      </c>
    </row>
    <row r="397" spans="7:17" x14ac:dyDescent="0.25">
      <c r="G397" t="s">
        <v>49</v>
      </c>
      <c r="H397" t="s">
        <v>71</v>
      </c>
      <c r="I397" s="6" t="s">
        <v>41</v>
      </c>
      <c r="J397" s="6" t="s">
        <v>50</v>
      </c>
      <c r="K397">
        <v>94.972999999999999</v>
      </c>
      <c r="L397">
        <v>0</v>
      </c>
      <c r="M397">
        <v>94.972999999999999</v>
      </c>
      <c r="N397">
        <v>140.18</v>
      </c>
      <c r="O397">
        <v>280.36</v>
      </c>
      <c r="Q397">
        <f>IF(Table1381114[[#This Row],[Total Area]]&gt;0,ROUND(Table1381114[[#This Row],[Total Area]]/Table1381114[[#This Row],[Area]],0),0)</f>
        <v>2</v>
      </c>
    </row>
    <row r="398" spans="7:17" x14ac:dyDescent="0.25">
      <c r="G398" t="s">
        <v>49</v>
      </c>
      <c r="H398" t="s">
        <v>71</v>
      </c>
      <c r="I398" s="6" t="s">
        <v>42</v>
      </c>
      <c r="J398" s="6" t="s">
        <v>50</v>
      </c>
      <c r="K398">
        <v>103.678</v>
      </c>
      <c r="L398">
        <v>0</v>
      </c>
      <c r="M398">
        <v>103.678</v>
      </c>
      <c r="N398">
        <v>164.85</v>
      </c>
      <c r="O398">
        <v>329.7</v>
      </c>
      <c r="Q398">
        <f>IF(Table1381114[[#This Row],[Total Area]]&gt;0,ROUND(Table1381114[[#This Row],[Total Area]]/Table1381114[[#This Row],[Area]],0),0)</f>
        <v>2</v>
      </c>
    </row>
    <row r="399" spans="7:17" x14ac:dyDescent="0.25">
      <c r="G399" t="s">
        <v>49</v>
      </c>
      <c r="H399" t="s">
        <v>71</v>
      </c>
      <c r="I399" s="6" t="s">
        <v>43</v>
      </c>
      <c r="J399" s="6" t="s">
        <v>50</v>
      </c>
      <c r="K399">
        <v>110.565</v>
      </c>
      <c r="L399">
        <v>0</v>
      </c>
      <c r="M399">
        <v>110.565</v>
      </c>
      <c r="N399">
        <v>185.15</v>
      </c>
      <c r="O399">
        <v>370.31</v>
      </c>
      <c r="Q399">
        <f>IF(Table1381114[[#This Row],[Total Area]]&gt;0,ROUND(Table1381114[[#This Row],[Total Area]]/Table1381114[[#This Row],[Area]],0),0)</f>
        <v>2</v>
      </c>
    </row>
    <row r="400" spans="7:17" x14ac:dyDescent="0.25">
      <c r="G400" t="s">
        <v>49</v>
      </c>
      <c r="H400" t="s">
        <v>71</v>
      </c>
      <c r="I400" s="6" t="s">
        <v>44</v>
      </c>
      <c r="J400" s="6" t="s">
        <v>50</v>
      </c>
      <c r="K400">
        <v>112.863</v>
      </c>
      <c r="L400">
        <v>0</v>
      </c>
      <c r="M400">
        <v>112.863</v>
      </c>
      <c r="N400">
        <v>192.07</v>
      </c>
      <c r="O400">
        <v>384.13</v>
      </c>
      <c r="Q400">
        <f>IF(Table1381114[[#This Row],[Total Area]]&gt;0,ROUND(Table1381114[[#This Row],[Total Area]]/Table1381114[[#This Row],[Area]],0),0)</f>
        <v>2</v>
      </c>
    </row>
    <row r="401" spans="7:17" x14ac:dyDescent="0.25">
      <c r="G401" t="s">
        <v>49</v>
      </c>
      <c r="H401" t="s">
        <v>71</v>
      </c>
      <c r="I401" s="6" t="s">
        <v>45</v>
      </c>
      <c r="J401" s="6" t="s">
        <v>50</v>
      </c>
      <c r="K401">
        <v>113.447</v>
      </c>
      <c r="L401">
        <v>0</v>
      </c>
      <c r="M401">
        <v>113.447</v>
      </c>
      <c r="N401">
        <v>194.32</v>
      </c>
      <c r="O401">
        <v>388.63</v>
      </c>
      <c r="Q401">
        <f>IF(Table1381114[[#This Row],[Total Area]]&gt;0,ROUND(Table1381114[[#This Row],[Total Area]]/Table1381114[[#This Row],[Area]],0),0)</f>
        <v>2</v>
      </c>
    </row>
    <row r="402" spans="7:17" x14ac:dyDescent="0.25">
      <c r="G402" t="s">
        <v>49</v>
      </c>
      <c r="H402" t="s">
        <v>71</v>
      </c>
      <c r="I402" s="6" t="s">
        <v>46</v>
      </c>
      <c r="J402" s="6" t="s">
        <v>50</v>
      </c>
      <c r="K402">
        <v>115.129</v>
      </c>
      <c r="L402">
        <v>0</v>
      </c>
      <c r="M402">
        <v>115.129</v>
      </c>
      <c r="N402">
        <v>200.76</v>
      </c>
      <c r="O402">
        <v>401.51</v>
      </c>
      <c r="Q402">
        <f>IF(Table1381114[[#This Row],[Total Area]]&gt;0,ROUND(Table1381114[[#This Row],[Total Area]]/Table1381114[[#This Row],[Area]],0),0)</f>
        <v>2</v>
      </c>
    </row>
    <row r="403" spans="7:17" x14ac:dyDescent="0.25">
      <c r="G403" t="s">
        <v>49</v>
      </c>
      <c r="H403" t="s">
        <v>71</v>
      </c>
      <c r="I403" s="6" t="s">
        <v>47</v>
      </c>
      <c r="J403" s="6" t="s">
        <v>50</v>
      </c>
      <c r="K403">
        <v>116.96</v>
      </c>
      <c r="L403">
        <v>0</v>
      </c>
      <c r="M403">
        <v>116.96</v>
      </c>
      <c r="N403">
        <v>207.63</v>
      </c>
      <c r="O403">
        <v>415.27</v>
      </c>
      <c r="Q403">
        <f>IF(Table1381114[[#This Row],[Total Area]]&gt;0,ROUND(Table1381114[[#This Row],[Total Area]]/Table1381114[[#This Row],[Area]],0),0)</f>
        <v>2</v>
      </c>
    </row>
    <row r="404" spans="7:17" x14ac:dyDescent="0.25">
      <c r="H404" t="s">
        <v>48</v>
      </c>
      <c r="I404" s="6"/>
      <c r="J404" s="6"/>
      <c r="K404">
        <v>2432.2570000000001</v>
      </c>
      <c r="L404">
        <v>0</v>
      </c>
      <c r="M404">
        <v>2432.2570000000001</v>
      </c>
      <c r="N404">
        <v>3828.04</v>
      </c>
      <c r="O404">
        <v>7656.08</v>
      </c>
      <c r="Q404">
        <f>IF(Table1381114[[#This Row],[Total Area]]&gt;0,ROUND(Table1381114[[#This Row],[Total Area]]/Table1381114[[#This Row],[Area]],0),0)</f>
        <v>2</v>
      </c>
    </row>
    <row r="405" spans="7:17" x14ac:dyDescent="0.25">
      <c r="G405" t="s">
        <v>49</v>
      </c>
      <c r="H405" t="s">
        <v>72</v>
      </c>
      <c r="I405" s="6" t="s">
        <v>23</v>
      </c>
      <c r="J405" s="6" t="s">
        <v>50</v>
      </c>
      <c r="K405">
        <v>90.206000000000003</v>
      </c>
      <c r="L405">
        <v>0</v>
      </c>
      <c r="M405">
        <v>90.206000000000003</v>
      </c>
      <c r="N405">
        <v>58.65</v>
      </c>
      <c r="O405">
        <v>117.31</v>
      </c>
      <c r="Q405">
        <f>IF(Table1381114[[#This Row],[Total Area]]&gt;0,ROUND(Table1381114[[#This Row],[Total Area]]/Table1381114[[#This Row],[Area]],0),0)</f>
        <v>2</v>
      </c>
    </row>
    <row r="406" spans="7:17" x14ac:dyDescent="0.25">
      <c r="G406" t="s">
        <v>49</v>
      </c>
      <c r="H406" t="s">
        <v>72</v>
      </c>
      <c r="I406" s="6" t="s">
        <v>25</v>
      </c>
      <c r="J406" s="6" t="s">
        <v>50</v>
      </c>
      <c r="K406">
        <v>90.206000000000003</v>
      </c>
      <c r="L406">
        <v>0</v>
      </c>
      <c r="M406">
        <v>90.206000000000003</v>
      </c>
      <c r="N406">
        <v>58.65</v>
      </c>
      <c r="O406">
        <v>117.31</v>
      </c>
      <c r="Q406">
        <f>IF(Table1381114[[#This Row],[Total Area]]&gt;0,ROUND(Table1381114[[#This Row],[Total Area]]/Table1381114[[#This Row],[Area]],0),0)</f>
        <v>2</v>
      </c>
    </row>
    <row r="407" spans="7:17" x14ac:dyDescent="0.25">
      <c r="G407" t="s">
        <v>49</v>
      </c>
      <c r="H407" t="s">
        <v>72</v>
      </c>
      <c r="I407" s="6" t="s">
        <v>26</v>
      </c>
      <c r="J407" s="6" t="s">
        <v>50</v>
      </c>
      <c r="K407">
        <v>90.206000000000003</v>
      </c>
      <c r="L407">
        <v>0</v>
      </c>
      <c r="M407">
        <v>90.206000000000003</v>
      </c>
      <c r="N407">
        <v>58.65</v>
      </c>
      <c r="O407">
        <v>117.31</v>
      </c>
      <c r="Q407">
        <f>IF(Table1381114[[#This Row],[Total Area]]&gt;0,ROUND(Table1381114[[#This Row],[Total Area]]/Table1381114[[#This Row],[Area]],0),0)</f>
        <v>2</v>
      </c>
    </row>
    <row r="408" spans="7:17" x14ac:dyDescent="0.25">
      <c r="G408" t="s">
        <v>49</v>
      </c>
      <c r="H408" t="s">
        <v>72</v>
      </c>
      <c r="I408" s="6" t="s">
        <v>27</v>
      </c>
      <c r="J408" s="6" t="s">
        <v>50</v>
      </c>
      <c r="K408">
        <v>90.206000000000003</v>
      </c>
      <c r="L408">
        <v>0</v>
      </c>
      <c r="M408">
        <v>90.206000000000003</v>
      </c>
      <c r="N408">
        <v>58.65</v>
      </c>
      <c r="O408">
        <v>117.31</v>
      </c>
      <c r="Q408">
        <f>IF(Table1381114[[#This Row],[Total Area]]&gt;0,ROUND(Table1381114[[#This Row],[Total Area]]/Table1381114[[#This Row],[Area]],0),0)</f>
        <v>2</v>
      </c>
    </row>
    <row r="409" spans="7:17" x14ac:dyDescent="0.25">
      <c r="G409" t="s">
        <v>49</v>
      </c>
      <c r="H409" t="s">
        <v>72</v>
      </c>
      <c r="I409" s="6" t="s">
        <v>28</v>
      </c>
      <c r="J409" s="6" t="s">
        <v>50</v>
      </c>
      <c r="K409">
        <v>90.206000000000003</v>
      </c>
      <c r="L409">
        <v>0</v>
      </c>
      <c r="M409">
        <v>90.206000000000003</v>
      </c>
      <c r="N409">
        <v>58.65</v>
      </c>
      <c r="O409">
        <v>117.31</v>
      </c>
      <c r="Q409">
        <f>IF(Table1381114[[#This Row],[Total Area]]&gt;0,ROUND(Table1381114[[#This Row],[Total Area]]/Table1381114[[#This Row],[Area]],0),0)</f>
        <v>2</v>
      </c>
    </row>
    <row r="410" spans="7:17" x14ac:dyDescent="0.25">
      <c r="G410" t="s">
        <v>49</v>
      </c>
      <c r="H410" t="s">
        <v>72</v>
      </c>
      <c r="I410" s="6" t="s">
        <v>29</v>
      </c>
      <c r="J410" s="6" t="s">
        <v>50</v>
      </c>
      <c r="K410">
        <v>90.206000000000003</v>
      </c>
      <c r="L410">
        <v>0</v>
      </c>
      <c r="M410">
        <v>90.206000000000003</v>
      </c>
      <c r="N410">
        <v>58.65</v>
      </c>
      <c r="O410">
        <v>117.31</v>
      </c>
      <c r="Q410">
        <f>IF(Table1381114[[#This Row],[Total Area]]&gt;0,ROUND(Table1381114[[#This Row],[Total Area]]/Table1381114[[#This Row],[Area]],0),0)</f>
        <v>2</v>
      </c>
    </row>
    <row r="411" spans="7:17" x14ac:dyDescent="0.25">
      <c r="G411" t="s">
        <v>49</v>
      </c>
      <c r="H411" t="s">
        <v>72</v>
      </c>
      <c r="I411" s="6" t="s">
        <v>30</v>
      </c>
      <c r="J411" s="6" t="s">
        <v>50</v>
      </c>
      <c r="K411">
        <v>90.206000000000003</v>
      </c>
      <c r="L411">
        <v>0</v>
      </c>
      <c r="M411">
        <v>90.206000000000003</v>
      </c>
      <c r="N411">
        <v>58.65</v>
      </c>
      <c r="O411">
        <v>117.31</v>
      </c>
      <c r="Q411">
        <f>IF(Table1381114[[#This Row],[Total Area]]&gt;0,ROUND(Table1381114[[#This Row],[Total Area]]/Table1381114[[#This Row],[Area]],0),0)</f>
        <v>2</v>
      </c>
    </row>
    <row r="412" spans="7:17" x14ac:dyDescent="0.25">
      <c r="G412" t="s">
        <v>49</v>
      </c>
      <c r="H412" t="s">
        <v>72</v>
      </c>
      <c r="I412" s="6" t="s">
        <v>31</v>
      </c>
      <c r="J412" s="6" t="s">
        <v>50</v>
      </c>
      <c r="K412">
        <v>90.206000000000003</v>
      </c>
      <c r="L412">
        <v>0</v>
      </c>
      <c r="M412">
        <v>90.206000000000003</v>
      </c>
      <c r="N412">
        <v>58.65</v>
      </c>
      <c r="O412">
        <v>117.31</v>
      </c>
      <c r="Q412">
        <f>IF(Table1381114[[#This Row],[Total Area]]&gt;0,ROUND(Table1381114[[#This Row],[Total Area]]/Table1381114[[#This Row],[Area]],0),0)</f>
        <v>2</v>
      </c>
    </row>
    <row r="413" spans="7:17" x14ac:dyDescent="0.25">
      <c r="G413" t="s">
        <v>49</v>
      </c>
      <c r="H413" t="s">
        <v>72</v>
      </c>
      <c r="I413" s="6" t="s">
        <v>32</v>
      </c>
      <c r="J413" s="6" t="s">
        <v>50</v>
      </c>
      <c r="K413">
        <v>90.206000000000003</v>
      </c>
      <c r="L413">
        <v>0</v>
      </c>
      <c r="M413">
        <v>90.206000000000003</v>
      </c>
      <c r="N413">
        <v>58.65</v>
      </c>
      <c r="O413">
        <v>117.31</v>
      </c>
      <c r="Q413">
        <f>IF(Table1381114[[#This Row],[Total Area]]&gt;0,ROUND(Table1381114[[#This Row],[Total Area]]/Table1381114[[#This Row],[Area]],0),0)</f>
        <v>2</v>
      </c>
    </row>
    <row r="414" spans="7:17" x14ac:dyDescent="0.25">
      <c r="G414" t="s">
        <v>49</v>
      </c>
      <c r="H414" t="s">
        <v>72</v>
      </c>
      <c r="I414" s="6" t="s">
        <v>33</v>
      </c>
      <c r="J414" s="6" t="s">
        <v>50</v>
      </c>
      <c r="K414">
        <v>90.206000000000003</v>
      </c>
      <c r="L414">
        <v>0</v>
      </c>
      <c r="M414">
        <v>90.206000000000003</v>
      </c>
      <c r="N414">
        <v>58.65</v>
      </c>
      <c r="O414">
        <v>117.31</v>
      </c>
      <c r="Q414">
        <f>IF(Table1381114[[#This Row],[Total Area]]&gt;0,ROUND(Table1381114[[#This Row],[Total Area]]/Table1381114[[#This Row],[Area]],0),0)</f>
        <v>2</v>
      </c>
    </row>
    <row r="415" spans="7:17" x14ac:dyDescent="0.25">
      <c r="G415" t="s">
        <v>49</v>
      </c>
      <c r="H415" t="s">
        <v>72</v>
      </c>
      <c r="I415" s="6" t="s">
        <v>34</v>
      </c>
      <c r="J415" s="6" t="s">
        <v>50</v>
      </c>
      <c r="K415">
        <v>90.206000000000003</v>
      </c>
      <c r="L415">
        <v>0</v>
      </c>
      <c r="M415">
        <v>90.206000000000003</v>
      </c>
      <c r="N415">
        <v>58.65</v>
      </c>
      <c r="O415">
        <v>117.31</v>
      </c>
      <c r="Q415">
        <f>IF(Table1381114[[#This Row],[Total Area]]&gt;0,ROUND(Table1381114[[#This Row],[Total Area]]/Table1381114[[#This Row],[Area]],0),0)</f>
        <v>2</v>
      </c>
    </row>
    <row r="416" spans="7:17" x14ac:dyDescent="0.25">
      <c r="G416" t="s">
        <v>49</v>
      </c>
      <c r="H416" t="s">
        <v>72</v>
      </c>
      <c r="I416" s="6" t="s">
        <v>35</v>
      </c>
      <c r="J416" s="6" t="s">
        <v>50</v>
      </c>
      <c r="K416">
        <v>90.206000000000003</v>
      </c>
      <c r="L416">
        <v>0</v>
      </c>
      <c r="M416">
        <v>90.206000000000003</v>
      </c>
      <c r="N416">
        <v>58.65</v>
      </c>
      <c r="O416">
        <v>117.31</v>
      </c>
      <c r="Q416">
        <f>IF(Table1381114[[#This Row],[Total Area]]&gt;0,ROUND(Table1381114[[#This Row],[Total Area]]/Table1381114[[#This Row],[Area]],0),0)</f>
        <v>2</v>
      </c>
    </row>
    <row r="417" spans="7:17" x14ac:dyDescent="0.25">
      <c r="G417" t="s">
        <v>49</v>
      </c>
      <c r="H417" t="s">
        <v>72</v>
      </c>
      <c r="I417" s="6" t="s">
        <v>36</v>
      </c>
      <c r="J417" s="6" t="s">
        <v>50</v>
      </c>
      <c r="K417">
        <v>90.206000000000003</v>
      </c>
      <c r="L417">
        <v>0</v>
      </c>
      <c r="M417">
        <v>90.206000000000003</v>
      </c>
      <c r="N417">
        <v>58.65</v>
      </c>
      <c r="O417">
        <v>117.31</v>
      </c>
      <c r="Q417">
        <f>IF(Table1381114[[#This Row],[Total Area]]&gt;0,ROUND(Table1381114[[#This Row],[Total Area]]/Table1381114[[#This Row],[Area]],0),0)</f>
        <v>2</v>
      </c>
    </row>
    <row r="418" spans="7:17" x14ac:dyDescent="0.25">
      <c r="G418" t="s">
        <v>49</v>
      </c>
      <c r="H418" t="s">
        <v>72</v>
      </c>
      <c r="I418" s="6" t="s">
        <v>37</v>
      </c>
      <c r="J418" s="6" t="s">
        <v>50</v>
      </c>
      <c r="K418">
        <v>90.206000000000003</v>
      </c>
      <c r="L418">
        <v>0</v>
      </c>
      <c r="M418">
        <v>90.206000000000003</v>
      </c>
      <c r="N418">
        <v>58.65</v>
      </c>
      <c r="O418">
        <v>117.31</v>
      </c>
      <c r="Q418">
        <f>IF(Table1381114[[#This Row],[Total Area]]&gt;0,ROUND(Table1381114[[#This Row],[Total Area]]/Table1381114[[#This Row],[Area]],0),0)</f>
        <v>2</v>
      </c>
    </row>
    <row r="419" spans="7:17" x14ac:dyDescent="0.25">
      <c r="G419" t="s">
        <v>49</v>
      </c>
      <c r="H419" t="s">
        <v>72</v>
      </c>
      <c r="I419" s="6" t="s">
        <v>38</v>
      </c>
      <c r="J419" s="6" t="s">
        <v>50</v>
      </c>
      <c r="K419">
        <v>90.206000000000003</v>
      </c>
      <c r="L419">
        <v>0</v>
      </c>
      <c r="M419">
        <v>90.206000000000003</v>
      </c>
      <c r="N419">
        <v>58.65</v>
      </c>
      <c r="O419">
        <v>117.31</v>
      </c>
      <c r="Q419">
        <f>IF(Table1381114[[#This Row],[Total Area]]&gt;0,ROUND(Table1381114[[#This Row],[Total Area]]/Table1381114[[#This Row],[Area]],0),0)</f>
        <v>2</v>
      </c>
    </row>
    <row r="420" spans="7:17" x14ac:dyDescent="0.25">
      <c r="G420" t="s">
        <v>49</v>
      </c>
      <c r="H420" t="s">
        <v>72</v>
      </c>
      <c r="I420" s="6" t="s">
        <v>39</v>
      </c>
      <c r="J420" s="6" t="s">
        <v>50</v>
      </c>
      <c r="K420">
        <v>90.206000000000003</v>
      </c>
      <c r="L420">
        <v>0</v>
      </c>
      <c r="M420">
        <v>90.206000000000003</v>
      </c>
      <c r="N420">
        <v>58.65</v>
      </c>
      <c r="O420">
        <v>117.31</v>
      </c>
      <c r="Q420">
        <f>IF(Table1381114[[#This Row],[Total Area]]&gt;0,ROUND(Table1381114[[#This Row],[Total Area]]/Table1381114[[#This Row],[Area]],0),0)</f>
        <v>2</v>
      </c>
    </row>
    <row r="421" spans="7:17" x14ac:dyDescent="0.25">
      <c r="G421" t="s">
        <v>49</v>
      </c>
      <c r="H421" t="s">
        <v>72</v>
      </c>
      <c r="I421" s="6" t="s">
        <v>40</v>
      </c>
      <c r="J421" s="6" t="s">
        <v>50</v>
      </c>
      <c r="K421">
        <v>90.206000000000003</v>
      </c>
      <c r="L421">
        <v>0</v>
      </c>
      <c r="M421">
        <v>90.206000000000003</v>
      </c>
      <c r="N421">
        <v>58.65</v>
      </c>
      <c r="O421">
        <v>117.31</v>
      </c>
      <c r="Q421">
        <f>IF(Table1381114[[#This Row],[Total Area]]&gt;0,ROUND(Table1381114[[#This Row],[Total Area]]/Table1381114[[#This Row],[Area]],0),0)</f>
        <v>2</v>
      </c>
    </row>
    <row r="422" spans="7:17" x14ac:dyDescent="0.25">
      <c r="G422" t="s">
        <v>49</v>
      </c>
      <c r="H422" t="s">
        <v>72</v>
      </c>
      <c r="I422" s="6" t="s">
        <v>41</v>
      </c>
      <c r="J422" s="6" t="s">
        <v>50</v>
      </c>
      <c r="K422">
        <v>90.206000000000003</v>
      </c>
      <c r="L422">
        <v>0</v>
      </c>
      <c r="M422">
        <v>90.206000000000003</v>
      </c>
      <c r="N422">
        <v>58.65</v>
      </c>
      <c r="O422">
        <v>117.31</v>
      </c>
      <c r="Q422">
        <f>IF(Table1381114[[#This Row],[Total Area]]&gt;0,ROUND(Table1381114[[#This Row],[Total Area]]/Table1381114[[#This Row],[Area]],0),0)</f>
        <v>2</v>
      </c>
    </row>
    <row r="423" spans="7:17" x14ac:dyDescent="0.25">
      <c r="G423" t="s">
        <v>49</v>
      </c>
      <c r="H423" t="s">
        <v>72</v>
      </c>
      <c r="I423" s="6" t="s">
        <v>42</v>
      </c>
      <c r="J423" s="6" t="s">
        <v>50</v>
      </c>
      <c r="K423">
        <v>90.206000000000003</v>
      </c>
      <c r="L423">
        <v>0</v>
      </c>
      <c r="M423">
        <v>90.206000000000003</v>
      </c>
      <c r="N423">
        <v>58.65</v>
      </c>
      <c r="O423">
        <v>117.31</v>
      </c>
      <c r="Q423">
        <f>IF(Table1381114[[#This Row],[Total Area]]&gt;0,ROUND(Table1381114[[#This Row],[Total Area]]/Table1381114[[#This Row],[Area]],0),0)</f>
        <v>2</v>
      </c>
    </row>
    <row r="424" spans="7:17" x14ac:dyDescent="0.25">
      <c r="G424" t="s">
        <v>49</v>
      </c>
      <c r="H424" t="s">
        <v>72</v>
      </c>
      <c r="I424" s="6" t="s">
        <v>43</v>
      </c>
      <c r="J424" s="6" t="s">
        <v>50</v>
      </c>
      <c r="K424">
        <v>90.206000000000003</v>
      </c>
      <c r="L424">
        <v>0</v>
      </c>
      <c r="M424">
        <v>90.206000000000003</v>
      </c>
      <c r="N424">
        <v>58.65</v>
      </c>
      <c r="O424">
        <v>117.31</v>
      </c>
      <c r="Q424">
        <f>IF(Table1381114[[#This Row],[Total Area]]&gt;0,ROUND(Table1381114[[#This Row],[Total Area]]/Table1381114[[#This Row],[Area]],0),0)</f>
        <v>2</v>
      </c>
    </row>
    <row r="425" spans="7:17" x14ac:dyDescent="0.25">
      <c r="G425" t="s">
        <v>49</v>
      </c>
      <c r="H425" t="s">
        <v>72</v>
      </c>
      <c r="I425" s="6" t="s">
        <v>44</v>
      </c>
      <c r="J425" s="6" t="s">
        <v>50</v>
      </c>
      <c r="K425">
        <v>90.206000000000003</v>
      </c>
      <c r="L425">
        <v>0</v>
      </c>
      <c r="M425">
        <v>90.206000000000003</v>
      </c>
      <c r="N425">
        <v>58.65</v>
      </c>
      <c r="O425">
        <v>117.31</v>
      </c>
      <c r="Q425">
        <f>IF(Table1381114[[#This Row],[Total Area]]&gt;0,ROUND(Table1381114[[#This Row],[Total Area]]/Table1381114[[#This Row],[Area]],0),0)</f>
        <v>2</v>
      </c>
    </row>
    <row r="426" spans="7:17" x14ac:dyDescent="0.25">
      <c r="G426" t="s">
        <v>49</v>
      </c>
      <c r="H426" t="s">
        <v>72</v>
      </c>
      <c r="I426" s="6" t="s">
        <v>45</v>
      </c>
      <c r="J426" s="6" t="s">
        <v>50</v>
      </c>
      <c r="K426">
        <v>90.206000000000003</v>
      </c>
      <c r="L426">
        <v>0</v>
      </c>
      <c r="M426">
        <v>90.206000000000003</v>
      </c>
      <c r="N426">
        <v>58.65</v>
      </c>
      <c r="O426">
        <v>117.31</v>
      </c>
      <c r="Q426">
        <f>IF(Table1381114[[#This Row],[Total Area]]&gt;0,ROUND(Table1381114[[#This Row],[Total Area]]/Table1381114[[#This Row],[Area]],0),0)</f>
        <v>2</v>
      </c>
    </row>
    <row r="427" spans="7:17" x14ac:dyDescent="0.25">
      <c r="G427" t="s">
        <v>49</v>
      </c>
      <c r="H427" t="s">
        <v>72</v>
      </c>
      <c r="I427" s="6" t="s">
        <v>46</v>
      </c>
      <c r="J427" s="6" t="s">
        <v>50</v>
      </c>
      <c r="K427">
        <v>90.206000000000003</v>
      </c>
      <c r="L427">
        <v>0</v>
      </c>
      <c r="M427">
        <v>90.206000000000003</v>
      </c>
      <c r="N427">
        <v>58.65</v>
      </c>
      <c r="O427">
        <v>117.31</v>
      </c>
      <c r="Q427">
        <f>IF(Table1381114[[#This Row],[Total Area]]&gt;0,ROUND(Table1381114[[#This Row],[Total Area]]/Table1381114[[#This Row],[Area]],0),0)</f>
        <v>2</v>
      </c>
    </row>
    <row r="428" spans="7:17" x14ac:dyDescent="0.25">
      <c r="G428" t="s">
        <v>49</v>
      </c>
      <c r="H428" t="s">
        <v>72</v>
      </c>
      <c r="I428" s="6" t="s">
        <v>47</v>
      </c>
      <c r="J428" s="6" t="s">
        <v>50</v>
      </c>
      <c r="K428">
        <v>90.206000000000003</v>
      </c>
      <c r="L428">
        <v>0</v>
      </c>
      <c r="M428">
        <v>90.206000000000003</v>
      </c>
      <c r="N428">
        <v>58.65</v>
      </c>
      <c r="O428">
        <v>117.31</v>
      </c>
      <c r="Q428">
        <f>IF(Table1381114[[#This Row],[Total Area]]&gt;0,ROUND(Table1381114[[#This Row],[Total Area]]/Table1381114[[#This Row],[Area]],0),0)</f>
        <v>2</v>
      </c>
    </row>
    <row r="429" spans="7:17" x14ac:dyDescent="0.25">
      <c r="H429" t="s">
        <v>48</v>
      </c>
      <c r="I429" s="6"/>
      <c r="J429" s="6"/>
      <c r="K429">
        <v>2164.944</v>
      </c>
      <c r="L429">
        <v>0</v>
      </c>
      <c r="M429">
        <v>2164.944</v>
      </c>
      <c r="N429">
        <v>1407.6</v>
      </c>
      <c r="O429">
        <v>2815.44</v>
      </c>
      <c r="Q429">
        <f>IF(Table1381114[[#This Row],[Total Area]]&gt;0,ROUND(Table1381114[[#This Row],[Total Area]]/Table1381114[[#This Row],[Area]],0),0)</f>
        <v>2</v>
      </c>
    </row>
    <row r="430" spans="7:17" x14ac:dyDescent="0.25">
      <c r="G430" t="s">
        <v>49</v>
      </c>
      <c r="H430" t="s">
        <v>73</v>
      </c>
      <c r="I430" s="6" t="s">
        <v>23</v>
      </c>
      <c r="J430" s="6" t="s">
        <v>50</v>
      </c>
      <c r="N430">
        <v>97.6</v>
      </c>
      <c r="O430">
        <v>195.2</v>
      </c>
      <c r="Q430">
        <f>IF(Table1381114[[#This Row],[Total Area]]&gt;0,ROUND(Table1381114[[#This Row],[Total Area]]/Table1381114[[#This Row],[Area]],0),0)</f>
        <v>2</v>
      </c>
    </row>
    <row r="431" spans="7:17" x14ac:dyDescent="0.25">
      <c r="G431" t="s">
        <v>49</v>
      </c>
      <c r="H431" t="s">
        <v>73</v>
      </c>
      <c r="I431" s="6" t="s">
        <v>25</v>
      </c>
      <c r="J431" s="6" t="s">
        <v>50</v>
      </c>
      <c r="N431">
        <v>97.6</v>
      </c>
      <c r="O431">
        <v>195.2</v>
      </c>
      <c r="Q431">
        <f>IF(Table1381114[[#This Row],[Total Area]]&gt;0,ROUND(Table1381114[[#This Row],[Total Area]]/Table1381114[[#This Row],[Area]],0),0)</f>
        <v>2</v>
      </c>
    </row>
    <row r="432" spans="7:17" x14ac:dyDescent="0.25">
      <c r="G432" t="s">
        <v>49</v>
      </c>
      <c r="H432" t="s">
        <v>73</v>
      </c>
      <c r="I432" s="6" t="s">
        <v>26</v>
      </c>
      <c r="J432" s="6" t="s">
        <v>50</v>
      </c>
      <c r="K432">
        <v>22.678000000000001</v>
      </c>
      <c r="L432">
        <v>72.5</v>
      </c>
      <c r="M432">
        <v>95.177999999999997</v>
      </c>
      <c r="N432">
        <v>103.67</v>
      </c>
      <c r="O432">
        <v>207.35</v>
      </c>
      <c r="Q432">
        <f>IF(Table1381114[[#This Row],[Total Area]]&gt;0,ROUND(Table1381114[[#This Row],[Total Area]]/Table1381114[[#This Row],[Area]],0),0)</f>
        <v>2</v>
      </c>
    </row>
    <row r="433" spans="7:17" x14ac:dyDescent="0.25">
      <c r="G433" t="s">
        <v>49</v>
      </c>
      <c r="H433" t="s">
        <v>73</v>
      </c>
      <c r="I433" s="6" t="s">
        <v>27</v>
      </c>
      <c r="J433" s="6" t="s">
        <v>50</v>
      </c>
      <c r="K433">
        <v>22.678000000000001</v>
      </c>
      <c r="L433">
        <v>72.5</v>
      </c>
      <c r="M433">
        <v>95.177999999999997</v>
      </c>
      <c r="N433">
        <v>103.67</v>
      </c>
      <c r="O433">
        <v>207.35</v>
      </c>
      <c r="Q433">
        <f>IF(Table1381114[[#This Row],[Total Area]]&gt;0,ROUND(Table1381114[[#This Row],[Total Area]]/Table1381114[[#This Row],[Area]],0),0)</f>
        <v>2</v>
      </c>
    </row>
    <row r="434" spans="7:17" x14ac:dyDescent="0.25">
      <c r="G434" t="s">
        <v>49</v>
      </c>
      <c r="H434" t="s">
        <v>73</v>
      </c>
      <c r="I434" s="6" t="s">
        <v>28</v>
      </c>
      <c r="J434" s="6" t="s">
        <v>50</v>
      </c>
      <c r="K434">
        <v>22.678000000000001</v>
      </c>
      <c r="L434">
        <v>72.5</v>
      </c>
      <c r="M434">
        <v>95.177999999999997</v>
      </c>
      <c r="N434">
        <v>103.67</v>
      </c>
      <c r="O434">
        <v>207.35</v>
      </c>
      <c r="Q434">
        <f>IF(Table1381114[[#This Row],[Total Area]]&gt;0,ROUND(Table1381114[[#This Row],[Total Area]]/Table1381114[[#This Row],[Area]],0),0)</f>
        <v>2</v>
      </c>
    </row>
    <row r="435" spans="7:17" x14ac:dyDescent="0.25">
      <c r="G435" t="s">
        <v>49</v>
      </c>
      <c r="H435" t="s">
        <v>73</v>
      </c>
      <c r="I435" s="6" t="s">
        <v>29</v>
      </c>
      <c r="J435" s="6" t="s">
        <v>50</v>
      </c>
      <c r="N435">
        <v>113.89</v>
      </c>
      <c r="O435">
        <v>227.78</v>
      </c>
      <c r="Q435">
        <f>IF(Table1381114[[#This Row],[Total Area]]&gt;0,ROUND(Table1381114[[#This Row],[Total Area]]/Table1381114[[#This Row],[Area]],0),0)</f>
        <v>2</v>
      </c>
    </row>
    <row r="436" spans="7:17" x14ac:dyDescent="0.25">
      <c r="G436" t="s">
        <v>49</v>
      </c>
      <c r="H436" t="s">
        <v>73</v>
      </c>
      <c r="I436" s="6" t="s">
        <v>30</v>
      </c>
      <c r="J436" s="6" t="s">
        <v>50</v>
      </c>
      <c r="N436">
        <v>113.89</v>
      </c>
      <c r="O436">
        <v>227.78</v>
      </c>
      <c r="Q436">
        <f>IF(Table1381114[[#This Row],[Total Area]]&gt;0,ROUND(Table1381114[[#This Row],[Total Area]]/Table1381114[[#This Row],[Area]],0),0)</f>
        <v>2</v>
      </c>
    </row>
    <row r="437" spans="7:17" x14ac:dyDescent="0.25">
      <c r="G437" t="s">
        <v>49</v>
      </c>
      <c r="H437" t="s">
        <v>73</v>
      </c>
      <c r="I437" s="6" t="s">
        <v>31</v>
      </c>
      <c r="J437" s="6" t="s">
        <v>50</v>
      </c>
      <c r="N437">
        <v>113.89</v>
      </c>
      <c r="O437">
        <v>227.78</v>
      </c>
      <c r="Q437">
        <f>IF(Table1381114[[#This Row],[Total Area]]&gt;0,ROUND(Table1381114[[#This Row],[Total Area]]/Table1381114[[#This Row],[Area]],0),0)</f>
        <v>2</v>
      </c>
    </row>
    <row r="438" spans="7:17" x14ac:dyDescent="0.25">
      <c r="G438" t="s">
        <v>49</v>
      </c>
      <c r="H438" t="s">
        <v>73</v>
      </c>
      <c r="I438" s="6" t="s">
        <v>32</v>
      </c>
      <c r="J438" s="6" t="s">
        <v>50</v>
      </c>
      <c r="N438">
        <v>97.6</v>
      </c>
      <c r="O438">
        <v>195.2</v>
      </c>
      <c r="Q438">
        <f>IF(Table1381114[[#This Row],[Total Area]]&gt;0,ROUND(Table1381114[[#This Row],[Total Area]]/Table1381114[[#This Row],[Area]],0),0)</f>
        <v>2</v>
      </c>
    </row>
    <row r="439" spans="7:17" x14ac:dyDescent="0.25">
      <c r="G439" t="s">
        <v>49</v>
      </c>
      <c r="H439" t="s">
        <v>73</v>
      </c>
      <c r="I439" s="6" t="s">
        <v>33</v>
      </c>
      <c r="J439" s="6" t="s">
        <v>50</v>
      </c>
      <c r="N439">
        <v>97.6</v>
      </c>
      <c r="O439">
        <v>195.2</v>
      </c>
      <c r="Q439">
        <f>IF(Table1381114[[#This Row],[Total Area]]&gt;0,ROUND(Table1381114[[#This Row],[Total Area]]/Table1381114[[#This Row],[Area]],0),0)</f>
        <v>2</v>
      </c>
    </row>
    <row r="440" spans="7:17" x14ac:dyDescent="0.25">
      <c r="G440" t="s">
        <v>49</v>
      </c>
      <c r="H440" t="s">
        <v>73</v>
      </c>
      <c r="I440" s="6" t="s">
        <v>34</v>
      </c>
      <c r="J440" s="6" t="s">
        <v>50</v>
      </c>
      <c r="K440">
        <v>22.678000000000001</v>
      </c>
      <c r="L440">
        <v>72.5</v>
      </c>
      <c r="M440">
        <v>95.177999999999997</v>
      </c>
      <c r="N440">
        <v>103.67</v>
      </c>
      <c r="O440">
        <v>207.35</v>
      </c>
      <c r="Q440">
        <f>IF(Table1381114[[#This Row],[Total Area]]&gt;0,ROUND(Table1381114[[#This Row],[Total Area]]/Table1381114[[#This Row],[Area]],0),0)</f>
        <v>2</v>
      </c>
    </row>
    <row r="441" spans="7:17" x14ac:dyDescent="0.25">
      <c r="G441" t="s">
        <v>49</v>
      </c>
      <c r="H441" t="s">
        <v>73</v>
      </c>
      <c r="I441" s="6" t="s">
        <v>35</v>
      </c>
      <c r="J441" s="6" t="s">
        <v>50</v>
      </c>
      <c r="K441">
        <v>22.678000000000001</v>
      </c>
      <c r="L441">
        <v>72.5</v>
      </c>
      <c r="M441">
        <v>95.177999999999997</v>
      </c>
      <c r="N441">
        <v>103.67</v>
      </c>
      <c r="O441">
        <v>207.35</v>
      </c>
      <c r="Q441">
        <f>IF(Table1381114[[#This Row],[Total Area]]&gt;0,ROUND(Table1381114[[#This Row],[Total Area]]/Table1381114[[#This Row],[Area]],0),0)</f>
        <v>2</v>
      </c>
    </row>
    <row r="442" spans="7:17" x14ac:dyDescent="0.25">
      <c r="G442" t="s">
        <v>49</v>
      </c>
      <c r="H442" t="s">
        <v>73</v>
      </c>
      <c r="I442" s="6" t="s">
        <v>36</v>
      </c>
      <c r="J442" s="6" t="s">
        <v>50</v>
      </c>
      <c r="K442">
        <v>22.678000000000001</v>
      </c>
      <c r="L442">
        <v>72.5</v>
      </c>
      <c r="M442">
        <v>95.177999999999997</v>
      </c>
      <c r="N442">
        <v>103.67</v>
      </c>
      <c r="O442">
        <v>207.35</v>
      </c>
      <c r="Q442">
        <f>IF(Table1381114[[#This Row],[Total Area]]&gt;0,ROUND(Table1381114[[#This Row],[Total Area]]/Table1381114[[#This Row],[Area]],0),0)</f>
        <v>2</v>
      </c>
    </row>
    <row r="443" spans="7:17" x14ac:dyDescent="0.25">
      <c r="G443" t="s">
        <v>49</v>
      </c>
      <c r="H443" t="s">
        <v>73</v>
      </c>
      <c r="I443" s="6" t="s">
        <v>37</v>
      </c>
      <c r="J443" s="6" t="s">
        <v>50</v>
      </c>
      <c r="N443">
        <v>113.89</v>
      </c>
      <c r="O443">
        <v>227.78</v>
      </c>
      <c r="Q443">
        <f>IF(Table1381114[[#This Row],[Total Area]]&gt;0,ROUND(Table1381114[[#This Row],[Total Area]]/Table1381114[[#This Row],[Area]],0),0)</f>
        <v>2</v>
      </c>
    </row>
    <row r="444" spans="7:17" x14ac:dyDescent="0.25">
      <c r="G444" t="s">
        <v>49</v>
      </c>
      <c r="H444" t="s">
        <v>73</v>
      </c>
      <c r="I444" s="6" t="s">
        <v>38</v>
      </c>
      <c r="J444" s="6" t="s">
        <v>50</v>
      </c>
      <c r="N444">
        <v>113.89</v>
      </c>
      <c r="O444">
        <v>227.78</v>
      </c>
      <c r="Q444">
        <f>IF(Table1381114[[#This Row],[Total Area]]&gt;0,ROUND(Table1381114[[#This Row],[Total Area]]/Table1381114[[#This Row],[Area]],0),0)</f>
        <v>2</v>
      </c>
    </row>
    <row r="445" spans="7:17" x14ac:dyDescent="0.25">
      <c r="G445" t="s">
        <v>49</v>
      </c>
      <c r="H445" t="s">
        <v>73</v>
      </c>
      <c r="I445" s="6" t="s">
        <v>39</v>
      </c>
      <c r="J445" s="6" t="s">
        <v>50</v>
      </c>
      <c r="N445">
        <v>113.89</v>
      </c>
      <c r="O445">
        <v>227.78</v>
      </c>
      <c r="Q445">
        <f>IF(Table1381114[[#This Row],[Total Area]]&gt;0,ROUND(Table1381114[[#This Row],[Total Area]]/Table1381114[[#This Row],[Area]],0),0)</f>
        <v>2</v>
      </c>
    </row>
    <row r="446" spans="7:17" x14ac:dyDescent="0.25">
      <c r="G446" t="s">
        <v>49</v>
      </c>
      <c r="H446" t="s">
        <v>73</v>
      </c>
      <c r="I446" s="6" t="s">
        <v>40</v>
      </c>
      <c r="J446" s="6" t="s">
        <v>50</v>
      </c>
      <c r="K446">
        <v>8.4489999999999998</v>
      </c>
      <c r="L446">
        <v>36.774000000000001</v>
      </c>
      <c r="M446">
        <v>45.222999999999999</v>
      </c>
      <c r="N446">
        <v>97.6</v>
      </c>
      <c r="O446">
        <v>195.2</v>
      </c>
      <c r="Q446">
        <f>IF(Table1381114[[#This Row],[Total Area]]&gt;0,ROUND(Table1381114[[#This Row],[Total Area]]/Table1381114[[#This Row],[Area]],0),0)</f>
        <v>2</v>
      </c>
    </row>
    <row r="447" spans="7:17" x14ac:dyDescent="0.25">
      <c r="G447" t="s">
        <v>49</v>
      </c>
      <c r="H447" t="s">
        <v>73</v>
      </c>
      <c r="I447" s="6" t="s">
        <v>41</v>
      </c>
      <c r="J447" s="6" t="s">
        <v>50</v>
      </c>
      <c r="K447">
        <v>8.4489999999999998</v>
      </c>
      <c r="L447">
        <v>36.774000000000001</v>
      </c>
      <c r="M447">
        <v>45.222999999999999</v>
      </c>
      <c r="N447">
        <v>97.6</v>
      </c>
      <c r="O447">
        <v>195.2</v>
      </c>
      <c r="Q447">
        <f>IF(Table1381114[[#This Row],[Total Area]]&gt;0,ROUND(Table1381114[[#This Row],[Total Area]]/Table1381114[[#This Row],[Area]],0),0)</f>
        <v>2</v>
      </c>
    </row>
    <row r="448" spans="7:17" x14ac:dyDescent="0.25">
      <c r="G448" t="s">
        <v>49</v>
      </c>
      <c r="H448" t="s">
        <v>73</v>
      </c>
      <c r="I448" s="6" t="s">
        <v>42</v>
      </c>
      <c r="J448" s="6" t="s">
        <v>50</v>
      </c>
      <c r="K448">
        <v>22.678000000000001</v>
      </c>
      <c r="L448">
        <v>72.5</v>
      </c>
      <c r="M448">
        <v>95.177999999999997</v>
      </c>
      <c r="N448">
        <v>103.67</v>
      </c>
      <c r="O448">
        <v>207.35</v>
      </c>
      <c r="Q448">
        <f>IF(Table1381114[[#This Row],[Total Area]]&gt;0,ROUND(Table1381114[[#This Row],[Total Area]]/Table1381114[[#This Row],[Area]],0),0)</f>
        <v>2</v>
      </c>
    </row>
    <row r="449" spans="7:17" x14ac:dyDescent="0.25">
      <c r="G449" t="s">
        <v>49</v>
      </c>
      <c r="H449" t="s">
        <v>73</v>
      </c>
      <c r="I449" s="6" t="s">
        <v>43</v>
      </c>
      <c r="J449" s="6" t="s">
        <v>50</v>
      </c>
      <c r="K449">
        <v>22.678000000000001</v>
      </c>
      <c r="L449">
        <v>72.5</v>
      </c>
      <c r="M449">
        <v>95.177999999999997</v>
      </c>
      <c r="N449">
        <v>103.67</v>
      </c>
      <c r="O449">
        <v>207.35</v>
      </c>
      <c r="Q449">
        <f>IF(Table1381114[[#This Row],[Total Area]]&gt;0,ROUND(Table1381114[[#This Row],[Total Area]]/Table1381114[[#This Row],[Area]],0),0)</f>
        <v>2</v>
      </c>
    </row>
    <row r="450" spans="7:17" x14ac:dyDescent="0.25">
      <c r="G450" t="s">
        <v>49</v>
      </c>
      <c r="H450" t="s">
        <v>73</v>
      </c>
      <c r="I450" s="6" t="s">
        <v>44</v>
      </c>
      <c r="J450" s="6" t="s">
        <v>50</v>
      </c>
      <c r="K450">
        <v>22.678000000000001</v>
      </c>
      <c r="L450">
        <v>72.5</v>
      </c>
      <c r="M450">
        <v>95.177999999999997</v>
      </c>
      <c r="N450">
        <v>103.67</v>
      </c>
      <c r="O450">
        <v>207.35</v>
      </c>
      <c r="Q450">
        <f>IF(Table1381114[[#This Row],[Total Area]]&gt;0,ROUND(Table1381114[[#This Row],[Total Area]]/Table1381114[[#This Row],[Area]],0),0)</f>
        <v>2</v>
      </c>
    </row>
    <row r="451" spans="7:17" x14ac:dyDescent="0.25">
      <c r="G451" t="s">
        <v>49</v>
      </c>
      <c r="H451" t="s">
        <v>73</v>
      </c>
      <c r="I451" s="6" t="s">
        <v>45</v>
      </c>
      <c r="J451" s="6" t="s">
        <v>50</v>
      </c>
      <c r="N451">
        <v>113.89</v>
      </c>
      <c r="O451">
        <v>227.78</v>
      </c>
      <c r="Q451">
        <f>IF(Table1381114[[#This Row],[Total Area]]&gt;0,ROUND(Table1381114[[#This Row],[Total Area]]/Table1381114[[#This Row],[Area]],0),0)</f>
        <v>2</v>
      </c>
    </row>
    <row r="452" spans="7:17" x14ac:dyDescent="0.25">
      <c r="G452" t="s">
        <v>49</v>
      </c>
      <c r="H452" t="s">
        <v>73</v>
      </c>
      <c r="I452" s="6" t="s">
        <v>46</v>
      </c>
      <c r="J452" s="6" t="s">
        <v>50</v>
      </c>
      <c r="N452">
        <v>113.89</v>
      </c>
      <c r="O452">
        <v>227.78</v>
      </c>
      <c r="Q452">
        <f>IF(Table1381114[[#This Row],[Total Area]]&gt;0,ROUND(Table1381114[[#This Row],[Total Area]]/Table1381114[[#This Row],[Area]],0),0)</f>
        <v>2</v>
      </c>
    </row>
    <row r="453" spans="7:17" x14ac:dyDescent="0.25">
      <c r="G453" t="s">
        <v>49</v>
      </c>
      <c r="H453" t="s">
        <v>73</v>
      </c>
      <c r="I453" s="6" t="s">
        <v>47</v>
      </c>
      <c r="J453" s="6" t="s">
        <v>50</v>
      </c>
      <c r="N453">
        <v>113.89</v>
      </c>
      <c r="O453">
        <v>227.78</v>
      </c>
      <c r="Q453">
        <f>IF(Table1381114[[#This Row],[Total Area]]&gt;0,ROUND(Table1381114[[#This Row],[Total Area]]/Table1381114[[#This Row],[Area]],0),0)</f>
        <v>2</v>
      </c>
    </row>
    <row r="454" spans="7:17" x14ac:dyDescent="0.25">
      <c r="H454" t="s">
        <v>48</v>
      </c>
      <c r="I454" s="6"/>
      <c r="J454" s="6"/>
      <c r="K454">
        <v>544.27200000000005</v>
      </c>
      <c r="L454">
        <v>1740</v>
      </c>
      <c r="M454">
        <v>2284.2719999999999</v>
      </c>
      <c r="N454">
        <v>2488.08</v>
      </c>
      <c r="O454">
        <v>4976.3999999999996</v>
      </c>
      <c r="Q454">
        <f>IF(Table1381114[[#This Row],[Total Area]]&gt;0,ROUND(Table1381114[[#This Row],[Total Area]]/Table1381114[[#This Row],[Area]],0),0)</f>
        <v>2</v>
      </c>
    </row>
    <row r="455" spans="7:17" x14ac:dyDescent="0.25">
      <c r="G455" t="s">
        <v>49</v>
      </c>
      <c r="H455" t="s">
        <v>74</v>
      </c>
      <c r="I455" s="6" t="s">
        <v>23</v>
      </c>
      <c r="J455" s="6" t="s">
        <v>50</v>
      </c>
      <c r="N455">
        <v>57.85</v>
      </c>
      <c r="O455">
        <v>115.7</v>
      </c>
      <c r="Q455">
        <f>IF(Table1381114[[#This Row],[Total Area]]&gt;0,ROUND(Table1381114[[#This Row],[Total Area]]/Table1381114[[#This Row],[Area]],0),0)</f>
        <v>2</v>
      </c>
    </row>
    <row r="456" spans="7:17" x14ac:dyDescent="0.25">
      <c r="G456" t="s">
        <v>49</v>
      </c>
      <c r="H456" t="s">
        <v>74</v>
      </c>
      <c r="I456" s="6" t="s">
        <v>25</v>
      </c>
      <c r="J456" s="6" t="s">
        <v>50</v>
      </c>
      <c r="N456">
        <v>57.85</v>
      </c>
      <c r="O456">
        <v>115.7</v>
      </c>
      <c r="Q456">
        <f>IF(Table1381114[[#This Row],[Total Area]]&gt;0,ROUND(Table1381114[[#This Row],[Total Area]]/Table1381114[[#This Row],[Area]],0),0)</f>
        <v>2</v>
      </c>
    </row>
    <row r="457" spans="7:17" x14ac:dyDescent="0.25">
      <c r="G457" t="s">
        <v>49</v>
      </c>
      <c r="H457" t="s">
        <v>74</v>
      </c>
      <c r="I457" s="6" t="s">
        <v>26</v>
      </c>
      <c r="J457" s="6" t="s">
        <v>50</v>
      </c>
      <c r="K457">
        <v>45.033999999999999</v>
      </c>
      <c r="L457">
        <v>55.863</v>
      </c>
      <c r="M457">
        <v>100.89700000000001</v>
      </c>
      <c r="N457">
        <v>65.16</v>
      </c>
      <c r="O457">
        <v>130.33000000000001</v>
      </c>
      <c r="Q457">
        <f>IF(Table1381114[[#This Row],[Total Area]]&gt;0,ROUND(Table1381114[[#This Row],[Total Area]]/Table1381114[[#This Row],[Area]],0),0)</f>
        <v>2</v>
      </c>
    </row>
    <row r="458" spans="7:17" x14ac:dyDescent="0.25">
      <c r="G458" t="s">
        <v>49</v>
      </c>
      <c r="H458" t="s">
        <v>74</v>
      </c>
      <c r="I458" s="6" t="s">
        <v>27</v>
      </c>
      <c r="J458" s="6" t="s">
        <v>50</v>
      </c>
      <c r="K458">
        <v>45.033999999999999</v>
      </c>
      <c r="L458">
        <v>55.863</v>
      </c>
      <c r="M458">
        <v>100.89700000000001</v>
      </c>
      <c r="N458">
        <v>65.16</v>
      </c>
      <c r="O458">
        <v>130.33000000000001</v>
      </c>
      <c r="Q458">
        <f>IF(Table1381114[[#This Row],[Total Area]]&gt;0,ROUND(Table1381114[[#This Row],[Total Area]]/Table1381114[[#This Row],[Area]],0),0)</f>
        <v>2</v>
      </c>
    </row>
    <row r="459" spans="7:17" x14ac:dyDescent="0.25">
      <c r="G459" t="s">
        <v>49</v>
      </c>
      <c r="H459" t="s">
        <v>74</v>
      </c>
      <c r="I459" s="6" t="s">
        <v>28</v>
      </c>
      <c r="J459" s="6" t="s">
        <v>50</v>
      </c>
      <c r="K459">
        <v>45.033999999999999</v>
      </c>
      <c r="L459">
        <v>55.863</v>
      </c>
      <c r="M459">
        <v>100.89700000000001</v>
      </c>
      <c r="N459">
        <v>65.16</v>
      </c>
      <c r="O459">
        <v>130.33000000000001</v>
      </c>
      <c r="Q459">
        <f>IF(Table1381114[[#This Row],[Total Area]]&gt;0,ROUND(Table1381114[[#This Row],[Total Area]]/Table1381114[[#This Row],[Area]],0),0)</f>
        <v>2</v>
      </c>
    </row>
    <row r="460" spans="7:17" x14ac:dyDescent="0.25">
      <c r="G460" t="s">
        <v>49</v>
      </c>
      <c r="H460" t="s">
        <v>74</v>
      </c>
      <c r="I460" s="6" t="s">
        <v>29</v>
      </c>
      <c r="J460" s="6" t="s">
        <v>50</v>
      </c>
      <c r="N460">
        <v>80.260000000000005</v>
      </c>
      <c r="O460">
        <v>160.52000000000001</v>
      </c>
      <c r="Q460">
        <f>IF(Table1381114[[#This Row],[Total Area]]&gt;0,ROUND(Table1381114[[#This Row],[Total Area]]/Table1381114[[#This Row],[Area]],0),0)</f>
        <v>2</v>
      </c>
    </row>
    <row r="461" spans="7:17" x14ac:dyDescent="0.25">
      <c r="G461" t="s">
        <v>49</v>
      </c>
      <c r="H461" t="s">
        <v>74</v>
      </c>
      <c r="I461" s="6" t="s">
        <v>30</v>
      </c>
      <c r="J461" s="6" t="s">
        <v>50</v>
      </c>
      <c r="N461">
        <v>80.260000000000005</v>
      </c>
      <c r="O461">
        <v>160.52000000000001</v>
      </c>
      <c r="Q461">
        <f>IF(Table1381114[[#This Row],[Total Area]]&gt;0,ROUND(Table1381114[[#This Row],[Total Area]]/Table1381114[[#This Row],[Area]],0),0)</f>
        <v>2</v>
      </c>
    </row>
    <row r="462" spans="7:17" x14ac:dyDescent="0.25">
      <c r="G462" t="s">
        <v>49</v>
      </c>
      <c r="H462" t="s">
        <v>74</v>
      </c>
      <c r="I462" s="6" t="s">
        <v>31</v>
      </c>
      <c r="J462" s="6" t="s">
        <v>50</v>
      </c>
      <c r="N462">
        <v>80.260000000000005</v>
      </c>
      <c r="O462">
        <v>160.52000000000001</v>
      </c>
      <c r="Q462">
        <f>IF(Table1381114[[#This Row],[Total Area]]&gt;0,ROUND(Table1381114[[#This Row],[Total Area]]/Table1381114[[#This Row],[Area]],0),0)</f>
        <v>2</v>
      </c>
    </row>
    <row r="463" spans="7:17" x14ac:dyDescent="0.25">
      <c r="G463" t="s">
        <v>49</v>
      </c>
      <c r="H463" t="s">
        <v>74</v>
      </c>
      <c r="I463" s="6" t="s">
        <v>32</v>
      </c>
      <c r="J463" s="6" t="s">
        <v>50</v>
      </c>
      <c r="N463">
        <v>57.85</v>
      </c>
      <c r="O463">
        <v>115.7</v>
      </c>
      <c r="Q463">
        <f>IF(Table1381114[[#This Row],[Total Area]]&gt;0,ROUND(Table1381114[[#This Row],[Total Area]]/Table1381114[[#This Row],[Area]],0),0)</f>
        <v>2</v>
      </c>
    </row>
    <row r="464" spans="7:17" x14ac:dyDescent="0.25">
      <c r="G464" t="s">
        <v>49</v>
      </c>
      <c r="H464" t="s">
        <v>74</v>
      </c>
      <c r="I464" s="6" t="s">
        <v>33</v>
      </c>
      <c r="J464" s="6" t="s">
        <v>50</v>
      </c>
      <c r="N464">
        <v>57.85</v>
      </c>
      <c r="O464">
        <v>115.7</v>
      </c>
      <c r="Q464">
        <f>IF(Table1381114[[#This Row],[Total Area]]&gt;0,ROUND(Table1381114[[#This Row],[Total Area]]/Table1381114[[#This Row],[Area]],0),0)</f>
        <v>2</v>
      </c>
    </row>
    <row r="465" spans="7:17" x14ac:dyDescent="0.25">
      <c r="G465" t="s">
        <v>49</v>
      </c>
      <c r="H465" t="s">
        <v>74</v>
      </c>
      <c r="I465" s="6" t="s">
        <v>34</v>
      </c>
      <c r="J465" s="6" t="s">
        <v>50</v>
      </c>
      <c r="K465">
        <v>45.033999999999999</v>
      </c>
      <c r="L465">
        <v>55.863</v>
      </c>
      <c r="M465">
        <v>100.89700000000001</v>
      </c>
      <c r="N465">
        <v>65.16</v>
      </c>
      <c r="O465">
        <v>130.33000000000001</v>
      </c>
      <c r="Q465">
        <f>IF(Table1381114[[#This Row],[Total Area]]&gt;0,ROUND(Table1381114[[#This Row],[Total Area]]/Table1381114[[#This Row],[Area]],0),0)</f>
        <v>2</v>
      </c>
    </row>
    <row r="466" spans="7:17" x14ac:dyDescent="0.25">
      <c r="G466" t="s">
        <v>49</v>
      </c>
      <c r="H466" t="s">
        <v>74</v>
      </c>
      <c r="I466" s="6" t="s">
        <v>35</v>
      </c>
      <c r="J466" s="6" t="s">
        <v>50</v>
      </c>
      <c r="K466">
        <v>45.033999999999999</v>
      </c>
      <c r="L466">
        <v>55.863</v>
      </c>
      <c r="M466">
        <v>100.89700000000001</v>
      </c>
      <c r="N466">
        <v>65.16</v>
      </c>
      <c r="O466">
        <v>130.33000000000001</v>
      </c>
      <c r="Q466">
        <f>IF(Table1381114[[#This Row],[Total Area]]&gt;0,ROUND(Table1381114[[#This Row],[Total Area]]/Table1381114[[#This Row],[Area]],0),0)</f>
        <v>2</v>
      </c>
    </row>
    <row r="467" spans="7:17" x14ac:dyDescent="0.25">
      <c r="G467" t="s">
        <v>49</v>
      </c>
      <c r="H467" t="s">
        <v>74</v>
      </c>
      <c r="I467" s="6" t="s">
        <v>36</v>
      </c>
      <c r="J467" s="6" t="s">
        <v>50</v>
      </c>
      <c r="K467">
        <v>45.033999999999999</v>
      </c>
      <c r="L467">
        <v>55.863</v>
      </c>
      <c r="M467">
        <v>100.89700000000001</v>
      </c>
      <c r="N467">
        <v>65.16</v>
      </c>
      <c r="O467">
        <v>130.33000000000001</v>
      </c>
      <c r="Q467">
        <f>IF(Table1381114[[#This Row],[Total Area]]&gt;0,ROUND(Table1381114[[#This Row],[Total Area]]/Table1381114[[#This Row],[Area]],0),0)</f>
        <v>2</v>
      </c>
    </row>
    <row r="468" spans="7:17" x14ac:dyDescent="0.25">
      <c r="G468" t="s">
        <v>49</v>
      </c>
      <c r="H468" t="s">
        <v>74</v>
      </c>
      <c r="I468" s="6" t="s">
        <v>37</v>
      </c>
      <c r="J468" s="6" t="s">
        <v>50</v>
      </c>
      <c r="N468">
        <v>80.260000000000005</v>
      </c>
      <c r="O468">
        <v>160.52000000000001</v>
      </c>
      <c r="Q468">
        <f>IF(Table1381114[[#This Row],[Total Area]]&gt;0,ROUND(Table1381114[[#This Row],[Total Area]]/Table1381114[[#This Row],[Area]],0),0)</f>
        <v>2</v>
      </c>
    </row>
    <row r="469" spans="7:17" x14ac:dyDescent="0.25">
      <c r="G469" t="s">
        <v>49</v>
      </c>
      <c r="H469" t="s">
        <v>74</v>
      </c>
      <c r="I469" s="6" t="s">
        <v>38</v>
      </c>
      <c r="J469" s="6" t="s">
        <v>50</v>
      </c>
      <c r="N469">
        <v>80.260000000000005</v>
      </c>
      <c r="O469">
        <v>160.52000000000001</v>
      </c>
      <c r="Q469">
        <f>IF(Table1381114[[#This Row],[Total Area]]&gt;0,ROUND(Table1381114[[#This Row],[Total Area]]/Table1381114[[#This Row],[Area]],0),0)</f>
        <v>2</v>
      </c>
    </row>
    <row r="470" spans="7:17" x14ac:dyDescent="0.25">
      <c r="G470" t="s">
        <v>49</v>
      </c>
      <c r="H470" t="s">
        <v>74</v>
      </c>
      <c r="I470" s="6" t="s">
        <v>39</v>
      </c>
      <c r="J470" s="6" t="s">
        <v>50</v>
      </c>
      <c r="N470">
        <v>80.260000000000005</v>
      </c>
      <c r="O470">
        <v>160.52000000000001</v>
      </c>
      <c r="Q470">
        <f>IF(Table1381114[[#This Row],[Total Area]]&gt;0,ROUND(Table1381114[[#This Row],[Total Area]]/Table1381114[[#This Row],[Area]],0),0)</f>
        <v>2</v>
      </c>
    </row>
    <row r="471" spans="7:17" x14ac:dyDescent="0.25">
      <c r="G471" t="s">
        <v>49</v>
      </c>
      <c r="H471" t="s">
        <v>74</v>
      </c>
      <c r="I471" s="6" t="s">
        <v>40</v>
      </c>
      <c r="J471" s="6" t="s">
        <v>50</v>
      </c>
      <c r="N471">
        <v>57.85</v>
      </c>
      <c r="O471">
        <v>115.7</v>
      </c>
      <c r="Q471">
        <f>IF(Table1381114[[#This Row],[Total Area]]&gt;0,ROUND(Table1381114[[#This Row],[Total Area]]/Table1381114[[#This Row],[Area]],0),0)</f>
        <v>2</v>
      </c>
    </row>
    <row r="472" spans="7:17" x14ac:dyDescent="0.25">
      <c r="G472" t="s">
        <v>49</v>
      </c>
      <c r="H472" t="s">
        <v>74</v>
      </c>
      <c r="I472" s="6" t="s">
        <v>41</v>
      </c>
      <c r="J472" s="6" t="s">
        <v>50</v>
      </c>
      <c r="N472">
        <v>57.85</v>
      </c>
      <c r="O472">
        <v>115.7</v>
      </c>
      <c r="Q472">
        <f>IF(Table1381114[[#This Row],[Total Area]]&gt;0,ROUND(Table1381114[[#This Row],[Total Area]]/Table1381114[[#This Row],[Area]],0),0)</f>
        <v>2</v>
      </c>
    </row>
    <row r="473" spans="7:17" x14ac:dyDescent="0.25">
      <c r="G473" t="s">
        <v>49</v>
      </c>
      <c r="H473" t="s">
        <v>74</v>
      </c>
      <c r="I473" s="6" t="s">
        <v>42</v>
      </c>
      <c r="J473" s="6" t="s">
        <v>50</v>
      </c>
      <c r="K473">
        <v>45.033999999999999</v>
      </c>
      <c r="L473">
        <v>55.863</v>
      </c>
      <c r="M473">
        <v>100.89700000000001</v>
      </c>
      <c r="N473">
        <v>65.16</v>
      </c>
      <c r="O473">
        <v>130.33000000000001</v>
      </c>
      <c r="Q473">
        <f>IF(Table1381114[[#This Row],[Total Area]]&gt;0,ROUND(Table1381114[[#This Row],[Total Area]]/Table1381114[[#This Row],[Area]],0),0)</f>
        <v>2</v>
      </c>
    </row>
    <row r="474" spans="7:17" x14ac:dyDescent="0.25">
      <c r="G474" t="s">
        <v>49</v>
      </c>
      <c r="H474" t="s">
        <v>74</v>
      </c>
      <c r="I474" s="6" t="s">
        <v>43</v>
      </c>
      <c r="J474" s="6" t="s">
        <v>50</v>
      </c>
      <c r="K474">
        <v>45.033999999999999</v>
      </c>
      <c r="L474">
        <v>55.863</v>
      </c>
      <c r="M474">
        <v>100.89700000000001</v>
      </c>
      <c r="N474">
        <v>65.16</v>
      </c>
      <c r="O474">
        <v>130.33000000000001</v>
      </c>
      <c r="Q474">
        <f>IF(Table1381114[[#This Row],[Total Area]]&gt;0,ROUND(Table1381114[[#This Row],[Total Area]]/Table1381114[[#This Row],[Area]],0),0)</f>
        <v>2</v>
      </c>
    </row>
    <row r="475" spans="7:17" x14ac:dyDescent="0.25">
      <c r="G475" t="s">
        <v>49</v>
      </c>
      <c r="H475" t="s">
        <v>74</v>
      </c>
      <c r="I475" s="6" t="s">
        <v>44</v>
      </c>
      <c r="J475" s="6" t="s">
        <v>50</v>
      </c>
      <c r="K475">
        <v>45.033999999999999</v>
      </c>
      <c r="L475">
        <v>55.863</v>
      </c>
      <c r="M475">
        <v>100.89700000000001</v>
      </c>
      <c r="N475">
        <v>65.16</v>
      </c>
      <c r="O475">
        <v>130.33000000000001</v>
      </c>
      <c r="Q475">
        <f>IF(Table1381114[[#This Row],[Total Area]]&gt;0,ROUND(Table1381114[[#This Row],[Total Area]]/Table1381114[[#This Row],[Area]],0),0)</f>
        <v>2</v>
      </c>
    </row>
    <row r="476" spans="7:17" x14ac:dyDescent="0.25">
      <c r="G476" t="s">
        <v>49</v>
      </c>
      <c r="H476" t="s">
        <v>74</v>
      </c>
      <c r="I476" s="6" t="s">
        <v>45</v>
      </c>
      <c r="J476" s="6" t="s">
        <v>50</v>
      </c>
      <c r="N476">
        <v>80.260000000000005</v>
      </c>
      <c r="O476">
        <v>160.52000000000001</v>
      </c>
      <c r="Q476">
        <f>IF(Table1381114[[#This Row],[Total Area]]&gt;0,ROUND(Table1381114[[#This Row],[Total Area]]/Table1381114[[#This Row],[Area]],0),0)</f>
        <v>2</v>
      </c>
    </row>
    <row r="477" spans="7:17" x14ac:dyDescent="0.25">
      <c r="G477" t="s">
        <v>49</v>
      </c>
      <c r="H477" t="s">
        <v>74</v>
      </c>
      <c r="I477" s="6" t="s">
        <v>46</v>
      </c>
      <c r="J477" s="6" t="s">
        <v>50</v>
      </c>
      <c r="N477">
        <v>80.260000000000005</v>
      </c>
      <c r="O477">
        <v>160.52000000000001</v>
      </c>
      <c r="Q477">
        <f>IF(Table1381114[[#This Row],[Total Area]]&gt;0,ROUND(Table1381114[[#This Row],[Total Area]]/Table1381114[[#This Row],[Area]],0),0)</f>
        <v>2</v>
      </c>
    </row>
    <row r="478" spans="7:17" x14ac:dyDescent="0.25">
      <c r="G478" t="s">
        <v>49</v>
      </c>
      <c r="H478" t="s">
        <v>74</v>
      </c>
      <c r="I478" s="6" t="s">
        <v>47</v>
      </c>
      <c r="J478" s="6" t="s">
        <v>50</v>
      </c>
      <c r="N478">
        <v>80.260000000000005</v>
      </c>
      <c r="O478">
        <v>160.52000000000001</v>
      </c>
      <c r="Q478">
        <f>IF(Table1381114[[#This Row],[Total Area]]&gt;0,ROUND(Table1381114[[#This Row],[Total Area]]/Table1381114[[#This Row],[Area]],0),0)</f>
        <v>2</v>
      </c>
    </row>
    <row r="479" spans="7:17" x14ac:dyDescent="0.25">
      <c r="H479" t="s">
        <v>48</v>
      </c>
      <c r="I479" s="6"/>
      <c r="J479" s="6"/>
      <c r="K479">
        <v>1080.816</v>
      </c>
      <c r="L479">
        <v>1340.712</v>
      </c>
      <c r="M479">
        <v>2421.5279999999998</v>
      </c>
      <c r="N479">
        <v>1563.84</v>
      </c>
      <c r="O479">
        <v>3127.92</v>
      </c>
      <c r="Q479">
        <f>IF(Table1381114[[#This Row],[Total Area]]&gt;0,ROUND(Table1381114[[#This Row],[Total Area]]/Table1381114[[#This Row],[Area]],0),0)</f>
        <v>2</v>
      </c>
    </row>
    <row r="480" spans="7:17" x14ac:dyDescent="0.25">
      <c r="G480" t="s">
        <v>49</v>
      </c>
      <c r="H480" t="s">
        <v>75</v>
      </c>
      <c r="I480" s="6" t="s">
        <v>23</v>
      </c>
      <c r="J480" s="6" t="s">
        <v>50</v>
      </c>
      <c r="N480">
        <v>97.6</v>
      </c>
      <c r="O480">
        <v>195.2</v>
      </c>
      <c r="Q480">
        <f>IF(Table1381114[[#This Row],[Total Area]]&gt;0,ROUND(Table1381114[[#This Row],[Total Area]]/Table1381114[[#This Row],[Area]],0),0)</f>
        <v>2</v>
      </c>
    </row>
    <row r="481" spans="7:17" x14ac:dyDescent="0.25">
      <c r="G481" t="s">
        <v>49</v>
      </c>
      <c r="H481" t="s">
        <v>75</v>
      </c>
      <c r="I481" s="6" t="s">
        <v>25</v>
      </c>
      <c r="J481" s="6" t="s">
        <v>50</v>
      </c>
      <c r="N481">
        <v>97.6</v>
      </c>
      <c r="O481">
        <v>195.2</v>
      </c>
      <c r="Q481">
        <f>IF(Table1381114[[#This Row],[Total Area]]&gt;0,ROUND(Table1381114[[#This Row],[Total Area]]/Table1381114[[#This Row],[Area]],0),0)</f>
        <v>2</v>
      </c>
    </row>
    <row r="482" spans="7:17" x14ac:dyDescent="0.25">
      <c r="G482" t="s">
        <v>49</v>
      </c>
      <c r="H482" t="s">
        <v>75</v>
      </c>
      <c r="I482" s="6" t="s">
        <v>26</v>
      </c>
      <c r="J482" s="6" t="s">
        <v>50</v>
      </c>
      <c r="K482">
        <v>22.678000000000001</v>
      </c>
      <c r="L482">
        <v>72.5</v>
      </c>
      <c r="M482">
        <v>95.177999999999997</v>
      </c>
      <c r="N482">
        <v>103.67</v>
      </c>
      <c r="O482">
        <v>207.35</v>
      </c>
      <c r="Q482">
        <f>IF(Table1381114[[#This Row],[Total Area]]&gt;0,ROUND(Table1381114[[#This Row],[Total Area]]/Table1381114[[#This Row],[Area]],0),0)</f>
        <v>2</v>
      </c>
    </row>
    <row r="483" spans="7:17" x14ac:dyDescent="0.25">
      <c r="G483" t="s">
        <v>49</v>
      </c>
      <c r="H483" t="s">
        <v>75</v>
      </c>
      <c r="I483" s="6" t="s">
        <v>27</v>
      </c>
      <c r="J483" s="6" t="s">
        <v>50</v>
      </c>
      <c r="K483">
        <v>22.678000000000001</v>
      </c>
      <c r="L483">
        <v>72.5</v>
      </c>
      <c r="M483">
        <v>95.177999999999997</v>
      </c>
      <c r="N483">
        <v>103.67</v>
      </c>
      <c r="O483">
        <v>207.35</v>
      </c>
      <c r="Q483">
        <f>IF(Table1381114[[#This Row],[Total Area]]&gt;0,ROUND(Table1381114[[#This Row],[Total Area]]/Table1381114[[#This Row],[Area]],0),0)</f>
        <v>2</v>
      </c>
    </row>
    <row r="484" spans="7:17" x14ac:dyDescent="0.25">
      <c r="G484" t="s">
        <v>49</v>
      </c>
      <c r="H484" t="s">
        <v>75</v>
      </c>
      <c r="I484" s="6" t="s">
        <v>28</v>
      </c>
      <c r="J484" s="6" t="s">
        <v>50</v>
      </c>
      <c r="K484">
        <v>22.678000000000001</v>
      </c>
      <c r="L484">
        <v>72.5</v>
      </c>
      <c r="M484">
        <v>95.177999999999997</v>
      </c>
      <c r="N484">
        <v>103.67</v>
      </c>
      <c r="O484">
        <v>207.35</v>
      </c>
      <c r="Q484">
        <f>IF(Table1381114[[#This Row],[Total Area]]&gt;0,ROUND(Table1381114[[#This Row],[Total Area]]/Table1381114[[#This Row],[Area]],0),0)</f>
        <v>2</v>
      </c>
    </row>
    <row r="485" spans="7:17" x14ac:dyDescent="0.25">
      <c r="G485" t="s">
        <v>49</v>
      </c>
      <c r="H485" t="s">
        <v>75</v>
      </c>
      <c r="I485" s="6" t="s">
        <v>29</v>
      </c>
      <c r="J485" s="6" t="s">
        <v>50</v>
      </c>
      <c r="N485">
        <v>113.89</v>
      </c>
      <c r="O485">
        <v>227.78</v>
      </c>
      <c r="Q485">
        <f>IF(Table1381114[[#This Row],[Total Area]]&gt;0,ROUND(Table1381114[[#This Row],[Total Area]]/Table1381114[[#This Row],[Area]],0),0)</f>
        <v>2</v>
      </c>
    </row>
    <row r="486" spans="7:17" x14ac:dyDescent="0.25">
      <c r="G486" t="s">
        <v>49</v>
      </c>
      <c r="H486" t="s">
        <v>75</v>
      </c>
      <c r="I486" s="6" t="s">
        <v>30</v>
      </c>
      <c r="J486" s="6" t="s">
        <v>50</v>
      </c>
      <c r="N486">
        <v>113.89</v>
      </c>
      <c r="O486">
        <v>227.78</v>
      </c>
      <c r="Q486">
        <f>IF(Table1381114[[#This Row],[Total Area]]&gt;0,ROUND(Table1381114[[#This Row],[Total Area]]/Table1381114[[#This Row],[Area]],0),0)</f>
        <v>2</v>
      </c>
    </row>
    <row r="487" spans="7:17" x14ac:dyDescent="0.25">
      <c r="G487" t="s">
        <v>49</v>
      </c>
      <c r="H487" t="s">
        <v>75</v>
      </c>
      <c r="I487" s="6" t="s">
        <v>31</v>
      </c>
      <c r="J487" s="6" t="s">
        <v>50</v>
      </c>
      <c r="N487">
        <v>113.89</v>
      </c>
      <c r="O487">
        <v>227.78</v>
      </c>
      <c r="Q487">
        <f>IF(Table1381114[[#This Row],[Total Area]]&gt;0,ROUND(Table1381114[[#This Row],[Total Area]]/Table1381114[[#This Row],[Area]],0),0)</f>
        <v>2</v>
      </c>
    </row>
    <row r="488" spans="7:17" x14ac:dyDescent="0.25">
      <c r="G488" t="s">
        <v>49</v>
      </c>
      <c r="H488" t="s">
        <v>75</v>
      </c>
      <c r="I488" s="6" t="s">
        <v>32</v>
      </c>
      <c r="J488" s="6" t="s">
        <v>50</v>
      </c>
      <c r="N488">
        <v>97.6</v>
      </c>
      <c r="O488">
        <v>195.2</v>
      </c>
      <c r="Q488">
        <f>IF(Table1381114[[#This Row],[Total Area]]&gt;0,ROUND(Table1381114[[#This Row],[Total Area]]/Table1381114[[#This Row],[Area]],0),0)</f>
        <v>2</v>
      </c>
    </row>
    <row r="489" spans="7:17" x14ac:dyDescent="0.25">
      <c r="G489" t="s">
        <v>49</v>
      </c>
      <c r="H489" t="s">
        <v>75</v>
      </c>
      <c r="I489" s="6" t="s">
        <v>33</v>
      </c>
      <c r="J489" s="6" t="s">
        <v>50</v>
      </c>
      <c r="N489">
        <v>97.6</v>
      </c>
      <c r="O489">
        <v>195.2</v>
      </c>
      <c r="Q489">
        <f>IF(Table1381114[[#This Row],[Total Area]]&gt;0,ROUND(Table1381114[[#This Row],[Total Area]]/Table1381114[[#This Row],[Area]],0),0)</f>
        <v>2</v>
      </c>
    </row>
    <row r="490" spans="7:17" x14ac:dyDescent="0.25">
      <c r="G490" t="s">
        <v>49</v>
      </c>
      <c r="H490" t="s">
        <v>75</v>
      </c>
      <c r="I490" s="6" t="s">
        <v>34</v>
      </c>
      <c r="J490" s="6" t="s">
        <v>50</v>
      </c>
      <c r="K490">
        <v>22.678000000000001</v>
      </c>
      <c r="L490">
        <v>72.5</v>
      </c>
      <c r="M490">
        <v>95.177999999999997</v>
      </c>
      <c r="N490">
        <v>103.67</v>
      </c>
      <c r="O490">
        <v>207.35</v>
      </c>
      <c r="Q490">
        <f>IF(Table1381114[[#This Row],[Total Area]]&gt;0,ROUND(Table1381114[[#This Row],[Total Area]]/Table1381114[[#This Row],[Area]],0),0)</f>
        <v>2</v>
      </c>
    </row>
    <row r="491" spans="7:17" x14ac:dyDescent="0.25">
      <c r="G491" t="s">
        <v>49</v>
      </c>
      <c r="H491" t="s">
        <v>75</v>
      </c>
      <c r="I491" s="6" t="s">
        <v>35</v>
      </c>
      <c r="J491" s="6" t="s">
        <v>50</v>
      </c>
      <c r="K491">
        <v>22.678000000000001</v>
      </c>
      <c r="L491">
        <v>72.5</v>
      </c>
      <c r="M491">
        <v>95.177999999999997</v>
      </c>
      <c r="N491">
        <v>103.67</v>
      </c>
      <c r="O491">
        <v>207.35</v>
      </c>
      <c r="Q491">
        <f>IF(Table1381114[[#This Row],[Total Area]]&gt;0,ROUND(Table1381114[[#This Row],[Total Area]]/Table1381114[[#This Row],[Area]],0),0)</f>
        <v>2</v>
      </c>
    </row>
    <row r="492" spans="7:17" x14ac:dyDescent="0.25">
      <c r="G492" t="s">
        <v>49</v>
      </c>
      <c r="H492" t="s">
        <v>75</v>
      </c>
      <c r="I492" s="6" t="s">
        <v>36</v>
      </c>
      <c r="J492" s="6" t="s">
        <v>50</v>
      </c>
      <c r="K492">
        <v>22.678000000000001</v>
      </c>
      <c r="L492">
        <v>72.5</v>
      </c>
      <c r="M492">
        <v>95.177999999999997</v>
      </c>
      <c r="N492">
        <v>103.67</v>
      </c>
      <c r="O492">
        <v>207.35</v>
      </c>
      <c r="Q492">
        <f>IF(Table1381114[[#This Row],[Total Area]]&gt;0,ROUND(Table1381114[[#This Row],[Total Area]]/Table1381114[[#This Row],[Area]],0),0)</f>
        <v>2</v>
      </c>
    </row>
    <row r="493" spans="7:17" x14ac:dyDescent="0.25">
      <c r="G493" t="s">
        <v>49</v>
      </c>
      <c r="H493" t="s">
        <v>75</v>
      </c>
      <c r="I493" s="6" t="s">
        <v>37</v>
      </c>
      <c r="J493" s="6" t="s">
        <v>50</v>
      </c>
      <c r="N493">
        <v>113.89</v>
      </c>
      <c r="O493">
        <v>227.78</v>
      </c>
      <c r="Q493">
        <f>IF(Table1381114[[#This Row],[Total Area]]&gt;0,ROUND(Table1381114[[#This Row],[Total Area]]/Table1381114[[#This Row],[Area]],0),0)</f>
        <v>2</v>
      </c>
    </row>
    <row r="494" spans="7:17" x14ac:dyDescent="0.25">
      <c r="G494" t="s">
        <v>49</v>
      </c>
      <c r="H494" t="s">
        <v>75</v>
      </c>
      <c r="I494" s="6" t="s">
        <v>38</v>
      </c>
      <c r="J494" s="6" t="s">
        <v>50</v>
      </c>
      <c r="N494">
        <v>113.89</v>
      </c>
      <c r="O494">
        <v>227.78</v>
      </c>
      <c r="Q494">
        <f>IF(Table1381114[[#This Row],[Total Area]]&gt;0,ROUND(Table1381114[[#This Row],[Total Area]]/Table1381114[[#This Row],[Area]],0),0)</f>
        <v>2</v>
      </c>
    </row>
    <row r="495" spans="7:17" x14ac:dyDescent="0.25">
      <c r="G495" t="s">
        <v>49</v>
      </c>
      <c r="H495" t="s">
        <v>75</v>
      </c>
      <c r="I495" s="6" t="s">
        <v>39</v>
      </c>
      <c r="J495" s="6" t="s">
        <v>50</v>
      </c>
      <c r="N495">
        <v>113.89</v>
      </c>
      <c r="O495">
        <v>227.78</v>
      </c>
      <c r="Q495">
        <f>IF(Table1381114[[#This Row],[Total Area]]&gt;0,ROUND(Table1381114[[#This Row],[Total Area]]/Table1381114[[#This Row],[Area]],0),0)</f>
        <v>2</v>
      </c>
    </row>
    <row r="496" spans="7:17" x14ac:dyDescent="0.25">
      <c r="G496" t="s">
        <v>49</v>
      </c>
      <c r="H496" t="s">
        <v>75</v>
      </c>
      <c r="I496" s="6" t="s">
        <v>40</v>
      </c>
      <c r="J496" s="6" t="s">
        <v>50</v>
      </c>
      <c r="N496">
        <v>97.6</v>
      </c>
      <c r="O496">
        <v>195.2</v>
      </c>
      <c r="Q496">
        <f>IF(Table1381114[[#This Row],[Total Area]]&gt;0,ROUND(Table1381114[[#This Row],[Total Area]]/Table1381114[[#This Row],[Area]],0),0)</f>
        <v>2</v>
      </c>
    </row>
    <row r="497" spans="7:17" x14ac:dyDescent="0.25">
      <c r="G497" t="s">
        <v>49</v>
      </c>
      <c r="H497" t="s">
        <v>75</v>
      </c>
      <c r="I497" s="6" t="s">
        <v>41</v>
      </c>
      <c r="J497" s="6" t="s">
        <v>50</v>
      </c>
      <c r="N497">
        <v>97.6</v>
      </c>
      <c r="O497">
        <v>195.2</v>
      </c>
      <c r="Q497">
        <f>IF(Table1381114[[#This Row],[Total Area]]&gt;0,ROUND(Table1381114[[#This Row],[Total Area]]/Table1381114[[#This Row],[Area]],0),0)</f>
        <v>2</v>
      </c>
    </row>
    <row r="498" spans="7:17" x14ac:dyDescent="0.25">
      <c r="G498" t="s">
        <v>49</v>
      </c>
      <c r="H498" t="s">
        <v>75</v>
      </c>
      <c r="I498" s="6" t="s">
        <v>42</v>
      </c>
      <c r="J498" s="6" t="s">
        <v>50</v>
      </c>
      <c r="K498">
        <v>22.678000000000001</v>
      </c>
      <c r="L498">
        <v>72.5</v>
      </c>
      <c r="M498">
        <v>95.177999999999997</v>
      </c>
      <c r="N498">
        <v>103.67</v>
      </c>
      <c r="O498">
        <v>207.35</v>
      </c>
      <c r="Q498">
        <f>IF(Table1381114[[#This Row],[Total Area]]&gt;0,ROUND(Table1381114[[#This Row],[Total Area]]/Table1381114[[#This Row],[Area]],0),0)</f>
        <v>2</v>
      </c>
    </row>
    <row r="499" spans="7:17" x14ac:dyDescent="0.25">
      <c r="G499" t="s">
        <v>49</v>
      </c>
      <c r="H499" t="s">
        <v>75</v>
      </c>
      <c r="I499" s="6" t="s">
        <v>43</v>
      </c>
      <c r="J499" s="6" t="s">
        <v>50</v>
      </c>
      <c r="K499">
        <v>22.678000000000001</v>
      </c>
      <c r="L499">
        <v>72.5</v>
      </c>
      <c r="M499">
        <v>95.177999999999997</v>
      </c>
      <c r="N499">
        <v>103.67</v>
      </c>
      <c r="O499">
        <v>207.35</v>
      </c>
      <c r="Q499">
        <f>IF(Table1381114[[#This Row],[Total Area]]&gt;0,ROUND(Table1381114[[#This Row],[Total Area]]/Table1381114[[#This Row],[Area]],0),0)</f>
        <v>2</v>
      </c>
    </row>
    <row r="500" spans="7:17" x14ac:dyDescent="0.25">
      <c r="G500" t="s">
        <v>49</v>
      </c>
      <c r="H500" t="s">
        <v>75</v>
      </c>
      <c r="I500" s="6" t="s">
        <v>44</v>
      </c>
      <c r="J500" s="6" t="s">
        <v>50</v>
      </c>
      <c r="K500">
        <v>22.678000000000001</v>
      </c>
      <c r="L500">
        <v>72.5</v>
      </c>
      <c r="M500">
        <v>95.177999999999997</v>
      </c>
      <c r="N500">
        <v>103.67</v>
      </c>
      <c r="O500">
        <v>207.35</v>
      </c>
      <c r="Q500">
        <f>IF(Table1381114[[#This Row],[Total Area]]&gt;0,ROUND(Table1381114[[#This Row],[Total Area]]/Table1381114[[#This Row],[Area]],0),0)</f>
        <v>2</v>
      </c>
    </row>
    <row r="501" spans="7:17" x14ac:dyDescent="0.25">
      <c r="G501" t="s">
        <v>49</v>
      </c>
      <c r="H501" t="s">
        <v>75</v>
      </c>
      <c r="I501" s="6" t="s">
        <v>45</v>
      </c>
      <c r="J501" s="6" t="s">
        <v>50</v>
      </c>
      <c r="N501">
        <v>113.89</v>
      </c>
      <c r="O501">
        <v>227.78</v>
      </c>
      <c r="Q501">
        <f>IF(Table1381114[[#This Row],[Total Area]]&gt;0,ROUND(Table1381114[[#This Row],[Total Area]]/Table1381114[[#This Row],[Area]],0),0)</f>
        <v>2</v>
      </c>
    </row>
    <row r="502" spans="7:17" x14ac:dyDescent="0.25">
      <c r="G502" t="s">
        <v>49</v>
      </c>
      <c r="H502" t="s">
        <v>75</v>
      </c>
      <c r="I502" s="6" t="s">
        <v>46</v>
      </c>
      <c r="J502" s="6" t="s">
        <v>50</v>
      </c>
      <c r="N502">
        <v>113.89</v>
      </c>
      <c r="O502">
        <v>227.78</v>
      </c>
      <c r="Q502">
        <f>IF(Table1381114[[#This Row],[Total Area]]&gt;0,ROUND(Table1381114[[#This Row],[Total Area]]/Table1381114[[#This Row],[Area]],0),0)</f>
        <v>2</v>
      </c>
    </row>
    <row r="503" spans="7:17" x14ac:dyDescent="0.25">
      <c r="G503" t="s">
        <v>49</v>
      </c>
      <c r="H503" t="s">
        <v>75</v>
      </c>
      <c r="I503" s="6" t="s">
        <v>47</v>
      </c>
      <c r="J503" s="6" t="s">
        <v>50</v>
      </c>
      <c r="N503">
        <v>113.89</v>
      </c>
      <c r="O503">
        <v>227.78</v>
      </c>
      <c r="Q503">
        <f>IF(Table1381114[[#This Row],[Total Area]]&gt;0,ROUND(Table1381114[[#This Row],[Total Area]]/Table1381114[[#This Row],[Area]],0),0)</f>
        <v>2</v>
      </c>
    </row>
    <row r="504" spans="7:17" x14ac:dyDescent="0.25">
      <c r="H504" t="s">
        <v>48</v>
      </c>
      <c r="I504" s="6"/>
      <c r="J504" s="6"/>
      <c r="K504">
        <v>544.27200000000005</v>
      </c>
      <c r="L504">
        <v>1740</v>
      </c>
      <c r="M504">
        <v>2284.2719999999999</v>
      </c>
      <c r="N504">
        <v>2488.08</v>
      </c>
      <c r="O504">
        <v>4976.3999999999996</v>
      </c>
      <c r="Q504">
        <f>IF(Table1381114[[#This Row],[Total Area]]&gt;0,ROUND(Table1381114[[#This Row],[Total Area]]/Table1381114[[#This Row],[Area]],0),0)</f>
        <v>2</v>
      </c>
    </row>
    <row r="505" spans="7:17" x14ac:dyDescent="0.25">
      <c r="G505" t="s">
        <v>52</v>
      </c>
      <c r="H505" t="s">
        <v>76</v>
      </c>
      <c r="I505" s="6" t="s">
        <v>23</v>
      </c>
      <c r="J505" s="6" t="s">
        <v>53</v>
      </c>
      <c r="K505">
        <v>34.771999999999998</v>
      </c>
      <c r="L505">
        <v>45.258000000000003</v>
      </c>
      <c r="M505">
        <v>80.03</v>
      </c>
      <c r="N505">
        <v>51.64</v>
      </c>
      <c r="O505">
        <v>103.27</v>
      </c>
      <c r="Q505">
        <f>IF(Table1381114[[#This Row],[Total Area]]&gt;0,ROUND(Table1381114[[#This Row],[Total Area]]/Table1381114[[#This Row],[Area]],0),0)</f>
        <v>2</v>
      </c>
    </row>
    <row r="506" spans="7:17" x14ac:dyDescent="0.25">
      <c r="G506" t="s">
        <v>52</v>
      </c>
      <c r="H506" t="s">
        <v>76</v>
      </c>
      <c r="I506" s="6" t="s">
        <v>25</v>
      </c>
      <c r="J506" s="6" t="s">
        <v>53</v>
      </c>
      <c r="K506">
        <v>34.771999999999998</v>
      </c>
      <c r="L506">
        <v>45.258000000000003</v>
      </c>
      <c r="M506">
        <v>80.03</v>
      </c>
      <c r="N506">
        <v>51.64</v>
      </c>
      <c r="O506">
        <v>103.27</v>
      </c>
      <c r="Q506">
        <f>IF(Table1381114[[#This Row],[Total Area]]&gt;0,ROUND(Table1381114[[#This Row],[Total Area]]/Table1381114[[#This Row],[Area]],0),0)</f>
        <v>2</v>
      </c>
    </row>
    <row r="507" spans="7:17" x14ac:dyDescent="0.25">
      <c r="G507" t="s">
        <v>52</v>
      </c>
      <c r="H507" t="s">
        <v>76</v>
      </c>
      <c r="I507" s="6" t="s">
        <v>26</v>
      </c>
      <c r="J507" s="6" t="s">
        <v>53</v>
      </c>
      <c r="K507">
        <v>34.771999999999998</v>
      </c>
      <c r="L507">
        <v>45.258000000000003</v>
      </c>
      <c r="M507">
        <v>80.03</v>
      </c>
      <c r="N507">
        <v>51.64</v>
      </c>
      <c r="O507">
        <v>103.27</v>
      </c>
      <c r="Q507">
        <f>IF(Table1381114[[#This Row],[Total Area]]&gt;0,ROUND(Table1381114[[#This Row],[Total Area]]/Table1381114[[#This Row],[Area]],0),0)</f>
        <v>2</v>
      </c>
    </row>
    <row r="508" spans="7:17" x14ac:dyDescent="0.25">
      <c r="G508" t="s">
        <v>52</v>
      </c>
      <c r="H508" t="s">
        <v>76</v>
      </c>
      <c r="I508" s="6" t="s">
        <v>27</v>
      </c>
      <c r="J508" s="6" t="s">
        <v>53</v>
      </c>
      <c r="K508">
        <v>34.771999999999998</v>
      </c>
      <c r="L508">
        <v>45.258000000000003</v>
      </c>
      <c r="M508">
        <v>80.03</v>
      </c>
      <c r="N508">
        <v>51.64</v>
      </c>
      <c r="O508">
        <v>103.27</v>
      </c>
      <c r="Q508">
        <f>IF(Table1381114[[#This Row],[Total Area]]&gt;0,ROUND(Table1381114[[#This Row],[Total Area]]/Table1381114[[#This Row],[Area]],0),0)</f>
        <v>2</v>
      </c>
    </row>
    <row r="509" spans="7:17" x14ac:dyDescent="0.25">
      <c r="G509" t="s">
        <v>52</v>
      </c>
      <c r="H509" t="s">
        <v>76</v>
      </c>
      <c r="I509" s="6" t="s">
        <v>28</v>
      </c>
      <c r="J509" s="6" t="s">
        <v>53</v>
      </c>
      <c r="K509">
        <v>34.771999999999998</v>
      </c>
      <c r="L509">
        <v>45.258000000000003</v>
      </c>
      <c r="M509">
        <v>80.03</v>
      </c>
      <c r="N509">
        <v>51.64</v>
      </c>
      <c r="O509">
        <v>103.27</v>
      </c>
      <c r="Q509">
        <f>IF(Table1381114[[#This Row],[Total Area]]&gt;0,ROUND(Table1381114[[#This Row],[Total Area]]/Table1381114[[#This Row],[Area]],0),0)</f>
        <v>2</v>
      </c>
    </row>
    <row r="510" spans="7:17" x14ac:dyDescent="0.25">
      <c r="G510" t="s">
        <v>52</v>
      </c>
      <c r="H510" t="s">
        <v>76</v>
      </c>
      <c r="I510" s="6" t="s">
        <v>29</v>
      </c>
      <c r="J510" s="6" t="s">
        <v>53</v>
      </c>
      <c r="K510">
        <v>34.771999999999998</v>
      </c>
      <c r="L510">
        <v>45.258000000000003</v>
      </c>
      <c r="M510">
        <v>80.03</v>
      </c>
      <c r="N510">
        <v>51.64</v>
      </c>
      <c r="O510">
        <v>103.27</v>
      </c>
      <c r="Q510">
        <f>IF(Table1381114[[#This Row],[Total Area]]&gt;0,ROUND(Table1381114[[#This Row],[Total Area]]/Table1381114[[#This Row],[Area]],0),0)</f>
        <v>2</v>
      </c>
    </row>
    <row r="511" spans="7:17" x14ac:dyDescent="0.25">
      <c r="G511" t="s">
        <v>52</v>
      </c>
      <c r="H511" t="s">
        <v>76</v>
      </c>
      <c r="I511" s="6" t="s">
        <v>30</v>
      </c>
      <c r="J511" s="6" t="s">
        <v>53</v>
      </c>
      <c r="K511">
        <v>34.771999999999998</v>
      </c>
      <c r="L511">
        <v>45.258000000000003</v>
      </c>
      <c r="M511">
        <v>80.03</v>
      </c>
      <c r="N511">
        <v>51.64</v>
      </c>
      <c r="O511">
        <v>103.27</v>
      </c>
      <c r="Q511">
        <f>IF(Table1381114[[#This Row],[Total Area]]&gt;0,ROUND(Table1381114[[#This Row],[Total Area]]/Table1381114[[#This Row],[Area]],0),0)</f>
        <v>2</v>
      </c>
    </row>
    <row r="512" spans="7:17" x14ac:dyDescent="0.25">
      <c r="G512" t="s">
        <v>52</v>
      </c>
      <c r="H512" t="s">
        <v>76</v>
      </c>
      <c r="I512" s="6" t="s">
        <v>31</v>
      </c>
      <c r="J512" s="6" t="s">
        <v>53</v>
      </c>
      <c r="K512">
        <v>34.771999999999998</v>
      </c>
      <c r="L512">
        <v>45.258000000000003</v>
      </c>
      <c r="M512">
        <v>80.03</v>
      </c>
      <c r="N512">
        <v>51.64</v>
      </c>
      <c r="O512">
        <v>103.27</v>
      </c>
      <c r="Q512">
        <f>IF(Table1381114[[#This Row],[Total Area]]&gt;0,ROUND(Table1381114[[#This Row],[Total Area]]/Table1381114[[#This Row],[Area]],0),0)</f>
        <v>2</v>
      </c>
    </row>
    <row r="513" spans="7:17" x14ac:dyDescent="0.25">
      <c r="G513" t="s">
        <v>52</v>
      </c>
      <c r="H513" t="s">
        <v>76</v>
      </c>
      <c r="I513" s="6" t="s">
        <v>32</v>
      </c>
      <c r="J513" s="6" t="s">
        <v>53</v>
      </c>
      <c r="K513">
        <v>34.771999999999998</v>
      </c>
      <c r="L513">
        <v>45.258000000000003</v>
      </c>
      <c r="M513">
        <v>80.03</v>
      </c>
      <c r="N513">
        <v>51.64</v>
      </c>
      <c r="O513">
        <v>103.27</v>
      </c>
      <c r="Q513">
        <f>IF(Table1381114[[#This Row],[Total Area]]&gt;0,ROUND(Table1381114[[#This Row],[Total Area]]/Table1381114[[#This Row],[Area]],0),0)</f>
        <v>2</v>
      </c>
    </row>
    <row r="514" spans="7:17" x14ac:dyDescent="0.25">
      <c r="G514" t="s">
        <v>52</v>
      </c>
      <c r="H514" t="s">
        <v>76</v>
      </c>
      <c r="I514" s="6" t="s">
        <v>33</v>
      </c>
      <c r="J514" s="6" t="s">
        <v>53</v>
      </c>
      <c r="K514">
        <v>34.771999999999998</v>
      </c>
      <c r="L514">
        <v>45.258000000000003</v>
      </c>
      <c r="M514">
        <v>80.03</v>
      </c>
      <c r="N514">
        <v>51.64</v>
      </c>
      <c r="O514">
        <v>103.27</v>
      </c>
      <c r="Q514">
        <f>IF(Table1381114[[#This Row],[Total Area]]&gt;0,ROUND(Table1381114[[#This Row],[Total Area]]/Table1381114[[#This Row],[Area]],0),0)</f>
        <v>2</v>
      </c>
    </row>
    <row r="515" spans="7:17" x14ac:dyDescent="0.25">
      <c r="G515" t="s">
        <v>52</v>
      </c>
      <c r="H515" t="s">
        <v>76</v>
      </c>
      <c r="I515" s="6" t="s">
        <v>34</v>
      </c>
      <c r="J515" s="6" t="s">
        <v>53</v>
      </c>
      <c r="K515">
        <v>34.771999999999998</v>
      </c>
      <c r="L515">
        <v>45.258000000000003</v>
      </c>
      <c r="M515">
        <v>80.03</v>
      </c>
      <c r="N515">
        <v>51.64</v>
      </c>
      <c r="O515">
        <v>103.27</v>
      </c>
      <c r="Q515">
        <f>IF(Table1381114[[#This Row],[Total Area]]&gt;0,ROUND(Table1381114[[#This Row],[Total Area]]/Table1381114[[#This Row],[Area]],0),0)</f>
        <v>2</v>
      </c>
    </row>
    <row r="516" spans="7:17" x14ac:dyDescent="0.25">
      <c r="G516" t="s">
        <v>52</v>
      </c>
      <c r="H516" t="s">
        <v>76</v>
      </c>
      <c r="I516" s="6" t="s">
        <v>35</v>
      </c>
      <c r="J516" s="6" t="s">
        <v>53</v>
      </c>
      <c r="K516">
        <v>34.771999999999998</v>
      </c>
      <c r="L516">
        <v>45.258000000000003</v>
      </c>
      <c r="M516">
        <v>80.03</v>
      </c>
      <c r="N516">
        <v>51.64</v>
      </c>
      <c r="O516">
        <v>103.27</v>
      </c>
      <c r="Q516">
        <f>IF(Table1381114[[#This Row],[Total Area]]&gt;0,ROUND(Table1381114[[#This Row],[Total Area]]/Table1381114[[#This Row],[Area]],0),0)</f>
        <v>2</v>
      </c>
    </row>
    <row r="517" spans="7:17" x14ac:dyDescent="0.25">
      <c r="G517" t="s">
        <v>52</v>
      </c>
      <c r="H517" t="s">
        <v>76</v>
      </c>
      <c r="I517" s="6" t="s">
        <v>36</v>
      </c>
      <c r="J517" s="6" t="s">
        <v>53</v>
      </c>
      <c r="K517">
        <v>34.771999999999998</v>
      </c>
      <c r="L517">
        <v>45.258000000000003</v>
      </c>
      <c r="M517">
        <v>80.03</v>
      </c>
      <c r="N517">
        <v>51.64</v>
      </c>
      <c r="O517">
        <v>103.27</v>
      </c>
      <c r="Q517">
        <f>IF(Table1381114[[#This Row],[Total Area]]&gt;0,ROUND(Table1381114[[#This Row],[Total Area]]/Table1381114[[#This Row],[Area]],0),0)</f>
        <v>2</v>
      </c>
    </row>
    <row r="518" spans="7:17" x14ac:dyDescent="0.25">
      <c r="G518" t="s">
        <v>52</v>
      </c>
      <c r="H518" t="s">
        <v>76</v>
      </c>
      <c r="I518" s="6" t="s">
        <v>37</v>
      </c>
      <c r="J518" s="6" t="s">
        <v>53</v>
      </c>
      <c r="K518">
        <v>34.771999999999998</v>
      </c>
      <c r="L518">
        <v>45.258000000000003</v>
      </c>
      <c r="M518">
        <v>80.03</v>
      </c>
      <c r="N518">
        <v>51.64</v>
      </c>
      <c r="O518">
        <v>103.27</v>
      </c>
      <c r="Q518">
        <f>IF(Table1381114[[#This Row],[Total Area]]&gt;0,ROUND(Table1381114[[#This Row],[Total Area]]/Table1381114[[#This Row],[Area]],0),0)</f>
        <v>2</v>
      </c>
    </row>
    <row r="519" spans="7:17" x14ac:dyDescent="0.25">
      <c r="G519" t="s">
        <v>52</v>
      </c>
      <c r="H519" t="s">
        <v>76</v>
      </c>
      <c r="I519" s="6" t="s">
        <v>38</v>
      </c>
      <c r="J519" s="6" t="s">
        <v>53</v>
      </c>
      <c r="K519">
        <v>34.771999999999998</v>
      </c>
      <c r="L519">
        <v>45.258000000000003</v>
      </c>
      <c r="M519">
        <v>80.03</v>
      </c>
      <c r="N519">
        <v>51.64</v>
      </c>
      <c r="O519">
        <v>103.27</v>
      </c>
      <c r="Q519">
        <f>IF(Table1381114[[#This Row],[Total Area]]&gt;0,ROUND(Table1381114[[#This Row],[Total Area]]/Table1381114[[#This Row],[Area]],0),0)</f>
        <v>2</v>
      </c>
    </row>
    <row r="520" spans="7:17" x14ac:dyDescent="0.25">
      <c r="G520" t="s">
        <v>52</v>
      </c>
      <c r="H520" t="s">
        <v>76</v>
      </c>
      <c r="I520" s="6" t="s">
        <v>39</v>
      </c>
      <c r="J520" s="6" t="s">
        <v>53</v>
      </c>
      <c r="K520">
        <v>34.771999999999998</v>
      </c>
      <c r="L520">
        <v>45.258000000000003</v>
      </c>
      <c r="M520">
        <v>80.03</v>
      </c>
      <c r="N520">
        <v>51.64</v>
      </c>
      <c r="O520">
        <v>103.27</v>
      </c>
      <c r="Q520">
        <f>IF(Table1381114[[#This Row],[Total Area]]&gt;0,ROUND(Table1381114[[#This Row],[Total Area]]/Table1381114[[#This Row],[Area]],0),0)</f>
        <v>2</v>
      </c>
    </row>
    <row r="521" spans="7:17" x14ac:dyDescent="0.25">
      <c r="G521" t="s">
        <v>52</v>
      </c>
      <c r="H521" t="s">
        <v>76</v>
      </c>
      <c r="I521" s="6" t="s">
        <v>40</v>
      </c>
      <c r="J521" s="6" t="s">
        <v>53</v>
      </c>
      <c r="K521">
        <v>34.771999999999998</v>
      </c>
      <c r="L521">
        <v>45.258000000000003</v>
      </c>
      <c r="M521">
        <v>80.03</v>
      </c>
      <c r="N521">
        <v>51.64</v>
      </c>
      <c r="O521">
        <v>103.27</v>
      </c>
      <c r="Q521">
        <f>IF(Table1381114[[#This Row],[Total Area]]&gt;0,ROUND(Table1381114[[#This Row],[Total Area]]/Table1381114[[#This Row],[Area]],0),0)</f>
        <v>2</v>
      </c>
    </row>
    <row r="522" spans="7:17" x14ac:dyDescent="0.25">
      <c r="G522" t="s">
        <v>52</v>
      </c>
      <c r="H522" t="s">
        <v>76</v>
      </c>
      <c r="I522" s="6" t="s">
        <v>41</v>
      </c>
      <c r="J522" s="6" t="s">
        <v>53</v>
      </c>
      <c r="K522">
        <v>34.771999999999998</v>
      </c>
      <c r="L522">
        <v>45.258000000000003</v>
      </c>
      <c r="M522">
        <v>80.03</v>
      </c>
      <c r="N522">
        <v>51.64</v>
      </c>
      <c r="O522">
        <v>103.27</v>
      </c>
      <c r="Q522">
        <f>IF(Table1381114[[#This Row],[Total Area]]&gt;0,ROUND(Table1381114[[#This Row],[Total Area]]/Table1381114[[#This Row],[Area]],0),0)</f>
        <v>2</v>
      </c>
    </row>
    <row r="523" spans="7:17" x14ac:dyDescent="0.25">
      <c r="G523" t="s">
        <v>52</v>
      </c>
      <c r="H523" t="s">
        <v>76</v>
      </c>
      <c r="I523" s="6" t="s">
        <v>42</v>
      </c>
      <c r="J523" s="6" t="s">
        <v>53</v>
      </c>
      <c r="K523">
        <v>34.771999999999998</v>
      </c>
      <c r="L523">
        <v>45.258000000000003</v>
      </c>
      <c r="M523">
        <v>80.03</v>
      </c>
      <c r="N523">
        <v>51.64</v>
      </c>
      <c r="O523">
        <v>103.27</v>
      </c>
      <c r="Q523">
        <f>IF(Table1381114[[#This Row],[Total Area]]&gt;0,ROUND(Table1381114[[#This Row],[Total Area]]/Table1381114[[#This Row],[Area]],0),0)</f>
        <v>2</v>
      </c>
    </row>
    <row r="524" spans="7:17" x14ac:dyDescent="0.25">
      <c r="G524" t="s">
        <v>52</v>
      </c>
      <c r="H524" t="s">
        <v>76</v>
      </c>
      <c r="I524" s="6" t="s">
        <v>43</v>
      </c>
      <c r="J524" s="6" t="s">
        <v>53</v>
      </c>
      <c r="K524">
        <v>34.771999999999998</v>
      </c>
      <c r="L524">
        <v>45.258000000000003</v>
      </c>
      <c r="M524">
        <v>80.03</v>
      </c>
      <c r="N524">
        <v>51.64</v>
      </c>
      <c r="O524">
        <v>103.27</v>
      </c>
      <c r="Q524">
        <f>IF(Table1381114[[#This Row],[Total Area]]&gt;0,ROUND(Table1381114[[#This Row],[Total Area]]/Table1381114[[#This Row],[Area]],0),0)</f>
        <v>2</v>
      </c>
    </row>
    <row r="525" spans="7:17" x14ac:dyDescent="0.25">
      <c r="G525" t="s">
        <v>52</v>
      </c>
      <c r="H525" t="s">
        <v>76</v>
      </c>
      <c r="I525" s="6" t="s">
        <v>44</v>
      </c>
      <c r="J525" s="6" t="s">
        <v>53</v>
      </c>
      <c r="K525">
        <v>34.771999999999998</v>
      </c>
      <c r="L525">
        <v>45.258000000000003</v>
      </c>
      <c r="M525">
        <v>80.03</v>
      </c>
      <c r="N525">
        <v>51.64</v>
      </c>
      <c r="O525">
        <v>103.27</v>
      </c>
      <c r="Q525">
        <f>IF(Table1381114[[#This Row],[Total Area]]&gt;0,ROUND(Table1381114[[#This Row],[Total Area]]/Table1381114[[#This Row],[Area]],0),0)</f>
        <v>2</v>
      </c>
    </row>
    <row r="526" spans="7:17" x14ac:dyDescent="0.25">
      <c r="G526" t="s">
        <v>52</v>
      </c>
      <c r="H526" t="s">
        <v>76</v>
      </c>
      <c r="I526" s="6" t="s">
        <v>45</v>
      </c>
      <c r="J526" s="6" t="s">
        <v>53</v>
      </c>
      <c r="K526">
        <v>34.771999999999998</v>
      </c>
      <c r="L526">
        <v>45.258000000000003</v>
      </c>
      <c r="M526">
        <v>80.03</v>
      </c>
      <c r="N526">
        <v>51.64</v>
      </c>
      <c r="O526">
        <v>103.27</v>
      </c>
      <c r="Q526">
        <f>IF(Table1381114[[#This Row],[Total Area]]&gt;0,ROUND(Table1381114[[#This Row],[Total Area]]/Table1381114[[#This Row],[Area]],0),0)</f>
        <v>2</v>
      </c>
    </row>
    <row r="527" spans="7:17" x14ac:dyDescent="0.25">
      <c r="G527" t="s">
        <v>52</v>
      </c>
      <c r="H527" t="s">
        <v>76</v>
      </c>
      <c r="I527" s="6" t="s">
        <v>46</v>
      </c>
      <c r="J527" s="6" t="s">
        <v>53</v>
      </c>
      <c r="K527">
        <v>34.771999999999998</v>
      </c>
      <c r="L527">
        <v>45.258000000000003</v>
      </c>
      <c r="M527">
        <v>80.03</v>
      </c>
      <c r="N527">
        <v>51.64</v>
      </c>
      <c r="O527">
        <v>103.27</v>
      </c>
      <c r="Q527">
        <f>IF(Table1381114[[#This Row],[Total Area]]&gt;0,ROUND(Table1381114[[#This Row],[Total Area]]/Table1381114[[#This Row],[Area]],0),0)</f>
        <v>2</v>
      </c>
    </row>
    <row r="528" spans="7:17" x14ac:dyDescent="0.25">
      <c r="G528" t="s">
        <v>52</v>
      </c>
      <c r="H528" t="s">
        <v>76</v>
      </c>
      <c r="I528" s="6" t="s">
        <v>47</v>
      </c>
      <c r="J528" s="6" t="s">
        <v>53</v>
      </c>
      <c r="K528">
        <v>34.771999999999998</v>
      </c>
      <c r="L528">
        <v>45.258000000000003</v>
      </c>
      <c r="M528">
        <v>80.03</v>
      </c>
      <c r="N528">
        <v>51.64</v>
      </c>
      <c r="O528">
        <v>103.27</v>
      </c>
      <c r="Q528">
        <f>IF(Table1381114[[#This Row],[Total Area]]&gt;0,ROUND(Table1381114[[#This Row],[Total Area]]/Table1381114[[#This Row],[Area]],0),0)</f>
        <v>2</v>
      </c>
    </row>
    <row r="529" spans="7:17" x14ac:dyDescent="0.25">
      <c r="H529" t="s">
        <v>48</v>
      </c>
      <c r="I529" s="6"/>
      <c r="J529" s="6"/>
      <c r="K529">
        <v>834.52800000000002</v>
      </c>
      <c r="L529">
        <v>1086.192</v>
      </c>
      <c r="M529">
        <v>1920.72</v>
      </c>
      <c r="N529">
        <v>1239.3599999999999</v>
      </c>
      <c r="O529">
        <v>2478.48</v>
      </c>
      <c r="Q529">
        <f>IF(Table1381114[[#This Row],[Total Area]]&gt;0,ROUND(Table1381114[[#This Row],[Total Area]]/Table1381114[[#This Row],[Area]],0),0)</f>
        <v>2</v>
      </c>
    </row>
    <row r="530" spans="7:17" x14ac:dyDescent="0.25">
      <c r="G530" t="s">
        <v>52</v>
      </c>
      <c r="H530" t="s">
        <v>77</v>
      </c>
      <c r="I530" s="6" t="s">
        <v>23</v>
      </c>
      <c r="J530" s="6" t="s">
        <v>53</v>
      </c>
      <c r="K530">
        <v>86.138000000000005</v>
      </c>
      <c r="L530">
        <v>0</v>
      </c>
      <c r="M530">
        <v>86.138000000000005</v>
      </c>
      <c r="N530">
        <v>105.21</v>
      </c>
      <c r="O530">
        <v>210.42</v>
      </c>
      <c r="Q530">
        <f>IF(Table1381114[[#This Row],[Total Area]]&gt;0,ROUND(Table1381114[[#This Row],[Total Area]]/Table1381114[[#This Row],[Area]],0),0)</f>
        <v>2</v>
      </c>
    </row>
    <row r="531" spans="7:17" x14ac:dyDescent="0.25">
      <c r="G531" t="s">
        <v>52</v>
      </c>
      <c r="H531" t="s">
        <v>77</v>
      </c>
      <c r="I531" s="6" t="s">
        <v>25</v>
      </c>
      <c r="J531" s="6" t="s">
        <v>53</v>
      </c>
      <c r="K531">
        <v>86.138000000000005</v>
      </c>
      <c r="L531">
        <v>0</v>
      </c>
      <c r="M531">
        <v>86.138000000000005</v>
      </c>
      <c r="N531">
        <v>105.21</v>
      </c>
      <c r="O531">
        <v>210.42</v>
      </c>
      <c r="Q531">
        <f>IF(Table1381114[[#This Row],[Total Area]]&gt;0,ROUND(Table1381114[[#This Row],[Total Area]]/Table1381114[[#This Row],[Area]],0),0)</f>
        <v>2</v>
      </c>
    </row>
    <row r="532" spans="7:17" x14ac:dyDescent="0.25">
      <c r="G532" t="s">
        <v>52</v>
      </c>
      <c r="H532" t="s">
        <v>77</v>
      </c>
      <c r="I532" s="6" t="s">
        <v>26</v>
      </c>
      <c r="J532" s="6" t="s">
        <v>53</v>
      </c>
      <c r="K532">
        <v>86.138000000000005</v>
      </c>
      <c r="L532">
        <v>0</v>
      </c>
      <c r="M532">
        <v>86.138000000000005</v>
      </c>
      <c r="N532">
        <v>105.21</v>
      </c>
      <c r="O532">
        <v>210.42</v>
      </c>
      <c r="Q532">
        <f>IF(Table1381114[[#This Row],[Total Area]]&gt;0,ROUND(Table1381114[[#This Row],[Total Area]]/Table1381114[[#This Row],[Area]],0),0)</f>
        <v>2</v>
      </c>
    </row>
    <row r="533" spans="7:17" x14ac:dyDescent="0.25">
      <c r="G533" t="s">
        <v>52</v>
      </c>
      <c r="H533" t="s">
        <v>77</v>
      </c>
      <c r="I533" s="6" t="s">
        <v>27</v>
      </c>
      <c r="J533" s="6" t="s">
        <v>53</v>
      </c>
      <c r="K533">
        <v>86.138000000000005</v>
      </c>
      <c r="L533">
        <v>0</v>
      </c>
      <c r="M533">
        <v>86.138000000000005</v>
      </c>
      <c r="N533">
        <v>105.21</v>
      </c>
      <c r="O533">
        <v>210.42</v>
      </c>
      <c r="Q533">
        <f>IF(Table1381114[[#This Row],[Total Area]]&gt;0,ROUND(Table1381114[[#This Row],[Total Area]]/Table1381114[[#This Row],[Area]],0),0)</f>
        <v>2</v>
      </c>
    </row>
    <row r="534" spans="7:17" x14ac:dyDescent="0.25">
      <c r="G534" t="s">
        <v>52</v>
      </c>
      <c r="H534" t="s">
        <v>77</v>
      </c>
      <c r="I534" s="6" t="s">
        <v>28</v>
      </c>
      <c r="J534" s="6" t="s">
        <v>53</v>
      </c>
      <c r="K534">
        <v>86.138000000000005</v>
      </c>
      <c r="L534">
        <v>0</v>
      </c>
      <c r="M534">
        <v>86.138000000000005</v>
      </c>
      <c r="N534">
        <v>105.21</v>
      </c>
      <c r="O534">
        <v>210.42</v>
      </c>
      <c r="Q534">
        <f>IF(Table1381114[[#This Row],[Total Area]]&gt;0,ROUND(Table1381114[[#This Row],[Total Area]]/Table1381114[[#This Row],[Area]],0),0)</f>
        <v>2</v>
      </c>
    </row>
    <row r="535" spans="7:17" x14ac:dyDescent="0.25">
      <c r="G535" t="s">
        <v>52</v>
      </c>
      <c r="H535" t="s">
        <v>77</v>
      </c>
      <c r="I535" s="6" t="s">
        <v>29</v>
      </c>
      <c r="J535" s="6" t="s">
        <v>53</v>
      </c>
      <c r="K535">
        <v>86.138000000000005</v>
      </c>
      <c r="L535">
        <v>0</v>
      </c>
      <c r="M535">
        <v>86.138000000000005</v>
      </c>
      <c r="N535">
        <v>105.21</v>
      </c>
      <c r="O535">
        <v>210.42</v>
      </c>
      <c r="Q535">
        <f>IF(Table1381114[[#This Row],[Total Area]]&gt;0,ROUND(Table1381114[[#This Row],[Total Area]]/Table1381114[[#This Row],[Area]],0),0)</f>
        <v>2</v>
      </c>
    </row>
    <row r="536" spans="7:17" x14ac:dyDescent="0.25">
      <c r="G536" t="s">
        <v>52</v>
      </c>
      <c r="H536" t="s">
        <v>77</v>
      </c>
      <c r="I536" s="6" t="s">
        <v>30</v>
      </c>
      <c r="J536" s="6" t="s">
        <v>53</v>
      </c>
      <c r="K536">
        <v>86.138000000000005</v>
      </c>
      <c r="L536">
        <v>0</v>
      </c>
      <c r="M536">
        <v>86.138000000000005</v>
      </c>
      <c r="N536">
        <v>105.21</v>
      </c>
      <c r="O536">
        <v>210.42</v>
      </c>
      <c r="Q536">
        <f>IF(Table1381114[[#This Row],[Total Area]]&gt;0,ROUND(Table1381114[[#This Row],[Total Area]]/Table1381114[[#This Row],[Area]],0),0)</f>
        <v>2</v>
      </c>
    </row>
    <row r="537" spans="7:17" x14ac:dyDescent="0.25">
      <c r="G537" t="s">
        <v>52</v>
      </c>
      <c r="H537" t="s">
        <v>77</v>
      </c>
      <c r="I537" s="6" t="s">
        <v>31</v>
      </c>
      <c r="J537" s="6" t="s">
        <v>53</v>
      </c>
      <c r="K537">
        <v>86.138000000000005</v>
      </c>
      <c r="L537">
        <v>0</v>
      </c>
      <c r="M537">
        <v>86.138000000000005</v>
      </c>
      <c r="N537">
        <v>105.21</v>
      </c>
      <c r="O537">
        <v>210.42</v>
      </c>
      <c r="Q537">
        <f>IF(Table1381114[[#This Row],[Total Area]]&gt;0,ROUND(Table1381114[[#This Row],[Total Area]]/Table1381114[[#This Row],[Area]],0),0)</f>
        <v>2</v>
      </c>
    </row>
    <row r="538" spans="7:17" x14ac:dyDescent="0.25">
      <c r="G538" t="s">
        <v>52</v>
      </c>
      <c r="H538" t="s">
        <v>77</v>
      </c>
      <c r="I538" s="6" t="s">
        <v>32</v>
      </c>
      <c r="J538" s="6" t="s">
        <v>53</v>
      </c>
      <c r="K538">
        <v>86.138000000000005</v>
      </c>
      <c r="L538">
        <v>0</v>
      </c>
      <c r="M538">
        <v>86.138000000000005</v>
      </c>
      <c r="N538">
        <v>105.21</v>
      </c>
      <c r="O538">
        <v>210.42</v>
      </c>
      <c r="Q538">
        <f>IF(Table1381114[[#This Row],[Total Area]]&gt;0,ROUND(Table1381114[[#This Row],[Total Area]]/Table1381114[[#This Row],[Area]],0),0)</f>
        <v>2</v>
      </c>
    </row>
    <row r="539" spans="7:17" x14ac:dyDescent="0.25">
      <c r="G539" t="s">
        <v>52</v>
      </c>
      <c r="H539" t="s">
        <v>77</v>
      </c>
      <c r="I539" s="6" t="s">
        <v>33</v>
      </c>
      <c r="J539" s="6" t="s">
        <v>53</v>
      </c>
      <c r="K539">
        <v>86.138000000000005</v>
      </c>
      <c r="L539">
        <v>0</v>
      </c>
      <c r="M539">
        <v>86.138000000000005</v>
      </c>
      <c r="N539">
        <v>105.21</v>
      </c>
      <c r="O539">
        <v>210.42</v>
      </c>
      <c r="Q539">
        <f>IF(Table1381114[[#This Row],[Total Area]]&gt;0,ROUND(Table1381114[[#This Row],[Total Area]]/Table1381114[[#This Row],[Area]],0),0)</f>
        <v>2</v>
      </c>
    </row>
    <row r="540" spans="7:17" x14ac:dyDescent="0.25">
      <c r="G540" t="s">
        <v>52</v>
      </c>
      <c r="H540" t="s">
        <v>77</v>
      </c>
      <c r="I540" s="6" t="s">
        <v>34</v>
      </c>
      <c r="J540" s="6" t="s">
        <v>53</v>
      </c>
      <c r="K540">
        <v>86.138000000000005</v>
      </c>
      <c r="L540">
        <v>0</v>
      </c>
      <c r="M540">
        <v>86.138000000000005</v>
      </c>
      <c r="N540">
        <v>105.21</v>
      </c>
      <c r="O540">
        <v>210.42</v>
      </c>
      <c r="Q540">
        <f>IF(Table1381114[[#This Row],[Total Area]]&gt;0,ROUND(Table1381114[[#This Row],[Total Area]]/Table1381114[[#This Row],[Area]],0),0)</f>
        <v>2</v>
      </c>
    </row>
    <row r="541" spans="7:17" x14ac:dyDescent="0.25">
      <c r="G541" t="s">
        <v>52</v>
      </c>
      <c r="H541" t="s">
        <v>77</v>
      </c>
      <c r="I541" s="6" t="s">
        <v>35</v>
      </c>
      <c r="J541" s="6" t="s">
        <v>53</v>
      </c>
      <c r="K541">
        <v>86.138000000000005</v>
      </c>
      <c r="L541">
        <v>0</v>
      </c>
      <c r="M541">
        <v>86.138000000000005</v>
      </c>
      <c r="N541">
        <v>105.21</v>
      </c>
      <c r="O541">
        <v>210.42</v>
      </c>
      <c r="Q541">
        <f>IF(Table1381114[[#This Row],[Total Area]]&gt;0,ROUND(Table1381114[[#This Row],[Total Area]]/Table1381114[[#This Row],[Area]],0),0)</f>
        <v>2</v>
      </c>
    </row>
    <row r="542" spans="7:17" x14ac:dyDescent="0.25">
      <c r="G542" t="s">
        <v>52</v>
      </c>
      <c r="H542" t="s">
        <v>77</v>
      </c>
      <c r="I542" s="6" t="s">
        <v>36</v>
      </c>
      <c r="J542" s="6" t="s">
        <v>53</v>
      </c>
      <c r="K542">
        <v>86.138000000000005</v>
      </c>
      <c r="L542">
        <v>0</v>
      </c>
      <c r="M542">
        <v>86.138000000000005</v>
      </c>
      <c r="N542">
        <v>105.21</v>
      </c>
      <c r="O542">
        <v>210.42</v>
      </c>
      <c r="Q542">
        <f>IF(Table1381114[[#This Row],[Total Area]]&gt;0,ROUND(Table1381114[[#This Row],[Total Area]]/Table1381114[[#This Row],[Area]],0),0)</f>
        <v>2</v>
      </c>
    </row>
    <row r="543" spans="7:17" x14ac:dyDescent="0.25">
      <c r="G543" t="s">
        <v>52</v>
      </c>
      <c r="H543" t="s">
        <v>77</v>
      </c>
      <c r="I543" s="6" t="s">
        <v>37</v>
      </c>
      <c r="J543" s="6" t="s">
        <v>53</v>
      </c>
      <c r="K543">
        <v>86.138000000000005</v>
      </c>
      <c r="L543">
        <v>0</v>
      </c>
      <c r="M543">
        <v>86.138000000000005</v>
      </c>
      <c r="N543">
        <v>105.21</v>
      </c>
      <c r="O543">
        <v>210.42</v>
      </c>
      <c r="Q543">
        <f>IF(Table1381114[[#This Row],[Total Area]]&gt;0,ROUND(Table1381114[[#This Row],[Total Area]]/Table1381114[[#This Row],[Area]],0),0)</f>
        <v>2</v>
      </c>
    </row>
    <row r="544" spans="7:17" x14ac:dyDescent="0.25">
      <c r="G544" t="s">
        <v>52</v>
      </c>
      <c r="H544" t="s">
        <v>77</v>
      </c>
      <c r="I544" s="6" t="s">
        <v>38</v>
      </c>
      <c r="J544" s="6" t="s">
        <v>53</v>
      </c>
      <c r="K544">
        <v>86.138000000000005</v>
      </c>
      <c r="L544">
        <v>0</v>
      </c>
      <c r="M544">
        <v>86.138000000000005</v>
      </c>
      <c r="N544">
        <v>105.21</v>
      </c>
      <c r="O544">
        <v>210.42</v>
      </c>
      <c r="Q544">
        <f>IF(Table1381114[[#This Row],[Total Area]]&gt;0,ROUND(Table1381114[[#This Row],[Total Area]]/Table1381114[[#This Row],[Area]],0),0)</f>
        <v>2</v>
      </c>
    </row>
    <row r="545" spans="7:17" x14ac:dyDescent="0.25">
      <c r="G545" t="s">
        <v>52</v>
      </c>
      <c r="H545" t="s">
        <v>77</v>
      </c>
      <c r="I545" s="6" t="s">
        <v>39</v>
      </c>
      <c r="J545" s="6" t="s">
        <v>53</v>
      </c>
      <c r="K545">
        <v>86.138000000000005</v>
      </c>
      <c r="L545">
        <v>0</v>
      </c>
      <c r="M545">
        <v>86.138000000000005</v>
      </c>
      <c r="N545">
        <v>105.21</v>
      </c>
      <c r="O545">
        <v>210.42</v>
      </c>
      <c r="Q545">
        <f>IF(Table1381114[[#This Row],[Total Area]]&gt;0,ROUND(Table1381114[[#This Row],[Total Area]]/Table1381114[[#This Row],[Area]],0),0)</f>
        <v>2</v>
      </c>
    </row>
    <row r="546" spans="7:17" x14ac:dyDescent="0.25">
      <c r="G546" t="s">
        <v>52</v>
      </c>
      <c r="H546" t="s">
        <v>77</v>
      </c>
      <c r="I546" s="6" t="s">
        <v>40</v>
      </c>
      <c r="J546" s="6" t="s">
        <v>53</v>
      </c>
      <c r="K546">
        <v>86.138000000000005</v>
      </c>
      <c r="L546">
        <v>0</v>
      </c>
      <c r="M546">
        <v>86.138000000000005</v>
      </c>
      <c r="N546">
        <v>105.21</v>
      </c>
      <c r="O546">
        <v>210.42</v>
      </c>
      <c r="Q546">
        <f>IF(Table1381114[[#This Row],[Total Area]]&gt;0,ROUND(Table1381114[[#This Row],[Total Area]]/Table1381114[[#This Row],[Area]],0),0)</f>
        <v>2</v>
      </c>
    </row>
    <row r="547" spans="7:17" x14ac:dyDescent="0.25">
      <c r="G547" t="s">
        <v>52</v>
      </c>
      <c r="H547" t="s">
        <v>77</v>
      </c>
      <c r="I547" s="6" t="s">
        <v>41</v>
      </c>
      <c r="J547" s="6" t="s">
        <v>53</v>
      </c>
      <c r="K547">
        <v>86.138000000000005</v>
      </c>
      <c r="L547">
        <v>0</v>
      </c>
      <c r="M547">
        <v>86.138000000000005</v>
      </c>
      <c r="N547">
        <v>105.21</v>
      </c>
      <c r="O547">
        <v>210.42</v>
      </c>
      <c r="Q547">
        <f>IF(Table1381114[[#This Row],[Total Area]]&gt;0,ROUND(Table1381114[[#This Row],[Total Area]]/Table1381114[[#This Row],[Area]],0),0)</f>
        <v>2</v>
      </c>
    </row>
    <row r="548" spans="7:17" x14ac:dyDescent="0.25">
      <c r="G548" t="s">
        <v>52</v>
      </c>
      <c r="H548" t="s">
        <v>77</v>
      </c>
      <c r="I548" s="6" t="s">
        <v>42</v>
      </c>
      <c r="J548" s="6" t="s">
        <v>53</v>
      </c>
      <c r="K548">
        <v>86.138000000000005</v>
      </c>
      <c r="L548">
        <v>0</v>
      </c>
      <c r="M548">
        <v>86.138000000000005</v>
      </c>
      <c r="N548">
        <v>105.21</v>
      </c>
      <c r="O548">
        <v>210.42</v>
      </c>
      <c r="Q548">
        <f>IF(Table1381114[[#This Row],[Total Area]]&gt;0,ROUND(Table1381114[[#This Row],[Total Area]]/Table1381114[[#This Row],[Area]],0),0)</f>
        <v>2</v>
      </c>
    </row>
    <row r="549" spans="7:17" x14ac:dyDescent="0.25">
      <c r="G549" t="s">
        <v>52</v>
      </c>
      <c r="H549" t="s">
        <v>77</v>
      </c>
      <c r="I549" s="6" t="s">
        <v>43</v>
      </c>
      <c r="J549" s="6" t="s">
        <v>53</v>
      </c>
      <c r="K549">
        <v>86.138000000000005</v>
      </c>
      <c r="L549">
        <v>0</v>
      </c>
      <c r="M549">
        <v>86.138000000000005</v>
      </c>
      <c r="N549">
        <v>105.21</v>
      </c>
      <c r="O549">
        <v>210.42</v>
      </c>
      <c r="Q549">
        <f>IF(Table1381114[[#This Row],[Total Area]]&gt;0,ROUND(Table1381114[[#This Row],[Total Area]]/Table1381114[[#This Row],[Area]],0),0)</f>
        <v>2</v>
      </c>
    </row>
    <row r="550" spans="7:17" x14ac:dyDescent="0.25">
      <c r="G550" t="s">
        <v>52</v>
      </c>
      <c r="H550" t="s">
        <v>77</v>
      </c>
      <c r="I550" s="6" t="s">
        <v>44</v>
      </c>
      <c r="J550" s="6" t="s">
        <v>53</v>
      </c>
      <c r="K550">
        <v>86.138000000000005</v>
      </c>
      <c r="L550">
        <v>0</v>
      </c>
      <c r="M550">
        <v>86.138000000000005</v>
      </c>
      <c r="N550">
        <v>105.21</v>
      </c>
      <c r="O550">
        <v>210.42</v>
      </c>
      <c r="Q550">
        <f>IF(Table1381114[[#This Row],[Total Area]]&gt;0,ROUND(Table1381114[[#This Row],[Total Area]]/Table1381114[[#This Row],[Area]],0),0)</f>
        <v>2</v>
      </c>
    </row>
    <row r="551" spans="7:17" x14ac:dyDescent="0.25">
      <c r="G551" t="s">
        <v>52</v>
      </c>
      <c r="H551" t="s">
        <v>77</v>
      </c>
      <c r="I551" s="6" t="s">
        <v>45</v>
      </c>
      <c r="J551" s="6" t="s">
        <v>53</v>
      </c>
      <c r="K551">
        <v>86.138000000000005</v>
      </c>
      <c r="L551">
        <v>0</v>
      </c>
      <c r="M551">
        <v>86.138000000000005</v>
      </c>
      <c r="N551">
        <v>105.21</v>
      </c>
      <c r="O551">
        <v>210.42</v>
      </c>
      <c r="Q551">
        <f>IF(Table1381114[[#This Row],[Total Area]]&gt;0,ROUND(Table1381114[[#This Row],[Total Area]]/Table1381114[[#This Row],[Area]],0),0)</f>
        <v>2</v>
      </c>
    </row>
    <row r="552" spans="7:17" x14ac:dyDescent="0.25">
      <c r="G552" t="s">
        <v>52</v>
      </c>
      <c r="H552" t="s">
        <v>77</v>
      </c>
      <c r="I552" s="6" t="s">
        <v>46</v>
      </c>
      <c r="J552" s="6" t="s">
        <v>53</v>
      </c>
      <c r="K552">
        <v>86.138000000000005</v>
      </c>
      <c r="L552">
        <v>0</v>
      </c>
      <c r="M552">
        <v>86.138000000000005</v>
      </c>
      <c r="N552">
        <v>105.21</v>
      </c>
      <c r="O552">
        <v>210.42</v>
      </c>
      <c r="Q552">
        <f>IF(Table1381114[[#This Row],[Total Area]]&gt;0,ROUND(Table1381114[[#This Row],[Total Area]]/Table1381114[[#This Row],[Area]],0),0)</f>
        <v>2</v>
      </c>
    </row>
    <row r="553" spans="7:17" x14ac:dyDescent="0.25">
      <c r="G553" t="s">
        <v>52</v>
      </c>
      <c r="H553" t="s">
        <v>77</v>
      </c>
      <c r="I553" s="6" t="s">
        <v>47</v>
      </c>
      <c r="J553" s="6" t="s">
        <v>53</v>
      </c>
      <c r="K553">
        <v>86.138000000000005</v>
      </c>
      <c r="L553">
        <v>0</v>
      </c>
      <c r="M553">
        <v>86.138000000000005</v>
      </c>
      <c r="N553">
        <v>105.21</v>
      </c>
      <c r="O553">
        <v>210.42</v>
      </c>
      <c r="Q553">
        <f>IF(Table1381114[[#This Row],[Total Area]]&gt;0,ROUND(Table1381114[[#This Row],[Total Area]]/Table1381114[[#This Row],[Area]],0),0)</f>
        <v>2</v>
      </c>
    </row>
    <row r="554" spans="7:17" x14ac:dyDescent="0.25">
      <c r="H554" t="s">
        <v>48</v>
      </c>
      <c r="I554" s="6"/>
      <c r="J554" s="6"/>
      <c r="K554">
        <v>2067.3119999999999</v>
      </c>
      <c r="L554">
        <v>0</v>
      </c>
      <c r="M554">
        <v>2067.3119999999999</v>
      </c>
      <c r="N554">
        <v>2525.04</v>
      </c>
      <c r="O554">
        <v>5050.08</v>
      </c>
      <c r="Q554">
        <f>IF(Table1381114[[#This Row],[Total Area]]&gt;0,ROUND(Table1381114[[#This Row],[Total Area]]/Table1381114[[#This Row],[Area]],0),0)</f>
        <v>2</v>
      </c>
    </row>
    <row r="555" spans="7:17" x14ac:dyDescent="0.25">
      <c r="G555" t="s">
        <v>52</v>
      </c>
      <c r="H555" t="s">
        <v>78</v>
      </c>
      <c r="I555" s="6" t="s">
        <v>23</v>
      </c>
      <c r="J555" s="6" t="s">
        <v>53</v>
      </c>
      <c r="K555">
        <v>63.03</v>
      </c>
      <c r="L555">
        <v>0</v>
      </c>
      <c r="M555">
        <v>63.03</v>
      </c>
      <c r="N555">
        <v>47.4</v>
      </c>
      <c r="O555">
        <v>94.8</v>
      </c>
      <c r="Q555">
        <f>IF(Table1381114[[#This Row],[Total Area]]&gt;0,ROUND(Table1381114[[#This Row],[Total Area]]/Table1381114[[#This Row],[Area]],0),0)</f>
        <v>2</v>
      </c>
    </row>
    <row r="556" spans="7:17" x14ac:dyDescent="0.25">
      <c r="G556" t="s">
        <v>52</v>
      </c>
      <c r="H556" t="s">
        <v>78</v>
      </c>
      <c r="I556" s="6" t="s">
        <v>25</v>
      </c>
      <c r="J556" s="6" t="s">
        <v>53</v>
      </c>
      <c r="K556">
        <v>63.03</v>
      </c>
      <c r="L556">
        <v>0</v>
      </c>
      <c r="M556">
        <v>63.03</v>
      </c>
      <c r="N556">
        <v>47.4</v>
      </c>
      <c r="O556">
        <v>94.8</v>
      </c>
      <c r="Q556">
        <f>IF(Table1381114[[#This Row],[Total Area]]&gt;0,ROUND(Table1381114[[#This Row],[Total Area]]/Table1381114[[#This Row],[Area]],0),0)</f>
        <v>2</v>
      </c>
    </row>
    <row r="557" spans="7:17" x14ac:dyDescent="0.25">
      <c r="G557" t="s">
        <v>52</v>
      </c>
      <c r="H557" t="s">
        <v>78</v>
      </c>
      <c r="I557" s="6" t="s">
        <v>26</v>
      </c>
      <c r="J557" s="6" t="s">
        <v>53</v>
      </c>
      <c r="K557">
        <v>63.03</v>
      </c>
      <c r="L557">
        <v>0</v>
      </c>
      <c r="M557">
        <v>63.03</v>
      </c>
      <c r="N557">
        <v>47.4</v>
      </c>
      <c r="O557">
        <v>94.8</v>
      </c>
      <c r="Q557">
        <f>IF(Table1381114[[#This Row],[Total Area]]&gt;0,ROUND(Table1381114[[#This Row],[Total Area]]/Table1381114[[#This Row],[Area]],0),0)</f>
        <v>2</v>
      </c>
    </row>
    <row r="558" spans="7:17" x14ac:dyDescent="0.25">
      <c r="G558" t="s">
        <v>52</v>
      </c>
      <c r="H558" t="s">
        <v>78</v>
      </c>
      <c r="I558" s="6" t="s">
        <v>27</v>
      </c>
      <c r="J558" s="6" t="s">
        <v>53</v>
      </c>
      <c r="K558">
        <v>63.03</v>
      </c>
      <c r="L558">
        <v>0</v>
      </c>
      <c r="M558">
        <v>63.03</v>
      </c>
      <c r="N558">
        <v>47.4</v>
      </c>
      <c r="O558">
        <v>94.8</v>
      </c>
      <c r="Q558">
        <f>IF(Table1381114[[#This Row],[Total Area]]&gt;0,ROUND(Table1381114[[#This Row],[Total Area]]/Table1381114[[#This Row],[Area]],0),0)</f>
        <v>2</v>
      </c>
    </row>
    <row r="559" spans="7:17" x14ac:dyDescent="0.25">
      <c r="G559" t="s">
        <v>52</v>
      </c>
      <c r="H559" t="s">
        <v>78</v>
      </c>
      <c r="I559" s="6" t="s">
        <v>28</v>
      </c>
      <c r="J559" s="6" t="s">
        <v>53</v>
      </c>
      <c r="K559">
        <v>63.03</v>
      </c>
      <c r="L559">
        <v>0</v>
      </c>
      <c r="M559">
        <v>63.03</v>
      </c>
      <c r="N559">
        <v>47.4</v>
      </c>
      <c r="O559">
        <v>94.8</v>
      </c>
      <c r="Q559">
        <f>IF(Table1381114[[#This Row],[Total Area]]&gt;0,ROUND(Table1381114[[#This Row],[Total Area]]/Table1381114[[#This Row],[Area]],0),0)</f>
        <v>2</v>
      </c>
    </row>
    <row r="560" spans="7:17" x14ac:dyDescent="0.25">
      <c r="G560" t="s">
        <v>52</v>
      </c>
      <c r="H560" t="s">
        <v>78</v>
      </c>
      <c r="I560" s="6" t="s">
        <v>29</v>
      </c>
      <c r="J560" s="6" t="s">
        <v>53</v>
      </c>
      <c r="K560">
        <v>63.03</v>
      </c>
      <c r="L560">
        <v>0</v>
      </c>
      <c r="M560">
        <v>63.03</v>
      </c>
      <c r="N560">
        <v>47.4</v>
      </c>
      <c r="O560">
        <v>94.8</v>
      </c>
      <c r="Q560">
        <f>IF(Table1381114[[#This Row],[Total Area]]&gt;0,ROUND(Table1381114[[#This Row],[Total Area]]/Table1381114[[#This Row],[Area]],0),0)</f>
        <v>2</v>
      </c>
    </row>
    <row r="561" spans="7:17" x14ac:dyDescent="0.25">
      <c r="G561" t="s">
        <v>52</v>
      </c>
      <c r="H561" t="s">
        <v>78</v>
      </c>
      <c r="I561" s="6" t="s">
        <v>30</v>
      </c>
      <c r="J561" s="6" t="s">
        <v>53</v>
      </c>
      <c r="K561">
        <v>63.03</v>
      </c>
      <c r="L561">
        <v>0</v>
      </c>
      <c r="M561">
        <v>63.03</v>
      </c>
      <c r="N561">
        <v>47.4</v>
      </c>
      <c r="O561">
        <v>94.8</v>
      </c>
      <c r="Q561">
        <f>IF(Table1381114[[#This Row],[Total Area]]&gt;0,ROUND(Table1381114[[#This Row],[Total Area]]/Table1381114[[#This Row],[Area]],0),0)</f>
        <v>2</v>
      </c>
    </row>
    <row r="562" spans="7:17" x14ac:dyDescent="0.25">
      <c r="G562" t="s">
        <v>52</v>
      </c>
      <c r="H562" t="s">
        <v>78</v>
      </c>
      <c r="I562" s="6" t="s">
        <v>31</v>
      </c>
      <c r="J562" s="6" t="s">
        <v>53</v>
      </c>
      <c r="K562">
        <v>63.03</v>
      </c>
      <c r="L562">
        <v>0</v>
      </c>
      <c r="M562">
        <v>63.03</v>
      </c>
      <c r="N562">
        <v>47.4</v>
      </c>
      <c r="O562">
        <v>94.8</v>
      </c>
      <c r="Q562">
        <f>IF(Table1381114[[#This Row],[Total Area]]&gt;0,ROUND(Table1381114[[#This Row],[Total Area]]/Table1381114[[#This Row],[Area]],0),0)</f>
        <v>2</v>
      </c>
    </row>
    <row r="563" spans="7:17" x14ac:dyDescent="0.25">
      <c r="G563" t="s">
        <v>52</v>
      </c>
      <c r="H563" t="s">
        <v>78</v>
      </c>
      <c r="I563" s="6" t="s">
        <v>32</v>
      </c>
      <c r="J563" s="6" t="s">
        <v>53</v>
      </c>
      <c r="K563">
        <v>63.03</v>
      </c>
      <c r="L563">
        <v>0</v>
      </c>
      <c r="M563">
        <v>63.03</v>
      </c>
      <c r="N563">
        <v>47.4</v>
      </c>
      <c r="O563">
        <v>94.8</v>
      </c>
      <c r="Q563">
        <f>IF(Table1381114[[#This Row],[Total Area]]&gt;0,ROUND(Table1381114[[#This Row],[Total Area]]/Table1381114[[#This Row],[Area]],0),0)</f>
        <v>2</v>
      </c>
    </row>
    <row r="564" spans="7:17" x14ac:dyDescent="0.25">
      <c r="G564" t="s">
        <v>52</v>
      </c>
      <c r="H564" t="s">
        <v>78</v>
      </c>
      <c r="I564" s="6" t="s">
        <v>33</v>
      </c>
      <c r="J564" s="6" t="s">
        <v>53</v>
      </c>
      <c r="K564">
        <v>63.03</v>
      </c>
      <c r="L564">
        <v>0</v>
      </c>
      <c r="M564">
        <v>63.03</v>
      </c>
      <c r="N564">
        <v>47.4</v>
      </c>
      <c r="O564">
        <v>94.8</v>
      </c>
      <c r="Q564">
        <f>IF(Table1381114[[#This Row],[Total Area]]&gt;0,ROUND(Table1381114[[#This Row],[Total Area]]/Table1381114[[#This Row],[Area]],0),0)</f>
        <v>2</v>
      </c>
    </row>
    <row r="565" spans="7:17" x14ac:dyDescent="0.25">
      <c r="G565" t="s">
        <v>52</v>
      </c>
      <c r="H565" t="s">
        <v>78</v>
      </c>
      <c r="I565" s="6" t="s">
        <v>34</v>
      </c>
      <c r="J565" s="6" t="s">
        <v>53</v>
      </c>
      <c r="K565">
        <v>63.03</v>
      </c>
      <c r="L565">
        <v>0</v>
      </c>
      <c r="M565">
        <v>63.03</v>
      </c>
      <c r="N565">
        <v>47.4</v>
      </c>
      <c r="O565">
        <v>94.8</v>
      </c>
      <c r="Q565">
        <f>IF(Table1381114[[#This Row],[Total Area]]&gt;0,ROUND(Table1381114[[#This Row],[Total Area]]/Table1381114[[#This Row],[Area]],0),0)</f>
        <v>2</v>
      </c>
    </row>
    <row r="566" spans="7:17" x14ac:dyDescent="0.25">
      <c r="G566" t="s">
        <v>52</v>
      </c>
      <c r="H566" t="s">
        <v>78</v>
      </c>
      <c r="I566" s="6" t="s">
        <v>35</v>
      </c>
      <c r="J566" s="6" t="s">
        <v>53</v>
      </c>
      <c r="K566">
        <v>63.03</v>
      </c>
      <c r="L566">
        <v>0</v>
      </c>
      <c r="M566">
        <v>63.03</v>
      </c>
      <c r="N566">
        <v>47.4</v>
      </c>
      <c r="O566">
        <v>94.8</v>
      </c>
      <c r="Q566">
        <f>IF(Table1381114[[#This Row],[Total Area]]&gt;0,ROUND(Table1381114[[#This Row],[Total Area]]/Table1381114[[#This Row],[Area]],0),0)</f>
        <v>2</v>
      </c>
    </row>
    <row r="567" spans="7:17" x14ac:dyDescent="0.25">
      <c r="G567" t="s">
        <v>52</v>
      </c>
      <c r="H567" t="s">
        <v>78</v>
      </c>
      <c r="I567" s="6" t="s">
        <v>36</v>
      </c>
      <c r="J567" s="6" t="s">
        <v>53</v>
      </c>
      <c r="K567">
        <v>63.03</v>
      </c>
      <c r="L567">
        <v>0</v>
      </c>
      <c r="M567">
        <v>63.03</v>
      </c>
      <c r="N567">
        <v>47.4</v>
      </c>
      <c r="O567">
        <v>94.8</v>
      </c>
      <c r="Q567">
        <f>IF(Table1381114[[#This Row],[Total Area]]&gt;0,ROUND(Table1381114[[#This Row],[Total Area]]/Table1381114[[#This Row],[Area]],0),0)</f>
        <v>2</v>
      </c>
    </row>
    <row r="568" spans="7:17" x14ac:dyDescent="0.25">
      <c r="G568" t="s">
        <v>52</v>
      </c>
      <c r="H568" t="s">
        <v>78</v>
      </c>
      <c r="I568" s="6" t="s">
        <v>37</v>
      </c>
      <c r="J568" s="6" t="s">
        <v>53</v>
      </c>
      <c r="K568">
        <v>63.03</v>
      </c>
      <c r="L568">
        <v>0</v>
      </c>
      <c r="M568">
        <v>63.03</v>
      </c>
      <c r="N568">
        <v>47.4</v>
      </c>
      <c r="O568">
        <v>94.8</v>
      </c>
      <c r="Q568">
        <f>IF(Table1381114[[#This Row],[Total Area]]&gt;0,ROUND(Table1381114[[#This Row],[Total Area]]/Table1381114[[#This Row],[Area]],0),0)</f>
        <v>2</v>
      </c>
    </row>
    <row r="569" spans="7:17" x14ac:dyDescent="0.25">
      <c r="G569" t="s">
        <v>52</v>
      </c>
      <c r="H569" t="s">
        <v>78</v>
      </c>
      <c r="I569" s="6" t="s">
        <v>38</v>
      </c>
      <c r="J569" s="6" t="s">
        <v>53</v>
      </c>
      <c r="K569">
        <v>63.03</v>
      </c>
      <c r="L569">
        <v>0</v>
      </c>
      <c r="M569">
        <v>63.03</v>
      </c>
      <c r="N569">
        <v>47.4</v>
      </c>
      <c r="O569">
        <v>94.8</v>
      </c>
      <c r="Q569">
        <f>IF(Table1381114[[#This Row],[Total Area]]&gt;0,ROUND(Table1381114[[#This Row],[Total Area]]/Table1381114[[#This Row],[Area]],0),0)</f>
        <v>2</v>
      </c>
    </row>
    <row r="570" spans="7:17" x14ac:dyDescent="0.25">
      <c r="G570" t="s">
        <v>52</v>
      </c>
      <c r="H570" t="s">
        <v>78</v>
      </c>
      <c r="I570" s="6" t="s">
        <v>39</v>
      </c>
      <c r="J570" s="6" t="s">
        <v>53</v>
      </c>
      <c r="K570">
        <v>63.03</v>
      </c>
      <c r="L570">
        <v>0</v>
      </c>
      <c r="M570">
        <v>63.03</v>
      </c>
      <c r="N570">
        <v>47.4</v>
      </c>
      <c r="O570">
        <v>94.8</v>
      </c>
      <c r="Q570">
        <f>IF(Table1381114[[#This Row],[Total Area]]&gt;0,ROUND(Table1381114[[#This Row],[Total Area]]/Table1381114[[#This Row],[Area]],0),0)</f>
        <v>2</v>
      </c>
    </row>
    <row r="571" spans="7:17" x14ac:dyDescent="0.25">
      <c r="G571" t="s">
        <v>52</v>
      </c>
      <c r="H571" t="s">
        <v>78</v>
      </c>
      <c r="I571" s="6" t="s">
        <v>40</v>
      </c>
      <c r="J571" s="6" t="s">
        <v>53</v>
      </c>
      <c r="K571">
        <v>63.03</v>
      </c>
      <c r="L571">
        <v>0</v>
      </c>
      <c r="M571">
        <v>63.03</v>
      </c>
      <c r="N571">
        <v>47.4</v>
      </c>
      <c r="O571">
        <v>94.8</v>
      </c>
      <c r="Q571">
        <f>IF(Table1381114[[#This Row],[Total Area]]&gt;0,ROUND(Table1381114[[#This Row],[Total Area]]/Table1381114[[#This Row],[Area]],0),0)</f>
        <v>2</v>
      </c>
    </row>
    <row r="572" spans="7:17" x14ac:dyDescent="0.25">
      <c r="G572" t="s">
        <v>52</v>
      </c>
      <c r="H572" t="s">
        <v>78</v>
      </c>
      <c r="I572" s="6" t="s">
        <v>41</v>
      </c>
      <c r="J572" s="6" t="s">
        <v>53</v>
      </c>
      <c r="K572">
        <v>63.03</v>
      </c>
      <c r="L572">
        <v>0</v>
      </c>
      <c r="M572">
        <v>63.03</v>
      </c>
      <c r="N572">
        <v>47.4</v>
      </c>
      <c r="O572">
        <v>94.8</v>
      </c>
      <c r="Q572">
        <f>IF(Table1381114[[#This Row],[Total Area]]&gt;0,ROUND(Table1381114[[#This Row],[Total Area]]/Table1381114[[#This Row],[Area]],0),0)</f>
        <v>2</v>
      </c>
    </row>
    <row r="573" spans="7:17" x14ac:dyDescent="0.25">
      <c r="G573" t="s">
        <v>52</v>
      </c>
      <c r="H573" t="s">
        <v>78</v>
      </c>
      <c r="I573" s="6" t="s">
        <v>42</v>
      </c>
      <c r="J573" s="6" t="s">
        <v>53</v>
      </c>
      <c r="K573">
        <v>63.03</v>
      </c>
      <c r="L573">
        <v>0</v>
      </c>
      <c r="M573">
        <v>63.03</v>
      </c>
      <c r="N573">
        <v>47.4</v>
      </c>
      <c r="O573">
        <v>94.8</v>
      </c>
      <c r="Q573">
        <f>IF(Table1381114[[#This Row],[Total Area]]&gt;0,ROUND(Table1381114[[#This Row],[Total Area]]/Table1381114[[#This Row],[Area]],0),0)</f>
        <v>2</v>
      </c>
    </row>
    <row r="574" spans="7:17" x14ac:dyDescent="0.25">
      <c r="G574" t="s">
        <v>52</v>
      </c>
      <c r="H574" t="s">
        <v>78</v>
      </c>
      <c r="I574" s="6" t="s">
        <v>43</v>
      </c>
      <c r="J574" s="6" t="s">
        <v>53</v>
      </c>
      <c r="K574">
        <v>63.03</v>
      </c>
      <c r="L574">
        <v>0</v>
      </c>
      <c r="M574">
        <v>63.03</v>
      </c>
      <c r="N574">
        <v>47.4</v>
      </c>
      <c r="O574">
        <v>94.8</v>
      </c>
      <c r="Q574">
        <f>IF(Table1381114[[#This Row],[Total Area]]&gt;0,ROUND(Table1381114[[#This Row],[Total Area]]/Table1381114[[#This Row],[Area]],0),0)</f>
        <v>2</v>
      </c>
    </row>
    <row r="575" spans="7:17" x14ac:dyDescent="0.25">
      <c r="G575" t="s">
        <v>52</v>
      </c>
      <c r="H575" t="s">
        <v>78</v>
      </c>
      <c r="I575" s="6" t="s">
        <v>44</v>
      </c>
      <c r="J575" s="6" t="s">
        <v>53</v>
      </c>
      <c r="K575">
        <v>63.03</v>
      </c>
      <c r="L575">
        <v>0</v>
      </c>
      <c r="M575">
        <v>63.03</v>
      </c>
      <c r="N575">
        <v>47.4</v>
      </c>
      <c r="O575">
        <v>94.8</v>
      </c>
      <c r="Q575">
        <f>IF(Table1381114[[#This Row],[Total Area]]&gt;0,ROUND(Table1381114[[#This Row],[Total Area]]/Table1381114[[#This Row],[Area]],0),0)</f>
        <v>2</v>
      </c>
    </row>
    <row r="576" spans="7:17" x14ac:dyDescent="0.25">
      <c r="G576" t="s">
        <v>52</v>
      </c>
      <c r="H576" t="s">
        <v>78</v>
      </c>
      <c r="I576" s="6" t="s">
        <v>45</v>
      </c>
      <c r="J576" s="6" t="s">
        <v>53</v>
      </c>
      <c r="K576">
        <v>63.03</v>
      </c>
      <c r="L576">
        <v>0</v>
      </c>
      <c r="M576">
        <v>63.03</v>
      </c>
      <c r="N576">
        <v>47.4</v>
      </c>
      <c r="O576">
        <v>94.8</v>
      </c>
      <c r="Q576">
        <f>IF(Table1381114[[#This Row],[Total Area]]&gt;0,ROUND(Table1381114[[#This Row],[Total Area]]/Table1381114[[#This Row],[Area]],0),0)</f>
        <v>2</v>
      </c>
    </row>
    <row r="577" spans="7:17" x14ac:dyDescent="0.25">
      <c r="G577" t="s">
        <v>52</v>
      </c>
      <c r="H577" t="s">
        <v>78</v>
      </c>
      <c r="I577" s="6" t="s">
        <v>46</v>
      </c>
      <c r="J577" s="6" t="s">
        <v>53</v>
      </c>
      <c r="K577">
        <v>63.03</v>
      </c>
      <c r="L577">
        <v>0</v>
      </c>
      <c r="M577">
        <v>63.03</v>
      </c>
      <c r="N577">
        <v>47.4</v>
      </c>
      <c r="O577">
        <v>94.8</v>
      </c>
      <c r="Q577">
        <f>IF(Table1381114[[#This Row],[Total Area]]&gt;0,ROUND(Table1381114[[#This Row],[Total Area]]/Table1381114[[#This Row],[Area]],0),0)</f>
        <v>2</v>
      </c>
    </row>
    <row r="578" spans="7:17" x14ac:dyDescent="0.25">
      <c r="G578" t="s">
        <v>52</v>
      </c>
      <c r="H578" t="s">
        <v>78</v>
      </c>
      <c r="I578" s="6" t="s">
        <v>47</v>
      </c>
      <c r="J578" s="6" t="s">
        <v>53</v>
      </c>
      <c r="K578">
        <v>63.03</v>
      </c>
      <c r="L578">
        <v>0</v>
      </c>
      <c r="M578">
        <v>63.03</v>
      </c>
      <c r="N578">
        <v>47.4</v>
      </c>
      <c r="O578">
        <v>94.8</v>
      </c>
      <c r="Q578">
        <f>IF(Table1381114[[#This Row],[Total Area]]&gt;0,ROUND(Table1381114[[#This Row],[Total Area]]/Table1381114[[#This Row],[Area]],0),0)</f>
        <v>2</v>
      </c>
    </row>
    <row r="579" spans="7:17" x14ac:dyDescent="0.25">
      <c r="H579" t="s">
        <v>48</v>
      </c>
      <c r="I579" s="6"/>
      <c r="J579" s="6"/>
      <c r="K579">
        <v>1512.72</v>
      </c>
      <c r="L579">
        <v>0</v>
      </c>
      <c r="M579">
        <v>1512.72</v>
      </c>
      <c r="N579">
        <v>1137.5999999999999</v>
      </c>
      <c r="O579">
        <v>2275.1999999999998</v>
      </c>
      <c r="Q579">
        <f>IF(Table1381114[[#This Row],[Total Area]]&gt;0,ROUND(Table1381114[[#This Row],[Total Area]]/Table1381114[[#This Row],[Area]],0),0)</f>
        <v>2</v>
      </c>
    </row>
    <row r="580" spans="7:17" x14ac:dyDescent="0.25">
      <c r="G580" t="s">
        <v>52</v>
      </c>
      <c r="H580" t="s">
        <v>79</v>
      </c>
      <c r="I580" s="6" t="s">
        <v>23</v>
      </c>
      <c r="J580" s="6" t="s">
        <v>53</v>
      </c>
      <c r="K580">
        <v>94.168000000000006</v>
      </c>
      <c r="L580">
        <v>0</v>
      </c>
      <c r="M580">
        <v>94.168000000000006</v>
      </c>
      <c r="N580">
        <v>34.520000000000003</v>
      </c>
      <c r="O580">
        <v>138.1</v>
      </c>
      <c r="Q580">
        <f>IF(Table1381114[[#This Row],[Total Area]]&gt;0,ROUND(Table1381114[[#This Row],[Total Area]]/Table1381114[[#This Row],[Area]],0),0)</f>
        <v>4</v>
      </c>
    </row>
    <row r="581" spans="7:17" x14ac:dyDescent="0.25">
      <c r="G581" t="s">
        <v>52</v>
      </c>
      <c r="H581" t="s">
        <v>79</v>
      </c>
      <c r="I581" s="6" t="s">
        <v>25</v>
      </c>
      <c r="J581" s="6" t="s">
        <v>53</v>
      </c>
      <c r="K581">
        <v>94.168000000000006</v>
      </c>
      <c r="L581">
        <v>0</v>
      </c>
      <c r="M581">
        <v>94.168000000000006</v>
      </c>
      <c r="N581">
        <v>34.520000000000003</v>
      </c>
      <c r="O581">
        <v>138.1</v>
      </c>
      <c r="Q581">
        <f>IF(Table1381114[[#This Row],[Total Area]]&gt;0,ROUND(Table1381114[[#This Row],[Total Area]]/Table1381114[[#This Row],[Area]],0),0)</f>
        <v>4</v>
      </c>
    </row>
    <row r="582" spans="7:17" x14ac:dyDescent="0.25">
      <c r="G582" t="s">
        <v>52</v>
      </c>
      <c r="H582" t="s">
        <v>79</v>
      </c>
      <c r="I582" s="6" t="s">
        <v>26</v>
      </c>
      <c r="J582" s="6" t="s">
        <v>53</v>
      </c>
      <c r="K582">
        <v>94.168000000000006</v>
      </c>
      <c r="L582">
        <v>0</v>
      </c>
      <c r="M582">
        <v>94.168000000000006</v>
      </c>
      <c r="N582">
        <v>34.520000000000003</v>
      </c>
      <c r="O582">
        <v>138.1</v>
      </c>
      <c r="Q582">
        <f>IF(Table1381114[[#This Row],[Total Area]]&gt;0,ROUND(Table1381114[[#This Row],[Total Area]]/Table1381114[[#This Row],[Area]],0),0)</f>
        <v>4</v>
      </c>
    </row>
    <row r="583" spans="7:17" x14ac:dyDescent="0.25">
      <c r="G583" t="s">
        <v>52</v>
      </c>
      <c r="H583" t="s">
        <v>79</v>
      </c>
      <c r="I583" s="6" t="s">
        <v>27</v>
      </c>
      <c r="J583" s="6" t="s">
        <v>53</v>
      </c>
      <c r="K583">
        <v>94.168000000000006</v>
      </c>
      <c r="L583">
        <v>0</v>
      </c>
      <c r="M583">
        <v>94.168000000000006</v>
      </c>
      <c r="N583">
        <v>34.520000000000003</v>
      </c>
      <c r="O583">
        <v>138.1</v>
      </c>
      <c r="Q583">
        <f>IF(Table1381114[[#This Row],[Total Area]]&gt;0,ROUND(Table1381114[[#This Row],[Total Area]]/Table1381114[[#This Row],[Area]],0),0)</f>
        <v>4</v>
      </c>
    </row>
    <row r="584" spans="7:17" x14ac:dyDescent="0.25">
      <c r="G584" t="s">
        <v>52</v>
      </c>
      <c r="H584" t="s">
        <v>79</v>
      </c>
      <c r="I584" s="6" t="s">
        <v>28</v>
      </c>
      <c r="J584" s="6" t="s">
        <v>53</v>
      </c>
      <c r="K584">
        <v>94.168000000000006</v>
      </c>
      <c r="L584">
        <v>0</v>
      </c>
      <c r="M584">
        <v>94.168000000000006</v>
      </c>
      <c r="N584">
        <v>34.520000000000003</v>
      </c>
      <c r="O584">
        <v>138.1</v>
      </c>
      <c r="Q584">
        <f>IF(Table1381114[[#This Row],[Total Area]]&gt;0,ROUND(Table1381114[[#This Row],[Total Area]]/Table1381114[[#This Row],[Area]],0),0)</f>
        <v>4</v>
      </c>
    </row>
    <row r="585" spans="7:17" x14ac:dyDescent="0.25">
      <c r="G585" t="s">
        <v>52</v>
      </c>
      <c r="H585" t="s">
        <v>79</v>
      </c>
      <c r="I585" s="6" t="s">
        <v>29</v>
      </c>
      <c r="J585" s="6" t="s">
        <v>53</v>
      </c>
      <c r="K585">
        <v>94.168000000000006</v>
      </c>
      <c r="L585">
        <v>0</v>
      </c>
      <c r="M585">
        <v>94.168000000000006</v>
      </c>
      <c r="N585">
        <v>34.520000000000003</v>
      </c>
      <c r="O585">
        <v>138.1</v>
      </c>
      <c r="Q585">
        <f>IF(Table1381114[[#This Row],[Total Area]]&gt;0,ROUND(Table1381114[[#This Row],[Total Area]]/Table1381114[[#This Row],[Area]],0),0)</f>
        <v>4</v>
      </c>
    </row>
    <row r="586" spans="7:17" x14ac:dyDescent="0.25">
      <c r="G586" t="s">
        <v>52</v>
      </c>
      <c r="H586" t="s">
        <v>79</v>
      </c>
      <c r="I586" s="6" t="s">
        <v>30</v>
      </c>
      <c r="J586" s="6" t="s">
        <v>53</v>
      </c>
      <c r="K586">
        <v>94.168000000000006</v>
      </c>
      <c r="L586">
        <v>0</v>
      </c>
      <c r="M586">
        <v>94.168000000000006</v>
      </c>
      <c r="N586">
        <v>34.520000000000003</v>
      </c>
      <c r="O586">
        <v>138.1</v>
      </c>
      <c r="Q586">
        <f>IF(Table1381114[[#This Row],[Total Area]]&gt;0,ROUND(Table1381114[[#This Row],[Total Area]]/Table1381114[[#This Row],[Area]],0),0)</f>
        <v>4</v>
      </c>
    </row>
    <row r="587" spans="7:17" x14ac:dyDescent="0.25">
      <c r="G587" t="s">
        <v>52</v>
      </c>
      <c r="H587" t="s">
        <v>79</v>
      </c>
      <c r="I587" s="6" t="s">
        <v>31</v>
      </c>
      <c r="J587" s="6" t="s">
        <v>53</v>
      </c>
      <c r="K587">
        <v>94.168000000000006</v>
      </c>
      <c r="L587">
        <v>0</v>
      </c>
      <c r="M587">
        <v>94.168000000000006</v>
      </c>
      <c r="N587">
        <v>34.520000000000003</v>
      </c>
      <c r="O587">
        <v>138.1</v>
      </c>
      <c r="Q587">
        <f>IF(Table1381114[[#This Row],[Total Area]]&gt;0,ROUND(Table1381114[[#This Row],[Total Area]]/Table1381114[[#This Row],[Area]],0),0)</f>
        <v>4</v>
      </c>
    </row>
    <row r="588" spans="7:17" x14ac:dyDescent="0.25">
      <c r="G588" t="s">
        <v>52</v>
      </c>
      <c r="H588" t="s">
        <v>79</v>
      </c>
      <c r="I588" s="6" t="s">
        <v>32</v>
      </c>
      <c r="J588" s="6" t="s">
        <v>53</v>
      </c>
      <c r="K588">
        <v>94.168000000000006</v>
      </c>
      <c r="L588">
        <v>0</v>
      </c>
      <c r="M588">
        <v>94.168000000000006</v>
      </c>
      <c r="N588">
        <v>34.520000000000003</v>
      </c>
      <c r="O588">
        <v>138.1</v>
      </c>
      <c r="Q588">
        <f>IF(Table1381114[[#This Row],[Total Area]]&gt;0,ROUND(Table1381114[[#This Row],[Total Area]]/Table1381114[[#This Row],[Area]],0),0)</f>
        <v>4</v>
      </c>
    </row>
    <row r="589" spans="7:17" x14ac:dyDescent="0.25">
      <c r="G589" t="s">
        <v>52</v>
      </c>
      <c r="H589" t="s">
        <v>79</v>
      </c>
      <c r="I589" s="6" t="s">
        <v>33</v>
      </c>
      <c r="J589" s="6" t="s">
        <v>53</v>
      </c>
      <c r="K589">
        <v>94.168000000000006</v>
      </c>
      <c r="L589">
        <v>0</v>
      </c>
      <c r="M589">
        <v>94.168000000000006</v>
      </c>
      <c r="N589">
        <v>34.520000000000003</v>
      </c>
      <c r="O589">
        <v>138.1</v>
      </c>
      <c r="Q589">
        <f>IF(Table1381114[[#This Row],[Total Area]]&gt;0,ROUND(Table1381114[[#This Row],[Total Area]]/Table1381114[[#This Row],[Area]],0),0)</f>
        <v>4</v>
      </c>
    </row>
    <row r="590" spans="7:17" x14ac:dyDescent="0.25">
      <c r="G590" t="s">
        <v>52</v>
      </c>
      <c r="H590" t="s">
        <v>79</v>
      </c>
      <c r="I590" s="6" t="s">
        <v>34</v>
      </c>
      <c r="J590" s="6" t="s">
        <v>53</v>
      </c>
      <c r="K590">
        <v>94.168000000000006</v>
      </c>
      <c r="L590">
        <v>0</v>
      </c>
      <c r="M590">
        <v>94.168000000000006</v>
      </c>
      <c r="N590">
        <v>34.520000000000003</v>
      </c>
      <c r="O590">
        <v>138.1</v>
      </c>
      <c r="Q590">
        <f>IF(Table1381114[[#This Row],[Total Area]]&gt;0,ROUND(Table1381114[[#This Row],[Total Area]]/Table1381114[[#This Row],[Area]],0),0)</f>
        <v>4</v>
      </c>
    </row>
    <row r="591" spans="7:17" x14ac:dyDescent="0.25">
      <c r="G591" t="s">
        <v>52</v>
      </c>
      <c r="H591" t="s">
        <v>79</v>
      </c>
      <c r="I591" s="6" t="s">
        <v>35</v>
      </c>
      <c r="J591" s="6" t="s">
        <v>53</v>
      </c>
      <c r="K591">
        <v>94.168000000000006</v>
      </c>
      <c r="L591">
        <v>0</v>
      </c>
      <c r="M591">
        <v>94.168000000000006</v>
      </c>
      <c r="N591">
        <v>34.520000000000003</v>
      </c>
      <c r="O591">
        <v>138.1</v>
      </c>
      <c r="Q591">
        <f>IF(Table1381114[[#This Row],[Total Area]]&gt;0,ROUND(Table1381114[[#This Row],[Total Area]]/Table1381114[[#This Row],[Area]],0),0)</f>
        <v>4</v>
      </c>
    </row>
    <row r="592" spans="7:17" x14ac:dyDescent="0.25">
      <c r="G592" t="s">
        <v>52</v>
      </c>
      <c r="H592" t="s">
        <v>79</v>
      </c>
      <c r="I592" s="6" t="s">
        <v>36</v>
      </c>
      <c r="J592" s="6" t="s">
        <v>53</v>
      </c>
      <c r="K592">
        <v>94.168000000000006</v>
      </c>
      <c r="L592">
        <v>0</v>
      </c>
      <c r="M592">
        <v>94.168000000000006</v>
      </c>
      <c r="N592">
        <v>34.520000000000003</v>
      </c>
      <c r="O592">
        <v>138.1</v>
      </c>
      <c r="Q592">
        <f>IF(Table1381114[[#This Row],[Total Area]]&gt;0,ROUND(Table1381114[[#This Row],[Total Area]]/Table1381114[[#This Row],[Area]],0),0)</f>
        <v>4</v>
      </c>
    </row>
    <row r="593" spans="7:17" x14ac:dyDescent="0.25">
      <c r="G593" t="s">
        <v>52</v>
      </c>
      <c r="H593" t="s">
        <v>79</v>
      </c>
      <c r="I593" s="6" t="s">
        <v>37</v>
      </c>
      <c r="J593" s="6" t="s">
        <v>53</v>
      </c>
      <c r="K593">
        <v>94.168000000000006</v>
      </c>
      <c r="L593">
        <v>0</v>
      </c>
      <c r="M593">
        <v>94.168000000000006</v>
      </c>
      <c r="N593">
        <v>34.520000000000003</v>
      </c>
      <c r="O593">
        <v>138.1</v>
      </c>
      <c r="Q593">
        <f>IF(Table1381114[[#This Row],[Total Area]]&gt;0,ROUND(Table1381114[[#This Row],[Total Area]]/Table1381114[[#This Row],[Area]],0),0)</f>
        <v>4</v>
      </c>
    </row>
    <row r="594" spans="7:17" x14ac:dyDescent="0.25">
      <c r="G594" t="s">
        <v>52</v>
      </c>
      <c r="H594" t="s">
        <v>79</v>
      </c>
      <c r="I594" s="6" t="s">
        <v>38</v>
      </c>
      <c r="J594" s="6" t="s">
        <v>53</v>
      </c>
      <c r="K594">
        <v>94.168000000000006</v>
      </c>
      <c r="L594">
        <v>0</v>
      </c>
      <c r="M594">
        <v>94.168000000000006</v>
      </c>
      <c r="N594">
        <v>34.520000000000003</v>
      </c>
      <c r="O594">
        <v>138.1</v>
      </c>
      <c r="Q594">
        <f>IF(Table1381114[[#This Row],[Total Area]]&gt;0,ROUND(Table1381114[[#This Row],[Total Area]]/Table1381114[[#This Row],[Area]],0),0)</f>
        <v>4</v>
      </c>
    </row>
    <row r="595" spans="7:17" x14ac:dyDescent="0.25">
      <c r="G595" t="s">
        <v>52</v>
      </c>
      <c r="H595" t="s">
        <v>79</v>
      </c>
      <c r="I595" s="6" t="s">
        <v>39</v>
      </c>
      <c r="J595" s="6" t="s">
        <v>53</v>
      </c>
      <c r="K595">
        <v>94.168000000000006</v>
      </c>
      <c r="L595">
        <v>0</v>
      </c>
      <c r="M595">
        <v>94.168000000000006</v>
      </c>
      <c r="N595">
        <v>34.520000000000003</v>
      </c>
      <c r="O595">
        <v>138.1</v>
      </c>
      <c r="Q595">
        <f>IF(Table1381114[[#This Row],[Total Area]]&gt;0,ROUND(Table1381114[[#This Row],[Total Area]]/Table1381114[[#This Row],[Area]],0),0)</f>
        <v>4</v>
      </c>
    </row>
    <row r="596" spans="7:17" x14ac:dyDescent="0.25">
      <c r="G596" t="s">
        <v>52</v>
      </c>
      <c r="H596" t="s">
        <v>79</v>
      </c>
      <c r="I596" s="6" t="s">
        <v>40</v>
      </c>
      <c r="J596" s="6" t="s">
        <v>53</v>
      </c>
      <c r="K596">
        <v>94.168000000000006</v>
      </c>
      <c r="L596">
        <v>0</v>
      </c>
      <c r="M596">
        <v>94.168000000000006</v>
      </c>
      <c r="N596">
        <v>34.520000000000003</v>
      </c>
      <c r="O596">
        <v>138.1</v>
      </c>
      <c r="Q596">
        <f>IF(Table1381114[[#This Row],[Total Area]]&gt;0,ROUND(Table1381114[[#This Row],[Total Area]]/Table1381114[[#This Row],[Area]],0),0)</f>
        <v>4</v>
      </c>
    </row>
    <row r="597" spans="7:17" x14ac:dyDescent="0.25">
      <c r="G597" t="s">
        <v>52</v>
      </c>
      <c r="H597" t="s">
        <v>79</v>
      </c>
      <c r="I597" s="6" t="s">
        <v>41</v>
      </c>
      <c r="J597" s="6" t="s">
        <v>53</v>
      </c>
      <c r="K597">
        <v>94.168000000000006</v>
      </c>
      <c r="L597">
        <v>0</v>
      </c>
      <c r="M597">
        <v>94.168000000000006</v>
      </c>
      <c r="N597">
        <v>34.520000000000003</v>
      </c>
      <c r="O597">
        <v>138.1</v>
      </c>
      <c r="Q597">
        <f>IF(Table1381114[[#This Row],[Total Area]]&gt;0,ROUND(Table1381114[[#This Row],[Total Area]]/Table1381114[[#This Row],[Area]],0),0)</f>
        <v>4</v>
      </c>
    </row>
    <row r="598" spans="7:17" x14ac:dyDescent="0.25">
      <c r="G598" t="s">
        <v>52</v>
      </c>
      <c r="H598" t="s">
        <v>79</v>
      </c>
      <c r="I598" s="6" t="s">
        <v>42</v>
      </c>
      <c r="J598" s="6" t="s">
        <v>53</v>
      </c>
      <c r="K598">
        <v>94.168000000000006</v>
      </c>
      <c r="L598">
        <v>0</v>
      </c>
      <c r="M598">
        <v>94.168000000000006</v>
      </c>
      <c r="N598">
        <v>34.520000000000003</v>
      </c>
      <c r="O598">
        <v>138.1</v>
      </c>
      <c r="Q598">
        <f>IF(Table1381114[[#This Row],[Total Area]]&gt;0,ROUND(Table1381114[[#This Row],[Total Area]]/Table1381114[[#This Row],[Area]],0),0)</f>
        <v>4</v>
      </c>
    </row>
    <row r="599" spans="7:17" x14ac:dyDescent="0.25">
      <c r="G599" t="s">
        <v>52</v>
      </c>
      <c r="H599" t="s">
        <v>79</v>
      </c>
      <c r="I599" s="6" t="s">
        <v>43</v>
      </c>
      <c r="J599" s="6" t="s">
        <v>53</v>
      </c>
      <c r="K599">
        <v>94.168000000000006</v>
      </c>
      <c r="L599">
        <v>0</v>
      </c>
      <c r="M599">
        <v>94.168000000000006</v>
      </c>
      <c r="N599">
        <v>34.520000000000003</v>
      </c>
      <c r="O599">
        <v>138.1</v>
      </c>
      <c r="Q599">
        <f>IF(Table1381114[[#This Row],[Total Area]]&gt;0,ROUND(Table1381114[[#This Row],[Total Area]]/Table1381114[[#This Row],[Area]],0),0)</f>
        <v>4</v>
      </c>
    </row>
    <row r="600" spans="7:17" x14ac:dyDescent="0.25">
      <c r="G600" t="s">
        <v>52</v>
      </c>
      <c r="H600" t="s">
        <v>79</v>
      </c>
      <c r="I600" s="6" t="s">
        <v>44</v>
      </c>
      <c r="J600" s="6" t="s">
        <v>53</v>
      </c>
      <c r="K600">
        <v>94.168000000000006</v>
      </c>
      <c r="L600">
        <v>0</v>
      </c>
      <c r="M600">
        <v>94.168000000000006</v>
      </c>
      <c r="N600">
        <v>34.520000000000003</v>
      </c>
      <c r="O600">
        <v>138.1</v>
      </c>
      <c r="Q600">
        <f>IF(Table1381114[[#This Row],[Total Area]]&gt;0,ROUND(Table1381114[[#This Row],[Total Area]]/Table1381114[[#This Row],[Area]],0),0)</f>
        <v>4</v>
      </c>
    </row>
    <row r="601" spans="7:17" x14ac:dyDescent="0.25">
      <c r="G601" t="s">
        <v>52</v>
      </c>
      <c r="H601" t="s">
        <v>79</v>
      </c>
      <c r="I601" s="6" t="s">
        <v>45</v>
      </c>
      <c r="J601" s="6" t="s">
        <v>53</v>
      </c>
      <c r="K601">
        <v>94.168000000000006</v>
      </c>
      <c r="L601">
        <v>0</v>
      </c>
      <c r="M601">
        <v>94.168000000000006</v>
      </c>
      <c r="N601">
        <v>34.520000000000003</v>
      </c>
      <c r="O601">
        <v>138.1</v>
      </c>
      <c r="Q601">
        <f>IF(Table1381114[[#This Row],[Total Area]]&gt;0,ROUND(Table1381114[[#This Row],[Total Area]]/Table1381114[[#This Row],[Area]],0),0)</f>
        <v>4</v>
      </c>
    </row>
    <row r="602" spans="7:17" x14ac:dyDescent="0.25">
      <c r="G602" t="s">
        <v>52</v>
      </c>
      <c r="H602" t="s">
        <v>79</v>
      </c>
      <c r="I602" s="6" t="s">
        <v>46</v>
      </c>
      <c r="J602" s="6" t="s">
        <v>53</v>
      </c>
      <c r="K602">
        <v>94.168000000000006</v>
      </c>
      <c r="L602">
        <v>0</v>
      </c>
      <c r="M602">
        <v>94.168000000000006</v>
      </c>
      <c r="N602">
        <v>34.520000000000003</v>
      </c>
      <c r="O602">
        <v>138.1</v>
      </c>
      <c r="Q602">
        <f>IF(Table1381114[[#This Row],[Total Area]]&gt;0,ROUND(Table1381114[[#This Row],[Total Area]]/Table1381114[[#This Row],[Area]],0),0)</f>
        <v>4</v>
      </c>
    </row>
    <row r="603" spans="7:17" x14ac:dyDescent="0.25">
      <c r="G603" t="s">
        <v>52</v>
      </c>
      <c r="H603" t="s">
        <v>79</v>
      </c>
      <c r="I603" s="6" t="s">
        <v>47</v>
      </c>
      <c r="J603" s="6" t="s">
        <v>53</v>
      </c>
      <c r="K603">
        <v>94.168000000000006</v>
      </c>
      <c r="L603">
        <v>0</v>
      </c>
      <c r="M603">
        <v>94.168000000000006</v>
      </c>
      <c r="N603">
        <v>34.520000000000003</v>
      </c>
      <c r="O603">
        <v>138.1</v>
      </c>
      <c r="Q603">
        <f>IF(Table1381114[[#This Row],[Total Area]]&gt;0,ROUND(Table1381114[[#This Row],[Total Area]]/Table1381114[[#This Row],[Area]],0),0)</f>
        <v>4</v>
      </c>
    </row>
    <row r="604" spans="7:17" x14ac:dyDescent="0.25">
      <c r="H604" t="s">
        <v>48</v>
      </c>
      <c r="I604" s="6"/>
      <c r="J604" s="6"/>
      <c r="K604">
        <v>2260.0320000000002</v>
      </c>
      <c r="L604">
        <v>0</v>
      </c>
      <c r="M604">
        <v>2260.0320000000002</v>
      </c>
      <c r="N604">
        <v>828.48</v>
      </c>
      <c r="O604">
        <v>3314.4</v>
      </c>
      <c r="Q604">
        <f>IF(Table1381114[[#This Row],[Total Area]]&gt;0,ROUND(Table1381114[[#This Row],[Total Area]]/Table1381114[[#This Row],[Area]],0),0)</f>
        <v>4</v>
      </c>
    </row>
    <row r="605" spans="7:17" x14ac:dyDescent="0.25">
      <c r="G605" t="s">
        <v>52</v>
      </c>
      <c r="H605" t="s">
        <v>80</v>
      </c>
      <c r="I605" s="6" t="s">
        <v>23</v>
      </c>
      <c r="J605" s="6" t="s">
        <v>53</v>
      </c>
      <c r="K605">
        <v>57.408000000000001</v>
      </c>
      <c r="L605">
        <v>0</v>
      </c>
      <c r="M605">
        <v>57.408000000000001</v>
      </c>
      <c r="N605">
        <v>134.5</v>
      </c>
      <c r="O605">
        <v>134.5</v>
      </c>
      <c r="Q605">
        <f>IF(Table1381114[[#This Row],[Total Area]]&gt;0,ROUND(Table1381114[[#This Row],[Total Area]]/Table1381114[[#This Row],[Area]],0),0)</f>
        <v>1</v>
      </c>
    </row>
    <row r="606" spans="7:17" x14ac:dyDescent="0.25">
      <c r="G606" t="s">
        <v>52</v>
      </c>
      <c r="H606" t="s">
        <v>80</v>
      </c>
      <c r="I606" s="6" t="s">
        <v>25</v>
      </c>
      <c r="J606" s="6" t="s">
        <v>53</v>
      </c>
      <c r="K606">
        <v>59.121000000000002</v>
      </c>
      <c r="L606">
        <v>0</v>
      </c>
      <c r="M606">
        <v>59.121000000000002</v>
      </c>
      <c r="N606">
        <v>139.47</v>
      </c>
      <c r="O606">
        <v>139.47</v>
      </c>
      <c r="Q606">
        <f>IF(Table1381114[[#This Row],[Total Area]]&gt;0,ROUND(Table1381114[[#This Row],[Total Area]]/Table1381114[[#This Row],[Area]],0),0)</f>
        <v>1</v>
      </c>
    </row>
    <row r="607" spans="7:17" x14ac:dyDescent="0.25">
      <c r="G607" t="s">
        <v>52</v>
      </c>
      <c r="H607" t="s">
        <v>80</v>
      </c>
      <c r="I607" s="6" t="s">
        <v>26</v>
      </c>
      <c r="J607" s="6" t="s">
        <v>53</v>
      </c>
      <c r="K607">
        <v>60.591999999999999</v>
      </c>
      <c r="L607">
        <v>0</v>
      </c>
      <c r="M607">
        <v>60.591999999999999</v>
      </c>
      <c r="N607">
        <v>143.72</v>
      </c>
      <c r="O607">
        <v>143.72</v>
      </c>
      <c r="Q607">
        <f>IF(Table1381114[[#This Row],[Total Area]]&gt;0,ROUND(Table1381114[[#This Row],[Total Area]]/Table1381114[[#This Row],[Area]],0),0)</f>
        <v>1</v>
      </c>
    </row>
    <row r="608" spans="7:17" x14ac:dyDescent="0.25">
      <c r="G608" t="s">
        <v>52</v>
      </c>
      <c r="H608" t="s">
        <v>80</v>
      </c>
      <c r="I608" s="6" t="s">
        <v>27</v>
      </c>
      <c r="J608" s="6" t="s">
        <v>53</v>
      </c>
      <c r="K608">
        <v>62.597999999999999</v>
      </c>
      <c r="L608">
        <v>0</v>
      </c>
      <c r="M608">
        <v>62.597999999999999</v>
      </c>
      <c r="N608">
        <v>152.4</v>
      </c>
      <c r="O608">
        <v>152.4</v>
      </c>
      <c r="Q608">
        <f>IF(Table1381114[[#This Row],[Total Area]]&gt;0,ROUND(Table1381114[[#This Row],[Total Area]]/Table1381114[[#This Row],[Area]],0),0)</f>
        <v>1</v>
      </c>
    </row>
    <row r="609" spans="7:17" x14ac:dyDescent="0.25">
      <c r="G609" t="s">
        <v>52</v>
      </c>
      <c r="H609" t="s">
        <v>80</v>
      </c>
      <c r="I609" s="6" t="s">
        <v>28</v>
      </c>
      <c r="J609" s="6" t="s">
        <v>53</v>
      </c>
      <c r="K609">
        <v>64.355999999999995</v>
      </c>
      <c r="L609">
        <v>0</v>
      </c>
      <c r="M609">
        <v>64.355999999999995</v>
      </c>
      <c r="N609">
        <v>157.51</v>
      </c>
      <c r="O609">
        <v>157.51</v>
      </c>
      <c r="Q609">
        <f>IF(Table1381114[[#This Row],[Total Area]]&gt;0,ROUND(Table1381114[[#This Row],[Total Area]]/Table1381114[[#This Row],[Area]],0),0)</f>
        <v>1</v>
      </c>
    </row>
    <row r="610" spans="7:17" x14ac:dyDescent="0.25">
      <c r="G610" t="s">
        <v>52</v>
      </c>
      <c r="H610" t="s">
        <v>80</v>
      </c>
      <c r="I610" s="6" t="s">
        <v>29</v>
      </c>
      <c r="J610" s="6" t="s">
        <v>53</v>
      </c>
      <c r="K610">
        <v>66.355000000000004</v>
      </c>
      <c r="L610">
        <v>0</v>
      </c>
      <c r="M610">
        <v>66.355000000000004</v>
      </c>
      <c r="N610">
        <v>163.38</v>
      </c>
      <c r="O610">
        <v>163.38</v>
      </c>
      <c r="Q610">
        <f>IF(Table1381114[[#This Row],[Total Area]]&gt;0,ROUND(Table1381114[[#This Row],[Total Area]]/Table1381114[[#This Row],[Area]],0),0)</f>
        <v>1</v>
      </c>
    </row>
    <row r="611" spans="7:17" x14ac:dyDescent="0.25">
      <c r="G611" t="s">
        <v>52</v>
      </c>
      <c r="H611" t="s">
        <v>80</v>
      </c>
      <c r="I611" s="6" t="s">
        <v>30</v>
      </c>
      <c r="J611" s="6" t="s">
        <v>53</v>
      </c>
      <c r="K611">
        <v>72.120999999999995</v>
      </c>
      <c r="L611">
        <v>0</v>
      </c>
      <c r="M611">
        <v>72.120999999999995</v>
      </c>
      <c r="N611">
        <v>180.17</v>
      </c>
      <c r="O611">
        <v>180.17</v>
      </c>
      <c r="Q611">
        <f>IF(Table1381114[[#This Row],[Total Area]]&gt;0,ROUND(Table1381114[[#This Row],[Total Area]]/Table1381114[[#This Row],[Area]],0),0)</f>
        <v>1</v>
      </c>
    </row>
    <row r="612" spans="7:17" x14ac:dyDescent="0.25">
      <c r="G612" t="s">
        <v>52</v>
      </c>
      <c r="H612" t="s">
        <v>80</v>
      </c>
      <c r="I612" s="6" t="s">
        <v>31</v>
      </c>
      <c r="J612" s="6" t="s">
        <v>53</v>
      </c>
      <c r="K612">
        <v>77.894999999999996</v>
      </c>
      <c r="L612">
        <v>0</v>
      </c>
      <c r="M612">
        <v>77.894999999999996</v>
      </c>
      <c r="N612">
        <v>196.99</v>
      </c>
      <c r="O612">
        <v>196.99</v>
      </c>
      <c r="Q612">
        <f>IF(Table1381114[[#This Row],[Total Area]]&gt;0,ROUND(Table1381114[[#This Row],[Total Area]]/Table1381114[[#This Row],[Area]],0),0)</f>
        <v>1</v>
      </c>
    </row>
    <row r="613" spans="7:17" x14ac:dyDescent="0.25">
      <c r="G613" t="s">
        <v>52</v>
      </c>
      <c r="H613" t="s">
        <v>80</v>
      </c>
      <c r="I613" s="6" t="s">
        <v>32</v>
      </c>
      <c r="J613" s="6" t="s">
        <v>53</v>
      </c>
      <c r="K613">
        <v>57.408000000000001</v>
      </c>
      <c r="L613">
        <v>0</v>
      </c>
      <c r="M613">
        <v>57.408000000000001</v>
      </c>
      <c r="N613">
        <v>134.5</v>
      </c>
      <c r="O613">
        <v>134.5</v>
      </c>
      <c r="Q613">
        <f>IF(Table1381114[[#This Row],[Total Area]]&gt;0,ROUND(Table1381114[[#This Row],[Total Area]]/Table1381114[[#This Row],[Area]],0),0)</f>
        <v>1</v>
      </c>
    </row>
    <row r="614" spans="7:17" x14ac:dyDescent="0.25">
      <c r="G614" t="s">
        <v>52</v>
      </c>
      <c r="H614" t="s">
        <v>80</v>
      </c>
      <c r="I614" s="6" t="s">
        <v>33</v>
      </c>
      <c r="J614" s="6" t="s">
        <v>53</v>
      </c>
      <c r="K614">
        <v>59.121000000000002</v>
      </c>
      <c r="L614">
        <v>0</v>
      </c>
      <c r="M614">
        <v>59.121000000000002</v>
      </c>
      <c r="N614">
        <v>139.47</v>
      </c>
      <c r="O614">
        <v>139.47</v>
      </c>
      <c r="Q614">
        <f>IF(Table1381114[[#This Row],[Total Area]]&gt;0,ROUND(Table1381114[[#This Row],[Total Area]]/Table1381114[[#This Row],[Area]],0),0)</f>
        <v>1</v>
      </c>
    </row>
    <row r="615" spans="7:17" x14ac:dyDescent="0.25">
      <c r="G615" t="s">
        <v>52</v>
      </c>
      <c r="H615" t="s">
        <v>80</v>
      </c>
      <c r="I615" s="6" t="s">
        <v>34</v>
      </c>
      <c r="J615" s="6" t="s">
        <v>53</v>
      </c>
      <c r="K615">
        <v>60.591999999999999</v>
      </c>
      <c r="L615">
        <v>0</v>
      </c>
      <c r="M615">
        <v>60.591999999999999</v>
      </c>
      <c r="N615">
        <v>143.72</v>
      </c>
      <c r="O615">
        <v>143.72</v>
      </c>
      <c r="Q615">
        <f>IF(Table1381114[[#This Row],[Total Area]]&gt;0,ROUND(Table1381114[[#This Row],[Total Area]]/Table1381114[[#This Row],[Area]],0),0)</f>
        <v>1</v>
      </c>
    </row>
    <row r="616" spans="7:17" x14ac:dyDescent="0.25">
      <c r="G616" t="s">
        <v>52</v>
      </c>
      <c r="H616" t="s">
        <v>80</v>
      </c>
      <c r="I616" s="6" t="s">
        <v>35</v>
      </c>
      <c r="J616" s="6" t="s">
        <v>53</v>
      </c>
      <c r="K616">
        <v>62.597999999999999</v>
      </c>
      <c r="L616">
        <v>0</v>
      </c>
      <c r="M616">
        <v>62.597999999999999</v>
      </c>
      <c r="N616">
        <v>152.4</v>
      </c>
      <c r="O616">
        <v>152.4</v>
      </c>
      <c r="Q616">
        <f>IF(Table1381114[[#This Row],[Total Area]]&gt;0,ROUND(Table1381114[[#This Row],[Total Area]]/Table1381114[[#This Row],[Area]],0),0)</f>
        <v>1</v>
      </c>
    </row>
    <row r="617" spans="7:17" x14ac:dyDescent="0.25">
      <c r="G617" t="s">
        <v>52</v>
      </c>
      <c r="H617" t="s">
        <v>80</v>
      </c>
      <c r="I617" s="6" t="s">
        <v>36</v>
      </c>
      <c r="J617" s="6" t="s">
        <v>53</v>
      </c>
      <c r="K617">
        <v>64.355000000000004</v>
      </c>
      <c r="L617">
        <v>0</v>
      </c>
      <c r="M617">
        <v>64.355000000000004</v>
      </c>
      <c r="N617">
        <v>157.51</v>
      </c>
      <c r="O617">
        <v>157.51</v>
      </c>
      <c r="Q617">
        <f>IF(Table1381114[[#This Row],[Total Area]]&gt;0,ROUND(Table1381114[[#This Row],[Total Area]]/Table1381114[[#This Row],[Area]],0),0)</f>
        <v>1</v>
      </c>
    </row>
    <row r="618" spans="7:17" x14ac:dyDescent="0.25">
      <c r="G618" t="s">
        <v>52</v>
      </c>
      <c r="H618" t="s">
        <v>80</v>
      </c>
      <c r="I618" s="6" t="s">
        <v>37</v>
      </c>
      <c r="J618" s="6" t="s">
        <v>53</v>
      </c>
      <c r="K618">
        <v>66.355000000000004</v>
      </c>
      <c r="L618">
        <v>0</v>
      </c>
      <c r="M618">
        <v>66.355000000000004</v>
      </c>
      <c r="N618">
        <v>163.38</v>
      </c>
      <c r="O618">
        <v>163.38</v>
      </c>
      <c r="Q618">
        <f>IF(Table1381114[[#This Row],[Total Area]]&gt;0,ROUND(Table1381114[[#This Row],[Total Area]]/Table1381114[[#This Row],[Area]],0),0)</f>
        <v>1</v>
      </c>
    </row>
    <row r="619" spans="7:17" x14ac:dyDescent="0.25">
      <c r="G619" t="s">
        <v>52</v>
      </c>
      <c r="H619" t="s">
        <v>80</v>
      </c>
      <c r="I619" s="6" t="s">
        <v>38</v>
      </c>
      <c r="J619" s="6" t="s">
        <v>53</v>
      </c>
      <c r="K619">
        <v>72.120999999999995</v>
      </c>
      <c r="L619">
        <v>0</v>
      </c>
      <c r="M619">
        <v>72.120999999999995</v>
      </c>
      <c r="N619">
        <v>180.17</v>
      </c>
      <c r="O619">
        <v>180.17</v>
      </c>
      <c r="Q619">
        <f>IF(Table1381114[[#This Row],[Total Area]]&gt;0,ROUND(Table1381114[[#This Row],[Total Area]]/Table1381114[[#This Row],[Area]],0),0)</f>
        <v>1</v>
      </c>
    </row>
    <row r="620" spans="7:17" x14ac:dyDescent="0.25">
      <c r="G620" t="s">
        <v>52</v>
      </c>
      <c r="H620" t="s">
        <v>80</v>
      </c>
      <c r="I620" s="6" t="s">
        <v>39</v>
      </c>
      <c r="J620" s="6" t="s">
        <v>53</v>
      </c>
      <c r="K620">
        <v>77.894000000000005</v>
      </c>
      <c r="L620">
        <v>0</v>
      </c>
      <c r="M620">
        <v>77.894000000000005</v>
      </c>
      <c r="N620">
        <v>196.99</v>
      </c>
      <c r="O620">
        <v>196.99</v>
      </c>
      <c r="Q620">
        <f>IF(Table1381114[[#This Row],[Total Area]]&gt;0,ROUND(Table1381114[[#This Row],[Total Area]]/Table1381114[[#This Row],[Area]],0),0)</f>
        <v>1</v>
      </c>
    </row>
    <row r="621" spans="7:17" x14ac:dyDescent="0.25">
      <c r="G621" t="s">
        <v>52</v>
      </c>
      <c r="H621" t="s">
        <v>80</v>
      </c>
      <c r="I621" s="6" t="s">
        <v>40</v>
      </c>
      <c r="J621" s="6" t="s">
        <v>53</v>
      </c>
      <c r="K621">
        <v>57.408000000000001</v>
      </c>
      <c r="L621">
        <v>0</v>
      </c>
      <c r="M621">
        <v>57.408000000000001</v>
      </c>
      <c r="N621">
        <v>134.5</v>
      </c>
      <c r="O621">
        <v>134.5</v>
      </c>
      <c r="Q621">
        <f>IF(Table1381114[[#This Row],[Total Area]]&gt;0,ROUND(Table1381114[[#This Row],[Total Area]]/Table1381114[[#This Row],[Area]],0),0)</f>
        <v>1</v>
      </c>
    </row>
    <row r="622" spans="7:17" x14ac:dyDescent="0.25">
      <c r="G622" t="s">
        <v>52</v>
      </c>
      <c r="H622" t="s">
        <v>80</v>
      </c>
      <c r="I622" s="6" t="s">
        <v>41</v>
      </c>
      <c r="J622" s="6" t="s">
        <v>53</v>
      </c>
      <c r="K622">
        <v>59.12</v>
      </c>
      <c r="L622">
        <v>0</v>
      </c>
      <c r="M622">
        <v>59.12</v>
      </c>
      <c r="N622">
        <v>139.47</v>
      </c>
      <c r="O622">
        <v>139.47</v>
      </c>
      <c r="Q622">
        <f>IF(Table1381114[[#This Row],[Total Area]]&gt;0,ROUND(Table1381114[[#This Row],[Total Area]]/Table1381114[[#This Row],[Area]],0),0)</f>
        <v>1</v>
      </c>
    </row>
    <row r="623" spans="7:17" x14ac:dyDescent="0.25">
      <c r="G623" t="s">
        <v>52</v>
      </c>
      <c r="H623" t="s">
        <v>80</v>
      </c>
      <c r="I623" s="6" t="s">
        <v>42</v>
      </c>
      <c r="J623" s="6" t="s">
        <v>53</v>
      </c>
      <c r="K623">
        <v>60.591999999999999</v>
      </c>
      <c r="L623">
        <v>0</v>
      </c>
      <c r="M623">
        <v>60.591999999999999</v>
      </c>
      <c r="N623">
        <v>143.72</v>
      </c>
      <c r="O623">
        <v>143.72</v>
      </c>
      <c r="Q623">
        <f>IF(Table1381114[[#This Row],[Total Area]]&gt;0,ROUND(Table1381114[[#This Row],[Total Area]]/Table1381114[[#This Row],[Area]],0),0)</f>
        <v>1</v>
      </c>
    </row>
    <row r="624" spans="7:17" x14ac:dyDescent="0.25">
      <c r="G624" t="s">
        <v>52</v>
      </c>
      <c r="H624" t="s">
        <v>80</v>
      </c>
      <c r="I624" s="6" t="s">
        <v>43</v>
      </c>
      <c r="J624" s="6" t="s">
        <v>53</v>
      </c>
      <c r="K624">
        <v>62.597999999999999</v>
      </c>
      <c r="L624">
        <v>0</v>
      </c>
      <c r="M624">
        <v>62.597999999999999</v>
      </c>
      <c r="N624">
        <v>152.4</v>
      </c>
      <c r="O624">
        <v>152.4</v>
      </c>
      <c r="Q624">
        <f>IF(Table1381114[[#This Row],[Total Area]]&gt;0,ROUND(Table1381114[[#This Row],[Total Area]]/Table1381114[[#This Row],[Area]],0),0)</f>
        <v>1</v>
      </c>
    </row>
    <row r="625" spans="7:17" x14ac:dyDescent="0.25">
      <c r="G625" t="s">
        <v>52</v>
      </c>
      <c r="H625" t="s">
        <v>80</v>
      </c>
      <c r="I625" s="6" t="s">
        <v>44</v>
      </c>
      <c r="J625" s="6" t="s">
        <v>53</v>
      </c>
      <c r="K625">
        <v>64.355000000000004</v>
      </c>
      <c r="L625">
        <v>0</v>
      </c>
      <c r="M625">
        <v>64.355000000000004</v>
      </c>
      <c r="N625">
        <v>157.51</v>
      </c>
      <c r="O625">
        <v>157.51</v>
      </c>
      <c r="Q625">
        <f>IF(Table1381114[[#This Row],[Total Area]]&gt;0,ROUND(Table1381114[[#This Row],[Total Area]]/Table1381114[[#This Row],[Area]],0),0)</f>
        <v>1</v>
      </c>
    </row>
    <row r="626" spans="7:17" x14ac:dyDescent="0.25">
      <c r="G626" t="s">
        <v>52</v>
      </c>
      <c r="H626" t="s">
        <v>80</v>
      </c>
      <c r="I626" s="6" t="s">
        <v>45</v>
      </c>
      <c r="J626" s="6" t="s">
        <v>53</v>
      </c>
      <c r="K626">
        <v>66.355000000000004</v>
      </c>
      <c r="L626">
        <v>0</v>
      </c>
      <c r="M626">
        <v>66.355000000000004</v>
      </c>
      <c r="N626">
        <v>163.38</v>
      </c>
      <c r="O626">
        <v>163.38</v>
      </c>
      <c r="Q626">
        <f>IF(Table1381114[[#This Row],[Total Area]]&gt;0,ROUND(Table1381114[[#This Row],[Total Area]]/Table1381114[[#This Row],[Area]],0),0)</f>
        <v>1</v>
      </c>
    </row>
    <row r="627" spans="7:17" x14ac:dyDescent="0.25">
      <c r="G627" t="s">
        <v>52</v>
      </c>
      <c r="H627" t="s">
        <v>80</v>
      </c>
      <c r="I627" s="6" t="s">
        <v>46</v>
      </c>
      <c r="J627" s="6" t="s">
        <v>53</v>
      </c>
      <c r="K627">
        <v>72.12</v>
      </c>
      <c r="L627">
        <v>0</v>
      </c>
      <c r="M627">
        <v>72.12</v>
      </c>
      <c r="N627">
        <v>180.17</v>
      </c>
      <c r="O627">
        <v>180.17</v>
      </c>
      <c r="Q627">
        <f>IF(Table1381114[[#This Row],[Total Area]]&gt;0,ROUND(Table1381114[[#This Row],[Total Area]]/Table1381114[[#This Row],[Area]],0),0)</f>
        <v>1</v>
      </c>
    </row>
    <row r="628" spans="7:17" x14ac:dyDescent="0.25">
      <c r="G628" t="s">
        <v>52</v>
      </c>
      <c r="H628" t="s">
        <v>80</v>
      </c>
      <c r="I628" s="6" t="s">
        <v>47</v>
      </c>
      <c r="J628" s="6" t="s">
        <v>53</v>
      </c>
      <c r="K628">
        <v>77.894000000000005</v>
      </c>
      <c r="L628">
        <v>0</v>
      </c>
      <c r="M628">
        <v>77.894000000000005</v>
      </c>
      <c r="N628">
        <v>196.99</v>
      </c>
      <c r="O628">
        <v>196.99</v>
      </c>
      <c r="Q628">
        <f>IF(Table1381114[[#This Row],[Total Area]]&gt;0,ROUND(Table1381114[[#This Row],[Total Area]]/Table1381114[[#This Row],[Area]],0),0)</f>
        <v>1</v>
      </c>
    </row>
    <row r="629" spans="7:17" x14ac:dyDescent="0.25">
      <c r="H629" t="s">
        <v>48</v>
      </c>
      <c r="I629" s="6"/>
      <c r="J629" s="6"/>
      <c r="K629">
        <v>1561.3320000000001</v>
      </c>
      <c r="L629">
        <v>0</v>
      </c>
      <c r="M629">
        <v>1561.3320000000001</v>
      </c>
      <c r="N629">
        <v>3804.42</v>
      </c>
      <c r="O629">
        <v>3804.42</v>
      </c>
      <c r="Q629">
        <f>IF(Table1381114[[#This Row],[Total Area]]&gt;0,ROUND(Table1381114[[#This Row],[Total Area]]/Table1381114[[#This Row],[Area]],0),0)</f>
        <v>1</v>
      </c>
    </row>
    <row r="630" spans="7:17" x14ac:dyDescent="0.25">
      <c r="G630" t="s">
        <v>52</v>
      </c>
      <c r="H630" t="s">
        <v>81</v>
      </c>
      <c r="I630" s="6" t="s">
        <v>23</v>
      </c>
      <c r="J630" s="6" t="s">
        <v>53</v>
      </c>
      <c r="K630">
        <v>21.754999999999999</v>
      </c>
      <c r="L630">
        <v>23.838999999999999</v>
      </c>
      <c r="M630">
        <v>45.594000000000001</v>
      </c>
      <c r="N630">
        <v>95.97</v>
      </c>
      <c r="O630">
        <v>95.97</v>
      </c>
      <c r="Q630">
        <f>IF(Table1381114[[#This Row],[Total Area]]&gt;0,ROUND(Table1381114[[#This Row],[Total Area]]/Table1381114[[#This Row],[Area]],0),0)</f>
        <v>1</v>
      </c>
    </row>
    <row r="631" spans="7:17" x14ac:dyDescent="0.25">
      <c r="G631" t="s">
        <v>52</v>
      </c>
      <c r="H631" t="s">
        <v>81</v>
      </c>
      <c r="I631" s="6" t="s">
        <v>25</v>
      </c>
      <c r="J631" s="6" t="s">
        <v>53</v>
      </c>
      <c r="K631">
        <v>22.248999999999999</v>
      </c>
      <c r="L631">
        <v>25.106000000000002</v>
      </c>
      <c r="M631">
        <v>47.354999999999997</v>
      </c>
      <c r="N631">
        <v>100.7</v>
      </c>
      <c r="O631">
        <v>100.7</v>
      </c>
      <c r="Q631">
        <f>IF(Table1381114[[#This Row],[Total Area]]&gt;0,ROUND(Table1381114[[#This Row],[Total Area]]/Table1381114[[#This Row],[Area]],0),0)</f>
        <v>1</v>
      </c>
    </row>
    <row r="632" spans="7:17" x14ac:dyDescent="0.25">
      <c r="G632" t="s">
        <v>52</v>
      </c>
      <c r="H632" t="s">
        <v>81</v>
      </c>
      <c r="I632" s="6" t="s">
        <v>26</v>
      </c>
      <c r="J632" s="6" t="s">
        <v>53</v>
      </c>
      <c r="K632">
        <v>22.754999999999999</v>
      </c>
      <c r="L632">
        <v>26.369</v>
      </c>
      <c r="M632">
        <v>49.124000000000002</v>
      </c>
      <c r="N632">
        <v>105.45</v>
      </c>
      <c r="O632">
        <v>105.45</v>
      </c>
      <c r="Q632">
        <f>IF(Table1381114[[#This Row],[Total Area]]&gt;0,ROUND(Table1381114[[#This Row],[Total Area]]/Table1381114[[#This Row],[Area]],0),0)</f>
        <v>1</v>
      </c>
    </row>
    <row r="633" spans="7:17" x14ac:dyDescent="0.25">
      <c r="G633" t="s">
        <v>52</v>
      </c>
      <c r="H633" t="s">
        <v>81</v>
      </c>
      <c r="I633" s="6" t="s">
        <v>27</v>
      </c>
      <c r="J633" s="6" t="s">
        <v>53</v>
      </c>
      <c r="K633">
        <v>19.091000000000001</v>
      </c>
      <c r="L633">
        <v>31.814</v>
      </c>
      <c r="M633">
        <v>50.905000000000001</v>
      </c>
      <c r="N633">
        <v>110.28</v>
      </c>
      <c r="O633">
        <v>110.28</v>
      </c>
      <c r="Q633">
        <f>IF(Table1381114[[#This Row],[Total Area]]&gt;0,ROUND(Table1381114[[#This Row],[Total Area]]/Table1381114[[#This Row],[Area]],0),0)</f>
        <v>1</v>
      </c>
    </row>
    <row r="634" spans="7:17" x14ac:dyDescent="0.25">
      <c r="G634" t="s">
        <v>52</v>
      </c>
      <c r="H634" t="s">
        <v>81</v>
      </c>
      <c r="I634" s="6" t="s">
        <v>28</v>
      </c>
      <c r="J634" s="6" t="s">
        <v>53</v>
      </c>
      <c r="K634">
        <v>19.806000000000001</v>
      </c>
      <c r="L634">
        <v>32.905999999999999</v>
      </c>
      <c r="M634">
        <v>52.712000000000003</v>
      </c>
      <c r="N634">
        <v>114.54</v>
      </c>
      <c r="O634">
        <v>114.54</v>
      </c>
      <c r="Q634">
        <f>IF(Table1381114[[#This Row],[Total Area]]&gt;0,ROUND(Table1381114[[#This Row],[Total Area]]/Table1381114[[#This Row],[Area]],0),0)</f>
        <v>1</v>
      </c>
    </row>
    <row r="635" spans="7:17" x14ac:dyDescent="0.25">
      <c r="G635" t="s">
        <v>52</v>
      </c>
      <c r="H635" t="s">
        <v>81</v>
      </c>
      <c r="I635" s="6" t="s">
        <v>29</v>
      </c>
      <c r="J635" s="6" t="s">
        <v>53</v>
      </c>
      <c r="K635">
        <v>20.105</v>
      </c>
      <c r="L635">
        <v>34.411000000000001</v>
      </c>
      <c r="M635">
        <v>54.515999999999998</v>
      </c>
      <c r="N635">
        <v>119.16</v>
      </c>
      <c r="O635">
        <v>119.16</v>
      </c>
      <c r="Q635">
        <f>IF(Table1381114[[#This Row],[Total Area]]&gt;0,ROUND(Table1381114[[#This Row],[Total Area]]/Table1381114[[#This Row],[Area]],0),0)</f>
        <v>1</v>
      </c>
    </row>
    <row r="636" spans="7:17" x14ac:dyDescent="0.25">
      <c r="G636" t="s">
        <v>52</v>
      </c>
      <c r="H636" t="s">
        <v>81</v>
      </c>
      <c r="I636" s="6" t="s">
        <v>30</v>
      </c>
      <c r="J636" s="6" t="s">
        <v>53</v>
      </c>
      <c r="K636">
        <v>24.638999999999999</v>
      </c>
      <c r="L636">
        <v>35.502000000000002</v>
      </c>
      <c r="M636">
        <v>60.140999999999998</v>
      </c>
      <c r="N636">
        <v>134.15</v>
      </c>
      <c r="O636">
        <v>134.15</v>
      </c>
      <c r="Q636">
        <f>IF(Table1381114[[#This Row],[Total Area]]&gt;0,ROUND(Table1381114[[#This Row],[Total Area]]/Table1381114[[#This Row],[Area]],0),0)</f>
        <v>1</v>
      </c>
    </row>
    <row r="637" spans="7:17" x14ac:dyDescent="0.25">
      <c r="G637" t="s">
        <v>52</v>
      </c>
      <c r="H637" t="s">
        <v>81</v>
      </c>
      <c r="I637" s="6" t="s">
        <v>31</v>
      </c>
      <c r="J637" s="6" t="s">
        <v>53</v>
      </c>
      <c r="K637">
        <v>37.058</v>
      </c>
      <c r="L637">
        <v>28.77</v>
      </c>
      <c r="M637">
        <v>65.826999999999998</v>
      </c>
      <c r="N637">
        <v>148.58000000000001</v>
      </c>
      <c r="O637">
        <v>148.58000000000001</v>
      </c>
      <c r="Q637">
        <f>IF(Table1381114[[#This Row],[Total Area]]&gt;0,ROUND(Table1381114[[#This Row],[Total Area]]/Table1381114[[#This Row],[Area]],0),0)</f>
        <v>1</v>
      </c>
    </row>
    <row r="638" spans="7:17" x14ac:dyDescent="0.25">
      <c r="G638" t="s">
        <v>52</v>
      </c>
      <c r="H638" t="s">
        <v>81</v>
      </c>
      <c r="I638" s="6" t="s">
        <v>32</v>
      </c>
      <c r="J638" s="6" t="s">
        <v>53</v>
      </c>
      <c r="K638">
        <v>21.754999999999999</v>
      </c>
      <c r="L638">
        <v>23.838999999999999</v>
      </c>
      <c r="M638">
        <v>45.594999999999999</v>
      </c>
      <c r="N638">
        <v>95.97</v>
      </c>
      <c r="O638">
        <v>95.97</v>
      </c>
      <c r="Q638">
        <f>IF(Table1381114[[#This Row],[Total Area]]&gt;0,ROUND(Table1381114[[#This Row],[Total Area]]/Table1381114[[#This Row],[Area]],0),0)</f>
        <v>1</v>
      </c>
    </row>
    <row r="639" spans="7:17" x14ac:dyDescent="0.25">
      <c r="G639" t="s">
        <v>52</v>
      </c>
      <c r="H639" t="s">
        <v>81</v>
      </c>
      <c r="I639" s="6" t="s">
        <v>33</v>
      </c>
      <c r="J639" s="6" t="s">
        <v>53</v>
      </c>
      <c r="K639">
        <v>22.248999999999999</v>
      </c>
      <c r="L639">
        <v>25.106000000000002</v>
      </c>
      <c r="M639">
        <v>47.354999999999997</v>
      </c>
      <c r="N639">
        <v>100.7</v>
      </c>
      <c r="O639">
        <v>100.7</v>
      </c>
      <c r="Q639">
        <f>IF(Table1381114[[#This Row],[Total Area]]&gt;0,ROUND(Table1381114[[#This Row],[Total Area]]/Table1381114[[#This Row],[Area]],0),0)</f>
        <v>1</v>
      </c>
    </row>
    <row r="640" spans="7:17" x14ac:dyDescent="0.25">
      <c r="G640" t="s">
        <v>52</v>
      </c>
      <c r="H640" t="s">
        <v>81</v>
      </c>
      <c r="I640" s="6" t="s">
        <v>34</v>
      </c>
      <c r="J640" s="6" t="s">
        <v>53</v>
      </c>
      <c r="K640">
        <v>22.756</v>
      </c>
      <c r="L640">
        <v>26.367999999999999</v>
      </c>
      <c r="M640">
        <v>49.124000000000002</v>
      </c>
      <c r="N640">
        <v>105.45</v>
      </c>
      <c r="O640">
        <v>105.45</v>
      </c>
      <c r="Q640">
        <f>IF(Table1381114[[#This Row],[Total Area]]&gt;0,ROUND(Table1381114[[#This Row],[Total Area]]/Table1381114[[#This Row],[Area]],0),0)</f>
        <v>1</v>
      </c>
    </row>
    <row r="641" spans="7:17" x14ac:dyDescent="0.25">
      <c r="G641" t="s">
        <v>52</v>
      </c>
      <c r="H641" t="s">
        <v>81</v>
      </c>
      <c r="I641" s="6" t="s">
        <v>35</v>
      </c>
      <c r="J641" s="6" t="s">
        <v>53</v>
      </c>
      <c r="K641">
        <v>19.091000000000001</v>
      </c>
      <c r="L641">
        <v>31.814</v>
      </c>
      <c r="M641">
        <v>50.905999999999999</v>
      </c>
      <c r="N641">
        <v>110.28</v>
      </c>
      <c r="O641">
        <v>110.28</v>
      </c>
      <c r="Q641">
        <f>IF(Table1381114[[#This Row],[Total Area]]&gt;0,ROUND(Table1381114[[#This Row],[Total Area]]/Table1381114[[#This Row],[Area]],0),0)</f>
        <v>1</v>
      </c>
    </row>
    <row r="642" spans="7:17" x14ac:dyDescent="0.25">
      <c r="G642" t="s">
        <v>52</v>
      </c>
      <c r="H642" t="s">
        <v>81</v>
      </c>
      <c r="I642" s="6" t="s">
        <v>36</v>
      </c>
      <c r="J642" s="6" t="s">
        <v>53</v>
      </c>
      <c r="K642">
        <v>19.806000000000001</v>
      </c>
      <c r="L642">
        <v>32.905999999999999</v>
      </c>
      <c r="M642">
        <v>52.713000000000001</v>
      </c>
      <c r="N642">
        <v>114.54</v>
      </c>
      <c r="O642">
        <v>114.54</v>
      </c>
      <c r="Q642">
        <f>IF(Table1381114[[#This Row],[Total Area]]&gt;0,ROUND(Table1381114[[#This Row],[Total Area]]/Table1381114[[#This Row],[Area]],0),0)</f>
        <v>1</v>
      </c>
    </row>
    <row r="643" spans="7:17" x14ac:dyDescent="0.25">
      <c r="G643" t="s">
        <v>52</v>
      </c>
      <c r="H643" t="s">
        <v>81</v>
      </c>
      <c r="I643" s="6" t="s">
        <v>37</v>
      </c>
      <c r="J643" s="6" t="s">
        <v>53</v>
      </c>
      <c r="K643">
        <v>20.105</v>
      </c>
      <c r="L643">
        <v>34.411000000000001</v>
      </c>
      <c r="M643">
        <v>54.515999999999998</v>
      </c>
      <c r="N643">
        <v>119.16</v>
      </c>
      <c r="O643">
        <v>119.16</v>
      </c>
      <c r="Q643">
        <f>IF(Table1381114[[#This Row],[Total Area]]&gt;0,ROUND(Table1381114[[#This Row],[Total Area]]/Table1381114[[#This Row],[Area]],0),0)</f>
        <v>1</v>
      </c>
    </row>
    <row r="644" spans="7:17" x14ac:dyDescent="0.25">
      <c r="G644" t="s">
        <v>52</v>
      </c>
      <c r="H644" t="s">
        <v>81</v>
      </c>
      <c r="I644" s="6" t="s">
        <v>38</v>
      </c>
      <c r="J644" s="6" t="s">
        <v>53</v>
      </c>
      <c r="K644">
        <v>24.638999999999999</v>
      </c>
      <c r="L644">
        <v>35.502000000000002</v>
      </c>
      <c r="M644">
        <v>60.140999999999998</v>
      </c>
      <c r="N644">
        <v>134.15</v>
      </c>
      <c r="O644">
        <v>134.15</v>
      </c>
      <c r="Q644">
        <f>IF(Table1381114[[#This Row],[Total Area]]&gt;0,ROUND(Table1381114[[#This Row],[Total Area]]/Table1381114[[#This Row],[Area]],0),0)</f>
        <v>1</v>
      </c>
    </row>
    <row r="645" spans="7:17" x14ac:dyDescent="0.25">
      <c r="G645" t="s">
        <v>52</v>
      </c>
      <c r="H645" t="s">
        <v>81</v>
      </c>
      <c r="I645" s="6" t="s">
        <v>39</v>
      </c>
      <c r="J645" s="6" t="s">
        <v>53</v>
      </c>
      <c r="K645">
        <v>37.058</v>
      </c>
      <c r="L645">
        <v>28.77</v>
      </c>
      <c r="M645">
        <v>65.828000000000003</v>
      </c>
      <c r="N645">
        <v>148.58000000000001</v>
      </c>
      <c r="O645">
        <v>148.58000000000001</v>
      </c>
      <c r="Q645">
        <f>IF(Table1381114[[#This Row],[Total Area]]&gt;0,ROUND(Table1381114[[#This Row],[Total Area]]/Table1381114[[#This Row],[Area]],0),0)</f>
        <v>1</v>
      </c>
    </row>
    <row r="646" spans="7:17" x14ac:dyDescent="0.25">
      <c r="G646" t="s">
        <v>52</v>
      </c>
      <c r="H646" t="s">
        <v>81</v>
      </c>
      <c r="I646" s="6" t="s">
        <v>40</v>
      </c>
      <c r="J646" s="6" t="s">
        <v>53</v>
      </c>
      <c r="K646">
        <v>21.754999999999999</v>
      </c>
      <c r="L646">
        <v>23.84</v>
      </c>
      <c r="M646">
        <v>45.594999999999999</v>
      </c>
      <c r="N646">
        <v>95.97</v>
      </c>
      <c r="O646">
        <v>95.97</v>
      </c>
      <c r="Q646">
        <f>IF(Table1381114[[#This Row],[Total Area]]&gt;0,ROUND(Table1381114[[#This Row],[Total Area]]/Table1381114[[#This Row],[Area]],0),0)</f>
        <v>1</v>
      </c>
    </row>
    <row r="647" spans="7:17" x14ac:dyDescent="0.25">
      <c r="G647" t="s">
        <v>52</v>
      </c>
      <c r="H647" t="s">
        <v>81</v>
      </c>
      <c r="I647" s="6" t="s">
        <v>41</v>
      </c>
      <c r="J647" s="6" t="s">
        <v>53</v>
      </c>
      <c r="K647">
        <v>22.248999999999999</v>
      </c>
      <c r="L647">
        <v>25.106000000000002</v>
      </c>
      <c r="M647">
        <v>47.354999999999997</v>
      </c>
      <c r="N647">
        <v>100.7</v>
      </c>
      <c r="O647">
        <v>100.7</v>
      </c>
      <c r="Q647">
        <f>IF(Table1381114[[#This Row],[Total Area]]&gt;0,ROUND(Table1381114[[#This Row],[Total Area]]/Table1381114[[#This Row],[Area]],0),0)</f>
        <v>1</v>
      </c>
    </row>
    <row r="648" spans="7:17" x14ac:dyDescent="0.25">
      <c r="G648" t="s">
        <v>52</v>
      </c>
      <c r="H648" t="s">
        <v>81</v>
      </c>
      <c r="I648" s="6" t="s">
        <v>42</v>
      </c>
      <c r="J648" s="6" t="s">
        <v>53</v>
      </c>
      <c r="K648">
        <v>22.756</v>
      </c>
      <c r="L648">
        <v>26.369</v>
      </c>
      <c r="M648">
        <v>49.125</v>
      </c>
      <c r="N648">
        <v>105.45</v>
      </c>
      <c r="O648">
        <v>105.45</v>
      </c>
      <c r="Q648">
        <f>IF(Table1381114[[#This Row],[Total Area]]&gt;0,ROUND(Table1381114[[#This Row],[Total Area]]/Table1381114[[#This Row],[Area]],0),0)</f>
        <v>1</v>
      </c>
    </row>
    <row r="649" spans="7:17" x14ac:dyDescent="0.25">
      <c r="G649" t="s">
        <v>52</v>
      </c>
      <c r="H649" t="s">
        <v>81</v>
      </c>
      <c r="I649" s="6" t="s">
        <v>43</v>
      </c>
      <c r="J649" s="6" t="s">
        <v>53</v>
      </c>
      <c r="K649">
        <v>19.091000000000001</v>
      </c>
      <c r="L649">
        <v>31.815000000000001</v>
      </c>
      <c r="M649">
        <v>50.905999999999999</v>
      </c>
      <c r="N649">
        <v>110.28</v>
      </c>
      <c r="O649">
        <v>110.28</v>
      </c>
      <c r="Q649">
        <f>IF(Table1381114[[#This Row],[Total Area]]&gt;0,ROUND(Table1381114[[#This Row],[Total Area]]/Table1381114[[#This Row],[Area]],0),0)</f>
        <v>1</v>
      </c>
    </row>
    <row r="650" spans="7:17" x14ac:dyDescent="0.25">
      <c r="G650" t="s">
        <v>52</v>
      </c>
      <c r="H650" t="s">
        <v>81</v>
      </c>
      <c r="I650" s="6" t="s">
        <v>44</v>
      </c>
      <c r="J650" s="6" t="s">
        <v>53</v>
      </c>
      <c r="K650">
        <v>19.806000000000001</v>
      </c>
      <c r="L650">
        <v>32.906999999999996</v>
      </c>
      <c r="M650">
        <v>52.713000000000001</v>
      </c>
      <c r="N650">
        <v>114.54</v>
      </c>
      <c r="O650">
        <v>114.54</v>
      </c>
      <c r="Q650">
        <f>IF(Table1381114[[#This Row],[Total Area]]&gt;0,ROUND(Table1381114[[#This Row],[Total Area]]/Table1381114[[#This Row],[Area]],0),0)</f>
        <v>1</v>
      </c>
    </row>
    <row r="651" spans="7:17" x14ac:dyDescent="0.25">
      <c r="G651" t="s">
        <v>52</v>
      </c>
      <c r="H651" t="s">
        <v>81</v>
      </c>
      <c r="I651" s="6" t="s">
        <v>45</v>
      </c>
      <c r="J651" s="6" t="s">
        <v>53</v>
      </c>
      <c r="K651">
        <v>20.105</v>
      </c>
      <c r="L651">
        <v>34.411000000000001</v>
      </c>
      <c r="M651">
        <v>54.515999999999998</v>
      </c>
      <c r="N651">
        <v>119.16</v>
      </c>
      <c r="O651">
        <v>119.16</v>
      </c>
      <c r="Q651">
        <f>IF(Table1381114[[#This Row],[Total Area]]&gt;0,ROUND(Table1381114[[#This Row],[Total Area]]/Table1381114[[#This Row],[Area]],0),0)</f>
        <v>1</v>
      </c>
    </row>
    <row r="652" spans="7:17" x14ac:dyDescent="0.25">
      <c r="G652" t="s">
        <v>52</v>
      </c>
      <c r="H652" t="s">
        <v>81</v>
      </c>
      <c r="I652" s="6" t="s">
        <v>46</v>
      </c>
      <c r="J652" s="6" t="s">
        <v>53</v>
      </c>
      <c r="K652">
        <v>24.638999999999999</v>
      </c>
      <c r="L652">
        <v>35.502000000000002</v>
      </c>
      <c r="M652">
        <v>60.140999999999998</v>
      </c>
      <c r="N652">
        <v>134.15</v>
      </c>
      <c r="O652">
        <v>134.15</v>
      </c>
      <c r="Q652">
        <f>IF(Table1381114[[#This Row],[Total Area]]&gt;0,ROUND(Table1381114[[#This Row],[Total Area]]/Table1381114[[#This Row],[Area]],0),0)</f>
        <v>1</v>
      </c>
    </row>
    <row r="653" spans="7:17" x14ac:dyDescent="0.25">
      <c r="G653" t="s">
        <v>52</v>
      </c>
      <c r="H653" t="s">
        <v>81</v>
      </c>
      <c r="I653" s="6" t="s">
        <v>47</v>
      </c>
      <c r="J653" s="6" t="s">
        <v>53</v>
      </c>
      <c r="K653">
        <v>37.058</v>
      </c>
      <c r="L653">
        <v>28.77</v>
      </c>
      <c r="M653">
        <v>65.828000000000003</v>
      </c>
      <c r="N653">
        <v>148.58000000000001</v>
      </c>
      <c r="O653">
        <v>148.58000000000001</v>
      </c>
      <c r="Q653">
        <f>IF(Table1381114[[#This Row],[Total Area]]&gt;0,ROUND(Table1381114[[#This Row],[Total Area]]/Table1381114[[#This Row],[Area]],0),0)</f>
        <v>1</v>
      </c>
    </row>
    <row r="654" spans="7:17" x14ac:dyDescent="0.25">
      <c r="H654" t="s">
        <v>48</v>
      </c>
      <c r="I654" s="6"/>
      <c r="J654" s="6"/>
      <c r="K654">
        <v>562.37599999999998</v>
      </c>
      <c r="L654">
        <v>716.15300000000002</v>
      </c>
      <c r="M654">
        <v>1278.5309999999999</v>
      </c>
      <c r="N654">
        <v>2786.49</v>
      </c>
      <c r="O654">
        <v>2786.49</v>
      </c>
      <c r="Q654">
        <f>IF(Table1381114[[#This Row],[Total Area]]&gt;0,ROUND(Table1381114[[#This Row],[Total Area]]/Table1381114[[#This Row],[Area]],0),0)</f>
        <v>1</v>
      </c>
    </row>
    <row r="655" spans="7:17" x14ac:dyDescent="0.25">
      <c r="G655" t="s">
        <v>52</v>
      </c>
      <c r="H655" t="s">
        <v>82</v>
      </c>
      <c r="I655" s="6" t="s">
        <v>23</v>
      </c>
      <c r="J655" s="6" t="s">
        <v>53</v>
      </c>
      <c r="K655">
        <v>112.889</v>
      </c>
      <c r="L655">
        <v>3.97</v>
      </c>
      <c r="M655">
        <v>116.85899999999999</v>
      </c>
      <c r="N655">
        <v>206.06</v>
      </c>
      <c r="O655">
        <v>412.11</v>
      </c>
      <c r="Q655">
        <f>IF(Table1381114[[#This Row],[Total Area]]&gt;0,ROUND(Table1381114[[#This Row],[Total Area]]/Table1381114[[#This Row],[Area]],0),0)</f>
        <v>2</v>
      </c>
    </row>
    <row r="656" spans="7:17" x14ac:dyDescent="0.25">
      <c r="G656" t="s">
        <v>52</v>
      </c>
      <c r="H656" t="s">
        <v>82</v>
      </c>
      <c r="I656" s="6" t="s">
        <v>25</v>
      </c>
      <c r="J656" s="6" t="s">
        <v>53</v>
      </c>
      <c r="K656">
        <v>121.318</v>
      </c>
      <c r="L656">
        <v>4.0389999999999997</v>
      </c>
      <c r="M656">
        <v>125.357</v>
      </c>
      <c r="N656">
        <v>230.43</v>
      </c>
      <c r="O656">
        <v>460.87</v>
      </c>
      <c r="Q656">
        <f>IF(Table1381114[[#This Row],[Total Area]]&gt;0,ROUND(Table1381114[[#This Row],[Total Area]]/Table1381114[[#This Row],[Area]],0),0)</f>
        <v>2</v>
      </c>
    </row>
    <row r="657" spans="7:17" x14ac:dyDescent="0.25">
      <c r="G657" t="s">
        <v>52</v>
      </c>
      <c r="H657" t="s">
        <v>82</v>
      </c>
      <c r="I657" s="6" t="s">
        <v>26</v>
      </c>
      <c r="J657" s="6" t="s">
        <v>53</v>
      </c>
      <c r="K657">
        <v>130.09299999999999</v>
      </c>
      <c r="L657">
        <v>4.1909999999999998</v>
      </c>
      <c r="M657">
        <v>134.285</v>
      </c>
      <c r="N657">
        <v>257.95</v>
      </c>
      <c r="O657">
        <v>515.9</v>
      </c>
      <c r="Q657">
        <f>IF(Table1381114[[#This Row],[Total Area]]&gt;0,ROUND(Table1381114[[#This Row],[Total Area]]/Table1381114[[#This Row],[Area]],0),0)</f>
        <v>2</v>
      </c>
    </row>
    <row r="658" spans="7:17" x14ac:dyDescent="0.25">
      <c r="G658" t="s">
        <v>52</v>
      </c>
      <c r="H658" t="s">
        <v>82</v>
      </c>
      <c r="I658" s="6" t="s">
        <v>27</v>
      </c>
      <c r="J658" s="6" t="s">
        <v>53</v>
      </c>
      <c r="K658">
        <v>136.85</v>
      </c>
      <c r="L658">
        <v>4.3689999999999998</v>
      </c>
      <c r="M658">
        <v>141.21899999999999</v>
      </c>
      <c r="N658">
        <v>280.54000000000002</v>
      </c>
      <c r="O658">
        <v>561.08000000000004</v>
      </c>
      <c r="Q658">
        <f>IF(Table1381114[[#This Row],[Total Area]]&gt;0,ROUND(Table1381114[[#This Row],[Total Area]]/Table1381114[[#This Row],[Area]],0),0)</f>
        <v>2</v>
      </c>
    </row>
    <row r="659" spans="7:17" x14ac:dyDescent="0.25">
      <c r="G659" t="s">
        <v>52</v>
      </c>
      <c r="H659" t="s">
        <v>82</v>
      </c>
      <c r="I659" s="6" t="s">
        <v>28</v>
      </c>
      <c r="J659" s="6" t="s">
        <v>53</v>
      </c>
      <c r="K659">
        <v>139.06399999999999</v>
      </c>
      <c r="L659">
        <v>4.4169999999999998</v>
      </c>
      <c r="M659">
        <v>143.48099999999999</v>
      </c>
      <c r="N659">
        <v>287.86</v>
      </c>
      <c r="O659">
        <v>575.72</v>
      </c>
      <c r="Q659">
        <f>IF(Table1381114[[#This Row],[Total Area]]&gt;0,ROUND(Table1381114[[#This Row],[Total Area]]/Table1381114[[#This Row],[Area]],0),0)</f>
        <v>2</v>
      </c>
    </row>
    <row r="660" spans="7:17" x14ac:dyDescent="0.25">
      <c r="G660" t="s">
        <v>52</v>
      </c>
      <c r="H660" t="s">
        <v>82</v>
      </c>
      <c r="I660" s="6" t="s">
        <v>29</v>
      </c>
      <c r="J660" s="6" t="s">
        <v>53</v>
      </c>
      <c r="K660">
        <v>139.511</v>
      </c>
      <c r="L660">
        <v>4.5110000000000001</v>
      </c>
      <c r="M660">
        <v>144.02199999999999</v>
      </c>
      <c r="N660">
        <v>291.13</v>
      </c>
      <c r="O660">
        <v>582.25</v>
      </c>
      <c r="Q660">
        <f>IF(Table1381114[[#This Row],[Total Area]]&gt;0,ROUND(Table1381114[[#This Row],[Total Area]]/Table1381114[[#This Row],[Area]],0),0)</f>
        <v>2</v>
      </c>
    </row>
    <row r="661" spans="7:17" x14ac:dyDescent="0.25">
      <c r="G661" t="s">
        <v>52</v>
      </c>
      <c r="H661" t="s">
        <v>82</v>
      </c>
      <c r="I661" s="6" t="s">
        <v>30</v>
      </c>
      <c r="J661" s="6" t="s">
        <v>53</v>
      </c>
      <c r="K661">
        <v>140.68</v>
      </c>
      <c r="L661">
        <v>4.6769999999999996</v>
      </c>
      <c r="M661">
        <v>145.35599999999999</v>
      </c>
      <c r="N661">
        <v>299.08</v>
      </c>
      <c r="O661">
        <v>598.16</v>
      </c>
      <c r="Q661">
        <f>IF(Table1381114[[#This Row],[Total Area]]&gt;0,ROUND(Table1381114[[#This Row],[Total Area]]/Table1381114[[#This Row],[Area]],0),0)</f>
        <v>2</v>
      </c>
    </row>
    <row r="662" spans="7:17" x14ac:dyDescent="0.25">
      <c r="G662" t="s">
        <v>52</v>
      </c>
      <c r="H662" t="s">
        <v>82</v>
      </c>
      <c r="I662" s="6" t="s">
        <v>31</v>
      </c>
      <c r="J662" s="6" t="s">
        <v>53</v>
      </c>
      <c r="K662">
        <v>141.84399999999999</v>
      </c>
      <c r="L662">
        <v>4.8600000000000003</v>
      </c>
      <c r="M662">
        <v>146.70500000000001</v>
      </c>
      <c r="N662">
        <v>307</v>
      </c>
      <c r="O662">
        <v>614</v>
      </c>
      <c r="Q662">
        <f>IF(Table1381114[[#This Row],[Total Area]]&gt;0,ROUND(Table1381114[[#This Row],[Total Area]]/Table1381114[[#This Row],[Area]],0),0)</f>
        <v>2</v>
      </c>
    </row>
    <row r="663" spans="7:17" x14ac:dyDescent="0.25">
      <c r="G663" t="s">
        <v>52</v>
      </c>
      <c r="H663" t="s">
        <v>82</v>
      </c>
      <c r="I663" s="6" t="s">
        <v>32</v>
      </c>
      <c r="J663" s="6" t="s">
        <v>53</v>
      </c>
      <c r="K663">
        <v>118.07299999999999</v>
      </c>
      <c r="L663">
        <v>3.9689999999999999</v>
      </c>
      <c r="M663">
        <v>122.042</v>
      </c>
      <c r="N663">
        <v>220.2</v>
      </c>
      <c r="O663">
        <v>440.4</v>
      </c>
      <c r="Q663">
        <f>IF(Table1381114[[#This Row],[Total Area]]&gt;0,ROUND(Table1381114[[#This Row],[Total Area]]/Table1381114[[#This Row],[Area]],0),0)</f>
        <v>2</v>
      </c>
    </row>
    <row r="664" spans="7:17" x14ac:dyDescent="0.25">
      <c r="G664" t="s">
        <v>52</v>
      </c>
      <c r="H664" t="s">
        <v>82</v>
      </c>
      <c r="I664" s="6" t="s">
        <v>33</v>
      </c>
      <c r="J664" s="6" t="s">
        <v>53</v>
      </c>
      <c r="K664">
        <v>126.503</v>
      </c>
      <c r="L664">
        <v>4.0389999999999997</v>
      </c>
      <c r="M664">
        <v>130.542</v>
      </c>
      <c r="N664">
        <v>244.74</v>
      </c>
      <c r="O664">
        <v>489.48</v>
      </c>
      <c r="Q664">
        <f>IF(Table1381114[[#This Row],[Total Area]]&gt;0,ROUND(Table1381114[[#This Row],[Total Area]]/Table1381114[[#This Row],[Area]],0),0)</f>
        <v>2</v>
      </c>
    </row>
    <row r="665" spans="7:17" x14ac:dyDescent="0.25">
      <c r="G665" t="s">
        <v>52</v>
      </c>
      <c r="H665" t="s">
        <v>82</v>
      </c>
      <c r="I665" s="6" t="s">
        <v>34</v>
      </c>
      <c r="J665" s="6" t="s">
        <v>53</v>
      </c>
      <c r="K665">
        <v>135.28</v>
      </c>
      <c r="L665">
        <v>4.1900000000000004</v>
      </c>
      <c r="M665">
        <v>139.46899999999999</v>
      </c>
      <c r="N665">
        <v>272.51</v>
      </c>
      <c r="O665">
        <v>545.01</v>
      </c>
      <c r="Q665">
        <f>IF(Table1381114[[#This Row],[Total Area]]&gt;0,ROUND(Table1381114[[#This Row],[Total Area]]/Table1381114[[#This Row],[Area]],0),0)</f>
        <v>2</v>
      </c>
    </row>
    <row r="666" spans="7:17" x14ac:dyDescent="0.25">
      <c r="G666" t="s">
        <v>52</v>
      </c>
      <c r="H666" t="s">
        <v>82</v>
      </c>
      <c r="I666" s="6" t="s">
        <v>35</v>
      </c>
      <c r="J666" s="6" t="s">
        <v>53</v>
      </c>
      <c r="K666">
        <v>142.03299999999999</v>
      </c>
      <c r="L666">
        <v>4.3680000000000003</v>
      </c>
      <c r="M666">
        <v>146.40199999999999</v>
      </c>
      <c r="N666">
        <v>295.33999999999997</v>
      </c>
      <c r="O666">
        <v>590.66999999999996</v>
      </c>
      <c r="Q666">
        <f>IF(Table1381114[[#This Row],[Total Area]]&gt;0,ROUND(Table1381114[[#This Row],[Total Area]]/Table1381114[[#This Row],[Area]],0),0)</f>
        <v>2</v>
      </c>
    </row>
    <row r="667" spans="7:17" x14ac:dyDescent="0.25">
      <c r="G667" t="s">
        <v>52</v>
      </c>
      <c r="H667" t="s">
        <v>82</v>
      </c>
      <c r="I667" s="6" t="s">
        <v>36</v>
      </c>
      <c r="J667" s="6" t="s">
        <v>53</v>
      </c>
      <c r="K667">
        <v>144.24700000000001</v>
      </c>
      <c r="L667">
        <v>4.4160000000000004</v>
      </c>
      <c r="M667">
        <v>148.66300000000001</v>
      </c>
      <c r="N667">
        <v>302.74</v>
      </c>
      <c r="O667">
        <v>605.48</v>
      </c>
      <c r="Q667">
        <f>IF(Table1381114[[#This Row],[Total Area]]&gt;0,ROUND(Table1381114[[#This Row],[Total Area]]/Table1381114[[#This Row],[Area]],0),0)</f>
        <v>2</v>
      </c>
    </row>
    <row r="668" spans="7:17" x14ac:dyDescent="0.25">
      <c r="G668" t="s">
        <v>52</v>
      </c>
      <c r="H668" t="s">
        <v>82</v>
      </c>
      <c r="I668" s="6" t="s">
        <v>37</v>
      </c>
      <c r="J668" s="6" t="s">
        <v>53</v>
      </c>
      <c r="K668">
        <v>144.691</v>
      </c>
      <c r="L668">
        <v>4.5110000000000001</v>
      </c>
      <c r="M668">
        <v>149.20099999999999</v>
      </c>
      <c r="N668">
        <v>306.17</v>
      </c>
      <c r="O668">
        <v>612.34</v>
      </c>
      <c r="Q668">
        <f>IF(Table1381114[[#This Row],[Total Area]]&gt;0,ROUND(Table1381114[[#This Row],[Total Area]]/Table1381114[[#This Row],[Area]],0),0)</f>
        <v>2</v>
      </c>
    </row>
    <row r="669" spans="7:17" x14ac:dyDescent="0.25">
      <c r="G669" t="s">
        <v>52</v>
      </c>
      <c r="H669" t="s">
        <v>82</v>
      </c>
      <c r="I669" s="6" t="s">
        <v>38</v>
      </c>
      <c r="J669" s="6" t="s">
        <v>53</v>
      </c>
      <c r="K669">
        <v>145.85300000000001</v>
      </c>
      <c r="L669">
        <v>4.6760000000000002</v>
      </c>
      <c r="M669">
        <v>150.529</v>
      </c>
      <c r="N669">
        <v>314.52999999999997</v>
      </c>
      <c r="O669">
        <v>629.05999999999995</v>
      </c>
      <c r="Q669">
        <f>IF(Table1381114[[#This Row],[Total Area]]&gt;0,ROUND(Table1381114[[#This Row],[Total Area]]/Table1381114[[#This Row],[Area]],0),0)</f>
        <v>2</v>
      </c>
    </row>
    <row r="670" spans="7:17" x14ac:dyDescent="0.25">
      <c r="G670" t="s">
        <v>52</v>
      </c>
      <c r="H670" t="s">
        <v>82</v>
      </c>
      <c r="I670" s="6" t="s">
        <v>39</v>
      </c>
      <c r="J670" s="6" t="s">
        <v>53</v>
      </c>
      <c r="K670">
        <v>147.01</v>
      </c>
      <c r="L670">
        <v>4.8600000000000003</v>
      </c>
      <c r="M670">
        <v>151.87</v>
      </c>
      <c r="N670">
        <v>322.85000000000002</v>
      </c>
      <c r="O670">
        <v>645.70000000000005</v>
      </c>
      <c r="Q670">
        <f>IF(Table1381114[[#This Row],[Total Area]]&gt;0,ROUND(Table1381114[[#This Row],[Total Area]]/Table1381114[[#This Row],[Area]],0),0)</f>
        <v>2</v>
      </c>
    </row>
    <row r="671" spans="7:17" x14ac:dyDescent="0.25">
      <c r="G671" t="s">
        <v>52</v>
      </c>
      <c r="H671" t="s">
        <v>82</v>
      </c>
      <c r="I671" s="6" t="s">
        <v>40</v>
      </c>
      <c r="J671" s="6" t="s">
        <v>53</v>
      </c>
      <c r="K671">
        <v>123.65900000000001</v>
      </c>
      <c r="L671">
        <v>3.9689999999999999</v>
      </c>
      <c r="M671">
        <v>127.628</v>
      </c>
      <c r="N671">
        <v>235.43</v>
      </c>
      <c r="O671">
        <v>470.87</v>
      </c>
      <c r="Q671">
        <f>IF(Table1381114[[#This Row],[Total Area]]&gt;0,ROUND(Table1381114[[#This Row],[Total Area]]/Table1381114[[#This Row],[Area]],0),0)</f>
        <v>2</v>
      </c>
    </row>
    <row r="672" spans="7:17" x14ac:dyDescent="0.25">
      <c r="G672" t="s">
        <v>52</v>
      </c>
      <c r="H672" t="s">
        <v>82</v>
      </c>
      <c r="I672" s="6" t="s">
        <v>41</v>
      </c>
      <c r="J672" s="6" t="s">
        <v>53</v>
      </c>
      <c r="K672">
        <v>132.089</v>
      </c>
      <c r="L672">
        <v>4.0380000000000003</v>
      </c>
      <c r="M672">
        <v>136.12700000000001</v>
      </c>
      <c r="N672">
        <v>260.14999999999998</v>
      </c>
      <c r="O672">
        <v>520.29999999999995</v>
      </c>
      <c r="Q672">
        <f>IF(Table1381114[[#This Row],[Total Area]]&gt;0,ROUND(Table1381114[[#This Row],[Total Area]]/Table1381114[[#This Row],[Area]],0),0)</f>
        <v>2</v>
      </c>
    </row>
    <row r="673" spans="7:17" x14ac:dyDescent="0.25">
      <c r="G673" t="s">
        <v>52</v>
      </c>
      <c r="H673" t="s">
        <v>82</v>
      </c>
      <c r="I673" s="6" t="s">
        <v>42</v>
      </c>
      <c r="J673" s="6" t="s">
        <v>53</v>
      </c>
      <c r="K673">
        <v>140.863</v>
      </c>
      <c r="L673">
        <v>4.1909999999999998</v>
      </c>
      <c r="M673">
        <v>145.054</v>
      </c>
      <c r="N673">
        <v>288.18</v>
      </c>
      <c r="O673">
        <v>576.35</v>
      </c>
      <c r="Q673">
        <f>IF(Table1381114[[#This Row],[Total Area]]&gt;0,ROUND(Table1381114[[#This Row],[Total Area]]/Table1381114[[#This Row],[Area]],0),0)</f>
        <v>2</v>
      </c>
    </row>
    <row r="674" spans="7:17" x14ac:dyDescent="0.25">
      <c r="G674" t="s">
        <v>52</v>
      </c>
      <c r="H674" t="s">
        <v>82</v>
      </c>
      <c r="I674" s="6" t="s">
        <v>43</v>
      </c>
      <c r="J674" s="6" t="s">
        <v>53</v>
      </c>
      <c r="K674">
        <v>147.61699999999999</v>
      </c>
      <c r="L674">
        <v>4.3680000000000003</v>
      </c>
      <c r="M674">
        <v>151.98500000000001</v>
      </c>
      <c r="N674">
        <v>311.27</v>
      </c>
      <c r="O674">
        <v>622.54999999999995</v>
      </c>
      <c r="Q674">
        <f>IF(Table1381114[[#This Row],[Total Area]]&gt;0,ROUND(Table1381114[[#This Row],[Total Area]]/Table1381114[[#This Row],[Area]],0),0)</f>
        <v>2</v>
      </c>
    </row>
    <row r="675" spans="7:17" x14ac:dyDescent="0.25">
      <c r="G675" t="s">
        <v>52</v>
      </c>
      <c r="H675" t="s">
        <v>82</v>
      </c>
      <c r="I675" s="6" t="s">
        <v>44</v>
      </c>
      <c r="J675" s="6" t="s">
        <v>53</v>
      </c>
      <c r="K675">
        <v>149.83099999999999</v>
      </c>
      <c r="L675">
        <v>4.4160000000000004</v>
      </c>
      <c r="M675">
        <v>154.24600000000001</v>
      </c>
      <c r="N675">
        <v>318.77</v>
      </c>
      <c r="O675">
        <v>637.54</v>
      </c>
      <c r="Q675">
        <f>IF(Table1381114[[#This Row],[Total Area]]&gt;0,ROUND(Table1381114[[#This Row],[Total Area]]/Table1381114[[#This Row],[Area]],0),0)</f>
        <v>2</v>
      </c>
    </row>
    <row r="676" spans="7:17" x14ac:dyDescent="0.25">
      <c r="G676" t="s">
        <v>52</v>
      </c>
      <c r="H676" t="s">
        <v>82</v>
      </c>
      <c r="I676" s="6" t="s">
        <v>45</v>
      </c>
      <c r="J676" s="6" t="s">
        <v>53</v>
      </c>
      <c r="K676">
        <v>150.27199999999999</v>
      </c>
      <c r="L676">
        <v>4.51</v>
      </c>
      <c r="M676">
        <v>154.78200000000001</v>
      </c>
      <c r="N676">
        <v>322.38</v>
      </c>
      <c r="O676">
        <v>644.77</v>
      </c>
      <c r="Q676">
        <f>IF(Table1381114[[#This Row],[Total Area]]&gt;0,ROUND(Table1381114[[#This Row],[Total Area]]/Table1381114[[#This Row],[Area]],0),0)</f>
        <v>2</v>
      </c>
    </row>
    <row r="677" spans="7:17" x14ac:dyDescent="0.25">
      <c r="G677" t="s">
        <v>52</v>
      </c>
      <c r="H677" t="s">
        <v>82</v>
      </c>
      <c r="I677" s="6" t="s">
        <v>46</v>
      </c>
      <c r="J677" s="6" t="s">
        <v>53</v>
      </c>
      <c r="K677">
        <v>151.428</v>
      </c>
      <c r="L677">
        <v>4.6760000000000002</v>
      </c>
      <c r="M677">
        <v>156.10300000000001</v>
      </c>
      <c r="N677">
        <v>331.17</v>
      </c>
      <c r="O677">
        <v>662.34</v>
      </c>
      <c r="Q677">
        <f>IF(Table1381114[[#This Row],[Total Area]]&gt;0,ROUND(Table1381114[[#This Row],[Total Area]]/Table1381114[[#This Row],[Area]],0),0)</f>
        <v>2</v>
      </c>
    </row>
    <row r="678" spans="7:17" x14ac:dyDescent="0.25">
      <c r="G678" t="s">
        <v>52</v>
      </c>
      <c r="H678" t="s">
        <v>82</v>
      </c>
      <c r="I678" s="6" t="s">
        <v>47</v>
      </c>
      <c r="J678" s="6" t="s">
        <v>53</v>
      </c>
      <c r="K678">
        <v>152.577</v>
      </c>
      <c r="L678">
        <v>4.859</v>
      </c>
      <c r="M678">
        <v>157.43600000000001</v>
      </c>
      <c r="N678">
        <v>339.93</v>
      </c>
      <c r="O678">
        <v>679.85</v>
      </c>
      <c r="Q678">
        <f>IF(Table1381114[[#This Row],[Total Area]]&gt;0,ROUND(Table1381114[[#This Row],[Total Area]]/Table1381114[[#This Row],[Area]],0),0)</f>
        <v>2</v>
      </c>
    </row>
    <row r="679" spans="7:17" x14ac:dyDescent="0.25">
      <c r="H679" t="s">
        <v>48</v>
      </c>
      <c r="I679" s="6"/>
      <c r="J679" s="6"/>
      <c r="K679">
        <v>3314.2750000000001</v>
      </c>
      <c r="L679">
        <v>105.09</v>
      </c>
      <c r="M679">
        <v>3419.3629999999998</v>
      </c>
      <c r="N679">
        <v>6846.41</v>
      </c>
      <c r="O679">
        <v>13692.8</v>
      </c>
      <c r="Q679">
        <f>IF(Table1381114[[#This Row],[Total Area]]&gt;0,ROUND(Table1381114[[#This Row],[Total Area]]/Table1381114[[#This Row],[Area]],0),0)</f>
        <v>2</v>
      </c>
    </row>
    <row r="680" spans="7:17" x14ac:dyDescent="0.25">
      <c r="G680" t="s">
        <v>52</v>
      </c>
      <c r="H680" t="s">
        <v>83</v>
      </c>
      <c r="I680" s="6" t="s">
        <v>23</v>
      </c>
      <c r="J680" s="6" t="s">
        <v>53</v>
      </c>
      <c r="K680">
        <v>84.820999999999998</v>
      </c>
      <c r="L680">
        <v>0</v>
      </c>
      <c r="M680">
        <v>84.820999999999998</v>
      </c>
      <c r="N680">
        <v>112.46</v>
      </c>
      <c r="O680">
        <v>224.92</v>
      </c>
      <c r="Q680">
        <f>IF(Table1381114[[#This Row],[Total Area]]&gt;0,ROUND(Table1381114[[#This Row],[Total Area]]/Table1381114[[#This Row],[Area]],0),0)</f>
        <v>2</v>
      </c>
    </row>
    <row r="681" spans="7:17" x14ac:dyDescent="0.25">
      <c r="G681" t="s">
        <v>52</v>
      </c>
      <c r="H681" t="s">
        <v>83</v>
      </c>
      <c r="I681" s="6" t="s">
        <v>25</v>
      </c>
      <c r="J681" s="6" t="s">
        <v>53</v>
      </c>
      <c r="K681">
        <v>94.119</v>
      </c>
      <c r="L681">
        <v>0</v>
      </c>
      <c r="M681">
        <v>94.119</v>
      </c>
      <c r="N681">
        <v>139.28</v>
      </c>
      <c r="O681">
        <v>278.56</v>
      </c>
      <c r="Q681">
        <f>IF(Table1381114[[#This Row],[Total Area]]&gt;0,ROUND(Table1381114[[#This Row],[Total Area]]/Table1381114[[#This Row],[Area]],0),0)</f>
        <v>2</v>
      </c>
    </row>
    <row r="682" spans="7:17" x14ac:dyDescent="0.25">
      <c r="G682" t="s">
        <v>52</v>
      </c>
      <c r="H682" t="s">
        <v>83</v>
      </c>
      <c r="I682" s="6" t="s">
        <v>26</v>
      </c>
      <c r="J682" s="6" t="s">
        <v>53</v>
      </c>
      <c r="K682">
        <v>103.699</v>
      </c>
      <c r="L682">
        <v>0</v>
      </c>
      <c r="M682">
        <v>103.699</v>
      </c>
      <c r="N682">
        <v>168.24</v>
      </c>
      <c r="O682">
        <v>336.47</v>
      </c>
      <c r="Q682">
        <f>IF(Table1381114[[#This Row],[Total Area]]&gt;0,ROUND(Table1381114[[#This Row],[Total Area]]/Table1381114[[#This Row],[Area]],0),0)</f>
        <v>2</v>
      </c>
    </row>
    <row r="683" spans="7:17" x14ac:dyDescent="0.25">
      <c r="G683" t="s">
        <v>52</v>
      </c>
      <c r="H683" t="s">
        <v>83</v>
      </c>
      <c r="I683" s="6" t="s">
        <v>27</v>
      </c>
      <c r="J683" s="6" t="s">
        <v>53</v>
      </c>
      <c r="K683">
        <v>111.40300000000001</v>
      </c>
      <c r="L683">
        <v>0</v>
      </c>
      <c r="M683">
        <v>111.40300000000001</v>
      </c>
      <c r="N683">
        <v>192.46</v>
      </c>
      <c r="O683">
        <v>384.92</v>
      </c>
      <c r="Q683">
        <f>IF(Table1381114[[#This Row],[Total Area]]&gt;0,ROUND(Table1381114[[#This Row],[Total Area]]/Table1381114[[#This Row],[Area]],0),0)</f>
        <v>2</v>
      </c>
    </row>
    <row r="684" spans="7:17" x14ac:dyDescent="0.25">
      <c r="G684" t="s">
        <v>52</v>
      </c>
      <c r="H684" t="s">
        <v>83</v>
      </c>
      <c r="I684" s="6" t="s">
        <v>28</v>
      </c>
      <c r="J684" s="6" t="s">
        <v>53</v>
      </c>
      <c r="K684">
        <v>113.97499999999999</v>
      </c>
      <c r="L684">
        <v>0</v>
      </c>
      <c r="M684">
        <v>113.97499999999999</v>
      </c>
      <c r="N684">
        <v>200.82</v>
      </c>
      <c r="O684">
        <v>401.64</v>
      </c>
      <c r="Q684">
        <f>IF(Table1381114[[#This Row],[Total Area]]&gt;0,ROUND(Table1381114[[#This Row],[Total Area]]/Table1381114[[#This Row],[Area]],0),0)</f>
        <v>2</v>
      </c>
    </row>
    <row r="685" spans="7:17" x14ac:dyDescent="0.25">
      <c r="G685" t="s">
        <v>52</v>
      </c>
      <c r="H685" t="s">
        <v>83</v>
      </c>
      <c r="I685" s="6" t="s">
        <v>29</v>
      </c>
      <c r="J685" s="6" t="s">
        <v>53</v>
      </c>
      <c r="K685">
        <v>115.062</v>
      </c>
      <c r="L685">
        <v>0</v>
      </c>
      <c r="M685">
        <v>115.062</v>
      </c>
      <c r="N685">
        <v>205.02</v>
      </c>
      <c r="O685">
        <v>410.04</v>
      </c>
      <c r="Q685">
        <f>IF(Table1381114[[#This Row],[Total Area]]&gt;0,ROUND(Table1381114[[#This Row],[Total Area]]/Table1381114[[#This Row],[Area]],0),0)</f>
        <v>2</v>
      </c>
    </row>
    <row r="686" spans="7:17" x14ac:dyDescent="0.25">
      <c r="G686" t="s">
        <v>52</v>
      </c>
      <c r="H686" t="s">
        <v>83</v>
      </c>
      <c r="I686" s="6" t="s">
        <v>30</v>
      </c>
      <c r="J686" s="6" t="s">
        <v>53</v>
      </c>
      <c r="K686">
        <v>118.226</v>
      </c>
      <c r="L686">
        <v>0</v>
      </c>
      <c r="M686">
        <v>118.226</v>
      </c>
      <c r="N686">
        <v>217.28</v>
      </c>
      <c r="O686">
        <v>434.55</v>
      </c>
      <c r="Q686">
        <f>IF(Table1381114[[#This Row],[Total Area]]&gt;0,ROUND(Table1381114[[#This Row],[Total Area]]/Table1381114[[#This Row],[Area]],0),0)</f>
        <v>2</v>
      </c>
    </row>
    <row r="687" spans="7:17" x14ac:dyDescent="0.25">
      <c r="G687" t="s">
        <v>52</v>
      </c>
      <c r="H687" t="s">
        <v>83</v>
      </c>
      <c r="I687" s="6" t="s">
        <v>31</v>
      </c>
      <c r="J687" s="6" t="s">
        <v>53</v>
      </c>
      <c r="K687">
        <v>121.64700000000001</v>
      </c>
      <c r="L687">
        <v>0</v>
      </c>
      <c r="M687">
        <v>121.64700000000001</v>
      </c>
      <c r="N687">
        <v>230.58</v>
      </c>
      <c r="O687">
        <v>461.16</v>
      </c>
      <c r="Q687">
        <f>IF(Table1381114[[#This Row],[Total Area]]&gt;0,ROUND(Table1381114[[#This Row],[Total Area]]/Table1381114[[#This Row],[Area]],0),0)</f>
        <v>2</v>
      </c>
    </row>
    <row r="688" spans="7:17" x14ac:dyDescent="0.25">
      <c r="G688" t="s">
        <v>52</v>
      </c>
      <c r="H688" t="s">
        <v>83</v>
      </c>
      <c r="I688" s="6" t="s">
        <v>32</v>
      </c>
      <c r="J688" s="6" t="s">
        <v>53</v>
      </c>
      <c r="K688">
        <v>90.158000000000001</v>
      </c>
      <c r="L688">
        <v>0</v>
      </c>
      <c r="M688">
        <v>90.158000000000001</v>
      </c>
      <c r="N688">
        <v>127.74</v>
      </c>
      <c r="O688">
        <v>255.49</v>
      </c>
      <c r="Q688">
        <f>IF(Table1381114[[#This Row],[Total Area]]&gt;0,ROUND(Table1381114[[#This Row],[Total Area]]/Table1381114[[#This Row],[Area]],0),0)</f>
        <v>2</v>
      </c>
    </row>
    <row r="689" spans="7:17" x14ac:dyDescent="0.25">
      <c r="G689" t="s">
        <v>52</v>
      </c>
      <c r="H689" t="s">
        <v>83</v>
      </c>
      <c r="I689" s="6" t="s">
        <v>33</v>
      </c>
      <c r="J689" s="6" t="s">
        <v>53</v>
      </c>
      <c r="K689">
        <v>99.376999999999995</v>
      </c>
      <c r="L689">
        <v>0</v>
      </c>
      <c r="M689">
        <v>99.376999999999995</v>
      </c>
      <c r="N689">
        <v>154.61000000000001</v>
      </c>
      <c r="O689">
        <v>309.22000000000003</v>
      </c>
      <c r="Q689">
        <f>IF(Table1381114[[#This Row],[Total Area]]&gt;0,ROUND(Table1381114[[#This Row],[Total Area]]/Table1381114[[#This Row],[Area]],0),0)</f>
        <v>2</v>
      </c>
    </row>
    <row r="690" spans="7:17" x14ac:dyDescent="0.25">
      <c r="G690" t="s">
        <v>52</v>
      </c>
      <c r="H690" t="s">
        <v>83</v>
      </c>
      <c r="I690" s="6" t="s">
        <v>34</v>
      </c>
      <c r="J690" s="6" t="s">
        <v>53</v>
      </c>
      <c r="K690">
        <v>108.907</v>
      </c>
      <c r="L690">
        <v>0</v>
      </c>
      <c r="M690">
        <v>108.907</v>
      </c>
      <c r="N690">
        <v>183.74</v>
      </c>
      <c r="O690">
        <v>367.47</v>
      </c>
      <c r="Q690">
        <f>IF(Table1381114[[#This Row],[Total Area]]&gt;0,ROUND(Table1381114[[#This Row],[Total Area]]/Table1381114[[#This Row],[Area]],0),0)</f>
        <v>2</v>
      </c>
    </row>
    <row r="691" spans="7:17" x14ac:dyDescent="0.25">
      <c r="G691" t="s">
        <v>52</v>
      </c>
      <c r="H691" t="s">
        <v>83</v>
      </c>
      <c r="I691" s="6" t="s">
        <v>35</v>
      </c>
      <c r="J691" s="6" t="s">
        <v>53</v>
      </c>
      <c r="K691">
        <v>116.614</v>
      </c>
      <c r="L691">
        <v>0</v>
      </c>
      <c r="M691">
        <v>116.614</v>
      </c>
      <c r="N691">
        <v>208.52</v>
      </c>
      <c r="O691">
        <v>417.03</v>
      </c>
      <c r="Q691">
        <f>IF(Table1381114[[#This Row],[Total Area]]&gt;0,ROUND(Table1381114[[#This Row],[Total Area]]/Table1381114[[#This Row],[Area]],0),0)</f>
        <v>2</v>
      </c>
    </row>
    <row r="692" spans="7:17" x14ac:dyDescent="0.25">
      <c r="G692" t="s">
        <v>52</v>
      </c>
      <c r="H692" t="s">
        <v>83</v>
      </c>
      <c r="I692" s="6" t="s">
        <v>36</v>
      </c>
      <c r="J692" s="6" t="s">
        <v>53</v>
      </c>
      <c r="K692">
        <v>119.185</v>
      </c>
      <c r="L692">
        <v>0</v>
      </c>
      <c r="M692">
        <v>119.185</v>
      </c>
      <c r="N692">
        <v>217.06</v>
      </c>
      <c r="O692">
        <v>434.12</v>
      </c>
      <c r="Q692">
        <f>IF(Table1381114[[#This Row],[Total Area]]&gt;0,ROUND(Table1381114[[#This Row],[Total Area]]/Table1381114[[#This Row],[Area]],0),0)</f>
        <v>2</v>
      </c>
    </row>
    <row r="693" spans="7:17" x14ac:dyDescent="0.25">
      <c r="G693" t="s">
        <v>52</v>
      </c>
      <c r="H693" t="s">
        <v>83</v>
      </c>
      <c r="I693" s="6" t="s">
        <v>37</v>
      </c>
      <c r="J693" s="6" t="s">
        <v>53</v>
      </c>
      <c r="K693">
        <v>120.26900000000001</v>
      </c>
      <c r="L693">
        <v>0</v>
      </c>
      <c r="M693">
        <v>120.26900000000001</v>
      </c>
      <c r="N693">
        <v>221.59</v>
      </c>
      <c r="O693">
        <v>443.17</v>
      </c>
      <c r="Q693">
        <f>IF(Table1381114[[#This Row],[Total Area]]&gt;0,ROUND(Table1381114[[#This Row],[Total Area]]/Table1381114[[#This Row],[Area]],0),0)</f>
        <v>2</v>
      </c>
    </row>
    <row r="694" spans="7:17" x14ac:dyDescent="0.25">
      <c r="G694" t="s">
        <v>52</v>
      </c>
      <c r="H694" t="s">
        <v>83</v>
      </c>
      <c r="I694" s="6" t="s">
        <v>38</v>
      </c>
      <c r="J694" s="6" t="s">
        <v>53</v>
      </c>
      <c r="K694">
        <v>123.426</v>
      </c>
      <c r="L694">
        <v>0</v>
      </c>
      <c r="M694">
        <v>123.426</v>
      </c>
      <c r="N694">
        <v>234.8</v>
      </c>
      <c r="O694">
        <v>469.61</v>
      </c>
      <c r="Q694">
        <f>IF(Table1381114[[#This Row],[Total Area]]&gt;0,ROUND(Table1381114[[#This Row],[Total Area]]/Table1381114[[#This Row],[Area]],0),0)</f>
        <v>2</v>
      </c>
    </row>
    <row r="695" spans="7:17" x14ac:dyDescent="0.25">
      <c r="G695" t="s">
        <v>52</v>
      </c>
      <c r="H695" t="s">
        <v>83</v>
      </c>
      <c r="I695" s="6" t="s">
        <v>39</v>
      </c>
      <c r="J695" s="6" t="s">
        <v>53</v>
      </c>
      <c r="K695">
        <v>126.839</v>
      </c>
      <c r="L695">
        <v>0</v>
      </c>
      <c r="M695">
        <v>126.839</v>
      </c>
      <c r="N695">
        <v>249.14</v>
      </c>
      <c r="O695">
        <v>498.28</v>
      </c>
      <c r="Q695">
        <f>IF(Table1381114[[#This Row],[Total Area]]&gt;0,ROUND(Table1381114[[#This Row],[Total Area]]/Table1381114[[#This Row],[Area]],0),0)</f>
        <v>2</v>
      </c>
    </row>
    <row r="696" spans="7:17" x14ac:dyDescent="0.25">
      <c r="G696" t="s">
        <v>52</v>
      </c>
      <c r="H696" t="s">
        <v>83</v>
      </c>
      <c r="I696" s="6" t="s">
        <v>40</v>
      </c>
      <c r="J696" s="6" t="s">
        <v>53</v>
      </c>
      <c r="K696">
        <v>95.76</v>
      </c>
      <c r="L696">
        <v>0</v>
      </c>
      <c r="M696">
        <v>95.76</v>
      </c>
      <c r="N696">
        <v>143.59</v>
      </c>
      <c r="O696">
        <v>287.17</v>
      </c>
      <c r="Q696">
        <f>IF(Table1381114[[#This Row],[Total Area]]&gt;0,ROUND(Table1381114[[#This Row],[Total Area]]/Table1381114[[#This Row],[Area]],0),0)</f>
        <v>2</v>
      </c>
    </row>
    <row r="697" spans="7:17" x14ac:dyDescent="0.25">
      <c r="G697" t="s">
        <v>52</v>
      </c>
      <c r="H697" t="s">
        <v>83</v>
      </c>
      <c r="I697" s="6" t="s">
        <v>41</v>
      </c>
      <c r="J697" s="6" t="s">
        <v>53</v>
      </c>
      <c r="K697">
        <v>104.985</v>
      </c>
      <c r="L697">
        <v>0</v>
      </c>
      <c r="M697">
        <v>104.985</v>
      </c>
      <c r="N697">
        <v>170.83</v>
      </c>
      <c r="O697">
        <v>341.67</v>
      </c>
      <c r="Q697">
        <f>IF(Table1381114[[#This Row],[Total Area]]&gt;0,ROUND(Table1381114[[#This Row],[Total Area]]/Table1381114[[#This Row],[Area]],0),0)</f>
        <v>2</v>
      </c>
    </row>
    <row r="698" spans="7:17" x14ac:dyDescent="0.25">
      <c r="G698" t="s">
        <v>52</v>
      </c>
      <c r="H698" t="s">
        <v>83</v>
      </c>
      <c r="I698" s="6" t="s">
        <v>42</v>
      </c>
      <c r="J698" s="6" t="s">
        <v>53</v>
      </c>
      <c r="K698">
        <v>114.517</v>
      </c>
      <c r="L698">
        <v>0</v>
      </c>
      <c r="M698">
        <v>114.517</v>
      </c>
      <c r="N698">
        <v>200.45</v>
      </c>
      <c r="O698">
        <v>400.9</v>
      </c>
      <c r="Q698">
        <f>IF(Table1381114[[#This Row],[Total Area]]&gt;0,ROUND(Table1381114[[#This Row],[Total Area]]/Table1381114[[#This Row],[Area]],0),0)</f>
        <v>2</v>
      </c>
    </row>
    <row r="699" spans="7:17" x14ac:dyDescent="0.25">
      <c r="G699" t="s">
        <v>52</v>
      </c>
      <c r="H699" t="s">
        <v>83</v>
      </c>
      <c r="I699" s="6" t="s">
        <v>43</v>
      </c>
      <c r="J699" s="6" t="s">
        <v>53</v>
      </c>
      <c r="K699">
        <v>122.224</v>
      </c>
      <c r="L699">
        <v>0</v>
      </c>
      <c r="M699">
        <v>122.224</v>
      </c>
      <c r="N699">
        <v>225.82</v>
      </c>
      <c r="O699">
        <v>451.64</v>
      </c>
      <c r="Q699">
        <f>IF(Table1381114[[#This Row],[Total Area]]&gt;0,ROUND(Table1381114[[#This Row],[Total Area]]/Table1381114[[#This Row],[Area]],0),0)</f>
        <v>2</v>
      </c>
    </row>
    <row r="700" spans="7:17" x14ac:dyDescent="0.25">
      <c r="G700" t="s">
        <v>52</v>
      </c>
      <c r="H700" t="s">
        <v>83</v>
      </c>
      <c r="I700" s="6" t="s">
        <v>44</v>
      </c>
      <c r="J700" s="6" t="s">
        <v>53</v>
      </c>
      <c r="K700">
        <v>124.795</v>
      </c>
      <c r="L700">
        <v>0</v>
      </c>
      <c r="M700">
        <v>124.795</v>
      </c>
      <c r="N700">
        <v>234.57</v>
      </c>
      <c r="O700">
        <v>469.14</v>
      </c>
      <c r="Q700">
        <f>IF(Table1381114[[#This Row],[Total Area]]&gt;0,ROUND(Table1381114[[#This Row],[Total Area]]/Table1381114[[#This Row],[Area]],0),0)</f>
        <v>2</v>
      </c>
    </row>
    <row r="701" spans="7:17" x14ac:dyDescent="0.25">
      <c r="G701" t="s">
        <v>52</v>
      </c>
      <c r="H701" t="s">
        <v>83</v>
      </c>
      <c r="I701" s="6" t="s">
        <v>45</v>
      </c>
      <c r="J701" s="6" t="s">
        <v>53</v>
      </c>
      <c r="K701">
        <v>125.877</v>
      </c>
      <c r="L701">
        <v>0</v>
      </c>
      <c r="M701">
        <v>125.877</v>
      </c>
      <c r="N701">
        <v>239.45</v>
      </c>
      <c r="O701">
        <v>478.9</v>
      </c>
      <c r="Q701">
        <f>IF(Table1381114[[#This Row],[Total Area]]&gt;0,ROUND(Table1381114[[#This Row],[Total Area]]/Table1381114[[#This Row],[Area]],0),0)</f>
        <v>2</v>
      </c>
    </row>
    <row r="702" spans="7:17" x14ac:dyDescent="0.25">
      <c r="G702" t="s">
        <v>52</v>
      </c>
      <c r="H702" t="s">
        <v>83</v>
      </c>
      <c r="I702" s="6" t="s">
        <v>46</v>
      </c>
      <c r="J702" s="6" t="s">
        <v>53</v>
      </c>
      <c r="K702">
        <v>129.02799999999999</v>
      </c>
      <c r="L702">
        <v>0</v>
      </c>
      <c r="M702">
        <v>129.02799999999999</v>
      </c>
      <c r="N702">
        <v>253.71</v>
      </c>
      <c r="O702">
        <v>507.41</v>
      </c>
      <c r="Q702">
        <f>IF(Table1381114[[#This Row],[Total Area]]&gt;0,ROUND(Table1381114[[#This Row],[Total Area]]/Table1381114[[#This Row],[Area]],0),0)</f>
        <v>2</v>
      </c>
    </row>
    <row r="703" spans="7:17" x14ac:dyDescent="0.25">
      <c r="G703" t="s">
        <v>52</v>
      </c>
      <c r="H703" t="s">
        <v>83</v>
      </c>
      <c r="I703" s="6" t="s">
        <v>47</v>
      </c>
      <c r="J703" s="6" t="s">
        <v>53</v>
      </c>
      <c r="K703">
        <v>132.434</v>
      </c>
      <c r="L703">
        <v>0</v>
      </c>
      <c r="M703">
        <v>132.434</v>
      </c>
      <c r="N703">
        <v>269.16000000000003</v>
      </c>
      <c r="O703">
        <v>538.32000000000005</v>
      </c>
      <c r="Q703">
        <f>IF(Table1381114[[#This Row],[Total Area]]&gt;0,ROUND(Table1381114[[#This Row],[Total Area]]/Table1381114[[#This Row],[Area]],0),0)</f>
        <v>2</v>
      </c>
    </row>
    <row r="704" spans="7:17" x14ac:dyDescent="0.25">
      <c r="H704" t="s">
        <v>48</v>
      </c>
      <c r="I704" s="6"/>
      <c r="J704" s="6"/>
      <c r="K704">
        <v>2717.3470000000002</v>
      </c>
      <c r="L704">
        <v>0</v>
      </c>
      <c r="M704">
        <v>2717.3470000000002</v>
      </c>
      <c r="N704">
        <v>4800.92</v>
      </c>
      <c r="O704">
        <v>9601.7999999999993</v>
      </c>
      <c r="Q704">
        <f>IF(Table1381114[[#This Row],[Total Area]]&gt;0,ROUND(Table1381114[[#This Row],[Total Area]]/Table1381114[[#This Row],[Area]],0),0)</f>
        <v>2</v>
      </c>
    </row>
    <row r="705" spans="7:17" x14ac:dyDescent="0.25">
      <c r="G705" t="s">
        <v>52</v>
      </c>
      <c r="H705" t="s">
        <v>84</v>
      </c>
      <c r="I705" s="6" t="s">
        <v>23</v>
      </c>
      <c r="J705" s="6" t="s">
        <v>53</v>
      </c>
      <c r="K705">
        <v>99.388000000000005</v>
      </c>
      <c r="L705">
        <v>0</v>
      </c>
      <c r="M705">
        <v>99.388000000000005</v>
      </c>
      <c r="N705">
        <v>145.22</v>
      </c>
      <c r="O705">
        <v>290.43</v>
      </c>
      <c r="Q705">
        <f>IF(Table1381114[[#This Row],[Total Area]]&gt;0,ROUND(Table1381114[[#This Row],[Total Area]]/Table1381114[[#This Row],[Area]],0),0)</f>
        <v>2</v>
      </c>
    </row>
    <row r="706" spans="7:17" x14ac:dyDescent="0.25">
      <c r="G706" t="s">
        <v>52</v>
      </c>
      <c r="H706" t="s">
        <v>84</v>
      </c>
      <c r="I706" s="6" t="s">
        <v>25</v>
      </c>
      <c r="J706" s="6" t="s">
        <v>53</v>
      </c>
      <c r="K706">
        <v>100.636</v>
      </c>
      <c r="L706">
        <v>0</v>
      </c>
      <c r="M706">
        <v>100.636</v>
      </c>
      <c r="N706">
        <v>148.31</v>
      </c>
      <c r="O706">
        <v>296.62</v>
      </c>
      <c r="Q706">
        <f>IF(Table1381114[[#This Row],[Total Area]]&gt;0,ROUND(Table1381114[[#This Row],[Total Area]]/Table1381114[[#This Row],[Area]],0),0)</f>
        <v>2</v>
      </c>
    </row>
    <row r="707" spans="7:17" x14ac:dyDescent="0.25">
      <c r="G707" t="s">
        <v>52</v>
      </c>
      <c r="H707" t="s">
        <v>84</v>
      </c>
      <c r="I707" s="6" t="s">
        <v>26</v>
      </c>
      <c r="J707" s="6" t="s">
        <v>53</v>
      </c>
      <c r="K707">
        <v>102.15900000000001</v>
      </c>
      <c r="L707">
        <v>0</v>
      </c>
      <c r="M707">
        <v>102.15900000000001</v>
      </c>
      <c r="N707">
        <v>152.16</v>
      </c>
      <c r="O707">
        <v>304.31</v>
      </c>
      <c r="Q707">
        <f>IF(Table1381114[[#This Row],[Total Area]]&gt;0,ROUND(Table1381114[[#This Row],[Total Area]]/Table1381114[[#This Row],[Area]],0),0)</f>
        <v>2</v>
      </c>
    </row>
    <row r="708" spans="7:17" x14ac:dyDescent="0.25">
      <c r="G708" t="s">
        <v>52</v>
      </c>
      <c r="H708" t="s">
        <v>84</v>
      </c>
      <c r="I708" s="6" t="s">
        <v>27</v>
      </c>
      <c r="J708" s="6" t="s">
        <v>53</v>
      </c>
      <c r="K708">
        <v>103.821</v>
      </c>
      <c r="L708">
        <v>0</v>
      </c>
      <c r="M708">
        <v>103.821</v>
      </c>
      <c r="N708">
        <v>156.52000000000001</v>
      </c>
      <c r="O708">
        <v>313.04000000000002</v>
      </c>
      <c r="Q708">
        <f>IF(Table1381114[[#This Row],[Total Area]]&gt;0,ROUND(Table1381114[[#This Row],[Total Area]]/Table1381114[[#This Row],[Area]],0),0)</f>
        <v>2</v>
      </c>
    </row>
    <row r="709" spans="7:17" x14ac:dyDescent="0.25">
      <c r="G709" t="s">
        <v>52</v>
      </c>
      <c r="H709" t="s">
        <v>84</v>
      </c>
      <c r="I709" s="6" t="s">
        <v>28</v>
      </c>
      <c r="J709" s="6" t="s">
        <v>53</v>
      </c>
      <c r="K709">
        <v>104.375</v>
      </c>
      <c r="L709">
        <v>0</v>
      </c>
      <c r="M709">
        <v>104.375</v>
      </c>
      <c r="N709">
        <v>157.97</v>
      </c>
      <c r="O709">
        <v>315.95</v>
      </c>
      <c r="Q709">
        <f>IF(Table1381114[[#This Row],[Total Area]]&gt;0,ROUND(Table1381114[[#This Row],[Total Area]]/Table1381114[[#This Row],[Area]],0),0)</f>
        <v>2</v>
      </c>
    </row>
    <row r="710" spans="7:17" x14ac:dyDescent="0.25">
      <c r="G710" t="s">
        <v>52</v>
      </c>
      <c r="H710" t="s">
        <v>84</v>
      </c>
      <c r="I710" s="6" t="s">
        <v>29</v>
      </c>
      <c r="J710" s="6" t="s">
        <v>53</v>
      </c>
      <c r="K710">
        <v>105.41500000000001</v>
      </c>
      <c r="L710">
        <v>0</v>
      </c>
      <c r="M710">
        <v>105.41500000000001</v>
      </c>
      <c r="N710">
        <v>160.69999999999999</v>
      </c>
      <c r="O710">
        <v>321.41000000000003</v>
      </c>
      <c r="Q710">
        <f>IF(Table1381114[[#This Row],[Total Area]]&gt;0,ROUND(Table1381114[[#This Row],[Total Area]]/Table1381114[[#This Row],[Area]],0),0)</f>
        <v>2</v>
      </c>
    </row>
    <row r="711" spans="7:17" x14ac:dyDescent="0.25">
      <c r="G711" t="s">
        <v>52</v>
      </c>
      <c r="H711" t="s">
        <v>84</v>
      </c>
      <c r="I711" s="6" t="s">
        <v>30</v>
      </c>
      <c r="J711" s="6" t="s">
        <v>53</v>
      </c>
      <c r="K711">
        <v>108.455</v>
      </c>
      <c r="L711">
        <v>0</v>
      </c>
      <c r="M711">
        <v>108.455</v>
      </c>
      <c r="N711">
        <v>168.68</v>
      </c>
      <c r="O711">
        <v>337.37</v>
      </c>
      <c r="Q711">
        <f>IF(Table1381114[[#This Row],[Total Area]]&gt;0,ROUND(Table1381114[[#This Row],[Total Area]]/Table1381114[[#This Row],[Area]],0),0)</f>
        <v>2</v>
      </c>
    </row>
    <row r="712" spans="7:17" x14ac:dyDescent="0.25">
      <c r="G712" t="s">
        <v>52</v>
      </c>
      <c r="H712" t="s">
        <v>84</v>
      </c>
      <c r="I712" s="6" t="s">
        <v>31</v>
      </c>
      <c r="J712" s="6" t="s">
        <v>53</v>
      </c>
      <c r="K712">
        <v>111.735</v>
      </c>
      <c r="L712">
        <v>0</v>
      </c>
      <c r="M712">
        <v>111.735</v>
      </c>
      <c r="N712">
        <v>177.29</v>
      </c>
      <c r="O712">
        <v>354.58</v>
      </c>
      <c r="Q712">
        <f>IF(Table1381114[[#This Row],[Total Area]]&gt;0,ROUND(Table1381114[[#This Row],[Total Area]]/Table1381114[[#This Row],[Area]],0),0)</f>
        <v>2</v>
      </c>
    </row>
    <row r="713" spans="7:17" x14ac:dyDescent="0.25">
      <c r="G713" t="s">
        <v>52</v>
      </c>
      <c r="H713" t="s">
        <v>84</v>
      </c>
      <c r="I713" s="6" t="s">
        <v>32</v>
      </c>
      <c r="J713" s="6" t="s">
        <v>53</v>
      </c>
      <c r="K713">
        <v>99.525000000000006</v>
      </c>
      <c r="L713">
        <v>0</v>
      </c>
      <c r="M713">
        <v>99.525000000000006</v>
      </c>
      <c r="N713">
        <v>145.49</v>
      </c>
      <c r="O713">
        <v>290.98</v>
      </c>
      <c r="Q713">
        <f>IF(Table1381114[[#This Row],[Total Area]]&gt;0,ROUND(Table1381114[[#This Row],[Total Area]]/Table1381114[[#This Row],[Area]],0),0)</f>
        <v>2</v>
      </c>
    </row>
    <row r="714" spans="7:17" x14ac:dyDescent="0.25">
      <c r="G714" t="s">
        <v>52</v>
      </c>
      <c r="H714" t="s">
        <v>84</v>
      </c>
      <c r="I714" s="6" t="s">
        <v>33</v>
      </c>
      <c r="J714" s="6" t="s">
        <v>53</v>
      </c>
      <c r="K714">
        <v>100.705</v>
      </c>
      <c r="L714">
        <v>0</v>
      </c>
      <c r="M714">
        <v>100.705</v>
      </c>
      <c r="N714">
        <v>148.46</v>
      </c>
      <c r="O714">
        <v>296.91000000000003</v>
      </c>
      <c r="Q714">
        <f>IF(Table1381114[[#This Row],[Total Area]]&gt;0,ROUND(Table1381114[[#This Row],[Total Area]]/Table1381114[[#This Row],[Area]],0),0)</f>
        <v>2</v>
      </c>
    </row>
    <row r="715" spans="7:17" x14ac:dyDescent="0.25">
      <c r="G715" t="s">
        <v>52</v>
      </c>
      <c r="H715" t="s">
        <v>84</v>
      </c>
      <c r="I715" s="6" t="s">
        <v>34</v>
      </c>
      <c r="J715" s="6" t="s">
        <v>53</v>
      </c>
      <c r="K715">
        <v>102.18300000000001</v>
      </c>
      <c r="L715">
        <v>0</v>
      </c>
      <c r="M715">
        <v>102.18300000000001</v>
      </c>
      <c r="N715">
        <v>152.22</v>
      </c>
      <c r="O715">
        <v>304.44</v>
      </c>
      <c r="Q715">
        <f>IF(Table1381114[[#This Row],[Total Area]]&gt;0,ROUND(Table1381114[[#This Row],[Total Area]]/Table1381114[[#This Row],[Area]],0),0)</f>
        <v>2</v>
      </c>
    </row>
    <row r="716" spans="7:17" x14ac:dyDescent="0.25">
      <c r="G716" t="s">
        <v>52</v>
      </c>
      <c r="H716" t="s">
        <v>84</v>
      </c>
      <c r="I716" s="6" t="s">
        <v>35</v>
      </c>
      <c r="J716" s="6" t="s">
        <v>53</v>
      </c>
      <c r="K716">
        <v>103.84699999999999</v>
      </c>
      <c r="L716">
        <v>0</v>
      </c>
      <c r="M716">
        <v>103.84699999999999</v>
      </c>
      <c r="N716">
        <v>156.59</v>
      </c>
      <c r="O716">
        <v>313.18</v>
      </c>
      <c r="Q716">
        <f>IF(Table1381114[[#This Row],[Total Area]]&gt;0,ROUND(Table1381114[[#This Row],[Total Area]]/Table1381114[[#This Row],[Area]],0),0)</f>
        <v>2</v>
      </c>
    </row>
    <row r="717" spans="7:17" x14ac:dyDescent="0.25">
      <c r="G717" t="s">
        <v>52</v>
      </c>
      <c r="H717" t="s">
        <v>84</v>
      </c>
      <c r="I717" s="6" t="s">
        <v>36</v>
      </c>
      <c r="J717" s="6" t="s">
        <v>53</v>
      </c>
      <c r="K717">
        <v>104.402</v>
      </c>
      <c r="L717">
        <v>0</v>
      </c>
      <c r="M717">
        <v>104.402</v>
      </c>
      <c r="N717">
        <v>158.05000000000001</v>
      </c>
      <c r="O717">
        <v>316.08999999999997</v>
      </c>
      <c r="Q717">
        <f>IF(Table1381114[[#This Row],[Total Area]]&gt;0,ROUND(Table1381114[[#This Row],[Total Area]]/Table1381114[[#This Row],[Area]],0),0)</f>
        <v>2</v>
      </c>
    </row>
    <row r="718" spans="7:17" x14ac:dyDescent="0.25">
      <c r="G718" t="s">
        <v>52</v>
      </c>
      <c r="H718" t="s">
        <v>84</v>
      </c>
      <c r="I718" s="6" t="s">
        <v>37</v>
      </c>
      <c r="J718" s="6" t="s">
        <v>53</v>
      </c>
      <c r="K718">
        <v>105.44199999999999</v>
      </c>
      <c r="L718">
        <v>0</v>
      </c>
      <c r="M718">
        <v>105.44199999999999</v>
      </c>
      <c r="N718">
        <v>160.78</v>
      </c>
      <c r="O718">
        <v>321.55</v>
      </c>
      <c r="Q718">
        <f>IF(Table1381114[[#This Row],[Total Area]]&gt;0,ROUND(Table1381114[[#This Row],[Total Area]]/Table1381114[[#This Row],[Area]],0),0)</f>
        <v>2</v>
      </c>
    </row>
    <row r="719" spans="7:17" x14ac:dyDescent="0.25">
      <c r="G719" t="s">
        <v>52</v>
      </c>
      <c r="H719" t="s">
        <v>84</v>
      </c>
      <c r="I719" s="6" t="s">
        <v>38</v>
      </c>
      <c r="J719" s="6" t="s">
        <v>53</v>
      </c>
      <c r="K719">
        <v>108.482</v>
      </c>
      <c r="L719">
        <v>0</v>
      </c>
      <c r="M719">
        <v>108.482</v>
      </c>
      <c r="N719">
        <v>168.76</v>
      </c>
      <c r="O719">
        <v>337.51</v>
      </c>
      <c r="Q719">
        <f>IF(Table1381114[[#This Row],[Total Area]]&gt;0,ROUND(Table1381114[[#This Row],[Total Area]]/Table1381114[[#This Row],[Area]],0),0)</f>
        <v>2</v>
      </c>
    </row>
    <row r="720" spans="7:17" x14ac:dyDescent="0.25">
      <c r="G720" t="s">
        <v>52</v>
      </c>
      <c r="H720" t="s">
        <v>84</v>
      </c>
      <c r="I720" s="6" t="s">
        <v>39</v>
      </c>
      <c r="J720" s="6" t="s">
        <v>53</v>
      </c>
      <c r="K720">
        <v>111.762</v>
      </c>
      <c r="L720">
        <v>0</v>
      </c>
      <c r="M720">
        <v>111.762</v>
      </c>
      <c r="N720">
        <v>177.37</v>
      </c>
      <c r="O720">
        <v>354.73</v>
      </c>
      <c r="Q720">
        <f>IF(Table1381114[[#This Row],[Total Area]]&gt;0,ROUND(Table1381114[[#This Row],[Total Area]]/Table1381114[[#This Row],[Area]],0),0)</f>
        <v>2</v>
      </c>
    </row>
    <row r="721" spans="7:17" x14ac:dyDescent="0.25">
      <c r="G721" t="s">
        <v>52</v>
      </c>
      <c r="H721" t="s">
        <v>84</v>
      </c>
      <c r="I721" s="6" t="s">
        <v>40</v>
      </c>
      <c r="J721" s="6" t="s">
        <v>53</v>
      </c>
      <c r="K721">
        <v>99.543999999999997</v>
      </c>
      <c r="L721">
        <v>0</v>
      </c>
      <c r="M721">
        <v>99.543999999999997</v>
      </c>
      <c r="N721">
        <v>145.54</v>
      </c>
      <c r="O721">
        <v>291.07</v>
      </c>
      <c r="Q721">
        <f>IF(Table1381114[[#This Row],[Total Area]]&gt;0,ROUND(Table1381114[[#This Row],[Total Area]]/Table1381114[[#This Row],[Area]],0),0)</f>
        <v>2</v>
      </c>
    </row>
    <row r="722" spans="7:17" x14ac:dyDescent="0.25">
      <c r="G722" t="s">
        <v>52</v>
      </c>
      <c r="H722" t="s">
        <v>84</v>
      </c>
      <c r="I722" s="6" t="s">
        <v>41</v>
      </c>
      <c r="J722" s="6" t="s">
        <v>53</v>
      </c>
      <c r="K722">
        <v>100.72799999999999</v>
      </c>
      <c r="L722">
        <v>0</v>
      </c>
      <c r="M722">
        <v>100.72799999999999</v>
      </c>
      <c r="N722">
        <v>148.52000000000001</v>
      </c>
      <c r="O722">
        <v>297.02999999999997</v>
      </c>
      <c r="Q722">
        <f>IF(Table1381114[[#This Row],[Total Area]]&gt;0,ROUND(Table1381114[[#This Row],[Total Area]]/Table1381114[[#This Row],[Area]],0),0)</f>
        <v>2</v>
      </c>
    </row>
    <row r="723" spans="7:17" x14ac:dyDescent="0.25">
      <c r="G723" t="s">
        <v>52</v>
      </c>
      <c r="H723" t="s">
        <v>84</v>
      </c>
      <c r="I723" s="6" t="s">
        <v>42</v>
      </c>
      <c r="J723" s="6" t="s">
        <v>53</v>
      </c>
      <c r="K723">
        <v>102.209</v>
      </c>
      <c r="L723">
        <v>0</v>
      </c>
      <c r="M723">
        <v>102.209</v>
      </c>
      <c r="N723">
        <v>152.29</v>
      </c>
      <c r="O723">
        <v>304.57</v>
      </c>
      <c r="Q723">
        <f>IF(Table1381114[[#This Row],[Total Area]]&gt;0,ROUND(Table1381114[[#This Row],[Total Area]]/Table1381114[[#This Row],[Area]],0),0)</f>
        <v>2</v>
      </c>
    </row>
    <row r="724" spans="7:17" x14ac:dyDescent="0.25">
      <c r="G724" t="s">
        <v>52</v>
      </c>
      <c r="H724" t="s">
        <v>84</v>
      </c>
      <c r="I724" s="6" t="s">
        <v>43</v>
      </c>
      <c r="J724" s="6" t="s">
        <v>53</v>
      </c>
      <c r="K724">
        <v>103.874</v>
      </c>
      <c r="L724">
        <v>0</v>
      </c>
      <c r="M724">
        <v>103.874</v>
      </c>
      <c r="N724">
        <v>156.66</v>
      </c>
      <c r="O724">
        <v>313.32</v>
      </c>
      <c r="Q724">
        <f>IF(Table1381114[[#This Row],[Total Area]]&gt;0,ROUND(Table1381114[[#This Row],[Total Area]]/Table1381114[[#This Row],[Area]],0),0)</f>
        <v>2</v>
      </c>
    </row>
    <row r="725" spans="7:17" x14ac:dyDescent="0.25">
      <c r="G725" t="s">
        <v>52</v>
      </c>
      <c r="H725" t="s">
        <v>84</v>
      </c>
      <c r="I725" s="6" t="s">
        <v>44</v>
      </c>
      <c r="J725" s="6" t="s">
        <v>53</v>
      </c>
      <c r="K725">
        <v>104.43</v>
      </c>
      <c r="L725">
        <v>0</v>
      </c>
      <c r="M725">
        <v>104.43</v>
      </c>
      <c r="N725">
        <v>158.12</v>
      </c>
      <c r="O725">
        <v>316.24</v>
      </c>
      <c r="Q725">
        <f>IF(Table1381114[[#This Row],[Total Area]]&gt;0,ROUND(Table1381114[[#This Row],[Total Area]]/Table1381114[[#This Row],[Area]],0),0)</f>
        <v>2</v>
      </c>
    </row>
    <row r="726" spans="7:17" x14ac:dyDescent="0.25">
      <c r="G726" t="s">
        <v>52</v>
      </c>
      <c r="H726" t="s">
        <v>84</v>
      </c>
      <c r="I726" s="6" t="s">
        <v>45</v>
      </c>
      <c r="J726" s="6" t="s">
        <v>53</v>
      </c>
      <c r="K726">
        <v>105.47</v>
      </c>
      <c r="L726">
        <v>0</v>
      </c>
      <c r="M726">
        <v>105.47</v>
      </c>
      <c r="N726">
        <v>160.85</v>
      </c>
      <c r="O726">
        <v>321.7</v>
      </c>
      <c r="Q726">
        <f>IF(Table1381114[[#This Row],[Total Area]]&gt;0,ROUND(Table1381114[[#This Row],[Total Area]]/Table1381114[[#This Row],[Area]],0),0)</f>
        <v>2</v>
      </c>
    </row>
    <row r="727" spans="7:17" x14ac:dyDescent="0.25">
      <c r="G727" t="s">
        <v>52</v>
      </c>
      <c r="H727" t="s">
        <v>84</v>
      </c>
      <c r="I727" s="6" t="s">
        <v>46</v>
      </c>
      <c r="J727" s="6" t="s">
        <v>53</v>
      </c>
      <c r="K727">
        <v>108.51</v>
      </c>
      <c r="L727">
        <v>0</v>
      </c>
      <c r="M727">
        <v>108.51</v>
      </c>
      <c r="N727">
        <v>168.83</v>
      </c>
      <c r="O727">
        <v>337.66</v>
      </c>
      <c r="Q727">
        <f>IF(Table1381114[[#This Row],[Total Area]]&gt;0,ROUND(Table1381114[[#This Row],[Total Area]]/Table1381114[[#This Row],[Area]],0),0)</f>
        <v>2</v>
      </c>
    </row>
    <row r="728" spans="7:17" x14ac:dyDescent="0.25">
      <c r="G728" t="s">
        <v>52</v>
      </c>
      <c r="H728" t="s">
        <v>84</v>
      </c>
      <c r="I728" s="6" t="s">
        <v>47</v>
      </c>
      <c r="J728" s="6" t="s">
        <v>53</v>
      </c>
      <c r="K728">
        <v>111.79</v>
      </c>
      <c r="L728">
        <v>0</v>
      </c>
      <c r="M728">
        <v>111.79</v>
      </c>
      <c r="N728">
        <v>177.44</v>
      </c>
      <c r="O728">
        <v>354.88</v>
      </c>
      <c r="Q728">
        <f>IF(Table1381114[[#This Row],[Total Area]]&gt;0,ROUND(Table1381114[[#This Row],[Total Area]]/Table1381114[[#This Row],[Area]],0),0)</f>
        <v>2</v>
      </c>
    </row>
    <row r="729" spans="7:17" x14ac:dyDescent="0.25">
      <c r="H729" t="s">
        <v>48</v>
      </c>
      <c r="I729" s="6"/>
      <c r="J729" s="6"/>
      <c r="K729">
        <v>2508.8870000000002</v>
      </c>
      <c r="L729">
        <v>0</v>
      </c>
      <c r="M729">
        <v>2508.8870000000002</v>
      </c>
      <c r="N729">
        <v>3802.82</v>
      </c>
      <c r="O729">
        <v>7605.57</v>
      </c>
      <c r="Q729">
        <f>IF(Table1381114[[#This Row],[Total Area]]&gt;0,ROUND(Table1381114[[#This Row],[Total Area]]/Table1381114[[#This Row],[Area]],0),0)</f>
        <v>2</v>
      </c>
    </row>
    <row r="730" spans="7:17" x14ac:dyDescent="0.25">
      <c r="G730" t="s">
        <v>52</v>
      </c>
      <c r="H730" t="s">
        <v>85</v>
      </c>
      <c r="I730" s="6" t="s">
        <v>23</v>
      </c>
      <c r="J730" s="6" t="s">
        <v>53</v>
      </c>
      <c r="K730">
        <v>60.531999999999996</v>
      </c>
      <c r="L730">
        <v>0</v>
      </c>
      <c r="M730">
        <v>60.531999999999996</v>
      </c>
      <c r="N730">
        <v>45.37</v>
      </c>
      <c r="O730">
        <v>90.74</v>
      </c>
      <c r="Q730">
        <f>IF(Table1381114[[#This Row],[Total Area]]&gt;0,ROUND(Table1381114[[#This Row],[Total Area]]/Table1381114[[#This Row],[Area]],0),0)</f>
        <v>2</v>
      </c>
    </row>
    <row r="731" spans="7:17" x14ac:dyDescent="0.25">
      <c r="G731" t="s">
        <v>52</v>
      </c>
      <c r="H731" t="s">
        <v>85</v>
      </c>
      <c r="I731" s="6" t="s">
        <v>25</v>
      </c>
      <c r="J731" s="6" t="s">
        <v>53</v>
      </c>
      <c r="K731">
        <v>61.564999999999998</v>
      </c>
      <c r="L731">
        <v>0</v>
      </c>
      <c r="M731">
        <v>61.564999999999998</v>
      </c>
      <c r="N731">
        <v>46.44</v>
      </c>
      <c r="O731">
        <v>92.88</v>
      </c>
      <c r="Q731">
        <f>IF(Table1381114[[#This Row],[Total Area]]&gt;0,ROUND(Table1381114[[#This Row],[Total Area]]/Table1381114[[#This Row],[Area]],0),0)</f>
        <v>2</v>
      </c>
    </row>
    <row r="732" spans="7:17" x14ac:dyDescent="0.25">
      <c r="G732" t="s">
        <v>52</v>
      </c>
      <c r="H732" t="s">
        <v>85</v>
      </c>
      <c r="I732" s="6" t="s">
        <v>26</v>
      </c>
      <c r="J732" s="6" t="s">
        <v>53</v>
      </c>
      <c r="K732">
        <v>62.918999999999997</v>
      </c>
      <c r="L732">
        <v>0</v>
      </c>
      <c r="M732">
        <v>62.918999999999997</v>
      </c>
      <c r="N732">
        <v>47.84</v>
      </c>
      <c r="O732">
        <v>95.67</v>
      </c>
      <c r="Q732">
        <f>IF(Table1381114[[#This Row],[Total Area]]&gt;0,ROUND(Table1381114[[#This Row],[Total Area]]/Table1381114[[#This Row],[Area]],0),0)</f>
        <v>2</v>
      </c>
    </row>
    <row r="733" spans="7:17" x14ac:dyDescent="0.25">
      <c r="G733" t="s">
        <v>52</v>
      </c>
      <c r="H733" t="s">
        <v>85</v>
      </c>
      <c r="I733" s="6" t="s">
        <v>27</v>
      </c>
      <c r="J733" s="6" t="s">
        <v>53</v>
      </c>
      <c r="K733">
        <v>64.594999999999999</v>
      </c>
      <c r="L733">
        <v>0</v>
      </c>
      <c r="M733">
        <v>64.594999999999999</v>
      </c>
      <c r="N733">
        <v>49.56</v>
      </c>
      <c r="O733">
        <v>99.13</v>
      </c>
      <c r="Q733">
        <f>IF(Table1381114[[#This Row],[Total Area]]&gt;0,ROUND(Table1381114[[#This Row],[Total Area]]/Table1381114[[#This Row],[Area]],0),0)</f>
        <v>2</v>
      </c>
    </row>
    <row r="734" spans="7:17" x14ac:dyDescent="0.25">
      <c r="G734" t="s">
        <v>52</v>
      </c>
      <c r="H734" t="s">
        <v>85</v>
      </c>
      <c r="I734" s="6" t="s">
        <v>28</v>
      </c>
      <c r="J734" s="6" t="s">
        <v>53</v>
      </c>
      <c r="K734">
        <v>65.155000000000001</v>
      </c>
      <c r="L734">
        <v>0</v>
      </c>
      <c r="M734">
        <v>65.155000000000001</v>
      </c>
      <c r="N734">
        <v>50.14</v>
      </c>
      <c r="O734">
        <v>100.29</v>
      </c>
      <c r="Q734">
        <f>IF(Table1381114[[#This Row],[Total Area]]&gt;0,ROUND(Table1381114[[#This Row],[Total Area]]/Table1381114[[#This Row],[Area]],0),0)</f>
        <v>2</v>
      </c>
    </row>
    <row r="735" spans="7:17" x14ac:dyDescent="0.25">
      <c r="G735" t="s">
        <v>52</v>
      </c>
      <c r="H735" t="s">
        <v>85</v>
      </c>
      <c r="I735" s="6" t="s">
        <v>29</v>
      </c>
      <c r="J735" s="6" t="s">
        <v>53</v>
      </c>
      <c r="K735">
        <v>66.194999999999993</v>
      </c>
      <c r="L735">
        <v>0</v>
      </c>
      <c r="M735">
        <v>66.194999999999993</v>
      </c>
      <c r="N735">
        <v>51.22</v>
      </c>
      <c r="O735">
        <v>102.43</v>
      </c>
      <c r="Q735">
        <f>IF(Table1381114[[#This Row],[Total Area]]&gt;0,ROUND(Table1381114[[#This Row],[Total Area]]/Table1381114[[#This Row],[Area]],0),0)</f>
        <v>2</v>
      </c>
    </row>
    <row r="736" spans="7:17" x14ac:dyDescent="0.25">
      <c r="G736" t="s">
        <v>52</v>
      </c>
      <c r="H736" t="s">
        <v>85</v>
      </c>
      <c r="I736" s="6" t="s">
        <v>30</v>
      </c>
      <c r="J736" s="6" t="s">
        <v>53</v>
      </c>
      <c r="K736">
        <v>69.234999999999999</v>
      </c>
      <c r="L736">
        <v>0</v>
      </c>
      <c r="M736">
        <v>69.234999999999999</v>
      </c>
      <c r="N736">
        <v>54.35</v>
      </c>
      <c r="O736">
        <v>108.7</v>
      </c>
      <c r="Q736">
        <f>IF(Table1381114[[#This Row],[Total Area]]&gt;0,ROUND(Table1381114[[#This Row],[Total Area]]/Table1381114[[#This Row],[Area]],0),0)</f>
        <v>2</v>
      </c>
    </row>
    <row r="737" spans="7:17" x14ac:dyDescent="0.25">
      <c r="G737" t="s">
        <v>52</v>
      </c>
      <c r="H737" t="s">
        <v>85</v>
      </c>
      <c r="I737" s="6" t="s">
        <v>31</v>
      </c>
      <c r="J737" s="6" t="s">
        <v>53</v>
      </c>
      <c r="K737">
        <v>72.515000000000001</v>
      </c>
      <c r="L737">
        <v>0</v>
      </c>
      <c r="M737">
        <v>72.515000000000001</v>
      </c>
      <c r="N737">
        <v>57.73</v>
      </c>
      <c r="O737">
        <v>115.47</v>
      </c>
      <c r="Q737">
        <f>IF(Table1381114[[#This Row],[Total Area]]&gt;0,ROUND(Table1381114[[#This Row],[Total Area]]/Table1381114[[#This Row],[Area]],0),0)</f>
        <v>2</v>
      </c>
    </row>
    <row r="738" spans="7:17" x14ac:dyDescent="0.25">
      <c r="G738" t="s">
        <v>52</v>
      </c>
      <c r="H738" t="s">
        <v>85</v>
      </c>
      <c r="I738" s="6" t="s">
        <v>32</v>
      </c>
      <c r="J738" s="6" t="s">
        <v>53</v>
      </c>
      <c r="K738">
        <v>60.567</v>
      </c>
      <c r="L738">
        <v>0</v>
      </c>
      <c r="M738">
        <v>60.567</v>
      </c>
      <c r="N738">
        <v>45.41</v>
      </c>
      <c r="O738">
        <v>90.82</v>
      </c>
      <c r="Q738">
        <f>IF(Table1381114[[#This Row],[Total Area]]&gt;0,ROUND(Table1381114[[#This Row],[Total Area]]/Table1381114[[#This Row],[Area]],0),0)</f>
        <v>2</v>
      </c>
    </row>
    <row r="739" spans="7:17" x14ac:dyDescent="0.25">
      <c r="G739" t="s">
        <v>52</v>
      </c>
      <c r="H739" t="s">
        <v>85</v>
      </c>
      <c r="I739" s="6" t="s">
        <v>33</v>
      </c>
      <c r="J739" s="6" t="s">
        <v>53</v>
      </c>
      <c r="K739">
        <v>61.600999999999999</v>
      </c>
      <c r="L739">
        <v>0</v>
      </c>
      <c r="M739">
        <v>61.600999999999999</v>
      </c>
      <c r="N739">
        <v>46.48</v>
      </c>
      <c r="O739">
        <v>92.95</v>
      </c>
      <c r="Q739">
        <f>IF(Table1381114[[#This Row],[Total Area]]&gt;0,ROUND(Table1381114[[#This Row],[Total Area]]/Table1381114[[#This Row],[Area]],0),0)</f>
        <v>2</v>
      </c>
    </row>
    <row r="740" spans="7:17" x14ac:dyDescent="0.25">
      <c r="G740" t="s">
        <v>52</v>
      </c>
      <c r="H740" t="s">
        <v>85</v>
      </c>
      <c r="I740" s="6" t="s">
        <v>34</v>
      </c>
      <c r="J740" s="6" t="s">
        <v>53</v>
      </c>
      <c r="K740">
        <v>62.957000000000001</v>
      </c>
      <c r="L740">
        <v>0</v>
      </c>
      <c r="M740">
        <v>62.957000000000001</v>
      </c>
      <c r="N740">
        <v>47.88</v>
      </c>
      <c r="O740">
        <v>95.75</v>
      </c>
      <c r="Q740">
        <f>IF(Table1381114[[#This Row],[Total Area]]&gt;0,ROUND(Table1381114[[#This Row],[Total Area]]/Table1381114[[#This Row],[Area]],0),0)</f>
        <v>2</v>
      </c>
    </row>
    <row r="741" spans="7:17" x14ac:dyDescent="0.25">
      <c r="G741" t="s">
        <v>52</v>
      </c>
      <c r="H741" t="s">
        <v>85</v>
      </c>
      <c r="I741" s="6" t="s">
        <v>35</v>
      </c>
      <c r="J741" s="6" t="s">
        <v>53</v>
      </c>
      <c r="K741">
        <v>64.635000000000005</v>
      </c>
      <c r="L741">
        <v>0</v>
      </c>
      <c r="M741">
        <v>64.635000000000005</v>
      </c>
      <c r="N741">
        <v>49.61</v>
      </c>
      <c r="O741">
        <v>99.21</v>
      </c>
      <c r="Q741">
        <f>IF(Table1381114[[#This Row],[Total Area]]&gt;0,ROUND(Table1381114[[#This Row],[Total Area]]/Table1381114[[#This Row],[Area]],0),0)</f>
        <v>2</v>
      </c>
    </row>
    <row r="742" spans="7:17" x14ac:dyDescent="0.25">
      <c r="G742" t="s">
        <v>52</v>
      </c>
      <c r="H742" t="s">
        <v>85</v>
      </c>
      <c r="I742" s="6" t="s">
        <v>36</v>
      </c>
      <c r="J742" s="6" t="s">
        <v>53</v>
      </c>
      <c r="K742">
        <v>65.194999999999993</v>
      </c>
      <c r="L742">
        <v>0</v>
      </c>
      <c r="M742">
        <v>65.194999999999993</v>
      </c>
      <c r="N742">
        <v>50.18</v>
      </c>
      <c r="O742">
        <v>100.37</v>
      </c>
      <c r="Q742">
        <f>IF(Table1381114[[#This Row],[Total Area]]&gt;0,ROUND(Table1381114[[#This Row],[Total Area]]/Table1381114[[#This Row],[Area]],0),0)</f>
        <v>2</v>
      </c>
    </row>
    <row r="743" spans="7:17" x14ac:dyDescent="0.25">
      <c r="G743" t="s">
        <v>52</v>
      </c>
      <c r="H743" t="s">
        <v>85</v>
      </c>
      <c r="I743" s="6" t="s">
        <v>37</v>
      </c>
      <c r="J743" s="6" t="s">
        <v>53</v>
      </c>
      <c r="K743">
        <v>66.234999999999999</v>
      </c>
      <c r="L743">
        <v>0</v>
      </c>
      <c r="M743">
        <v>66.234999999999999</v>
      </c>
      <c r="N743">
        <v>51.26</v>
      </c>
      <c r="O743">
        <v>102.51</v>
      </c>
      <c r="Q743">
        <f>IF(Table1381114[[#This Row],[Total Area]]&gt;0,ROUND(Table1381114[[#This Row],[Total Area]]/Table1381114[[#This Row],[Area]],0),0)</f>
        <v>2</v>
      </c>
    </row>
    <row r="744" spans="7:17" x14ac:dyDescent="0.25">
      <c r="G744" t="s">
        <v>52</v>
      </c>
      <c r="H744" t="s">
        <v>85</v>
      </c>
      <c r="I744" s="6" t="s">
        <v>38</v>
      </c>
      <c r="J744" s="6" t="s">
        <v>53</v>
      </c>
      <c r="K744">
        <v>69.275000000000006</v>
      </c>
      <c r="L744">
        <v>0</v>
      </c>
      <c r="M744">
        <v>69.275000000000006</v>
      </c>
      <c r="N744">
        <v>54.39</v>
      </c>
      <c r="O744">
        <v>108.78</v>
      </c>
      <c r="Q744">
        <f>IF(Table1381114[[#This Row],[Total Area]]&gt;0,ROUND(Table1381114[[#This Row],[Total Area]]/Table1381114[[#This Row],[Area]],0),0)</f>
        <v>2</v>
      </c>
    </row>
    <row r="745" spans="7:17" x14ac:dyDescent="0.25">
      <c r="G745" t="s">
        <v>52</v>
      </c>
      <c r="H745" t="s">
        <v>85</v>
      </c>
      <c r="I745" s="6" t="s">
        <v>39</v>
      </c>
      <c r="J745" s="6" t="s">
        <v>53</v>
      </c>
      <c r="K745">
        <v>72.555000000000007</v>
      </c>
      <c r="L745">
        <v>0</v>
      </c>
      <c r="M745">
        <v>72.555000000000007</v>
      </c>
      <c r="N745">
        <v>57.77</v>
      </c>
      <c r="O745">
        <v>115.55</v>
      </c>
      <c r="Q745">
        <f>IF(Table1381114[[#This Row],[Total Area]]&gt;0,ROUND(Table1381114[[#This Row],[Total Area]]/Table1381114[[#This Row],[Area]],0),0)</f>
        <v>2</v>
      </c>
    </row>
    <row r="746" spans="7:17" x14ac:dyDescent="0.25">
      <c r="G746" t="s">
        <v>52</v>
      </c>
      <c r="H746" t="s">
        <v>85</v>
      </c>
      <c r="I746" s="6" t="s">
        <v>40</v>
      </c>
      <c r="J746" s="6" t="s">
        <v>53</v>
      </c>
      <c r="K746">
        <v>60.604999999999997</v>
      </c>
      <c r="L746">
        <v>0</v>
      </c>
      <c r="M746">
        <v>60.604999999999997</v>
      </c>
      <c r="N746">
        <v>45.45</v>
      </c>
      <c r="O746">
        <v>90.9</v>
      </c>
      <c r="Q746">
        <f>IF(Table1381114[[#This Row],[Total Area]]&gt;0,ROUND(Table1381114[[#This Row],[Total Area]]/Table1381114[[#This Row],[Area]],0),0)</f>
        <v>2</v>
      </c>
    </row>
    <row r="747" spans="7:17" x14ac:dyDescent="0.25">
      <c r="G747" t="s">
        <v>52</v>
      </c>
      <c r="H747" t="s">
        <v>85</v>
      </c>
      <c r="I747" s="6" t="s">
        <v>41</v>
      </c>
      <c r="J747" s="6" t="s">
        <v>53</v>
      </c>
      <c r="K747">
        <v>61.640999999999998</v>
      </c>
      <c r="L747">
        <v>0</v>
      </c>
      <c r="M747">
        <v>61.640999999999998</v>
      </c>
      <c r="N747">
        <v>46.52</v>
      </c>
      <c r="O747">
        <v>93.03</v>
      </c>
      <c r="Q747">
        <f>IF(Table1381114[[#This Row],[Total Area]]&gt;0,ROUND(Table1381114[[#This Row],[Total Area]]/Table1381114[[#This Row],[Area]],0),0)</f>
        <v>2</v>
      </c>
    </row>
    <row r="748" spans="7:17" x14ac:dyDescent="0.25">
      <c r="G748" t="s">
        <v>52</v>
      </c>
      <c r="H748" t="s">
        <v>85</v>
      </c>
      <c r="I748" s="6" t="s">
        <v>42</v>
      </c>
      <c r="J748" s="6" t="s">
        <v>53</v>
      </c>
      <c r="K748">
        <v>62.997</v>
      </c>
      <c r="L748">
        <v>0</v>
      </c>
      <c r="M748">
        <v>62.997</v>
      </c>
      <c r="N748">
        <v>47.92</v>
      </c>
      <c r="O748">
        <v>95.83</v>
      </c>
      <c r="Q748">
        <f>IF(Table1381114[[#This Row],[Total Area]]&gt;0,ROUND(Table1381114[[#This Row],[Total Area]]/Table1381114[[#This Row],[Area]],0),0)</f>
        <v>2</v>
      </c>
    </row>
    <row r="749" spans="7:17" x14ac:dyDescent="0.25">
      <c r="G749" t="s">
        <v>52</v>
      </c>
      <c r="H749" t="s">
        <v>85</v>
      </c>
      <c r="I749" s="6" t="s">
        <v>43</v>
      </c>
      <c r="J749" s="6" t="s">
        <v>53</v>
      </c>
      <c r="K749">
        <v>64.674999999999997</v>
      </c>
      <c r="L749">
        <v>0</v>
      </c>
      <c r="M749">
        <v>64.674999999999997</v>
      </c>
      <c r="N749">
        <v>49.65</v>
      </c>
      <c r="O749">
        <v>99.3</v>
      </c>
      <c r="Q749">
        <f>IF(Table1381114[[#This Row],[Total Area]]&gt;0,ROUND(Table1381114[[#This Row],[Total Area]]/Table1381114[[#This Row],[Area]],0),0)</f>
        <v>2</v>
      </c>
    </row>
    <row r="750" spans="7:17" x14ac:dyDescent="0.25">
      <c r="G750" t="s">
        <v>52</v>
      </c>
      <c r="H750" t="s">
        <v>85</v>
      </c>
      <c r="I750" s="6" t="s">
        <v>44</v>
      </c>
      <c r="J750" s="6" t="s">
        <v>53</v>
      </c>
      <c r="K750">
        <v>65.234999999999999</v>
      </c>
      <c r="L750">
        <v>0</v>
      </c>
      <c r="M750">
        <v>65.234999999999999</v>
      </c>
      <c r="N750">
        <v>50.23</v>
      </c>
      <c r="O750">
        <v>100.45</v>
      </c>
      <c r="Q750">
        <f>IF(Table1381114[[#This Row],[Total Area]]&gt;0,ROUND(Table1381114[[#This Row],[Total Area]]/Table1381114[[#This Row],[Area]],0),0)</f>
        <v>2</v>
      </c>
    </row>
    <row r="751" spans="7:17" x14ac:dyDescent="0.25">
      <c r="G751" t="s">
        <v>52</v>
      </c>
      <c r="H751" t="s">
        <v>85</v>
      </c>
      <c r="I751" s="6" t="s">
        <v>45</v>
      </c>
      <c r="J751" s="6" t="s">
        <v>53</v>
      </c>
      <c r="K751">
        <v>66.275000000000006</v>
      </c>
      <c r="L751">
        <v>0</v>
      </c>
      <c r="M751">
        <v>66.275000000000006</v>
      </c>
      <c r="N751">
        <v>51.3</v>
      </c>
      <c r="O751">
        <v>102.6</v>
      </c>
      <c r="Q751">
        <f>IF(Table1381114[[#This Row],[Total Area]]&gt;0,ROUND(Table1381114[[#This Row],[Total Area]]/Table1381114[[#This Row],[Area]],0),0)</f>
        <v>2</v>
      </c>
    </row>
    <row r="752" spans="7:17" x14ac:dyDescent="0.25">
      <c r="G752" t="s">
        <v>52</v>
      </c>
      <c r="H752" t="s">
        <v>85</v>
      </c>
      <c r="I752" s="6" t="s">
        <v>46</v>
      </c>
      <c r="J752" s="6" t="s">
        <v>53</v>
      </c>
      <c r="K752">
        <v>69.314999999999998</v>
      </c>
      <c r="L752">
        <v>0</v>
      </c>
      <c r="M752">
        <v>69.314999999999998</v>
      </c>
      <c r="N752">
        <v>54.43</v>
      </c>
      <c r="O752">
        <v>108.86</v>
      </c>
      <c r="Q752">
        <f>IF(Table1381114[[#This Row],[Total Area]]&gt;0,ROUND(Table1381114[[#This Row],[Total Area]]/Table1381114[[#This Row],[Area]],0),0)</f>
        <v>2</v>
      </c>
    </row>
    <row r="753" spans="7:17" x14ac:dyDescent="0.25">
      <c r="G753" t="s">
        <v>52</v>
      </c>
      <c r="H753" t="s">
        <v>85</v>
      </c>
      <c r="I753" s="6" t="s">
        <v>47</v>
      </c>
      <c r="J753" s="6" t="s">
        <v>53</v>
      </c>
      <c r="K753">
        <v>72.594999999999999</v>
      </c>
      <c r="L753">
        <v>0</v>
      </c>
      <c r="M753">
        <v>72.594999999999999</v>
      </c>
      <c r="N753">
        <v>57.81</v>
      </c>
      <c r="O753">
        <v>115.63</v>
      </c>
      <c r="Q753">
        <f>IF(Table1381114[[#This Row],[Total Area]]&gt;0,ROUND(Table1381114[[#This Row],[Total Area]]/Table1381114[[#This Row],[Area]],0),0)</f>
        <v>2</v>
      </c>
    </row>
    <row r="754" spans="7:17" x14ac:dyDescent="0.25">
      <c r="H754" t="s">
        <v>48</v>
      </c>
      <c r="I754" s="6"/>
      <c r="J754" s="6"/>
      <c r="K754">
        <v>1569.069</v>
      </c>
      <c r="L754">
        <v>0</v>
      </c>
      <c r="M754">
        <v>1569.069</v>
      </c>
      <c r="N754">
        <v>1208.94</v>
      </c>
      <c r="O754">
        <v>2417.85</v>
      </c>
      <c r="Q754">
        <f>IF(Table1381114[[#This Row],[Total Area]]&gt;0,ROUND(Table1381114[[#This Row],[Total Area]]/Table1381114[[#This Row],[Area]],0),0)</f>
        <v>2</v>
      </c>
    </row>
    <row r="755" spans="7:17" x14ac:dyDescent="0.25">
      <c r="G755" t="s">
        <v>52</v>
      </c>
      <c r="H755" t="s">
        <v>86</v>
      </c>
      <c r="I755" s="6" t="s">
        <v>23</v>
      </c>
      <c r="J755" s="6" t="s">
        <v>53</v>
      </c>
      <c r="K755">
        <v>63</v>
      </c>
      <c r="L755">
        <v>0</v>
      </c>
      <c r="M755">
        <v>63</v>
      </c>
      <c r="N755">
        <v>61.02</v>
      </c>
      <c r="O755">
        <v>122.03</v>
      </c>
      <c r="Q755">
        <f>IF(Table1381114[[#This Row],[Total Area]]&gt;0,ROUND(Table1381114[[#This Row],[Total Area]]/Table1381114[[#This Row],[Area]],0),0)</f>
        <v>2</v>
      </c>
    </row>
    <row r="756" spans="7:17" x14ac:dyDescent="0.25">
      <c r="G756" t="s">
        <v>52</v>
      </c>
      <c r="H756" t="s">
        <v>86</v>
      </c>
      <c r="I756" s="6" t="s">
        <v>25</v>
      </c>
      <c r="J756" s="6" t="s">
        <v>53</v>
      </c>
      <c r="K756">
        <v>63</v>
      </c>
      <c r="L756">
        <v>0</v>
      </c>
      <c r="M756">
        <v>63</v>
      </c>
      <c r="N756">
        <v>61.02</v>
      </c>
      <c r="O756">
        <v>122.03</v>
      </c>
      <c r="Q756">
        <f>IF(Table1381114[[#This Row],[Total Area]]&gt;0,ROUND(Table1381114[[#This Row],[Total Area]]/Table1381114[[#This Row],[Area]],0),0)</f>
        <v>2</v>
      </c>
    </row>
    <row r="757" spans="7:17" x14ac:dyDescent="0.25">
      <c r="G757" t="s">
        <v>52</v>
      </c>
      <c r="H757" t="s">
        <v>86</v>
      </c>
      <c r="I757" s="6" t="s">
        <v>26</v>
      </c>
      <c r="J757" s="6" t="s">
        <v>53</v>
      </c>
      <c r="K757">
        <v>63</v>
      </c>
      <c r="L757">
        <v>0</v>
      </c>
      <c r="M757">
        <v>63</v>
      </c>
      <c r="N757">
        <v>61.02</v>
      </c>
      <c r="O757">
        <v>122.03</v>
      </c>
      <c r="Q757">
        <f>IF(Table1381114[[#This Row],[Total Area]]&gt;0,ROUND(Table1381114[[#This Row],[Total Area]]/Table1381114[[#This Row],[Area]],0),0)</f>
        <v>2</v>
      </c>
    </row>
    <row r="758" spans="7:17" x14ac:dyDescent="0.25">
      <c r="G758" t="s">
        <v>52</v>
      </c>
      <c r="H758" t="s">
        <v>86</v>
      </c>
      <c r="I758" s="6" t="s">
        <v>27</v>
      </c>
      <c r="J758" s="6" t="s">
        <v>53</v>
      </c>
      <c r="K758">
        <v>63</v>
      </c>
      <c r="L758">
        <v>0</v>
      </c>
      <c r="M758">
        <v>63</v>
      </c>
      <c r="N758">
        <v>61.02</v>
      </c>
      <c r="O758">
        <v>122.03</v>
      </c>
      <c r="Q758">
        <f>IF(Table1381114[[#This Row],[Total Area]]&gt;0,ROUND(Table1381114[[#This Row],[Total Area]]/Table1381114[[#This Row],[Area]],0),0)</f>
        <v>2</v>
      </c>
    </row>
    <row r="759" spans="7:17" x14ac:dyDescent="0.25">
      <c r="G759" t="s">
        <v>52</v>
      </c>
      <c r="H759" t="s">
        <v>86</v>
      </c>
      <c r="I759" s="6" t="s">
        <v>28</v>
      </c>
      <c r="J759" s="6" t="s">
        <v>53</v>
      </c>
      <c r="K759">
        <v>63</v>
      </c>
      <c r="L759">
        <v>0</v>
      </c>
      <c r="M759">
        <v>63</v>
      </c>
      <c r="N759">
        <v>61.02</v>
      </c>
      <c r="O759">
        <v>122.03</v>
      </c>
      <c r="Q759">
        <f>IF(Table1381114[[#This Row],[Total Area]]&gt;0,ROUND(Table1381114[[#This Row],[Total Area]]/Table1381114[[#This Row],[Area]],0),0)</f>
        <v>2</v>
      </c>
    </row>
    <row r="760" spans="7:17" x14ac:dyDescent="0.25">
      <c r="G760" t="s">
        <v>52</v>
      </c>
      <c r="H760" t="s">
        <v>86</v>
      </c>
      <c r="I760" s="6" t="s">
        <v>29</v>
      </c>
      <c r="J760" s="6" t="s">
        <v>53</v>
      </c>
      <c r="K760">
        <v>63</v>
      </c>
      <c r="L760">
        <v>0</v>
      </c>
      <c r="M760">
        <v>63</v>
      </c>
      <c r="N760">
        <v>61.02</v>
      </c>
      <c r="O760">
        <v>122.03</v>
      </c>
      <c r="Q760">
        <f>IF(Table1381114[[#This Row],[Total Area]]&gt;0,ROUND(Table1381114[[#This Row],[Total Area]]/Table1381114[[#This Row],[Area]],0),0)</f>
        <v>2</v>
      </c>
    </row>
    <row r="761" spans="7:17" x14ac:dyDescent="0.25">
      <c r="G761" t="s">
        <v>52</v>
      </c>
      <c r="H761" t="s">
        <v>86</v>
      </c>
      <c r="I761" s="6" t="s">
        <v>30</v>
      </c>
      <c r="J761" s="6" t="s">
        <v>53</v>
      </c>
      <c r="K761">
        <v>63</v>
      </c>
      <c r="L761">
        <v>0</v>
      </c>
      <c r="M761">
        <v>63</v>
      </c>
      <c r="N761">
        <v>61.02</v>
      </c>
      <c r="O761">
        <v>122.03</v>
      </c>
      <c r="Q761">
        <f>IF(Table1381114[[#This Row],[Total Area]]&gt;0,ROUND(Table1381114[[#This Row],[Total Area]]/Table1381114[[#This Row],[Area]],0),0)</f>
        <v>2</v>
      </c>
    </row>
    <row r="762" spans="7:17" x14ac:dyDescent="0.25">
      <c r="G762" t="s">
        <v>52</v>
      </c>
      <c r="H762" t="s">
        <v>86</v>
      </c>
      <c r="I762" s="6" t="s">
        <v>31</v>
      </c>
      <c r="J762" s="6" t="s">
        <v>53</v>
      </c>
      <c r="K762">
        <v>63</v>
      </c>
      <c r="L762">
        <v>0</v>
      </c>
      <c r="M762">
        <v>63</v>
      </c>
      <c r="N762">
        <v>61.02</v>
      </c>
      <c r="O762">
        <v>122.03</v>
      </c>
      <c r="Q762">
        <f>IF(Table1381114[[#This Row],[Total Area]]&gt;0,ROUND(Table1381114[[#This Row],[Total Area]]/Table1381114[[#This Row],[Area]],0),0)</f>
        <v>2</v>
      </c>
    </row>
    <row r="763" spans="7:17" x14ac:dyDescent="0.25">
      <c r="G763" t="s">
        <v>52</v>
      </c>
      <c r="H763" t="s">
        <v>86</v>
      </c>
      <c r="I763" s="6" t="s">
        <v>32</v>
      </c>
      <c r="J763" s="6" t="s">
        <v>53</v>
      </c>
      <c r="K763">
        <v>63</v>
      </c>
      <c r="L763">
        <v>0</v>
      </c>
      <c r="M763">
        <v>63</v>
      </c>
      <c r="N763">
        <v>61.02</v>
      </c>
      <c r="O763">
        <v>122.03</v>
      </c>
      <c r="Q763">
        <f>IF(Table1381114[[#This Row],[Total Area]]&gt;0,ROUND(Table1381114[[#This Row],[Total Area]]/Table1381114[[#This Row],[Area]],0),0)</f>
        <v>2</v>
      </c>
    </row>
    <row r="764" spans="7:17" x14ac:dyDescent="0.25">
      <c r="G764" t="s">
        <v>52</v>
      </c>
      <c r="H764" t="s">
        <v>86</v>
      </c>
      <c r="I764" s="6" t="s">
        <v>33</v>
      </c>
      <c r="J764" s="6" t="s">
        <v>53</v>
      </c>
      <c r="K764">
        <v>63</v>
      </c>
      <c r="L764">
        <v>0</v>
      </c>
      <c r="M764">
        <v>63</v>
      </c>
      <c r="N764">
        <v>61.02</v>
      </c>
      <c r="O764">
        <v>122.03</v>
      </c>
      <c r="Q764">
        <f>IF(Table1381114[[#This Row],[Total Area]]&gt;0,ROUND(Table1381114[[#This Row],[Total Area]]/Table1381114[[#This Row],[Area]],0),0)</f>
        <v>2</v>
      </c>
    </row>
    <row r="765" spans="7:17" x14ac:dyDescent="0.25">
      <c r="G765" t="s">
        <v>52</v>
      </c>
      <c r="H765" t="s">
        <v>86</v>
      </c>
      <c r="I765" s="6" t="s">
        <v>34</v>
      </c>
      <c r="J765" s="6" t="s">
        <v>53</v>
      </c>
      <c r="K765">
        <v>63</v>
      </c>
      <c r="L765">
        <v>0</v>
      </c>
      <c r="M765">
        <v>63</v>
      </c>
      <c r="N765">
        <v>61.02</v>
      </c>
      <c r="O765">
        <v>122.03</v>
      </c>
      <c r="Q765">
        <f>IF(Table1381114[[#This Row],[Total Area]]&gt;0,ROUND(Table1381114[[#This Row],[Total Area]]/Table1381114[[#This Row],[Area]],0),0)</f>
        <v>2</v>
      </c>
    </row>
    <row r="766" spans="7:17" x14ac:dyDescent="0.25">
      <c r="G766" t="s">
        <v>52</v>
      </c>
      <c r="H766" t="s">
        <v>86</v>
      </c>
      <c r="I766" s="6" t="s">
        <v>35</v>
      </c>
      <c r="J766" s="6" t="s">
        <v>53</v>
      </c>
      <c r="K766">
        <v>63</v>
      </c>
      <c r="L766">
        <v>0</v>
      </c>
      <c r="M766">
        <v>63</v>
      </c>
      <c r="N766">
        <v>61.02</v>
      </c>
      <c r="O766">
        <v>122.03</v>
      </c>
      <c r="Q766">
        <f>IF(Table1381114[[#This Row],[Total Area]]&gt;0,ROUND(Table1381114[[#This Row],[Total Area]]/Table1381114[[#This Row],[Area]],0),0)</f>
        <v>2</v>
      </c>
    </row>
    <row r="767" spans="7:17" x14ac:dyDescent="0.25">
      <c r="G767" t="s">
        <v>52</v>
      </c>
      <c r="H767" t="s">
        <v>86</v>
      </c>
      <c r="I767" s="6" t="s">
        <v>36</v>
      </c>
      <c r="J767" s="6" t="s">
        <v>53</v>
      </c>
      <c r="K767">
        <v>63</v>
      </c>
      <c r="L767">
        <v>0</v>
      </c>
      <c r="M767">
        <v>63</v>
      </c>
      <c r="N767">
        <v>61.02</v>
      </c>
      <c r="O767">
        <v>122.03</v>
      </c>
      <c r="Q767">
        <f>IF(Table1381114[[#This Row],[Total Area]]&gt;0,ROUND(Table1381114[[#This Row],[Total Area]]/Table1381114[[#This Row],[Area]],0),0)</f>
        <v>2</v>
      </c>
    </row>
    <row r="768" spans="7:17" x14ac:dyDescent="0.25">
      <c r="G768" t="s">
        <v>52</v>
      </c>
      <c r="H768" t="s">
        <v>86</v>
      </c>
      <c r="I768" s="6" t="s">
        <v>37</v>
      </c>
      <c r="J768" s="6" t="s">
        <v>53</v>
      </c>
      <c r="K768">
        <v>63</v>
      </c>
      <c r="L768">
        <v>0</v>
      </c>
      <c r="M768">
        <v>63</v>
      </c>
      <c r="N768">
        <v>61.02</v>
      </c>
      <c r="O768">
        <v>122.03</v>
      </c>
      <c r="Q768">
        <f>IF(Table1381114[[#This Row],[Total Area]]&gt;0,ROUND(Table1381114[[#This Row],[Total Area]]/Table1381114[[#This Row],[Area]],0),0)</f>
        <v>2</v>
      </c>
    </row>
    <row r="769" spans="7:17" x14ac:dyDescent="0.25">
      <c r="G769" t="s">
        <v>52</v>
      </c>
      <c r="H769" t="s">
        <v>86</v>
      </c>
      <c r="I769" s="6" t="s">
        <v>38</v>
      </c>
      <c r="J769" s="6" t="s">
        <v>53</v>
      </c>
      <c r="K769">
        <v>63</v>
      </c>
      <c r="L769">
        <v>0</v>
      </c>
      <c r="M769">
        <v>63</v>
      </c>
      <c r="N769">
        <v>61.02</v>
      </c>
      <c r="O769">
        <v>122.03</v>
      </c>
      <c r="Q769">
        <f>IF(Table1381114[[#This Row],[Total Area]]&gt;0,ROUND(Table1381114[[#This Row],[Total Area]]/Table1381114[[#This Row],[Area]],0),0)</f>
        <v>2</v>
      </c>
    </row>
    <row r="770" spans="7:17" x14ac:dyDescent="0.25">
      <c r="G770" t="s">
        <v>52</v>
      </c>
      <c r="H770" t="s">
        <v>86</v>
      </c>
      <c r="I770" s="6" t="s">
        <v>39</v>
      </c>
      <c r="J770" s="6" t="s">
        <v>53</v>
      </c>
      <c r="K770">
        <v>63</v>
      </c>
      <c r="L770">
        <v>0</v>
      </c>
      <c r="M770">
        <v>63</v>
      </c>
      <c r="N770">
        <v>61.02</v>
      </c>
      <c r="O770">
        <v>122.03</v>
      </c>
      <c r="Q770">
        <f>IF(Table1381114[[#This Row],[Total Area]]&gt;0,ROUND(Table1381114[[#This Row],[Total Area]]/Table1381114[[#This Row],[Area]],0),0)</f>
        <v>2</v>
      </c>
    </row>
    <row r="771" spans="7:17" x14ac:dyDescent="0.25">
      <c r="G771" t="s">
        <v>52</v>
      </c>
      <c r="H771" t="s">
        <v>86</v>
      </c>
      <c r="I771" s="6" t="s">
        <v>40</v>
      </c>
      <c r="J771" s="6" t="s">
        <v>53</v>
      </c>
      <c r="K771">
        <v>63</v>
      </c>
      <c r="L771">
        <v>0</v>
      </c>
      <c r="M771">
        <v>63</v>
      </c>
      <c r="N771">
        <v>61.02</v>
      </c>
      <c r="O771">
        <v>122.03</v>
      </c>
      <c r="Q771">
        <f>IF(Table1381114[[#This Row],[Total Area]]&gt;0,ROUND(Table1381114[[#This Row],[Total Area]]/Table1381114[[#This Row],[Area]],0),0)</f>
        <v>2</v>
      </c>
    </row>
    <row r="772" spans="7:17" x14ac:dyDescent="0.25">
      <c r="G772" t="s">
        <v>52</v>
      </c>
      <c r="H772" t="s">
        <v>86</v>
      </c>
      <c r="I772" s="6" t="s">
        <v>41</v>
      </c>
      <c r="J772" s="6" t="s">
        <v>53</v>
      </c>
      <c r="K772">
        <v>63</v>
      </c>
      <c r="L772">
        <v>0</v>
      </c>
      <c r="M772">
        <v>63</v>
      </c>
      <c r="N772">
        <v>61.02</v>
      </c>
      <c r="O772">
        <v>122.03</v>
      </c>
      <c r="Q772">
        <f>IF(Table1381114[[#This Row],[Total Area]]&gt;0,ROUND(Table1381114[[#This Row],[Total Area]]/Table1381114[[#This Row],[Area]],0),0)</f>
        <v>2</v>
      </c>
    </row>
    <row r="773" spans="7:17" x14ac:dyDescent="0.25">
      <c r="G773" t="s">
        <v>52</v>
      </c>
      <c r="H773" t="s">
        <v>86</v>
      </c>
      <c r="I773" s="6" t="s">
        <v>42</v>
      </c>
      <c r="J773" s="6" t="s">
        <v>53</v>
      </c>
      <c r="K773">
        <v>63</v>
      </c>
      <c r="L773">
        <v>0</v>
      </c>
      <c r="M773">
        <v>63</v>
      </c>
      <c r="N773">
        <v>61.02</v>
      </c>
      <c r="O773">
        <v>122.03</v>
      </c>
      <c r="Q773">
        <f>IF(Table1381114[[#This Row],[Total Area]]&gt;0,ROUND(Table1381114[[#This Row],[Total Area]]/Table1381114[[#This Row],[Area]],0),0)</f>
        <v>2</v>
      </c>
    </row>
    <row r="774" spans="7:17" x14ac:dyDescent="0.25">
      <c r="G774" t="s">
        <v>52</v>
      </c>
      <c r="H774" t="s">
        <v>86</v>
      </c>
      <c r="I774" s="6" t="s">
        <v>43</v>
      </c>
      <c r="J774" s="6" t="s">
        <v>53</v>
      </c>
      <c r="K774">
        <v>63</v>
      </c>
      <c r="L774">
        <v>0</v>
      </c>
      <c r="M774">
        <v>63</v>
      </c>
      <c r="N774">
        <v>61.02</v>
      </c>
      <c r="O774">
        <v>122.03</v>
      </c>
      <c r="Q774">
        <f>IF(Table1381114[[#This Row],[Total Area]]&gt;0,ROUND(Table1381114[[#This Row],[Total Area]]/Table1381114[[#This Row],[Area]],0),0)</f>
        <v>2</v>
      </c>
    </row>
    <row r="775" spans="7:17" x14ac:dyDescent="0.25">
      <c r="G775" t="s">
        <v>52</v>
      </c>
      <c r="H775" t="s">
        <v>86</v>
      </c>
      <c r="I775" s="6" t="s">
        <v>44</v>
      </c>
      <c r="J775" s="6" t="s">
        <v>53</v>
      </c>
      <c r="K775">
        <v>63</v>
      </c>
      <c r="L775">
        <v>0</v>
      </c>
      <c r="M775">
        <v>63</v>
      </c>
      <c r="N775">
        <v>61.02</v>
      </c>
      <c r="O775">
        <v>122.03</v>
      </c>
      <c r="Q775">
        <f>IF(Table1381114[[#This Row],[Total Area]]&gt;0,ROUND(Table1381114[[#This Row],[Total Area]]/Table1381114[[#This Row],[Area]],0),0)</f>
        <v>2</v>
      </c>
    </row>
    <row r="776" spans="7:17" x14ac:dyDescent="0.25">
      <c r="G776" t="s">
        <v>52</v>
      </c>
      <c r="H776" t="s">
        <v>86</v>
      </c>
      <c r="I776" s="6" t="s">
        <v>45</v>
      </c>
      <c r="J776" s="6" t="s">
        <v>53</v>
      </c>
      <c r="K776">
        <v>63</v>
      </c>
      <c r="L776">
        <v>0</v>
      </c>
      <c r="M776">
        <v>63</v>
      </c>
      <c r="N776">
        <v>61.02</v>
      </c>
      <c r="O776">
        <v>122.03</v>
      </c>
      <c r="Q776">
        <f>IF(Table1381114[[#This Row],[Total Area]]&gt;0,ROUND(Table1381114[[#This Row],[Total Area]]/Table1381114[[#This Row],[Area]],0),0)</f>
        <v>2</v>
      </c>
    </row>
    <row r="777" spans="7:17" x14ac:dyDescent="0.25">
      <c r="G777" t="s">
        <v>52</v>
      </c>
      <c r="H777" t="s">
        <v>86</v>
      </c>
      <c r="I777" s="6" t="s">
        <v>46</v>
      </c>
      <c r="J777" s="6" t="s">
        <v>53</v>
      </c>
      <c r="K777">
        <v>63</v>
      </c>
      <c r="L777">
        <v>0</v>
      </c>
      <c r="M777">
        <v>63</v>
      </c>
      <c r="N777">
        <v>61.02</v>
      </c>
      <c r="O777">
        <v>122.03</v>
      </c>
      <c r="Q777">
        <f>IF(Table1381114[[#This Row],[Total Area]]&gt;0,ROUND(Table1381114[[#This Row],[Total Area]]/Table1381114[[#This Row],[Area]],0),0)</f>
        <v>2</v>
      </c>
    </row>
    <row r="778" spans="7:17" x14ac:dyDescent="0.25">
      <c r="G778" t="s">
        <v>52</v>
      </c>
      <c r="H778" t="s">
        <v>86</v>
      </c>
      <c r="I778" s="6" t="s">
        <v>47</v>
      </c>
      <c r="J778" s="6" t="s">
        <v>53</v>
      </c>
      <c r="K778">
        <v>63</v>
      </c>
      <c r="L778">
        <v>0</v>
      </c>
      <c r="M778">
        <v>63</v>
      </c>
      <c r="N778">
        <v>61.02</v>
      </c>
      <c r="O778">
        <v>122.03</v>
      </c>
      <c r="Q778">
        <f>IF(Table1381114[[#This Row],[Total Area]]&gt;0,ROUND(Table1381114[[#This Row],[Total Area]]/Table1381114[[#This Row],[Area]],0),0)</f>
        <v>2</v>
      </c>
    </row>
    <row r="779" spans="7:17" x14ac:dyDescent="0.25">
      <c r="H779" t="s">
        <v>48</v>
      </c>
      <c r="I779" s="6"/>
      <c r="J779" s="6"/>
      <c r="K779">
        <v>1512</v>
      </c>
      <c r="L779">
        <v>0</v>
      </c>
      <c r="M779">
        <v>1512</v>
      </c>
      <c r="N779">
        <v>1464.48</v>
      </c>
      <c r="O779">
        <v>2928.72</v>
      </c>
      <c r="Q779">
        <f>IF(Table1381114[[#This Row],[Total Area]]&gt;0,ROUND(Table1381114[[#This Row],[Total Area]]/Table1381114[[#This Row],[Area]],0),0)</f>
        <v>2</v>
      </c>
    </row>
    <row r="780" spans="7:17" x14ac:dyDescent="0.25">
      <c r="G780" t="s">
        <v>52</v>
      </c>
      <c r="H780" t="s">
        <v>87</v>
      </c>
      <c r="I780" s="6" t="s">
        <v>23</v>
      </c>
      <c r="J780" s="6" t="s">
        <v>53</v>
      </c>
      <c r="K780">
        <v>91</v>
      </c>
      <c r="L780">
        <v>0</v>
      </c>
      <c r="M780">
        <v>91</v>
      </c>
      <c r="N780">
        <v>129.13999999999999</v>
      </c>
      <c r="O780">
        <v>258.27999999999997</v>
      </c>
      <c r="Q780">
        <f>IF(Table1381114[[#This Row],[Total Area]]&gt;0,ROUND(Table1381114[[#This Row],[Total Area]]/Table1381114[[#This Row],[Area]],0),0)</f>
        <v>2</v>
      </c>
    </row>
    <row r="781" spans="7:17" x14ac:dyDescent="0.25">
      <c r="G781" t="s">
        <v>52</v>
      </c>
      <c r="H781" t="s">
        <v>87</v>
      </c>
      <c r="I781" s="6" t="s">
        <v>25</v>
      </c>
      <c r="J781" s="6" t="s">
        <v>53</v>
      </c>
      <c r="K781">
        <v>91</v>
      </c>
      <c r="L781">
        <v>0</v>
      </c>
      <c r="M781">
        <v>91</v>
      </c>
      <c r="N781">
        <v>129.13999999999999</v>
      </c>
      <c r="O781">
        <v>258.27999999999997</v>
      </c>
      <c r="Q781">
        <f>IF(Table1381114[[#This Row],[Total Area]]&gt;0,ROUND(Table1381114[[#This Row],[Total Area]]/Table1381114[[#This Row],[Area]],0),0)</f>
        <v>2</v>
      </c>
    </row>
    <row r="782" spans="7:17" x14ac:dyDescent="0.25">
      <c r="G782" t="s">
        <v>52</v>
      </c>
      <c r="H782" t="s">
        <v>87</v>
      </c>
      <c r="I782" s="6" t="s">
        <v>26</v>
      </c>
      <c r="J782" s="6" t="s">
        <v>53</v>
      </c>
      <c r="K782">
        <v>91</v>
      </c>
      <c r="L782">
        <v>0</v>
      </c>
      <c r="M782">
        <v>91</v>
      </c>
      <c r="N782">
        <v>129.13999999999999</v>
      </c>
      <c r="O782">
        <v>258.27999999999997</v>
      </c>
      <c r="Q782">
        <f>IF(Table1381114[[#This Row],[Total Area]]&gt;0,ROUND(Table1381114[[#This Row],[Total Area]]/Table1381114[[#This Row],[Area]],0),0)</f>
        <v>2</v>
      </c>
    </row>
    <row r="783" spans="7:17" x14ac:dyDescent="0.25">
      <c r="G783" t="s">
        <v>52</v>
      </c>
      <c r="H783" t="s">
        <v>87</v>
      </c>
      <c r="I783" s="6" t="s">
        <v>27</v>
      </c>
      <c r="J783" s="6" t="s">
        <v>53</v>
      </c>
      <c r="K783">
        <v>91</v>
      </c>
      <c r="L783">
        <v>0</v>
      </c>
      <c r="M783">
        <v>91</v>
      </c>
      <c r="N783">
        <v>129.13999999999999</v>
      </c>
      <c r="O783">
        <v>258.27999999999997</v>
      </c>
      <c r="Q783">
        <f>IF(Table1381114[[#This Row],[Total Area]]&gt;0,ROUND(Table1381114[[#This Row],[Total Area]]/Table1381114[[#This Row],[Area]],0),0)</f>
        <v>2</v>
      </c>
    </row>
    <row r="784" spans="7:17" x14ac:dyDescent="0.25">
      <c r="G784" t="s">
        <v>52</v>
      </c>
      <c r="H784" t="s">
        <v>87</v>
      </c>
      <c r="I784" s="6" t="s">
        <v>28</v>
      </c>
      <c r="J784" s="6" t="s">
        <v>53</v>
      </c>
      <c r="K784">
        <v>91</v>
      </c>
      <c r="L784">
        <v>0</v>
      </c>
      <c r="M784">
        <v>91</v>
      </c>
      <c r="N784">
        <v>129.13999999999999</v>
      </c>
      <c r="O784">
        <v>258.27999999999997</v>
      </c>
      <c r="Q784">
        <f>IF(Table1381114[[#This Row],[Total Area]]&gt;0,ROUND(Table1381114[[#This Row],[Total Area]]/Table1381114[[#This Row],[Area]],0),0)</f>
        <v>2</v>
      </c>
    </row>
    <row r="785" spans="7:17" x14ac:dyDescent="0.25">
      <c r="G785" t="s">
        <v>52</v>
      </c>
      <c r="H785" t="s">
        <v>87</v>
      </c>
      <c r="I785" s="6" t="s">
        <v>29</v>
      </c>
      <c r="J785" s="6" t="s">
        <v>53</v>
      </c>
      <c r="K785">
        <v>91</v>
      </c>
      <c r="L785">
        <v>0</v>
      </c>
      <c r="M785">
        <v>91</v>
      </c>
      <c r="N785">
        <v>129.13999999999999</v>
      </c>
      <c r="O785">
        <v>258.27999999999997</v>
      </c>
      <c r="Q785">
        <f>IF(Table1381114[[#This Row],[Total Area]]&gt;0,ROUND(Table1381114[[#This Row],[Total Area]]/Table1381114[[#This Row],[Area]],0),0)</f>
        <v>2</v>
      </c>
    </row>
    <row r="786" spans="7:17" x14ac:dyDescent="0.25">
      <c r="G786" t="s">
        <v>52</v>
      </c>
      <c r="H786" t="s">
        <v>87</v>
      </c>
      <c r="I786" s="6" t="s">
        <v>30</v>
      </c>
      <c r="J786" s="6" t="s">
        <v>53</v>
      </c>
      <c r="K786">
        <v>91</v>
      </c>
      <c r="L786">
        <v>0</v>
      </c>
      <c r="M786">
        <v>91</v>
      </c>
      <c r="N786">
        <v>129.13999999999999</v>
      </c>
      <c r="O786">
        <v>258.27999999999997</v>
      </c>
      <c r="Q786">
        <f>IF(Table1381114[[#This Row],[Total Area]]&gt;0,ROUND(Table1381114[[#This Row],[Total Area]]/Table1381114[[#This Row],[Area]],0),0)</f>
        <v>2</v>
      </c>
    </row>
    <row r="787" spans="7:17" x14ac:dyDescent="0.25">
      <c r="G787" t="s">
        <v>52</v>
      </c>
      <c r="H787" t="s">
        <v>87</v>
      </c>
      <c r="I787" s="6" t="s">
        <v>31</v>
      </c>
      <c r="J787" s="6" t="s">
        <v>53</v>
      </c>
      <c r="K787">
        <v>91</v>
      </c>
      <c r="L787">
        <v>0</v>
      </c>
      <c r="M787">
        <v>91</v>
      </c>
      <c r="N787">
        <v>129.13999999999999</v>
      </c>
      <c r="O787">
        <v>258.27999999999997</v>
      </c>
      <c r="Q787">
        <f>IF(Table1381114[[#This Row],[Total Area]]&gt;0,ROUND(Table1381114[[#This Row],[Total Area]]/Table1381114[[#This Row],[Area]],0),0)</f>
        <v>2</v>
      </c>
    </row>
    <row r="788" spans="7:17" x14ac:dyDescent="0.25">
      <c r="G788" t="s">
        <v>52</v>
      </c>
      <c r="H788" t="s">
        <v>87</v>
      </c>
      <c r="I788" s="6" t="s">
        <v>32</v>
      </c>
      <c r="J788" s="6" t="s">
        <v>53</v>
      </c>
      <c r="K788">
        <v>91</v>
      </c>
      <c r="L788">
        <v>0</v>
      </c>
      <c r="M788">
        <v>91</v>
      </c>
      <c r="N788">
        <v>129.13999999999999</v>
      </c>
      <c r="O788">
        <v>258.27999999999997</v>
      </c>
      <c r="Q788">
        <f>IF(Table1381114[[#This Row],[Total Area]]&gt;0,ROUND(Table1381114[[#This Row],[Total Area]]/Table1381114[[#This Row],[Area]],0),0)</f>
        <v>2</v>
      </c>
    </row>
    <row r="789" spans="7:17" x14ac:dyDescent="0.25">
      <c r="G789" t="s">
        <v>52</v>
      </c>
      <c r="H789" t="s">
        <v>87</v>
      </c>
      <c r="I789" s="6" t="s">
        <v>33</v>
      </c>
      <c r="J789" s="6" t="s">
        <v>53</v>
      </c>
      <c r="K789">
        <v>91</v>
      </c>
      <c r="L789">
        <v>0</v>
      </c>
      <c r="M789">
        <v>91</v>
      </c>
      <c r="N789">
        <v>129.13999999999999</v>
      </c>
      <c r="O789">
        <v>258.27999999999997</v>
      </c>
      <c r="Q789">
        <f>IF(Table1381114[[#This Row],[Total Area]]&gt;0,ROUND(Table1381114[[#This Row],[Total Area]]/Table1381114[[#This Row],[Area]],0),0)</f>
        <v>2</v>
      </c>
    </row>
    <row r="790" spans="7:17" x14ac:dyDescent="0.25">
      <c r="G790" t="s">
        <v>52</v>
      </c>
      <c r="H790" t="s">
        <v>87</v>
      </c>
      <c r="I790" s="6" t="s">
        <v>34</v>
      </c>
      <c r="J790" s="6" t="s">
        <v>53</v>
      </c>
      <c r="K790">
        <v>91</v>
      </c>
      <c r="L790">
        <v>0</v>
      </c>
      <c r="M790">
        <v>91</v>
      </c>
      <c r="N790">
        <v>129.13999999999999</v>
      </c>
      <c r="O790">
        <v>258.27999999999997</v>
      </c>
      <c r="Q790">
        <f>IF(Table1381114[[#This Row],[Total Area]]&gt;0,ROUND(Table1381114[[#This Row],[Total Area]]/Table1381114[[#This Row],[Area]],0),0)</f>
        <v>2</v>
      </c>
    </row>
    <row r="791" spans="7:17" x14ac:dyDescent="0.25">
      <c r="G791" t="s">
        <v>52</v>
      </c>
      <c r="H791" t="s">
        <v>87</v>
      </c>
      <c r="I791" s="6" t="s">
        <v>35</v>
      </c>
      <c r="J791" s="6" t="s">
        <v>53</v>
      </c>
      <c r="K791">
        <v>91</v>
      </c>
      <c r="L791">
        <v>0</v>
      </c>
      <c r="M791">
        <v>91</v>
      </c>
      <c r="N791">
        <v>129.13999999999999</v>
      </c>
      <c r="O791">
        <v>258.27999999999997</v>
      </c>
      <c r="Q791">
        <f>IF(Table1381114[[#This Row],[Total Area]]&gt;0,ROUND(Table1381114[[#This Row],[Total Area]]/Table1381114[[#This Row],[Area]],0),0)</f>
        <v>2</v>
      </c>
    </row>
    <row r="792" spans="7:17" x14ac:dyDescent="0.25">
      <c r="G792" t="s">
        <v>52</v>
      </c>
      <c r="H792" t="s">
        <v>87</v>
      </c>
      <c r="I792" s="6" t="s">
        <v>36</v>
      </c>
      <c r="J792" s="6" t="s">
        <v>53</v>
      </c>
      <c r="K792">
        <v>91</v>
      </c>
      <c r="L792">
        <v>0</v>
      </c>
      <c r="M792">
        <v>91</v>
      </c>
      <c r="N792">
        <v>129.13999999999999</v>
      </c>
      <c r="O792">
        <v>258.27999999999997</v>
      </c>
      <c r="Q792">
        <f>IF(Table1381114[[#This Row],[Total Area]]&gt;0,ROUND(Table1381114[[#This Row],[Total Area]]/Table1381114[[#This Row],[Area]],0),0)</f>
        <v>2</v>
      </c>
    </row>
    <row r="793" spans="7:17" x14ac:dyDescent="0.25">
      <c r="G793" t="s">
        <v>52</v>
      </c>
      <c r="H793" t="s">
        <v>87</v>
      </c>
      <c r="I793" s="6" t="s">
        <v>37</v>
      </c>
      <c r="J793" s="6" t="s">
        <v>53</v>
      </c>
      <c r="K793">
        <v>91</v>
      </c>
      <c r="L793">
        <v>0</v>
      </c>
      <c r="M793">
        <v>91</v>
      </c>
      <c r="N793">
        <v>129.13999999999999</v>
      </c>
      <c r="O793">
        <v>258.27999999999997</v>
      </c>
      <c r="Q793">
        <f>IF(Table1381114[[#This Row],[Total Area]]&gt;0,ROUND(Table1381114[[#This Row],[Total Area]]/Table1381114[[#This Row],[Area]],0),0)</f>
        <v>2</v>
      </c>
    </row>
    <row r="794" spans="7:17" x14ac:dyDescent="0.25">
      <c r="G794" t="s">
        <v>52</v>
      </c>
      <c r="H794" t="s">
        <v>87</v>
      </c>
      <c r="I794" s="6" t="s">
        <v>38</v>
      </c>
      <c r="J794" s="6" t="s">
        <v>53</v>
      </c>
      <c r="K794">
        <v>91</v>
      </c>
      <c r="L794">
        <v>0</v>
      </c>
      <c r="M794">
        <v>91</v>
      </c>
      <c r="N794">
        <v>129.13999999999999</v>
      </c>
      <c r="O794">
        <v>258.27999999999997</v>
      </c>
      <c r="Q794">
        <f>IF(Table1381114[[#This Row],[Total Area]]&gt;0,ROUND(Table1381114[[#This Row],[Total Area]]/Table1381114[[#This Row],[Area]],0),0)</f>
        <v>2</v>
      </c>
    </row>
    <row r="795" spans="7:17" x14ac:dyDescent="0.25">
      <c r="G795" t="s">
        <v>52</v>
      </c>
      <c r="H795" t="s">
        <v>87</v>
      </c>
      <c r="I795" s="6" t="s">
        <v>39</v>
      </c>
      <c r="J795" s="6" t="s">
        <v>53</v>
      </c>
      <c r="K795">
        <v>91</v>
      </c>
      <c r="L795">
        <v>0</v>
      </c>
      <c r="M795">
        <v>91</v>
      </c>
      <c r="N795">
        <v>129.13999999999999</v>
      </c>
      <c r="O795">
        <v>258.27999999999997</v>
      </c>
      <c r="Q795">
        <f>IF(Table1381114[[#This Row],[Total Area]]&gt;0,ROUND(Table1381114[[#This Row],[Total Area]]/Table1381114[[#This Row],[Area]],0),0)</f>
        <v>2</v>
      </c>
    </row>
    <row r="796" spans="7:17" x14ac:dyDescent="0.25">
      <c r="G796" t="s">
        <v>52</v>
      </c>
      <c r="H796" t="s">
        <v>87</v>
      </c>
      <c r="I796" s="6" t="s">
        <v>40</v>
      </c>
      <c r="J796" s="6" t="s">
        <v>53</v>
      </c>
      <c r="K796">
        <v>91</v>
      </c>
      <c r="L796">
        <v>0</v>
      </c>
      <c r="M796">
        <v>91</v>
      </c>
      <c r="N796">
        <v>129.13999999999999</v>
      </c>
      <c r="O796">
        <v>258.27999999999997</v>
      </c>
      <c r="Q796">
        <f>IF(Table1381114[[#This Row],[Total Area]]&gt;0,ROUND(Table1381114[[#This Row],[Total Area]]/Table1381114[[#This Row],[Area]],0),0)</f>
        <v>2</v>
      </c>
    </row>
    <row r="797" spans="7:17" x14ac:dyDescent="0.25">
      <c r="G797" t="s">
        <v>52</v>
      </c>
      <c r="H797" t="s">
        <v>87</v>
      </c>
      <c r="I797" s="6" t="s">
        <v>41</v>
      </c>
      <c r="J797" s="6" t="s">
        <v>53</v>
      </c>
      <c r="K797">
        <v>91</v>
      </c>
      <c r="L797">
        <v>0</v>
      </c>
      <c r="M797">
        <v>91</v>
      </c>
      <c r="N797">
        <v>129.13999999999999</v>
      </c>
      <c r="O797">
        <v>258.27999999999997</v>
      </c>
      <c r="Q797">
        <f>IF(Table1381114[[#This Row],[Total Area]]&gt;0,ROUND(Table1381114[[#This Row],[Total Area]]/Table1381114[[#This Row],[Area]],0),0)</f>
        <v>2</v>
      </c>
    </row>
    <row r="798" spans="7:17" x14ac:dyDescent="0.25">
      <c r="G798" t="s">
        <v>52</v>
      </c>
      <c r="H798" t="s">
        <v>87</v>
      </c>
      <c r="I798" s="6" t="s">
        <v>42</v>
      </c>
      <c r="J798" s="6" t="s">
        <v>53</v>
      </c>
      <c r="K798">
        <v>91</v>
      </c>
      <c r="L798">
        <v>0</v>
      </c>
      <c r="M798">
        <v>91</v>
      </c>
      <c r="N798">
        <v>129.13999999999999</v>
      </c>
      <c r="O798">
        <v>258.27999999999997</v>
      </c>
      <c r="Q798">
        <f>IF(Table1381114[[#This Row],[Total Area]]&gt;0,ROUND(Table1381114[[#This Row],[Total Area]]/Table1381114[[#This Row],[Area]],0),0)</f>
        <v>2</v>
      </c>
    </row>
    <row r="799" spans="7:17" x14ac:dyDescent="0.25">
      <c r="G799" t="s">
        <v>52</v>
      </c>
      <c r="H799" t="s">
        <v>87</v>
      </c>
      <c r="I799" s="6" t="s">
        <v>43</v>
      </c>
      <c r="J799" s="6" t="s">
        <v>53</v>
      </c>
      <c r="K799">
        <v>91</v>
      </c>
      <c r="L799">
        <v>0</v>
      </c>
      <c r="M799">
        <v>91</v>
      </c>
      <c r="N799">
        <v>129.13999999999999</v>
      </c>
      <c r="O799">
        <v>258.27999999999997</v>
      </c>
      <c r="Q799">
        <f>IF(Table1381114[[#This Row],[Total Area]]&gt;0,ROUND(Table1381114[[#This Row],[Total Area]]/Table1381114[[#This Row],[Area]],0),0)</f>
        <v>2</v>
      </c>
    </row>
    <row r="800" spans="7:17" x14ac:dyDescent="0.25">
      <c r="G800" t="s">
        <v>52</v>
      </c>
      <c r="H800" t="s">
        <v>87</v>
      </c>
      <c r="I800" s="6" t="s">
        <v>44</v>
      </c>
      <c r="J800" s="6" t="s">
        <v>53</v>
      </c>
      <c r="K800">
        <v>91</v>
      </c>
      <c r="L800">
        <v>0</v>
      </c>
      <c r="M800">
        <v>91</v>
      </c>
      <c r="N800">
        <v>129.13999999999999</v>
      </c>
      <c r="O800">
        <v>258.27999999999997</v>
      </c>
      <c r="Q800">
        <f>IF(Table1381114[[#This Row],[Total Area]]&gt;0,ROUND(Table1381114[[#This Row],[Total Area]]/Table1381114[[#This Row],[Area]],0),0)</f>
        <v>2</v>
      </c>
    </row>
    <row r="801" spans="7:17" x14ac:dyDescent="0.25">
      <c r="G801" t="s">
        <v>52</v>
      </c>
      <c r="H801" t="s">
        <v>87</v>
      </c>
      <c r="I801" s="6" t="s">
        <v>45</v>
      </c>
      <c r="J801" s="6" t="s">
        <v>53</v>
      </c>
      <c r="K801">
        <v>91</v>
      </c>
      <c r="L801">
        <v>0</v>
      </c>
      <c r="M801">
        <v>91</v>
      </c>
      <c r="N801">
        <v>129.13999999999999</v>
      </c>
      <c r="O801">
        <v>258.27999999999997</v>
      </c>
      <c r="Q801">
        <f>IF(Table1381114[[#This Row],[Total Area]]&gt;0,ROUND(Table1381114[[#This Row],[Total Area]]/Table1381114[[#This Row],[Area]],0),0)</f>
        <v>2</v>
      </c>
    </row>
    <row r="802" spans="7:17" x14ac:dyDescent="0.25">
      <c r="G802" t="s">
        <v>52</v>
      </c>
      <c r="H802" t="s">
        <v>87</v>
      </c>
      <c r="I802" s="6" t="s">
        <v>46</v>
      </c>
      <c r="J802" s="6" t="s">
        <v>53</v>
      </c>
      <c r="K802">
        <v>91</v>
      </c>
      <c r="L802">
        <v>0</v>
      </c>
      <c r="M802">
        <v>91</v>
      </c>
      <c r="N802">
        <v>129.13999999999999</v>
      </c>
      <c r="O802">
        <v>258.27999999999997</v>
      </c>
      <c r="Q802">
        <f>IF(Table1381114[[#This Row],[Total Area]]&gt;0,ROUND(Table1381114[[#This Row],[Total Area]]/Table1381114[[#This Row],[Area]],0),0)</f>
        <v>2</v>
      </c>
    </row>
    <row r="803" spans="7:17" x14ac:dyDescent="0.25">
      <c r="G803" t="s">
        <v>52</v>
      </c>
      <c r="H803" t="s">
        <v>87</v>
      </c>
      <c r="I803" s="6" t="s">
        <v>47</v>
      </c>
      <c r="J803" s="6" t="s">
        <v>53</v>
      </c>
      <c r="K803">
        <v>91</v>
      </c>
      <c r="L803">
        <v>0</v>
      </c>
      <c r="M803">
        <v>91</v>
      </c>
      <c r="N803">
        <v>129.13999999999999</v>
      </c>
      <c r="O803">
        <v>258.27999999999997</v>
      </c>
      <c r="Q803">
        <f>IF(Table1381114[[#This Row],[Total Area]]&gt;0,ROUND(Table1381114[[#This Row],[Total Area]]/Table1381114[[#This Row],[Area]],0),0)</f>
        <v>2</v>
      </c>
    </row>
    <row r="804" spans="7:17" x14ac:dyDescent="0.25">
      <c r="H804" t="s">
        <v>48</v>
      </c>
      <c r="I804" s="6"/>
      <c r="J804" s="6"/>
      <c r="K804">
        <v>2184</v>
      </c>
      <c r="L804">
        <v>0</v>
      </c>
      <c r="M804">
        <v>2184</v>
      </c>
      <c r="N804">
        <v>3099.36</v>
      </c>
      <c r="O804">
        <v>6198.72</v>
      </c>
      <c r="Q804">
        <f>IF(Table1381114[[#This Row],[Total Area]]&gt;0,ROUND(Table1381114[[#This Row],[Total Area]]/Table1381114[[#This Row],[Area]],0),0)</f>
        <v>2</v>
      </c>
    </row>
    <row r="805" spans="7:17" x14ac:dyDescent="0.25">
      <c r="G805" t="s">
        <v>52</v>
      </c>
      <c r="H805" t="s">
        <v>88</v>
      </c>
      <c r="I805" s="6" t="s">
        <v>23</v>
      </c>
      <c r="J805" s="6" t="s">
        <v>53</v>
      </c>
      <c r="K805">
        <v>48.042000000000002</v>
      </c>
      <c r="L805">
        <v>0</v>
      </c>
      <c r="M805">
        <v>48.042000000000002</v>
      </c>
      <c r="N805">
        <v>36.479999999999997</v>
      </c>
      <c r="O805">
        <v>72.97</v>
      </c>
      <c r="Q805">
        <f>IF(Table1381114[[#This Row],[Total Area]]&gt;0,ROUND(Table1381114[[#This Row],[Total Area]]/Table1381114[[#This Row],[Area]],0),0)</f>
        <v>2</v>
      </c>
    </row>
    <row r="806" spans="7:17" x14ac:dyDescent="0.25">
      <c r="G806" t="s">
        <v>52</v>
      </c>
      <c r="H806" t="s">
        <v>88</v>
      </c>
      <c r="I806" s="6" t="s">
        <v>25</v>
      </c>
      <c r="J806" s="6" t="s">
        <v>53</v>
      </c>
      <c r="K806">
        <v>52.609000000000002</v>
      </c>
      <c r="L806">
        <v>0</v>
      </c>
      <c r="M806">
        <v>52.609000000000002</v>
      </c>
      <c r="N806">
        <v>43.45</v>
      </c>
      <c r="O806">
        <v>86.89</v>
      </c>
      <c r="Q806">
        <f>IF(Table1381114[[#This Row],[Total Area]]&gt;0,ROUND(Table1381114[[#This Row],[Total Area]]/Table1381114[[#This Row],[Area]],0),0)</f>
        <v>2</v>
      </c>
    </row>
    <row r="807" spans="7:17" x14ac:dyDescent="0.25">
      <c r="G807" t="s">
        <v>52</v>
      </c>
      <c r="H807" t="s">
        <v>88</v>
      </c>
      <c r="I807" s="6" t="s">
        <v>26</v>
      </c>
      <c r="J807" s="6" t="s">
        <v>53</v>
      </c>
      <c r="K807">
        <v>56.396000000000001</v>
      </c>
      <c r="L807">
        <v>0</v>
      </c>
      <c r="M807">
        <v>56.396000000000001</v>
      </c>
      <c r="N807">
        <v>49.27</v>
      </c>
      <c r="O807">
        <v>98.53</v>
      </c>
      <c r="Q807">
        <f>IF(Table1381114[[#This Row],[Total Area]]&gt;0,ROUND(Table1381114[[#This Row],[Total Area]]/Table1381114[[#This Row],[Area]],0),0)</f>
        <v>2</v>
      </c>
    </row>
    <row r="808" spans="7:17" x14ac:dyDescent="0.25">
      <c r="G808" t="s">
        <v>52</v>
      </c>
      <c r="H808" t="s">
        <v>88</v>
      </c>
      <c r="I808" s="6" t="s">
        <v>27</v>
      </c>
      <c r="J808" s="6" t="s">
        <v>53</v>
      </c>
      <c r="K808">
        <v>61.936</v>
      </c>
      <c r="L808">
        <v>0</v>
      </c>
      <c r="M808">
        <v>61.936</v>
      </c>
      <c r="N808">
        <v>58.85</v>
      </c>
      <c r="O808">
        <v>117.69</v>
      </c>
      <c r="Q808">
        <f>IF(Table1381114[[#This Row],[Total Area]]&gt;0,ROUND(Table1381114[[#This Row],[Total Area]]/Table1381114[[#This Row],[Area]],0),0)</f>
        <v>2</v>
      </c>
    </row>
    <row r="809" spans="7:17" x14ac:dyDescent="0.25">
      <c r="G809" t="s">
        <v>52</v>
      </c>
      <c r="H809" t="s">
        <v>88</v>
      </c>
      <c r="I809" s="6" t="s">
        <v>28</v>
      </c>
      <c r="J809" s="6" t="s">
        <v>53</v>
      </c>
      <c r="K809">
        <v>66.849999999999994</v>
      </c>
      <c r="L809">
        <v>0</v>
      </c>
      <c r="M809">
        <v>66.849999999999994</v>
      </c>
      <c r="N809">
        <v>67.430000000000007</v>
      </c>
      <c r="O809">
        <v>134.86000000000001</v>
      </c>
      <c r="Q809">
        <f>IF(Table1381114[[#This Row],[Total Area]]&gt;0,ROUND(Table1381114[[#This Row],[Total Area]]/Table1381114[[#This Row],[Area]],0),0)</f>
        <v>2</v>
      </c>
    </row>
    <row r="810" spans="7:17" x14ac:dyDescent="0.25">
      <c r="G810" t="s">
        <v>52</v>
      </c>
      <c r="H810" t="s">
        <v>88</v>
      </c>
      <c r="I810" s="6" t="s">
        <v>29</v>
      </c>
      <c r="J810" s="6" t="s">
        <v>53</v>
      </c>
      <c r="K810">
        <v>70.778999999999996</v>
      </c>
      <c r="L810">
        <v>0</v>
      </c>
      <c r="M810">
        <v>70.778999999999996</v>
      </c>
      <c r="N810">
        <v>74.400000000000006</v>
      </c>
      <c r="O810">
        <v>148.80000000000001</v>
      </c>
      <c r="Q810">
        <f>IF(Table1381114[[#This Row],[Total Area]]&gt;0,ROUND(Table1381114[[#This Row],[Total Area]]/Table1381114[[#This Row],[Area]],0),0)</f>
        <v>2</v>
      </c>
    </row>
    <row r="811" spans="7:17" x14ac:dyDescent="0.25">
      <c r="G811" t="s">
        <v>52</v>
      </c>
      <c r="H811" t="s">
        <v>88</v>
      </c>
      <c r="I811" s="6" t="s">
        <v>30</v>
      </c>
      <c r="J811" s="6" t="s">
        <v>53</v>
      </c>
      <c r="K811">
        <v>73.043000000000006</v>
      </c>
      <c r="L811">
        <v>0</v>
      </c>
      <c r="M811">
        <v>73.043000000000006</v>
      </c>
      <c r="N811">
        <v>78.5</v>
      </c>
      <c r="O811">
        <v>157.01</v>
      </c>
      <c r="Q811">
        <f>IF(Table1381114[[#This Row],[Total Area]]&gt;0,ROUND(Table1381114[[#This Row],[Total Area]]/Table1381114[[#This Row],[Area]],0),0)</f>
        <v>2</v>
      </c>
    </row>
    <row r="812" spans="7:17" x14ac:dyDescent="0.25">
      <c r="G812" t="s">
        <v>52</v>
      </c>
      <c r="H812" t="s">
        <v>88</v>
      </c>
      <c r="I812" s="6" t="s">
        <v>31</v>
      </c>
      <c r="J812" s="6" t="s">
        <v>53</v>
      </c>
      <c r="K812">
        <v>74.266000000000005</v>
      </c>
      <c r="L812">
        <v>0</v>
      </c>
      <c r="M812">
        <v>74.266000000000005</v>
      </c>
      <c r="N812">
        <v>80.8</v>
      </c>
      <c r="O812">
        <v>161.6</v>
      </c>
      <c r="Q812">
        <f>IF(Table1381114[[#This Row],[Total Area]]&gt;0,ROUND(Table1381114[[#This Row],[Total Area]]/Table1381114[[#This Row],[Area]],0),0)</f>
        <v>2</v>
      </c>
    </row>
    <row r="813" spans="7:17" x14ac:dyDescent="0.25">
      <c r="G813" t="s">
        <v>52</v>
      </c>
      <c r="H813" t="s">
        <v>88</v>
      </c>
      <c r="I813" s="6" t="s">
        <v>32</v>
      </c>
      <c r="J813" s="6" t="s">
        <v>53</v>
      </c>
      <c r="K813">
        <v>54.063000000000002</v>
      </c>
      <c r="L813">
        <v>0</v>
      </c>
      <c r="M813">
        <v>54.063000000000002</v>
      </c>
      <c r="N813">
        <v>45.9</v>
      </c>
      <c r="O813">
        <v>91.79</v>
      </c>
      <c r="Q813">
        <f>IF(Table1381114[[#This Row],[Total Area]]&gt;0,ROUND(Table1381114[[#This Row],[Total Area]]/Table1381114[[#This Row],[Area]],0),0)</f>
        <v>2</v>
      </c>
    </row>
    <row r="814" spans="7:17" x14ac:dyDescent="0.25">
      <c r="G814" t="s">
        <v>52</v>
      </c>
      <c r="H814" t="s">
        <v>88</v>
      </c>
      <c r="I814" s="6" t="s">
        <v>33</v>
      </c>
      <c r="J814" s="6" t="s">
        <v>53</v>
      </c>
      <c r="K814">
        <v>58.085999999999999</v>
      </c>
      <c r="L814">
        <v>0</v>
      </c>
      <c r="M814">
        <v>58.085999999999999</v>
      </c>
      <c r="N814">
        <v>52.38</v>
      </c>
      <c r="O814">
        <v>104.76</v>
      </c>
      <c r="Q814">
        <f>IF(Table1381114[[#This Row],[Total Area]]&gt;0,ROUND(Table1381114[[#This Row],[Total Area]]/Table1381114[[#This Row],[Area]],0),0)</f>
        <v>2</v>
      </c>
    </row>
    <row r="815" spans="7:17" x14ac:dyDescent="0.25">
      <c r="G815" t="s">
        <v>52</v>
      </c>
      <c r="H815" t="s">
        <v>88</v>
      </c>
      <c r="I815" s="6" t="s">
        <v>34</v>
      </c>
      <c r="J815" s="6" t="s">
        <v>53</v>
      </c>
      <c r="K815">
        <v>64.046999999999997</v>
      </c>
      <c r="L815">
        <v>0</v>
      </c>
      <c r="M815">
        <v>64.046999999999997</v>
      </c>
      <c r="N815">
        <v>62.16</v>
      </c>
      <c r="O815">
        <v>124.33</v>
      </c>
      <c r="Q815">
        <f>IF(Table1381114[[#This Row],[Total Area]]&gt;0,ROUND(Table1381114[[#This Row],[Total Area]]/Table1381114[[#This Row],[Area]],0),0)</f>
        <v>2</v>
      </c>
    </row>
    <row r="816" spans="7:17" x14ac:dyDescent="0.25">
      <c r="G816" t="s">
        <v>52</v>
      </c>
      <c r="H816" t="s">
        <v>88</v>
      </c>
      <c r="I816" s="6" t="s">
        <v>35</v>
      </c>
      <c r="J816" s="6" t="s">
        <v>53</v>
      </c>
      <c r="K816">
        <v>64.983000000000004</v>
      </c>
      <c r="L816">
        <v>0</v>
      </c>
      <c r="M816">
        <v>64.983000000000004</v>
      </c>
      <c r="N816">
        <v>63.92</v>
      </c>
      <c r="O816">
        <v>127.84</v>
      </c>
      <c r="Q816">
        <f>IF(Table1381114[[#This Row],[Total Area]]&gt;0,ROUND(Table1381114[[#This Row],[Total Area]]/Table1381114[[#This Row],[Area]],0),0)</f>
        <v>2</v>
      </c>
    </row>
    <row r="817" spans="7:17" x14ac:dyDescent="0.25">
      <c r="G817" t="s">
        <v>52</v>
      </c>
      <c r="H817" t="s">
        <v>88</v>
      </c>
      <c r="I817" s="6" t="s">
        <v>36</v>
      </c>
      <c r="J817" s="6" t="s">
        <v>53</v>
      </c>
      <c r="K817">
        <v>69.228999999999999</v>
      </c>
      <c r="L817">
        <v>0</v>
      </c>
      <c r="M817">
        <v>69.228999999999999</v>
      </c>
      <c r="N817">
        <v>71.430000000000007</v>
      </c>
      <c r="O817">
        <v>142.85</v>
      </c>
      <c r="Q817">
        <f>IF(Table1381114[[#This Row],[Total Area]]&gt;0,ROUND(Table1381114[[#This Row],[Total Area]]/Table1381114[[#This Row],[Area]],0),0)</f>
        <v>2</v>
      </c>
    </row>
    <row r="818" spans="7:17" x14ac:dyDescent="0.25">
      <c r="G818" t="s">
        <v>52</v>
      </c>
      <c r="H818" t="s">
        <v>88</v>
      </c>
      <c r="I818" s="6" t="s">
        <v>37</v>
      </c>
      <c r="J818" s="6" t="s">
        <v>53</v>
      </c>
      <c r="K818">
        <v>71.456999999999994</v>
      </c>
      <c r="L818">
        <v>0</v>
      </c>
      <c r="M818">
        <v>71.456999999999994</v>
      </c>
      <c r="N818">
        <v>75.37</v>
      </c>
      <c r="O818">
        <v>150.74</v>
      </c>
      <c r="Q818">
        <f>IF(Table1381114[[#This Row],[Total Area]]&gt;0,ROUND(Table1381114[[#This Row],[Total Area]]/Table1381114[[#This Row],[Area]],0),0)</f>
        <v>2</v>
      </c>
    </row>
    <row r="819" spans="7:17" x14ac:dyDescent="0.25">
      <c r="G819" t="s">
        <v>52</v>
      </c>
      <c r="H819" t="s">
        <v>88</v>
      </c>
      <c r="I819" s="6" t="s">
        <v>38</v>
      </c>
      <c r="J819" s="6" t="s">
        <v>53</v>
      </c>
      <c r="K819">
        <v>72.643000000000001</v>
      </c>
      <c r="L819">
        <v>0</v>
      </c>
      <c r="M819">
        <v>72.643000000000001</v>
      </c>
      <c r="N819">
        <v>77.540000000000006</v>
      </c>
      <c r="O819">
        <v>155.08000000000001</v>
      </c>
      <c r="Q819">
        <f>IF(Table1381114[[#This Row],[Total Area]]&gt;0,ROUND(Table1381114[[#This Row],[Total Area]]/Table1381114[[#This Row],[Area]],0),0)</f>
        <v>2</v>
      </c>
    </row>
    <row r="820" spans="7:17" x14ac:dyDescent="0.25">
      <c r="G820" t="s">
        <v>52</v>
      </c>
      <c r="H820" t="s">
        <v>88</v>
      </c>
      <c r="I820" s="6" t="s">
        <v>39</v>
      </c>
      <c r="J820" s="6" t="s">
        <v>53</v>
      </c>
      <c r="K820">
        <v>73.897999999999996</v>
      </c>
      <c r="L820">
        <v>0</v>
      </c>
      <c r="M820">
        <v>73.897999999999996</v>
      </c>
      <c r="N820">
        <v>79.900000000000006</v>
      </c>
      <c r="O820">
        <v>159.79</v>
      </c>
      <c r="Q820">
        <f>IF(Table1381114[[#This Row],[Total Area]]&gt;0,ROUND(Table1381114[[#This Row],[Total Area]]/Table1381114[[#This Row],[Area]],0),0)</f>
        <v>2</v>
      </c>
    </row>
    <row r="821" spans="7:17" x14ac:dyDescent="0.25">
      <c r="G821" t="s">
        <v>52</v>
      </c>
      <c r="H821" t="s">
        <v>88</v>
      </c>
      <c r="I821" s="6" t="s">
        <v>40</v>
      </c>
      <c r="J821" s="6" t="s">
        <v>53</v>
      </c>
      <c r="K821">
        <v>53.557000000000002</v>
      </c>
      <c r="L821">
        <v>0</v>
      </c>
      <c r="M821">
        <v>53.557000000000002</v>
      </c>
      <c r="N821">
        <v>45.12</v>
      </c>
      <c r="O821">
        <v>90.25</v>
      </c>
      <c r="Q821">
        <f>IF(Table1381114[[#This Row],[Total Area]]&gt;0,ROUND(Table1381114[[#This Row],[Total Area]]/Table1381114[[#This Row],[Area]],0),0)</f>
        <v>2</v>
      </c>
    </row>
    <row r="822" spans="7:17" x14ac:dyDescent="0.25">
      <c r="G822" t="s">
        <v>52</v>
      </c>
      <c r="H822" t="s">
        <v>88</v>
      </c>
      <c r="I822" s="6" t="s">
        <v>41</v>
      </c>
      <c r="J822" s="6" t="s">
        <v>53</v>
      </c>
      <c r="K822">
        <v>60.162999999999997</v>
      </c>
      <c r="L822">
        <v>0</v>
      </c>
      <c r="M822">
        <v>60.162999999999997</v>
      </c>
      <c r="N822">
        <v>55.59</v>
      </c>
      <c r="O822">
        <v>111.19</v>
      </c>
      <c r="Q822">
        <f>IF(Table1381114[[#This Row],[Total Area]]&gt;0,ROUND(Table1381114[[#This Row],[Total Area]]/Table1381114[[#This Row],[Area]],0),0)</f>
        <v>2</v>
      </c>
    </row>
    <row r="823" spans="7:17" x14ac:dyDescent="0.25">
      <c r="G823" t="s">
        <v>52</v>
      </c>
      <c r="H823" t="s">
        <v>88</v>
      </c>
      <c r="I823" s="6" t="s">
        <v>42</v>
      </c>
      <c r="J823" s="6" t="s">
        <v>53</v>
      </c>
      <c r="K823">
        <v>62.485999999999997</v>
      </c>
      <c r="L823">
        <v>0</v>
      </c>
      <c r="M823">
        <v>62.485999999999997</v>
      </c>
      <c r="N823">
        <v>59.38</v>
      </c>
      <c r="O823">
        <v>118.77</v>
      </c>
      <c r="Q823">
        <f>IF(Table1381114[[#This Row],[Total Area]]&gt;0,ROUND(Table1381114[[#This Row],[Total Area]]/Table1381114[[#This Row],[Area]],0),0)</f>
        <v>2</v>
      </c>
    </row>
    <row r="824" spans="7:17" x14ac:dyDescent="0.25">
      <c r="G824" t="s">
        <v>52</v>
      </c>
      <c r="H824" t="s">
        <v>88</v>
      </c>
      <c r="I824" s="6" t="s">
        <v>43</v>
      </c>
      <c r="J824" s="6" t="s">
        <v>53</v>
      </c>
      <c r="K824">
        <v>68.221000000000004</v>
      </c>
      <c r="L824">
        <v>0</v>
      </c>
      <c r="M824">
        <v>68.221000000000004</v>
      </c>
      <c r="N824">
        <v>69.2</v>
      </c>
      <c r="O824">
        <v>138.4</v>
      </c>
      <c r="Q824">
        <f>IF(Table1381114[[#This Row],[Total Area]]&gt;0,ROUND(Table1381114[[#This Row],[Total Area]]/Table1381114[[#This Row],[Area]],0),0)</f>
        <v>2</v>
      </c>
    </row>
    <row r="825" spans="7:17" x14ac:dyDescent="0.25">
      <c r="G825" t="s">
        <v>52</v>
      </c>
      <c r="H825" t="s">
        <v>88</v>
      </c>
      <c r="I825" s="6" t="s">
        <v>44</v>
      </c>
      <c r="J825" s="6" t="s">
        <v>53</v>
      </c>
      <c r="K825">
        <v>70.724000000000004</v>
      </c>
      <c r="L825">
        <v>0</v>
      </c>
      <c r="M825">
        <v>70.724000000000004</v>
      </c>
      <c r="N825">
        <v>73.73</v>
      </c>
      <c r="O825">
        <v>147.44999999999999</v>
      </c>
      <c r="Q825">
        <f>IF(Table1381114[[#This Row],[Total Area]]&gt;0,ROUND(Table1381114[[#This Row],[Total Area]]/Table1381114[[#This Row],[Area]],0),0)</f>
        <v>2</v>
      </c>
    </row>
    <row r="826" spans="7:17" x14ac:dyDescent="0.25">
      <c r="G826" t="s">
        <v>52</v>
      </c>
      <c r="H826" t="s">
        <v>88</v>
      </c>
      <c r="I826" s="6" t="s">
        <v>45</v>
      </c>
      <c r="J826" s="6" t="s">
        <v>53</v>
      </c>
      <c r="K826">
        <v>71.876000000000005</v>
      </c>
      <c r="L826">
        <v>0</v>
      </c>
      <c r="M826">
        <v>71.876000000000005</v>
      </c>
      <c r="N826">
        <v>75.78</v>
      </c>
      <c r="O826">
        <v>151.56</v>
      </c>
      <c r="Q826">
        <f>IF(Table1381114[[#This Row],[Total Area]]&gt;0,ROUND(Table1381114[[#This Row],[Total Area]]/Table1381114[[#This Row],[Area]],0),0)</f>
        <v>2</v>
      </c>
    </row>
    <row r="827" spans="7:17" x14ac:dyDescent="0.25">
      <c r="G827" t="s">
        <v>52</v>
      </c>
      <c r="H827" t="s">
        <v>88</v>
      </c>
      <c r="I827" s="6" t="s">
        <v>46</v>
      </c>
      <c r="J827" s="6" t="s">
        <v>53</v>
      </c>
      <c r="K827">
        <v>73.072999999999993</v>
      </c>
      <c r="L827">
        <v>0</v>
      </c>
      <c r="M827">
        <v>73.072999999999993</v>
      </c>
      <c r="N827">
        <v>77.97</v>
      </c>
      <c r="O827">
        <v>155.93</v>
      </c>
      <c r="Q827">
        <f>IF(Table1381114[[#This Row],[Total Area]]&gt;0,ROUND(Table1381114[[#This Row],[Total Area]]/Table1381114[[#This Row],[Area]],0),0)</f>
        <v>2</v>
      </c>
    </row>
    <row r="828" spans="7:17" x14ac:dyDescent="0.25">
      <c r="G828" t="s">
        <v>52</v>
      </c>
      <c r="H828" t="s">
        <v>88</v>
      </c>
      <c r="I828" s="6" t="s">
        <v>47</v>
      </c>
      <c r="J828" s="6" t="s">
        <v>53</v>
      </c>
      <c r="K828">
        <v>74.34</v>
      </c>
      <c r="L828">
        <v>0</v>
      </c>
      <c r="M828">
        <v>74.34</v>
      </c>
      <c r="N828">
        <v>80.349999999999994</v>
      </c>
      <c r="O828">
        <v>160.69</v>
      </c>
      <c r="Q828">
        <f>IF(Table1381114[[#This Row],[Total Area]]&gt;0,ROUND(Table1381114[[#This Row],[Total Area]]/Table1381114[[#This Row],[Area]],0),0)</f>
        <v>2</v>
      </c>
    </row>
    <row r="829" spans="7:17" x14ac:dyDescent="0.25">
      <c r="H829" t="s">
        <v>48</v>
      </c>
      <c r="I829" s="6"/>
      <c r="J829" s="6"/>
      <c r="K829">
        <v>1566.7670000000001</v>
      </c>
      <c r="L829">
        <v>0</v>
      </c>
      <c r="M829">
        <v>1566.7670000000001</v>
      </c>
      <c r="N829">
        <v>1554.9</v>
      </c>
      <c r="O829">
        <v>3109.77</v>
      </c>
      <c r="Q829">
        <f>IF(Table1381114[[#This Row],[Total Area]]&gt;0,ROUND(Table1381114[[#This Row],[Total Area]]/Table1381114[[#This Row],[Area]],0),0)</f>
        <v>2</v>
      </c>
    </row>
    <row r="830" spans="7:17" x14ac:dyDescent="0.25">
      <c r="G830" t="s">
        <v>55</v>
      </c>
      <c r="H830" t="s">
        <v>89</v>
      </c>
      <c r="I830" s="6" t="s">
        <v>23</v>
      </c>
      <c r="J830" s="6" t="s">
        <v>56</v>
      </c>
      <c r="K830">
        <v>44.588000000000001</v>
      </c>
      <c r="L830">
        <v>0</v>
      </c>
      <c r="M830">
        <v>44.588000000000001</v>
      </c>
      <c r="N830">
        <v>24.43</v>
      </c>
      <c r="O830">
        <v>48.85</v>
      </c>
      <c r="Q830">
        <f>IF(Table1381114[[#This Row],[Total Area]]&gt;0,ROUND(Table1381114[[#This Row],[Total Area]]/Table1381114[[#This Row],[Area]],0),0)</f>
        <v>2</v>
      </c>
    </row>
    <row r="831" spans="7:17" x14ac:dyDescent="0.25">
      <c r="G831" t="s">
        <v>55</v>
      </c>
      <c r="H831" t="s">
        <v>89</v>
      </c>
      <c r="I831" s="6" t="s">
        <v>25</v>
      </c>
      <c r="J831" s="6" t="s">
        <v>56</v>
      </c>
      <c r="K831">
        <v>44.588000000000001</v>
      </c>
      <c r="L831">
        <v>0</v>
      </c>
      <c r="M831">
        <v>44.588000000000001</v>
      </c>
      <c r="N831">
        <v>24.43</v>
      </c>
      <c r="O831">
        <v>48.85</v>
      </c>
      <c r="Q831">
        <f>IF(Table1381114[[#This Row],[Total Area]]&gt;0,ROUND(Table1381114[[#This Row],[Total Area]]/Table1381114[[#This Row],[Area]],0),0)</f>
        <v>2</v>
      </c>
    </row>
    <row r="832" spans="7:17" x14ac:dyDescent="0.25">
      <c r="G832" t="s">
        <v>55</v>
      </c>
      <c r="H832" t="s">
        <v>89</v>
      </c>
      <c r="I832" s="6" t="s">
        <v>26</v>
      </c>
      <c r="J832" s="6" t="s">
        <v>56</v>
      </c>
      <c r="K832">
        <v>44.588000000000001</v>
      </c>
      <c r="L832">
        <v>0</v>
      </c>
      <c r="M832">
        <v>44.588000000000001</v>
      </c>
      <c r="N832">
        <v>24.43</v>
      </c>
      <c r="O832">
        <v>48.85</v>
      </c>
      <c r="Q832">
        <f>IF(Table1381114[[#This Row],[Total Area]]&gt;0,ROUND(Table1381114[[#This Row],[Total Area]]/Table1381114[[#This Row],[Area]],0),0)</f>
        <v>2</v>
      </c>
    </row>
    <row r="833" spans="7:17" x14ac:dyDescent="0.25">
      <c r="G833" t="s">
        <v>55</v>
      </c>
      <c r="H833" t="s">
        <v>89</v>
      </c>
      <c r="I833" s="6" t="s">
        <v>27</v>
      </c>
      <c r="J833" s="6" t="s">
        <v>56</v>
      </c>
      <c r="K833">
        <v>44.588000000000001</v>
      </c>
      <c r="L833">
        <v>0</v>
      </c>
      <c r="M833">
        <v>44.588000000000001</v>
      </c>
      <c r="N833">
        <v>24.43</v>
      </c>
      <c r="O833">
        <v>48.85</v>
      </c>
      <c r="Q833">
        <f>IF(Table1381114[[#This Row],[Total Area]]&gt;0,ROUND(Table1381114[[#This Row],[Total Area]]/Table1381114[[#This Row],[Area]],0),0)</f>
        <v>2</v>
      </c>
    </row>
    <row r="834" spans="7:17" x14ac:dyDescent="0.25">
      <c r="G834" t="s">
        <v>55</v>
      </c>
      <c r="H834" t="s">
        <v>89</v>
      </c>
      <c r="I834" s="6" t="s">
        <v>28</v>
      </c>
      <c r="J834" s="6" t="s">
        <v>56</v>
      </c>
      <c r="K834">
        <v>44.588000000000001</v>
      </c>
      <c r="L834">
        <v>0</v>
      </c>
      <c r="M834">
        <v>44.588000000000001</v>
      </c>
      <c r="N834">
        <v>24.43</v>
      </c>
      <c r="O834">
        <v>48.85</v>
      </c>
      <c r="Q834">
        <f>IF(Table1381114[[#This Row],[Total Area]]&gt;0,ROUND(Table1381114[[#This Row],[Total Area]]/Table1381114[[#This Row],[Area]],0),0)</f>
        <v>2</v>
      </c>
    </row>
    <row r="835" spans="7:17" x14ac:dyDescent="0.25">
      <c r="G835" t="s">
        <v>55</v>
      </c>
      <c r="H835" t="s">
        <v>89</v>
      </c>
      <c r="I835" s="6" t="s">
        <v>29</v>
      </c>
      <c r="J835" s="6" t="s">
        <v>56</v>
      </c>
      <c r="K835">
        <v>44.588000000000001</v>
      </c>
      <c r="L835">
        <v>0</v>
      </c>
      <c r="M835">
        <v>44.588000000000001</v>
      </c>
      <c r="N835">
        <v>24.43</v>
      </c>
      <c r="O835">
        <v>48.85</v>
      </c>
      <c r="Q835">
        <f>IF(Table1381114[[#This Row],[Total Area]]&gt;0,ROUND(Table1381114[[#This Row],[Total Area]]/Table1381114[[#This Row],[Area]],0),0)</f>
        <v>2</v>
      </c>
    </row>
    <row r="836" spans="7:17" x14ac:dyDescent="0.25">
      <c r="G836" t="s">
        <v>55</v>
      </c>
      <c r="H836" t="s">
        <v>89</v>
      </c>
      <c r="I836" s="6" t="s">
        <v>30</v>
      </c>
      <c r="J836" s="6" t="s">
        <v>56</v>
      </c>
      <c r="K836">
        <v>44.588000000000001</v>
      </c>
      <c r="L836">
        <v>0</v>
      </c>
      <c r="M836">
        <v>44.588000000000001</v>
      </c>
      <c r="N836">
        <v>24.43</v>
      </c>
      <c r="O836">
        <v>48.85</v>
      </c>
      <c r="Q836">
        <f>IF(Table1381114[[#This Row],[Total Area]]&gt;0,ROUND(Table1381114[[#This Row],[Total Area]]/Table1381114[[#This Row],[Area]],0),0)</f>
        <v>2</v>
      </c>
    </row>
    <row r="837" spans="7:17" x14ac:dyDescent="0.25">
      <c r="G837" t="s">
        <v>55</v>
      </c>
      <c r="H837" t="s">
        <v>89</v>
      </c>
      <c r="I837" s="6" t="s">
        <v>31</v>
      </c>
      <c r="J837" s="6" t="s">
        <v>56</v>
      </c>
      <c r="K837">
        <v>44.588000000000001</v>
      </c>
      <c r="L837">
        <v>0</v>
      </c>
      <c r="M837">
        <v>44.588000000000001</v>
      </c>
      <c r="N837">
        <v>24.43</v>
      </c>
      <c r="O837">
        <v>48.85</v>
      </c>
      <c r="Q837">
        <f>IF(Table1381114[[#This Row],[Total Area]]&gt;0,ROUND(Table1381114[[#This Row],[Total Area]]/Table1381114[[#This Row],[Area]],0),0)</f>
        <v>2</v>
      </c>
    </row>
    <row r="838" spans="7:17" x14ac:dyDescent="0.25">
      <c r="G838" t="s">
        <v>55</v>
      </c>
      <c r="H838" t="s">
        <v>89</v>
      </c>
      <c r="I838" s="6" t="s">
        <v>32</v>
      </c>
      <c r="J838" s="6" t="s">
        <v>56</v>
      </c>
      <c r="K838">
        <v>44.588000000000001</v>
      </c>
      <c r="L838">
        <v>0</v>
      </c>
      <c r="M838">
        <v>44.588000000000001</v>
      </c>
      <c r="N838">
        <v>24.43</v>
      </c>
      <c r="O838">
        <v>48.85</v>
      </c>
      <c r="Q838">
        <f>IF(Table1381114[[#This Row],[Total Area]]&gt;0,ROUND(Table1381114[[#This Row],[Total Area]]/Table1381114[[#This Row],[Area]],0),0)</f>
        <v>2</v>
      </c>
    </row>
    <row r="839" spans="7:17" x14ac:dyDescent="0.25">
      <c r="G839" t="s">
        <v>55</v>
      </c>
      <c r="H839" t="s">
        <v>89</v>
      </c>
      <c r="I839" s="6" t="s">
        <v>33</v>
      </c>
      <c r="J839" s="6" t="s">
        <v>56</v>
      </c>
      <c r="K839">
        <v>44.588000000000001</v>
      </c>
      <c r="L839">
        <v>0</v>
      </c>
      <c r="M839">
        <v>44.588000000000001</v>
      </c>
      <c r="N839">
        <v>24.43</v>
      </c>
      <c r="O839">
        <v>48.85</v>
      </c>
      <c r="Q839">
        <f>IF(Table1381114[[#This Row],[Total Area]]&gt;0,ROUND(Table1381114[[#This Row],[Total Area]]/Table1381114[[#This Row],[Area]],0),0)</f>
        <v>2</v>
      </c>
    </row>
    <row r="840" spans="7:17" x14ac:dyDescent="0.25">
      <c r="G840" t="s">
        <v>55</v>
      </c>
      <c r="H840" t="s">
        <v>89</v>
      </c>
      <c r="I840" s="6" t="s">
        <v>34</v>
      </c>
      <c r="J840" s="6" t="s">
        <v>56</v>
      </c>
      <c r="K840">
        <v>44.588000000000001</v>
      </c>
      <c r="L840">
        <v>0</v>
      </c>
      <c r="M840">
        <v>44.588000000000001</v>
      </c>
      <c r="N840">
        <v>24.43</v>
      </c>
      <c r="O840">
        <v>48.85</v>
      </c>
      <c r="Q840">
        <f>IF(Table1381114[[#This Row],[Total Area]]&gt;0,ROUND(Table1381114[[#This Row],[Total Area]]/Table1381114[[#This Row],[Area]],0),0)</f>
        <v>2</v>
      </c>
    </row>
    <row r="841" spans="7:17" x14ac:dyDescent="0.25">
      <c r="G841" t="s">
        <v>55</v>
      </c>
      <c r="H841" t="s">
        <v>89</v>
      </c>
      <c r="I841" s="6" t="s">
        <v>35</v>
      </c>
      <c r="J841" s="6" t="s">
        <v>56</v>
      </c>
      <c r="K841">
        <v>44.588000000000001</v>
      </c>
      <c r="L841">
        <v>0</v>
      </c>
      <c r="M841">
        <v>44.588000000000001</v>
      </c>
      <c r="N841">
        <v>24.43</v>
      </c>
      <c r="O841">
        <v>48.85</v>
      </c>
      <c r="Q841">
        <f>IF(Table1381114[[#This Row],[Total Area]]&gt;0,ROUND(Table1381114[[#This Row],[Total Area]]/Table1381114[[#This Row],[Area]],0),0)</f>
        <v>2</v>
      </c>
    </row>
    <row r="842" spans="7:17" x14ac:dyDescent="0.25">
      <c r="G842" t="s">
        <v>55</v>
      </c>
      <c r="H842" t="s">
        <v>89</v>
      </c>
      <c r="I842" s="6" t="s">
        <v>36</v>
      </c>
      <c r="J842" s="6" t="s">
        <v>56</v>
      </c>
      <c r="K842">
        <v>44.588000000000001</v>
      </c>
      <c r="L842">
        <v>0</v>
      </c>
      <c r="M842">
        <v>44.588000000000001</v>
      </c>
      <c r="N842">
        <v>24.43</v>
      </c>
      <c r="O842">
        <v>48.85</v>
      </c>
      <c r="Q842">
        <f>IF(Table1381114[[#This Row],[Total Area]]&gt;0,ROUND(Table1381114[[#This Row],[Total Area]]/Table1381114[[#This Row],[Area]],0),0)</f>
        <v>2</v>
      </c>
    </row>
    <row r="843" spans="7:17" x14ac:dyDescent="0.25">
      <c r="G843" t="s">
        <v>55</v>
      </c>
      <c r="H843" t="s">
        <v>89</v>
      </c>
      <c r="I843" s="6" t="s">
        <v>37</v>
      </c>
      <c r="J843" s="6" t="s">
        <v>56</v>
      </c>
      <c r="K843">
        <v>44.588000000000001</v>
      </c>
      <c r="L843">
        <v>0</v>
      </c>
      <c r="M843">
        <v>44.588000000000001</v>
      </c>
      <c r="N843">
        <v>24.43</v>
      </c>
      <c r="O843">
        <v>48.85</v>
      </c>
      <c r="Q843">
        <f>IF(Table1381114[[#This Row],[Total Area]]&gt;0,ROUND(Table1381114[[#This Row],[Total Area]]/Table1381114[[#This Row],[Area]],0),0)</f>
        <v>2</v>
      </c>
    </row>
    <row r="844" spans="7:17" x14ac:dyDescent="0.25">
      <c r="G844" t="s">
        <v>55</v>
      </c>
      <c r="H844" t="s">
        <v>89</v>
      </c>
      <c r="I844" s="6" t="s">
        <v>38</v>
      </c>
      <c r="J844" s="6" t="s">
        <v>56</v>
      </c>
      <c r="K844">
        <v>44.588000000000001</v>
      </c>
      <c r="L844">
        <v>0</v>
      </c>
      <c r="M844">
        <v>44.588000000000001</v>
      </c>
      <c r="N844">
        <v>24.43</v>
      </c>
      <c r="O844">
        <v>48.85</v>
      </c>
      <c r="Q844">
        <f>IF(Table1381114[[#This Row],[Total Area]]&gt;0,ROUND(Table1381114[[#This Row],[Total Area]]/Table1381114[[#This Row],[Area]],0),0)</f>
        <v>2</v>
      </c>
    </row>
    <row r="845" spans="7:17" x14ac:dyDescent="0.25">
      <c r="G845" t="s">
        <v>55</v>
      </c>
      <c r="H845" t="s">
        <v>89</v>
      </c>
      <c r="I845" s="6" t="s">
        <v>39</v>
      </c>
      <c r="J845" s="6" t="s">
        <v>56</v>
      </c>
      <c r="K845">
        <v>44.588000000000001</v>
      </c>
      <c r="L845">
        <v>0</v>
      </c>
      <c r="M845">
        <v>44.588000000000001</v>
      </c>
      <c r="N845">
        <v>24.43</v>
      </c>
      <c r="O845">
        <v>48.85</v>
      </c>
      <c r="Q845">
        <f>IF(Table1381114[[#This Row],[Total Area]]&gt;0,ROUND(Table1381114[[#This Row],[Total Area]]/Table1381114[[#This Row],[Area]],0),0)</f>
        <v>2</v>
      </c>
    </row>
    <row r="846" spans="7:17" x14ac:dyDescent="0.25">
      <c r="G846" t="s">
        <v>55</v>
      </c>
      <c r="H846" t="s">
        <v>89</v>
      </c>
      <c r="I846" s="6" t="s">
        <v>40</v>
      </c>
      <c r="J846" s="6" t="s">
        <v>56</v>
      </c>
      <c r="K846">
        <v>44.588000000000001</v>
      </c>
      <c r="L846">
        <v>0</v>
      </c>
      <c r="M846">
        <v>44.588000000000001</v>
      </c>
      <c r="N846">
        <v>24.43</v>
      </c>
      <c r="O846">
        <v>48.85</v>
      </c>
      <c r="Q846">
        <f>IF(Table1381114[[#This Row],[Total Area]]&gt;0,ROUND(Table1381114[[#This Row],[Total Area]]/Table1381114[[#This Row],[Area]],0),0)</f>
        <v>2</v>
      </c>
    </row>
    <row r="847" spans="7:17" x14ac:dyDescent="0.25">
      <c r="G847" t="s">
        <v>55</v>
      </c>
      <c r="H847" t="s">
        <v>89</v>
      </c>
      <c r="I847" s="6" t="s">
        <v>41</v>
      </c>
      <c r="J847" s="6" t="s">
        <v>56</v>
      </c>
      <c r="K847">
        <v>44.588000000000001</v>
      </c>
      <c r="L847">
        <v>0</v>
      </c>
      <c r="M847">
        <v>44.588000000000001</v>
      </c>
      <c r="N847">
        <v>24.43</v>
      </c>
      <c r="O847">
        <v>48.85</v>
      </c>
      <c r="Q847">
        <f>IF(Table1381114[[#This Row],[Total Area]]&gt;0,ROUND(Table1381114[[#This Row],[Total Area]]/Table1381114[[#This Row],[Area]],0),0)</f>
        <v>2</v>
      </c>
    </row>
    <row r="848" spans="7:17" x14ac:dyDescent="0.25">
      <c r="G848" t="s">
        <v>55</v>
      </c>
      <c r="H848" t="s">
        <v>89</v>
      </c>
      <c r="I848" s="6" t="s">
        <v>42</v>
      </c>
      <c r="J848" s="6" t="s">
        <v>56</v>
      </c>
      <c r="K848">
        <v>44.588000000000001</v>
      </c>
      <c r="L848">
        <v>0</v>
      </c>
      <c r="M848">
        <v>44.588000000000001</v>
      </c>
      <c r="N848">
        <v>24.43</v>
      </c>
      <c r="O848">
        <v>48.85</v>
      </c>
      <c r="Q848">
        <f>IF(Table1381114[[#This Row],[Total Area]]&gt;0,ROUND(Table1381114[[#This Row],[Total Area]]/Table1381114[[#This Row],[Area]],0),0)</f>
        <v>2</v>
      </c>
    </row>
    <row r="849" spans="7:17" x14ac:dyDescent="0.25">
      <c r="G849" t="s">
        <v>55</v>
      </c>
      <c r="H849" t="s">
        <v>89</v>
      </c>
      <c r="I849" s="6" t="s">
        <v>43</v>
      </c>
      <c r="J849" s="6" t="s">
        <v>56</v>
      </c>
      <c r="K849">
        <v>44.588000000000001</v>
      </c>
      <c r="L849">
        <v>0</v>
      </c>
      <c r="M849">
        <v>44.588000000000001</v>
      </c>
      <c r="N849">
        <v>24.43</v>
      </c>
      <c r="O849">
        <v>48.85</v>
      </c>
      <c r="Q849">
        <f>IF(Table1381114[[#This Row],[Total Area]]&gt;0,ROUND(Table1381114[[#This Row],[Total Area]]/Table1381114[[#This Row],[Area]],0),0)</f>
        <v>2</v>
      </c>
    </row>
    <row r="850" spans="7:17" x14ac:dyDescent="0.25">
      <c r="G850" t="s">
        <v>55</v>
      </c>
      <c r="H850" t="s">
        <v>89</v>
      </c>
      <c r="I850" s="6" t="s">
        <v>44</v>
      </c>
      <c r="J850" s="6" t="s">
        <v>56</v>
      </c>
      <c r="K850">
        <v>44.588000000000001</v>
      </c>
      <c r="L850">
        <v>0</v>
      </c>
      <c r="M850">
        <v>44.588000000000001</v>
      </c>
      <c r="N850">
        <v>24.43</v>
      </c>
      <c r="O850">
        <v>48.85</v>
      </c>
      <c r="Q850">
        <f>IF(Table1381114[[#This Row],[Total Area]]&gt;0,ROUND(Table1381114[[#This Row],[Total Area]]/Table1381114[[#This Row],[Area]],0),0)</f>
        <v>2</v>
      </c>
    </row>
    <row r="851" spans="7:17" x14ac:dyDescent="0.25">
      <c r="G851" t="s">
        <v>55</v>
      </c>
      <c r="H851" t="s">
        <v>89</v>
      </c>
      <c r="I851" s="6" t="s">
        <v>45</v>
      </c>
      <c r="J851" s="6" t="s">
        <v>56</v>
      </c>
      <c r="K851">
        <v>44.588000000000001</v>
      </c>
      <c r="L851">
        <v>0</v>
      </c>
      <c r="M851">
        <v>44.588000000000001</v>
      </c>
      <c r="N851">
        <v>24.43</v>
      </c>
      <c r="O851">
        <v>48.85</v>
      </c>
      <c r="Q851">
        <f>IF(Table1381114[[#This Row],[Total Area]]&gt;0,ROUND(Table1381114[[#This Row],[Total Area]]/Table1381114[[#This Row],[Area]],0),0)</f>
        <v>2</v>
      </c>
    </row>
    <row r="852" spans="7:17" x14ac:dyDescent="0.25">
      <c r="G852" t="s">
        <v>55</v>
      </c>
      <c r="H852" t="s">
        <v>89</v>
      </c>
      <c r="I852" s="6" t="s">
        <v>46</v>
      </c>
      <c r="J852" s="6" t="s">
        <v>56</v>
      </c>
      <c r="K852">
        <v>44.588000000000001</v>
      </c>
      <c r="L852">
        <v>0</v>
      </c>
      <c r="M852">
        <v>44.588000000000001</v>
      </c>
      <c r="N852">
        <v>24.43</v>
      </c>
      <c r="O852">
        <v>48.85</v>
      </c>
      <c r="Q852">
        <f>IF(Table1381114[[#This Row],[Total Area]]&gt;0,ROUND(Table1381114[[#This Row],[Total Area]]/Table1381114[[#This Row],[Area]],0),0)</f>
        <v>2</v>
      </c>
    </row>
    <row r="853" spans="7:17" x14ac:dyDescent="0.25">
      <c r="G853" t="s">
        <v>55</v>
      </c>
      <c r="H853" t="s">
        <v>89</v>
      </c>
      <c r="I853" s="6" t="s">
        <v>47</v>
      </c>
      <c r="J853" s="6" t="s">
        <v>56</v>
      </c>
      <c r="K853">
        <v>44.588000000000001</v>
      </c>
      <c r="L853">
        <v>0</v>
      </c>
      <c r="M853">
        <v>44.588000000000001</v>
      </c>
      <c r="N853">
        <v>24.43</v>
      </c>
      <c r="O853">
        <v>48.85</v>
      </c>
      <c r="Q853">
        <f>IF(Table1381114[[#This Row],[Total Area]]&gt;0,ROUND(Table1381114[[#This Row],[Total Area]]/Table1381114[[#This Row],[Area]],0),0)</f>
        <v>2</v>
      </c>
    </row>
    <row r="854" spans="7:17" x14ac:dyDescent="0.25">
      <c r="H854" t="s">
        <v>48</v>
      </c>
      <c r="I854" s="6"/>
      <c r="J854" s="6"/>
      <c r="K854">
        <v>1070.1120000000001</v>
      </c>
      <c r="L854">
        <v>0</v>
      </c>
      <c r="M854">
        <v>1070.1120000000001</v>
      </c>
      <c r="N854">
        <v>586.32000000000005</v>
      </c>
      <c r="O854">
        <v>1172.4000000000001</v>
      </c>
      <c r="Q854">
        <f>IF(Table1381114[[#This Row],[Total Area]]&gt;0,ROUND(Table1381114[[#This Row],[Total Area]]/Table1381114[[#This Row],[Area]],0),0)</f>
        <v>2</v>
      </c>
    </row>
    <row r="855" spans="7:17" x14ac:dyDescent="0.25">
      <c r="G855" t="s">
        <v>55</v>
      </c>
      <c r="H855" t="s">
        <v>90</v>
      </c>
      <c r="I855" s="6" t="s">
        <v>23</v>
      </c>
      <c r="J855" s="6" t="s">
        <v>56</v>
      </c>
      <c r="K855">
        <v>91.388000000000005</v>
      </c>
      <c r="L855">
        <v>0</v>
      </c>
      <c r="M855">
        <v>91.388000000000005</v>
      </c>
      <c r="N855">
        <v>124.22</v>
      </c>
      <c r="O855">
        <v>248.43</v>
      </c>
      <c r="Q855">
        <f>IF(Table1381114[[#This Row],[Total Area]]&gt;0,ROUND(Table1381114[[#This Row],[Total Area]]/Table1381114[[#This Row],[Area]],0),0)</f>
        <v>2</v>
      </c>
    </row>
    <row r="856" spans="7:17" x14ac:dyDescent="0.25">
      <c r="G856" t="s">
        <v>55</v>
      </c>
      <c r="H856" t="s">
        <v>90</v>
      </c>
      <c r="I856" s="6" t="s">
        <v>25</v>
      </c>
      <c r="J856" s="6" t="s">
        <v>56</v>
      </c>
      <c r="K856">
        <v>92.635999999999996</v>
      </c>
      <c r="L856">
        <v>0</v>
      </c>
      <c r="M856">
        <v>92.635999999999996</v>
      </c>
      <c r="N856">
        <v>127.31</v>
      </c>
      <c r="O856">
        <v>254.62</v>
      </c>
      <c r="Q856">
        <f>IF(Table1381114[[#This Row],[Total Area]]&gt;0,ROUND(Table1381114[[#This Row],[Total Area]]/Table1381114[[#This Row],[Area]],0),0)</f>
        <v>2</v>
      </c>
    </row>
    <row r="857" spans="7:17" x14ac:dyDescent="0.25">
      <c r="G857" t="s">
        <v>55</v>
      </c>
      <c r="H857" t="s">
        <v>90</v>
      </c>
      <c r="I857" s="6" t="s">
        <v>26</v>
      </c>
      <c r="J857" s="6" t="s">
        <v>56</v>
      </c>
      <c r="K857">
        <v>94.159000000000006</v>
      </c>
      <c r="L857">
        <v>0</v>
      </c>
      <c r="M857">
        <v>94.159000000000006</v>
      </c>
      <c r="N857">
        <v>131.15</v>
      </c>
      <c r="O857">
        <v>262.31</v>
      </c>
      <c r="Q857">
        <f>IF(Table1381114[[#This Row],[Total Area]]&gt;0,ROUND(Table1381114[[#This Row],[Total Area]]/Table1381114[[#This Row],[Area]],0),0)</f>
        <v>2</v>
      </c>
    </row>
    <row r="858" spans="7:17" x14ac:dyDescent="0.25">
      <c r="G858" t="s">
        <v>55</v>
      </c>
      <c r="H858" t="s">
        <v>90</v>
      </c>
      <c r="I858" s="6" t="s">
        <v>27</v>
      </c>
      <c r="J858" s="6" t="s">
        <v>56</v>
      </c>
      <c r="K858">
        <v>95.820999999999998</v>
      </c>
      <c r="L858">
        <v>0</v>
      </c>
      <c r="M858">
        <v>95.820999999999998</v>
      </c>
      <c r="N858">
        <v>135.52000000000001</v>
      </c>
      <c r="O858">
        <v>271.04000000000002</v>
      </c>
      <c r="Q858">
        <f>IF(Table1381114[[#This Row],[Total Area]]&gt;0,ROUND(Table1381114[[#This Row],[Total Area]]/Table1381114[[#This Row],[Area]],0),0)</f>
        <v>2</v>
      </c>
    </row>
    <row r="859" spans="7:17" x14ac:dyDescent="0.25">
      <c r="G859" t="s">
        <v>55</v>
      </c>
      <c r="H859" t="s">
        <v>90</v>
      </c>
      <c r="I859" s="6" t="s">
        <v>28</v>
      </c>
      <c r="J859" s="6" t="s">
        <v>56</v>
      </c>
      <c r="K859">
        <v>96.375</v>
      </c>
      <c r="L859">
        <v>0</v>
      </c>
      <c r="M859">
        <v>96.375</v>
      </c>
      <c r="N859">
        <v>136.97</v>
      </c>
      <c r="O859">
        <v>273.95</v>
      </c>
      <c r="Q859">
        <f>IF(Table1381114[[#This Row],[Total Area]]&gt;0,ROUND(Table1381114[[#This Row],[Total Area]]/Table1381114[[#This Row],[Area]],0),0)</f>
        <v>2</v>
      </c>
    </row>
    <row r="860" spans="7:17" x14ac:dyDescent="0.25">
      <c r="G860" t="s">
        <v>55</v>
      </c>
      <c r="H860" t="s">
        <v>90</v>
      </c>
      <c r="I860" s="6" t="s">
        <v>29</v>
      </c>
      <c r="J860" s="6" t="s">
        <v>56</v>
      </c>
      <c r="K860">
        <v>97.415000000000006</v>
      </c>
      <c r="L860">
        <v>0</v>
      </c>
      <c r="M860">
        <v>97.415000000000006</v>
      </c>
      <c r="N860">
        <v>139.69999999999999</v>
      </c>
      <c r="O860">
        <v>279.41000000000003</v>
      </c>
      <c r="Q860">
        <f>IF(Table1381114[[#This Row],[Total Area]]&gt;0,ROUND(Table1381114[[#This Row],[Total Area]]/Table1381114[[#This Row],[Area]],0),0)</f>
        <v>2</v>
      </c>
    </row>
    <row r="861" spans="7:17" x14ac:dyDescent="0.25">
      <c r="G861" t="s">
        <v>55</v>
      </c>
      <c r="H861" t="s">
        <v>90</v>
      </c>
      <c r="I861" s="6" t="s">
        <v>30</v>
      </c>
      <c r="J861" s="6" t="s">
        <v>56</v>
      </c>
      <c r="K861">
        <v>100.455</v>
      </c>
      <c r="L861">
        <v>0</v>
      </c>
      <c r="M861">
        <v>100.455</v>
      </c>
      <c r="N861">
        <v>147.68</v>
      </c>
      <c r="O861">
        <v>295.37</v>
      </c>
      <c r="Q861">
        <f>IF(Table1381114[[#This Row],[Total Area]]&gt;0,ROUND(Table1381114[[#This Row],[Total Area]]/Table1381114[[#This Row],[Area]],0),0)</f>
        <v>2</v>
      </c>
    </row>
    <row r="862" spans="7:17" x14ac:dyDescent="0.25">
      <c r="G862" t="s">
        <v>55</v>
      </c>
      <c r="H862" t="s">
        <v>90</v>
      </c>
      <c r="I862" s="6" t="s">
        <v>31</v>
      </c>
      <c r="J862" s="6" t="s">
        <v>56</v>
      </c>
      <c r="K862">
        <v>103.735</v>
      </c>
      <c r="L862">
        <v>0</v>
      </c>
      <c r="M862">
        <v>103.735</v>
      </c>
      <c r="N862">
        <v>156.29</v>
      </c>
      <c r="O862">
        <v>312.58</v>
      </c>
      <c r="Q862">
        <f>IF(Table1381114[[#This Row],[Total Area]]&gt;0,ROUND(Table1381114[[#This Row],[Total Area]]/Table1381114[[#This Row],[Area]],0),0)</f>
        <v>2</v>
      </c>
    </row>
    <row r="863" spans="7:17" x14ac:dyDescent="0.25">
      <c r="G863" t="s">
        <v>55</v>
      </c>
      <c r="H863" t="s">
        <v>90</v>
      </c>
      <c r="I863" s="6" t="s">
        <v>32</v>
      </c>
      <c r="J863" s="6" t="s">
        <v>56</v>
      </c>
      <c r="K863">
        <v>91.525000000000006</v>
      </c>
      <c r="L863">
        <v>0</v>
      </c>
      <c r="M863">
        <v>91.525000000000006</v>
      </c>
      <c r="N863">
        <v>124.49</v>
      </c>
      <c r="O863">
        <v>248.97</v>
      </c>
      <c r="Q863">
        <f>IF(Table1381114[[#This Row],[Total Area]]&gt;0,ROUND(Table1381114[[#This Row],[Total Area]]/Table1381114[[#This Row],[Area]],0),0)</f>
        <v>2</v>
      </c>
    </row>
    <row r="864" spans="7:17" x14ac:dyDescent="0.25">
      <c r="G864" t="s">
        <v>55</v>
      </c>
      <c r="H864" t="s">
        <v>90</v>
      </c>
      <c r="I864" s="6" t="s">
        <v>33</v>
      </c>
      <c r="J864" s="6" t="s">
        <v>56</v>
      </c>
      <c r="K864">
        <v>92.704999999999998</v>
      </c>
      <c r="L864">
        <v>0</v>
      </c>
      <c r="M864">
        <v>92.704999999999998</v>
      </c>
      <c r="N864">
        <v>127.46</v>
      </c>
      <c r="O864">
        <v>254.91</v>
      </c>
      <c r="Q864">
        <f>IF(Table1381114[[#This Row],[Total Area]]&gt;0,ROUND(Table1381114[[#This Row],[Total Area]]/Table1381114[[#This Row],[Area]],0),0)</f>
        <v>2</v>
      </c>
    </row>
    <row r="865" spans="7:17" x14ac:dyDescent="0.25">
      <c r="G865" t="s">
        <v>55</v>
      </c>
      <c r="H865" t="s">
        <v>90</v>
      </c>
      <c r="I865" s="6" t="s">
        <v>34</v>
      </c>
      <c r="J865" s="6" t="s">
        <v>56</v>
      </c>
      <c r="K865">
        <v>94.183000000000007</v>
      </c>
      <c r="L865">
        <v>0</v>
      </c>
      <c r="M865">
        <v>94.183000000000007</v>
      </c>
      <c r="N865">
        <v>131.22</v>
      </c>
      <c r="O865">
        <v>262.44</v>
      </c>
      <c r="Q865">
        <f>IF(Table1381114[[#This Row],[Total Area]]&gt;0,ROUND(Table1381114[[#This Row],[Total Area]]/Table1381114[[#This Row],[Area]],0),0)</f>
        <v>2</v>
      </c>
    </row>
    <row r="866" spans="7:17" x14ac:dyDescent="0.25">
      <c r="G866" t="s">
        <v>55</v>
      </c>
      <c r="H866" t="s">
        <v>90</v>
      </c>
      <c r="I866" s="6" t="s">
        <v>35</v>
      </c>
      <c r="J866" s="6" t="s">
        <v>56</v>
      </c>
      <c r="K866">
        <v>95.846999999999994</v>
      </c>
      <c r="L866">
        <v>0</v>
      </c>
      <c r="M866">
        <v>95.846999999999994</v>
      </c>
      <c r="N866">
        <v>135.59</v>
      </c>
      <c r="O866">
        <v>271.18</v>
      </c>
      <c r="Q866">
        <f>IF(Table1381114[[#This Row],[Total Area]]&gt;0,ROUND(Table1381114[[#This Row],[Total Area]]/Table1381114[[#This Row],[Area]],0),0)</f>
        <v>2</v>
      </c>
    </row>
    <row r="867" spans="7:17" x14ac:dyDescent="0.25">
      <c r="G867" t="s">
        <v>55</v>
      </c>
      <c r="H867" t="s">
        <v>90</v>
      </c>
      <c r="I867" s="6" t="s">
        <v>36</v>
      </c>
      <c r="J867" s="6" t="s">
        <v>56</v>
      </c>
      <c r="K867">
        <v>96.402000000000001</v>
      </c>
      <c r="L867">
        <v>0</v>
      </c>
      <c r="M867">
        <v>96.402000000000001</v>
      </c>
      <c r="N867">
        <v>137.05000000000001</v>
      </c>
      <c r="O867">
        <v>274.08999999999997</v>
      </c>
      <c r="Q867">
        <f>IF(Table1381114[[#This Row],[Total Area]]&gt;0,ROUND(Table1381114[[#This Row],[Total Area]]/Table1381114[[#This Row],[Area]],0),0)</f>
        <v>2</v>
      </c>
    </row>
    <row r="868" spans="7:17" x14ac:dyDescent="0.25">
      <c r="G868" t="s">
        <v>55</v>
      </c>
      <c r="H868" t="s">
        <v>90</v>
      </c>
      <c r="I868" s="6" t="s">
        <v>37</v>
      </c>
      <c r="J868" s="6" t="s">
        <v>56</v>
      </c>
      <c r="K868">
        <v>97.441999999999993</v>
      </c>
      <c r="L868">
        <v>0</v>
      </c>
      <c r="M868">
        <v>97.441999999999993</v>
      </c>
      <c r="N868">
        <v>139.78</v>
      </c>
      <c r="O868">
        <v>279.55</v>
      </c>
      <c r="Q868">
        <f>IF(Table1381114[[#This Row],[Total Area]]&gt;0,ROUND(Table1381114[[#This Row],[Total Area]]/Table1381114[[#This Row],[Area]],0),0)</f>
        <v>2</v>
      </c>
    </row>
    <row r="869" spans="7:17" x14ac:dyDescent="0.25">
      <c r="G869" t="s">
        <v>55</v>
      </c>
      <c r="H869" t="s">
        <v>90</v>
      </c>
      <c r="I869" s="6" t="s">
        <v>38</v>
      </c>
      <c r="J869" s="6" t="s">
        <v>56</v>
      </c>
      <c r="K869">
        <v>100.482</v>
      </c>
      <c r="L869">
        <v>0</v>
      </c>
      <c r="M869">
        <v>100.482</v>
      </c>
      <c r="N869">
        <v>147.76</v>
      </c>
      <c r="O869">
        <v>295.51</v>
      </c>
      <c r="Q869">
        <f>IF(Table1381114[[#This Row],[Total Area]]&gt;0,ROUND(Table1381114[[#This Row],[Total Area]]/Table1381114[[#This Row],[Area]],0),0)</f>
        <v>2</v>
      </c>
    </row>
    <row r="870" spans="7:17" x14ac:dyDescent="0.25">
      <c r="G870" t="s">
        <v>55</v>
      </c>
      <c r="H870" t="s">
        <v>90</v>
      </c>
      <c r="I870" s="6" t="s">
        <v>39</v>
      </c>
      <c r="J870" s="6" t="s">
        <v>56</v>
      </c>
      <c r="K870">
        <v>103.762</v>
      </c>
      <c r="L870">
        <v>0</v>
      </c>
      <c r="M870">
        <v>103.762</v>
      </c>
      <c r="N870">
        <v>156.37</v>
      </c>
      <c r="O870">
        <v>312.73</v>
      </c>
      <c r="Q870">
        <f>IF(Table1381114[[#This Row],[Total Area]]&gt;0,ROUND(Table1381114[[#This Row],[Total Area]]/Table1381114[[#This Row],[Area]],0),0)</f>
        <v>2</v>
      </c>
    </row>
    <row r="871" spans="7:17" x14ac:dyDescent="0.25">
      <c r="G871" t="s">
        <v>55</v>
      </c>
      <c r="H871" t="s">
        <v>90</v>
      </c>
      <c r="I871" s="6" t="s">
        <v>40</v>
      </c>
      <c r="J871" s="6" t="s">
        <v>56</v>
      </c>
      <c r="K871">
        <v>91.543999999999997</v>
      </c>
      <c r="L871">
        <v>0</v>
      </c>
      <c r="M871">
        <v>91.543999999999997</v>
      </c>
      <c r="N871">
        <v>124.54</v>
      </c>
      <c r="O871">
        <v>249.07</v>
      </c>
      <c r="Q871">
        <f>IF(Table1381114[[#This Row],[Total Area]]&gt;0,ROUND(Table1381114[[#This Row],[Total Area]]/Table1381114[[#This Row],[Area]],0),0)</f>
        <v>2</v>
      </c>
    </row>
    <row r="872" spans="7:17" x14ac:dyDescent="0.25">
      <c r="G872" t="s">
        <v>55</v>
      </c>
      <c r="H872" t="s">
        <v>90</v>
      </c>
      <c r="I872" s="6" t="s">
        <v>41</v>
      </c>
      <c r="J872" s="6" t="s">
        <v>56</v>
      </c>
      <c r="K872">
        <v>92.727999999999994</v>
      </c>
      <c r="L872">
        <v>0</v>
      </c>
      <c r="M872">
        <v>92.727999999999994</v>
      </c>
      <c r="N872">
        <v>127.52</v>
      </c>
      <c r="O872">
        <v>255.03</v>
      </c>
      <c r="Q872">
        <f>IF(Table1381114[[#This Row],[Total Area]]&gt;0,ROUND(Table1381114[[#This Row],[Total Area]]/Table1381114[[#This Row],[Area]],0),0)</f>
        <v>2</v>
      </c>
    </row>
    <row r="873" spans="7:17" x14ac:dyDescent="0.25">
      <c r="G873" t="s">
        <v>55</v>
      </c>
      <c r="H873" t="s">
        <v>90</v>
      </c>
      <c r="I873" s="6" t="s">
        <v>42</v>
      </c>
      <c r="J873" s="6" t="s">
        <v>56</v>
      </c>
      <c r="K873">
        <v>94.207999999999998</v>
      </c>
      <c r="L873">
        <v>0</v>
      </c>
      <c r="M873">
        <v>94.207999999999998</v>
      </c>
      <c r="N873">
        <v>131.29</v>
      </c>
      <c r="O873">
        <v>262.57</v>
      </c>
      <c r="Q873">
        <f>IF(Table1381114[[#This Row],[Total Area]]&gt;0,ROUND(Table1381114[[#This Row],[Total Area]]/Table1381114[[#This Row],[Area]],0),0)</f>
        <v>2</v>
      </c>
    </row>
    <row r="874" spans="7:17" x14ac:dyDescent="0.25">
      <c r="G874" t="s">
        <v>55</v>
      </c>
      <c r="H874" t="s">
        <v>90</v>
      </c>
      <c r="I874" s="6" t="s">
        <v>43</v>
      </c>
      <c r="J874" s="6" t="s">
        <v>56</v>
      </c>
      <c r="K874">
        <v>95.873999999999995</v>
      </c>
      <c r="L874">
        <v>0</v>
      </c>
      <c r="M874">
        <v>95.873999999999995</v>
      </c>
      <c r="N874">
        <v>135.66</v>
      </c>
      <c r="O874">
        <v>271.32</v>
      </c>
      <c r="Q874">
        <f>IF(Table1381114[[#This Row],[Total Area]]&gt;0,ROUND(Table1381114[[#This Row],[Total Area]]/Table1381114[[#This Row],[Area]],0),0)</f>
        <v>2</v>
      </c>
    </row>
    <row r="875" spans="7:17" x14ac:dyDescent="0.25">
      <c r="G875" t="s">
        <v>55</v>
      </c>
      <c r="H875" t="s">
        <v>90</v>
      </c>
      <c r="I875" s="6" t="s">
        <v>44</v>
      </c>
      <c r="J875" s="6" t="s">
        <v>56</v>
      </c>
      <c r="K875">
        <v>96.43</v>
      </c>
      <c r="L875">
        <v>0</v>
      </c>
      <c r="M875">
        <v>96.43</v>
      </c>
      <c r="N875">
        <v>137.12</v>
      </c>
      <c r="O875">
        <v>274.24</v>
      </c>
      <c r="Q875">
        <f>IF(Table1381114[[#This Row],[Total Area]]&gt;0,ROUND(Table1381114[[#This Row],[Total Area]]/Table1381114[[#This Row],[Area]],0),0)</f>
        <v>2</v>
      </c>
    </row>
    <row r="876" spans="7:17" x14ac:dyDescent="0.25">
      <c r="G876" t="s">
        <v>55</v>
      </c>
      <c r="H876" t="s">
        <v>90</v>
      </c>
      <c r="I876" s="6" t="s">
        <v>45</v>
      </c>
      <c r="J876" s="6" t="s">
        <v>56</v>
      </c>
      <c r="K876">
        <v>97.47</v>
      </c>
      <c r="L876">
        <v>0</v>
      </c>
      <c r="M876">
        <v>97.47</v>
      </c>
      <c r="N876">
        <v>139.85</v>
      </c>
      <c r="O876">
        <v>279.7</v>
      </c>
      <c r="Q876">
        <f>IF(Table1381114[[#This Row],[Total Area]]&gt;0,ROUND(Table1381114[[#This Row],[Total Area]]/Table1381114[[#This Row],[Area]],0),0)</f>
        <v>2</v>
      </c>
    </row>
    <row r="877" spans="7:17" x14ac:dyDescent="0.25">
      <c r="G877" t="s">
        <v>55</v>
      </c>
      <c r="H877" t="s">
        <v>90</v>
      </c>
      <c r="I877" s="6" t="s">
        <v>46</v>
      </c>
      <c r="J877" s="6" t="s">
        <v>56</v>
      </c>
      <c r="K877">
        <v>100.51</v>
      </c>
      <c r="L877">
        <v>0</v>
      </c>
      <c r="M877">
        <v>100.51</v>
      </c>
      <c r="N877">
        <v>147.83000000000001</v>
      </c>
      <c r="O877">
        <v>295.64999999999998</v>
      </c>
      <c r="Q877">
        <f>IF(Table1381114[[#This Row],[Total Area]]&gt;0,ROUND(Table1381114[[#This Row],[Total Area]]/Table1381114[[#This Row],[Area]],0),0)</f>
        <v>2</v>
      </c>
    </row>
    <row r="878" spans="7:17" x14ac:dyDescent="0.25">
      <c r="G878" t="s">
        <v>55</v>
      </c>
      <c r="H878" t="s">
        <v>90</v>
      </c>
      <c r="I878" s="6" t="s">
        <v>47</v>
      </c>
      <c r="J878" s="6" t="s">
        <v>56</v>
      </c>
      <c r="K878">
        <v>103.789</v>
      </c>
      <c r="L878">
        <v>0</v>
      </c>
      <c r="M878">
        <v>103.789</v>
      </c>
      <c r="N878">
        <v>156.44</v>
      </c>
      <c r="O878">
        <v>312.87</v>
      </c>
      <c r="Q878">
        <f>IF(Table1381114[[#This Row],[Total Area]]&gt;0,ROUND(Table1381114[[#This Row],[Total Area]]/Table1381114[[#This Row],[Area]],0),0)</f>
        <v>2</v>
      </c>
    </row>
    <row r="879" spans="7:17" x14ac:dyDescent="0.25">
      <c r="H879" t="s">
        <v>48</v>
      </c>
      <c r="I879" s="6"/>
      <c r="J879" s="6"/>
      <c r="K879">
        <v>2316.8850000000002</v>
      </c>
      <c r="L879">
        <v>0</v>
      </c>
      <c r="M879">
        <v>2316.8850000000002</v>
      </c>
      <c r="N879">
        <v>3298.81</v>
      </c>
      <c r="O879">
        <v>6597.54</v>
      </c>
      <c r="Q879">
        <f>IF(Table1381114[[#This Row],[Total Area]]&gt;0,ROUND(Table1381114[[#This Row],[Total Area]]/Table1381114[[#This Row],[Area]],0),0)</f>
        <v>2</v>
      </c>
    </row>
    <row r="880" spans="7:17" x14ac:dyDescent="0.25">
      <c r="G880" t="s">
        <v>58</v>
      </c>
      <c r="H880" t="s">
        <v>91</v>
      </c>
      <c r="I880" s="6" t="s">
        <v>23</v>
      </c>
      <c r="J880" s="6" t="s">
        <v>59</v>
      </c>
      <c r="K880">
        <v>90.459000000000003</v>
      </c>
      <c r="L880">
        <v>0</v>
      </c>
      <c r="M880">
        <v>90.459000000000003</v>
      </c>
      <c r="N880">
        <v>136.06</v>
      </c>
      <c r="O880">
        <v>272.12</v>
      </c>
      <c r="Q880">
        <f>IF(Table1381114[[#This Row],[Total Area]]&gt;0,ROUND(Table1381114[[#This Row],[Total Area]]/Table1381114[[#This Row],[Area]],0),0)</f>
        <v>2</v>
      </c>
    </row>
    <row r="881" spans="7:17" x14ac:dyDescent="0.25">
      <c r="G881" t="s">
        <v>58</v>
      </c>
      <c r="H881" t="s">
        <v>91</v>
      </c>
      <c r="I881" s="6" t="s">
        <v>25</v>
      </c>
      <c r="J881" s="6" t="s">
        <v>59</v>
      </c>
      <c r="K881">
        <v>91.466999999999999</v>
      </c>
      <c r="L881">
        <v>0</v>
      </c>
      <c r="M881">
        <v>91.466999999999999</v>
      </c>
      <c r="N881">
        <v>139.25</v>
      </c>
      <c r="O881">
        <v>278.5</v>
      </c>
      <c r="Q881">
        <f>IF(Table1381114[[#This Row],[Total Area]]&gt;0,ROUND(Table1381114[[#This Row],[Total Area]]/Table1381114[[#This Row],[Area]],0),0)</f>
        <v>2</v>
      </c>
    </row>
    <row r="882" spans="7:17" x14ac:dyDescent="0.25">
      <c r="G882" t="s">
        <v>58</v>
      </c>
      <c r="H882" t="s">
        <v>91</v>
      </c>
      <c r="I882" s="6" t="s">
        <v>26</v>
      </c>
      <c r="J882" s="6" t="s">
        <v>59</v>
      </c>
      <c r="K882">
        <v>92.718999999999994</v>
      </c>
      <c r="L882">
        <v>0</v>
      </c>
      <c r="M882">
        <v>92.718999999999994</v>
      </c>
      <c r="N882">
        <v>143.47999999999999</v>
      </c>
      <c r="O882">
        <v>286.95</v>
      </c>
      <c r="Q882">
        <f>IF(Table1381114[[#This Row],[Total Area]]&gt;0,ROUND(Table1381114[[#This Row],[Total Area]]/Table1381114[[#This Row],[Area]],0),0)</f>
        <v>2</v>
      </c>
    </row>
    <row r="883" spans="7:17" x14ac:dyDescent="0.25">
      <c r="G883" t="s">
        <v>58</v>
      </c>
      <c r="H883" t="s">
        <v>91</v>
      </c>
      <c r="I883" s="6" t="s">
        <v>27</v>
      </c>
      <c r="J883" s="6" t="s">
        <v>59</v>
      </c>
      <c r="K883">
        <v>93.899000000000001</v>
      </c>
      <c r="L883">
        <v>0</v>
      </c>
      <c r="M883">
        <v>93.899000000000001</v>
      </c>
      <c r="N883">
        <v>147.46</v>
      </c>
      <c r="O883">
        <v>294.92</v>
      </c>
      <c r="Q883">
        <f>IF(Table1381114[[#This Row],[Total Area]]&gt;0,ROUND(Table1381114[[#This Row],[Total Area]]/Table1381114[[#This Row],[Area]],0),0)</f>
        <v>2</v>
      </c>
    </row>
    <row r="884" spans="7:17" x14ac:dyDescent="0.25">
      <c r="G884" t="s">
        <v>58</v>
      </c>
      <c r="H884" t="s">
        <v>91</v>
      </c>
      <c r="I884" s="6" t="s">
        <v>28</v>
      </c>
      <c r="J884" s="6" t="s">
        <v>59</v>
      </c>
      <c r="K884">
        <v>94.322999999999993</v>
      </c>
      <c r="L884">
        <v>0</v>
      </c>
      <c r="M884">
        <v>94.322999999999993</v>
      </c>
      <c r="N884">
        <v>148.81</v>
      </c>
      <c r="O884">
        <v>297.61</v>
      </c>
      <c r="Q884">
        <f>IF(Table1381114[[#This Row],[Total Area]]&gt;0,ROUND(Table1381114[[#This Row],[Total Area]]/Table1381114[[#This Row],[Area]],0),0)</f>
        <v>2</v>
      </c>
    </row>
    <row r="885" spans="7:17" x14ac:dyDescent="0.25">
      <c r="G885" t="s">
        <v>58</v>
      </c>
      <c r="H885" t="s">
        <v>91</v>
      </c>
      <c r="I885" s="6" t="s">
        <v>29</v>
      </c>
      <c r="J885" s="6" t="s">
        <v>59</v>
      </c>
      <c r="K885">
        <v>95.015000000000001</v>
      </c>
      <c r="L885">
        <v>0</v>
      </c>
      <c r="M885">
        <v>95.015000000000001</v>
      </c>
      <c r="N885">
        <v>151.03</v>
      </c>
      <c r="O885">
        <v>302.06</v>
      </c>
      <c r="Q885">
        <f>IF(Table1381114[[#This Row],[Total Area]]&gt;0,ROUND(Table1381114[[#This Row],[Total Area]]/Table1381114[[#This Row],[Area]],0),0)</f>
        <v>2</v>
      </c>
    </row>
    <row r="886" spans="7:17" x14ac:dyDescent="0.25">
      <c r="G886" t="s">
        <v>58</v>
      </c>
      <c r="H886" t="s">
        <v>91</v>
      </c>
      <c r="I886" s="6" t="s">
        <v>30</v>
      </c>
      <c r="J886" s="6" t="s">
        <v>59</v>
      </c>
      <c r="K886">
        <v>96.793999999999997</v>
      </c>
      <c r="L886">
        <v>0</v>
      </c>
      <c r="M886">
        <v>96.793999999999997</v>
      </c>
      <c r="N886">
        <v>156.63</v>
      </c>
      <c r="O886">
        <v>313.27</v>
      </c>
      <c r="Q886">
        <f>IF(Table1381114[[#This Row],[Total Area]]&gt;0,ROUND(Table1381114[[#This Row],[Total Area]]/Table1381114[[#This Row],[Area]],0),0)</f>
        <v>2</v>
      </c>
    </row>
    <row r="887" spans="7:17" x14ac:dyDescent="0.25">
      <c r="G887" t="s">
        <v>58</v>
      </c>
      <c r="H887" t="s">
        <v>91</v>
      </c>
      <c r="I887" s="6" t="s">
        <v>31</v>
      </c>
      <c r="J887" s="6" t="s">
        <v>59</v>
      </c>
      <c r="K887">
        <v>98.555999999999997</v>
      </c>
      <c r="L887">
        <v>0</v>
      </c>
      <c r="M887">
        <v>98.555999999999997</v>
      </c>
      <c r="N887">
        <v>162.16</v>
      </c>
      <c r="O887">
        <v>324.33</v>
      </c>
      <c r="Q887">
        <f>IF(Table1381114[[#This Row],[Total Area]]&gt;0,ROUND(Table1381114[[#This Row],[Total Area]]/Table1381114[[#This Row],[Area]],0),0)</f>
        <v>2</v>
      </c>
    </row>
    <row r="888" spans="7:17" x14ac:dyDescent="0.25">
      <c r="G888" t="s">
        <v>58</v>
      </c>
      <c r="H888" t="s">
        <v>91</v>
      </c>
      <c r="I888" s="6" t="s">
        <v>32</v>
      </c>
      <c r="J888" s="6" t="s">
        <v>59</v>
      </c>
      <c r="K888">
        <v>90.72</v>
      </c>
      <c r="L888">
        <v>0</v>
      </c>
      <c r="M888">
        <v>90.72</v>
      </c>
      <c r="N888">
        <v>136.85</v>
      </c>
      <c r="O888">
        <v>273.7</v>
      </c>
      <c r="Q888">
        <f>IF(Table1381114[[#This Row],[Total Area]]&gt;0,ROUND(Table1381114[[#This Row],[Total Area]]/Table1381114[[#This Row],[Area]],0),0)</f>
        <v>2</v>
      </c>
    </row>
    <row r="889" spans="7:17" x14ac:dyDescent="0.25">
      <c r="G889" t="s">
        <v>58</v>
      </c>
      <c r="H889" t="s">
        <v>91</v>
      </c>
      <c r="I889" s="6" t="s">
        <v>33</v>
      </c>
      <c r="J889" s="6" t="s">
        <v>59</v>
      </c>
      <c r="K889">
        <v>91.697000000000003</v>
      </c>
      <c r="L889">
        <v>0</v>
      </c>
      <c r="M889">
        <v>91.697000000000003</v>
      </c>
      <c r="N889">
        <v>139.94</v>
      </c>
      <c r="O889">
        <v>279.89</v>
      </c>
      <c r="Q889">
        <f>IF(Table1381114[[#This Row],[Total Area]]&gt;0,ROUND(Table1381114[[#This Row],[Total Area]]/Table1381114[[#This Row],[Area]],0),0)</f>
        <v>2</v>
      </c>
    </row>
    <row r="890" spans="7:17" x14ac:dyDescent="0.25">
      <c r="G890" t="s">
        <v>58</v>
      </c>
      <c r="H890" t="s">
        <v>91</v>
      </c>
      <c r="I890" s="6" t="s">
        <v>34</v>
      </c>
      <c r="J890" s="6" t="s">
        <v>59</v>
      </c>
      <c r="K890">
        <v>92.93</v>
      </c>
      <c r="L890">
        <v>0</v>
      </c>
      <c r="M890">
        <v>92.93</v>
      </c>
      <c r="N890">
        <v>144.11000000000001</v>
      </c>
      <c r="O890">
        <v>288.22000000000003</v>
      </c>
      <c r="Q890">
        <f>IF(Table1381114[[#This Row],[Total Area]]&gt;0,ROUND(Table1381114[[#This Row],[Total Area]]/Table1381114[[#This Row],[Area]],0),0)</f>
        <v>2</v>
      </c>
    </row>
    <row r="891" spans="7:17" x14ac:dyDescent="0.25">
      <c r="G891" t="s">
        <v>58</v>
      </c>
      <c r="H891" t="s">
        <v>91</v>
      </c>
      <c r="I891" s="6" t="s">
        <v>35</v>
      </c>
      <c r="J891" s="6" t="s">
        <v>59</v>
      </c>
      <c r="K891">
        <v>94.097999999999999</v>
      </c>
      <c r="L891">
        <v>0</v>
      </c>
      <c r="M891">
        <v>94.097999999999999</v>
      </c>
      <c r="N891">
        <v>148.06</v>
      </c>
      <c r="O891">
        <v>296.11</v>
      </c>
      <c r="Q891">
        <f>IF(Table1381114[[#This Row],[Total Area]]&gt;0,ROUND(Table1381114[[#This Row],[Total Area]]/Table1381114[[#This Row],[Area]],0),0)</f>
        <v>2</v>
      </c>
    </row>
    <row r="892" spans="7:17" x14ac:dyDescent="0.25">
      <c r="G892" t="s">
        <v>58</v>
      </c>
      <c r="H892" t="s">
        <v>91</v>
      </c>
      <c r="I892" s="6" t="s">
        <v>36</v>
      </c>
      <c r="J892" s="6" t="s">
        <v>59</v>
      </c>
      <c r="K892">
        <v>94.521000000000001</v>
      </c>
      <c r="L892">
        <v>0</v>
      </c>
      <c r="M892">
        <v>94.521000000000001</v>
      </c>
      <c r="N892">
        <v>149.4</v>
      </c>
      <c r="O892">
        <v>298.79000000000002</v>
      </c>
      <c r="Q892">
        <f>IF(Table1381114[[#This Row],[Total Area]]&gt;0,ROUND(Table1381114[[#This Row],[Total Area]]/Table1381114[[#This Row],[Area]],0),0)</f>
        <v>2</v>
      </c>
    </row>
    <row r="893" spans="7:17" x14ac:dyDescent="0.25">
      <c r="G893" t="s">
        <v>58</v>
      </c>
      <c r="H893" t="s">
        <v>91</v>
      </c>
      <c r="I893" s="6" t="s">
        <v>37</v>
      </c>
      <c r="J893" s="6" t="s">
        <v>59</v>
      </c>
      <c r="K893">
        <v>95.225999999999999</v>
      </c>
      <c r="L893">
        <v>0</v>
      </c>
      <c r="M893">
        <v>95.225999999999999</v>
      </c>
      <c r="N893">
        <v>151.66</v>
      </c>
      <c r="O893">
        <v>303.32</v>
      </c>
      <c r="Q893">
        <f>IF(Table1381114[[#This Row],[Total Area]]&gt;0,ROUND(Table1381114[[#This Row],[Total Area]]/Table1381114[[#This Row],[Area]],0),0)</f>
        <v>2</v>
      </c>
    </row>
    <row r="894" spans="7:17" x14ac:dyDescent="0.25">
      <c r="G894" t="s">
        <v>58</v>
      </c>
      <c r="H894" t="s">
        <v>91</v>
      </c>
      <c r="I894" s="6" t="s">
        <v>38</v>
      </c>
      <c r="J894" s="6" t="s">
        <v>59</v>
      </c>
      <c r="K894">
        <v>97.033000000000001</v>
      </c>
      <c r="L894">
        <v>0</v>
      </c>
      <c r="M894">
        <v>97.033000000000001</v>
      </c>
      <c r="N894">
        <v>157.36000000000001</v>
      </c>
      <c r="O894">
        <v>314.70999999999998</v>
      </c>
      <c r="Q894">
        <f>IF(Table1381114[[#This Row],[Total Area]]&gt;0,ROUND(Table1381114[[#This Row],[Total Area]]/Table1381114[[#This Row],[Area]],0),0)</f>
        <v>2</v>
      </c>
    </row>
    <row r="895" spans="7:17" x14ac:dyDescent="0.25">
      <c r="G895" t="s">
        <v>58</v>
      </c>
      <c r="H895" t="s">
        <v>91</v>
      </c>
      <c r="I895" s="6" t="s">
        <v>39</v>
      </c>
      <c r="J895" s="6" t="s">
        <v>59</v>
      </c>
      <c r="K895">
        <v>98.823999999999998</v>
      </c>
      <c r="L895">
        <v>0</v>
      </c>
      <c r="M895">
        <v>98.823999999999998</v>
      </c>
      <c r="N895">
        <v>162.97999999999999</v>
      </c>
      <c r="O895">
        <v>325.97000000000003</v>
      </c>
      <c r="Q895">
        <f>IF(Table1381114[[#This Row],[Total Area]]&gt;0,ROUND(Table1381114[[#This Row],[Total Area]]/Table1381114[[#This Row],[Area]],0),0)</f>
        <v>2</v>
      </c>
    </row>
    <row r="896" spans="7:17" x14ac:dyDescent="0.25">
      <c r="G896" t="s">
        <v>58</v>
      </c>
      <c r="H896" t="s">
        <v>91</v>
      </c>
      <c r="I896" s="6" t="s">
        <v>40</v>
      </c>
      <c r="J896" s="6" t="s">
        <v>59</v>
      </c>
      <c r="K896">
        <v>90.965000000000003</v>
      </c>
      <c r="L896">
        <v>0</v>
      </c>
      <c r="M896">
        <v>90.965000000000003</v>
      </c>
      <c r="N896">
        <v>137.59</v>
      </c>
      <c r="O896">
        <v>275.17</v>
      </c>
      <c r="Q896">
        <f>IF(Table1381114[[#This Row],[Total Area]]&gt;0,ROUND(Table1381114[[#This Row],[Total Area]]/Table1381114[[#This Row],[Area]],0),0)</f>
        <v>2</v>
      </c>
    </row>
    <row r="897" spans="7:17" x14ac:dyDescent="0.25">
      <c r="G897" t="s">
        <v>58</v>
      </c>
      <c r="H897" t="s">
        <v>91</v>
      </c>
      <c r="I897" s="6" t="s">
        <v>41</v>
      </c>
      <c r="J897" s="6" t="s">
        <v>59</v>
      </c>
      <c r="K897">
        <v>91.915999999999997</v>
      </c>
      <c r="L897">
        <v>0</v>
      </c>
      <c r="M897">
        <v>91.915999999999997</v>
      </c>
      <c r="N897">
        <v>140.6</v>
      </c>
      <c r="O897">
        <v>281.2</v>
      </c>
      <c r="Q897">
        <f>IF(Table1381114[[#This Row],[Total Area]]&gt;0,ROUND(Table1381114[[#This Row],[Total Area]]/Table1381114[[#This Row],[Area]],0),0)</f>
        <v>2</v>
      </c>
    </row>
    <row r="898" spans="7:17" x14ac:dyDescent="0.25">
      <c r="G898" t="s">
        <v>58</v>
      </c>
      <c r="H898" t="s">
        <v>91</v>
      </c>
      <c r="I898" s="6" t="s">
        <v>42</v>
      </c>
      <c r="J898" s="6" t="s">
        <v>59</v>
      </c>
      <c r="K898">
        <v>93.129000000000005</v>
      </c>
      <c r="L898">
        <v>0</v>
      </c>
      <c r="M898">
        <v>93.129000000000005</v>
      </c>
      <c r="N898">
        <v>144.71</v>
      </c>
      <c r="O898">
        <v>289.41000000000003</v>
      </c>
      <c r="Q898">
        <f>IF(Table1381114[[#This Row],[Total Area]]&gt;0,ROUND(Table1381114[[#This Row],[Total Area]]/Table1381114[[#This Row],[Area]],0),0)</f>
        <v>2</v>
      </c>
    </row>
    <row r="899" spans="7:17" x14ac:dyDescent="0.25">
      <c r="G899" t="s">
        <v>58</v>
      </c>
      <c r="H899" t="s">
        <v>91</v>
      </c>
      <c r="I899" s="6" t="s">
        <v>43</v>
      </c>
      <c r="J899" s="6" t="s">
        <v>59</v>
      </c>
      <c r="K899">
        <v>94.292000000000002</v>
      </c>
      <c r="L899">
        <v>0</v>
      </c>
      <c r="M899">
        <v>94.292000000000002</v>
      </c>
      <c r="N899">
        <v>148.63</v>
      </c>
      <c r="O899">
        <v>297.26</v>
      </c>
      <c r="Q899">
        <f>IF(Table1381114[[#This Row],[Total Area]]&gt;0,ROUND(Table1381114[[#This Row],[Total Area]]/Table1381114[[#This Row],[Area]],0),0)</f>
        <v>2</v>
      </c>
    </row>
    <row r="900" spans="7:17" x14ac:dyDescent="0.25">
      <c r="G900" t="s">
        <v>58</v>
      </c>
      <c r="H900" t="s">
        <v>91</v>
      </c>
      <c r="I900" s="6" t="s">
        <v>44</v>
      </c>
      <c r="J900" s="6" t="s">
        <v>59</v>
      </c>
      <c r="K900">
        <v>94.712999999999994</v>
      </c>
      <c r="L900">
        <v>0</v>
      </c>
      <c r="M900">
        <v>94.712999999999994</v>
      </c>
      <c r="N900">
        <v>149.97</v>
      </c>
      <c r="O900">
        <v>299.94</v>
      </c>
      <c r="Q900">
        <f>IF(Table1381114[[#This Row],[Total Area]]&gt;0,ROUND(Table1381114[[#This Row],[Total Area]]/Table1381114[[#This Row],[Area]],0),0)</f>
        <v>2</v>
      </c>
    </row>
    <row r="901" spans="7:17" x14ac:dyDescent="0.25">
      <c r="G901" t="s">
        <v>58</v>
      </c>
      <c r="H901" t="s">
        <v>91</v>
      </c>
      <c r="I901" s="6" t="s">
        <v>45</v>
      </c>
      <c r="J901" s="6" t="s">
        <v>59</v>
      </c>
      <c r="K901">
        <v>95.43</v>
      </c>
      <c r="L901">
        <v>0</v>
      </c>
      <c r="M901">
        <v>95.43</v>
      </c>
      <c r="N901">
        <v>152.27000000000001</v>
      </c>
      <c r="O901">
        <v>304.54000000000002</v>
      </c>
      <c r="Q901">
        <f>IF(Table1381114[[#This Row],[Total Area]]&gt;0,ROUND(Table1381114[[#This Row],[Total Area]]/Table1381114[[#This Row],[Area]],0),0)</f>
        <v>2</v>
      </c>
    </row>
    <row r="902" spans="7:17" x14ac:dyDescent="0.25">
      <c r="G902" t="s">
        <v>58</v>
      </c>
      <c r="H902" t="s">
        <v>91</v>
      </c>
      <c r="I902" s="6" t="s">
        <v>46</v>
      </c>
      <c r="J902" s="6" t="s">
        <v>59</v>
      </c>
      <c r="K902">
        <v>97.266000000000005</v>
      </c>
      <c r="L902">
        <v>0</v>
      </c>
      <c r="M902">
        <v>97.266000000000005</v>
      </c>
      <c r="N902">
        <v>158.06</v>
      </c>
      <c r="O902">
        <v>316.11</v>
      </c>
      <c r="Q902">
        <f>IF(Table1381114[[#This Row],[Total Area]]&gt;0,ROUND(Table1381114[[#This Row],[Total Area]]/Table1381114[[#This Row],[Area]],0),0)</f>
        <v>2</v>
      </c>
    </row>
    <row r="903" spans="7:17" x14ac:dyDescent="0.25">
      <c r="G903" t="s">
        <v>58</v>
      </c>
      <c r="H903" t="s">
        <v>91</v>
      </c>
      <c r="I903" s="6" t="s">
        <v>47</v>
      </c>
      <c r="J903" s="6" t="s">
        <v>59</v>
      </c>
      <c r="K903">
        <v>99.082999999999998</v>
      </c>
      <c r="L903">
        <v>0</v>
      </c>
      <c r="M903">
        <v>99.082999999999998</v>
      </c>
      <c r="N903">
        <v>163.77000000000001</v>
      </c>
      <c r="O903">
        <v>327.54000000000002</v>
      </c>
      <c r="Q903">
        <f>IF(Table1381114[[#This Row],[Total Area]]&gt;0,ROUND(Table1381114[[#This Row],[Total Area]]/Table1381114[[#This Row],[Area]],0),0)</f>
        <v>2</v>
      </c>
    </row>
    <row r="904" spans="7:17" x14ac:dyDescent="0.25">
      <c r="H904" t="s">
        <v>48</v>
      </c>
      <c r="I904" s="6"/>
      <c r="J904" s="6"/>
      <c r="K904">
        <v>2265.0749999999998</v>
      </c>
      <c r="L904">
        <v>0</v>
      </c>
      <c r="M904">
        <v>2265.0749999999998</v>
      </c>
      <c r="N904">
        <v>3570.84</v>
      </c>
      <c r="O904">
        <v>7141.64</v>
      </c>
      <c r="Q904">
        <f>IF(Table1381114[[#This Row],[Total Area]]&gt;0,ROUND(Table1381114[[#This Row],[Total Area]]/Table1381114[[#This Row],[Area]],0),0)</f>
        <v>2</v>
      </c>
    </row>
    <row r="905" spans="7:17" x14ac:dyDescent="0.25">
      <c r="G905" t="s">
        <v>58</v>
      </c>
      <c r="H905" t="s">
        <v>92</v>
      </c>
      <c r="I905" s="6" t="s">
        <v>23</v>
      </c>
      <c r="J905" s="6" t="s">
        <v>59</v>
      </c>
      <c r="K905">
        <v>78.685000000000002</v>
      </c>
      <c r="L905">
        <v>12.461</v>
      </c>
      <c r="M905">
        <v>91.146000000000001</v>
      </c>
      <c r="N905">
        <v>416.31</v>
      </c>
      <c r="O905">
        <v>416.31</v>
      </c>
      <c r="Q905">
        <f>IF(Table1381114[[#This Row],[Total Area]]&gt;0,ROUND(Table1381114[[#This Row],[Total Area]]/Table1381114[[#This Row],[Area]],0),0)</f>
        <v>1</v>
      </c>
    </row>
    <row r="906" spans="7:17" x14ac:dyDescent="0.25">
      <c r="G906" t="s">
        <v>58</v>
      </c>
      <c r="H906" t="s">
        <v>92</v>
      </c>
      <c r="I906" s="6" t="s">
        <v>25</v>
      </c>
      <c r="J906" s="6" t="s">
        <v>59</v>
      </c>
      <c r="K906">
        <v>82.325000000000003</v>
      </c>
      <c r="L906">
        <v>12.993</v>
      </c>
      <c r="M906">
        <v>95.317999999999998</v>
      </c>
      <c r="N906">
        <v>452.18</v>
      </c>
      <c r="O906">
        <v>452.18</v>
      </c>
      <c r="Q906">
        <f>IF(Table1381114[[#This Row],[Total Area]]&gt;0,ROUND(Table1381114[[#This Row],[Total Area]]/Table1381114[[#This Row],[Area]],0),0)</f>
        <v>1</v>
      </c>
    </row>
    <row r="907" spans="7:17" x14ac:dyDescent="0.25">
      <c r="G907" t="s">
        <v>58</v>
      </c>
      <c r="H907" t="s">
        <v>92</v>
      </c>
      <c r="I907" s="6" t="s">
        <v>26</v>
      </c>
      <c r="J907" s="6" t="s">
        <v>59</v>
      </c>
      <c r="K907">
        <v>85.959000000000003</v>
      </c>
      <c r="L907">
        <v>13.532</v>
      </c>
      <c r="M907">
        <v>99.491</v>
      </c>
      <c r="N907">
        <v>487.47</v>
      </c>
      <c r="O907">
        <v>487.47</v>
      </c>
      <c r="Q907">
        <f>IF(Table1381114[[#This Row],[Total Area]]&gt;0,ROUND(Table1381114[[#This Row],[Total Area]]/Table1381114[[#This Row],[Area]],0),0)</f>
        <v>1</v>
      </c>
    </row>
    <row r="908" spans="7:17" x14ac:dyDescent="0.25">
      <c r="G908" t="s">
        <v>58</v>
      </c>
      <c r="H908" t="s">
        <v>92</v>
      </c>
      <c r="I908" s="6" t="s">
        <v>27</v>
      </c>
      <c r="J908" s="6" t="s">
        <v>59</v>
      </c>
      <c r="K908">
        <v>89.932000000000002</v>
      </c>
      <c r="L908">
        <v>14.053000000000001</v>
      </c>
      <c r="M908">
        <v>103.985</v>
      </c>
      <c r="N908">
        <v>530.09</v>
      </c>
      <c r="O908">
        <v>530.09</v>
      </c>
      <c r="Q908">
        <f>IF(Table1381114[[#This Row],[Total Area]]&gt;0,ROUND(Table1381114[[#This Row],[Total Area]]/Table1381114[[#This Row],[Area]],0),0)</f>
        <v>1</v>
      </c>
    </row>
    <row r="909" spans="7:17" x14ac:dyDescent="0.25">
      <c r="G909" t="s">
        <v>58</v>
      </c>
      <c r="H909" t="s">
        <v>92</v>
      </c>
      <c r="I909" s="6" t="s">
        <v>28</v>
      </c>
      <c r="J909" s="6" t="s">
        <v>59</v>
      </c>
      <c r="K909">
        <v>93.459000000000003</v>
      </c>
      <c r="L909">
        <v>14.586</v>
      </c>
      <c r="M909">
        <v>108.04600000000001</v>
      </c>
      <c r="N909">
        <v>569.07000000000005</v>
      </c>
      <c r="O909">
        <v>569.07000000000005</v>
      </c>
      <c r="Q909">
        <f>IF(Table1381114[[#This Row],[Total Area]]&gt;0,ROUND(Table1381114[[#This Row],[Total Area]]/Table1381114[[#This Row],[Area]],0),0)</f>
        <v>1</v>
      </c>
    </row>
    <row r="910" spans="7:17" x14ac:dyDescent="0.25">
      <c r="G910" t="s">
        <v>58</v>
      </c>
      <c r="H910" t="s">
        <v>92</v>
      </c>
      <c r="I910" s="6" t="s">
        <v>29</v>
      </c>
      <c r="J910" s="6" t="s">
        <v>59</v>
      </c>
      <c r="K910">
        <v>95.147000000000006</v>
      </c>
      <c r="L910">
        <v>15.109</v>
      </c>
      <c r="M910">
        <v>110.256</v>
      </c>
      <c r="N910">
        <v>598.38</v>
      </c>
      <c r="O910">
        <v>598.38</v>
      </c>
      <c r="Q910">
        <f>IF(Table1381114[[#This Row],[Total Area]]&gt;0,ROUND(Table1381114[[#This Row],[Total Area]]/Table1381114[[#This Row],[Area]],0),0)</f>
        <v>1</v>
      </c>
    </row>
    <row r="911" spans="7:17" x14ac:dyDescent="0.25">
      <c r="G911" t="s">
        <v>58</v>
      </c>
      <c r="H911" t="s">
        <v>92</v>
      </c>
      <c r="I911" s="6" t="s">
        <v>30</v>
      </c>
      <c r="J911" s="6" t="s">
        <v>59</v>
      </c>
      <c r="K911">
        <v>98.575999999999993</v>
      </c>
      <c r="L911">
        <v>16.859000000000002</v>
      </c>
      <c r="M911">
        <v>115.43600000000001</v>
      </c>
      <c r="N911">
        <v>660.85</v>
      </c>
      <c r="O911">
        <v>660.85</v>
      </c>
      <c r="Q911">
        <f>IF(Table1381114[[#This Row],[Total Area]]&gt;0,ROUND(Table1381114[[#This Row],[Total Area]]/Table1381114[[#This Row],[Area]],0),0)</f>
        <v>1</v>
      </c>
    </row>
    <row r="912" spans="7:17" x14ac:dyDescent="0.25">
      <c r="G912" t="s">
        <v>58</v>
      </c>
      <c r="H912" t="s">
        <v>92</v>
      </c>
      <c r="I912" s="6" t="s">
        <v>31</v>
      </c>
      <c r="J912" s="6" t="s">
        <v>59</v>
      </c>
      <c r="K912">
        <v>102.15600000000001</v>
      </c>
      <c r="L912">
        <v>18.609000000000002</v>
      </c>
      <c r="M912">
        <v>120.765</v>
      </c>
      <c r="N912">
        <v>726.91</v>
      </c>
      <c r="O912">
        <v>726.91</v>
      </c>
      <c r="Q912">
        <f>IF(Table1381114[[#This Row],[Total Area]]&gt;0,ROUND(Table1381114[[#This Row],[Total Area]]/Table1381114[[#This Row],[Area]],0),0)</f>
        <v>1</v>
      </c>
    </row>
    <row r="913" spans="7:17" x14ac:dyDescent="0.25">
      <c r="G913" t="s">
        <v>58</v>
      </c>
      <c r="H913" t="s">
        <v>92</v>
      </c>
      <c r="I913" s="6" t="s">
        <v>32</v>
      </c>
      <c r="J913" s="6" t="s">
        <v>59</v>
      </c>
      <c r="K913">
        <v>81.167000000000002</v>
      </c>
      <c r="L913">
        <v>12.446999999999999</v>
      </c>
      <c r="M913">
        <v>93.614000000000004</v>
      </c>
      <c r="N913">
        <v>432.5</v>
      </c>
      <c r="O913">
        <v>432.5</v>
      </c>
      <c r="Q913">
        <f>IF(Table1381114[[#This Row],[Total Area]]&gt;0,ROUND(Table1381114[[#This Row],[Total Area]]/Table1381114[[#This Row],[Area]],0),0)</f>
        <v>1</v>
      </c>
    </row>
    <row r="914" spans="7:17" x14ac:dyDescent="0.25">
      <c r="G914" t="s">
        <v>58</v>
      </c>
      <c r="H914" t="s">
        <v>92</v>
      </c>
      <c r="I914" s="6" t="s">
        <v>33</v>
      </c>
      <c r="J914" s="6" t="s">
        <v>59</v>
      </c>
      <c r="K914">
        <v>84.825999999999993</v>
      </c>
      <c r="L914">
        <v>12.983000000000001</v>
      </c>
      <c r="M914">
        <v>97.808999999999997</v>
      </c>
      <c r="N914">
        <v>468.5</v>
      </c>
      <c r="O914">
        <v>468.5</v>
      </c>
      <c r="Q914">
        <f>IF(Table1381114[[#This Row],[Total Area]]&gt;0,ROUND(Table1381114[[#This Row],[Total Area]]/Table1381114[[#This Row],[Area]],0),0)</f>
        <v>1</v>
      </c>
    </row>
    <row r="915" spans="7:17" x14ac:dyDescent="0.25">
      <c r="G915" t="s">
        <v>58</v>
      </c>
      <c r="H915" t="s">
        <v>92</v>
      </c>
      <c r="I915" s="6" t="s">
        <v>34</v>
      </c>
      <c r="J915" s="6" t="s">
        <v>59</v>
      </c>
      <c r="K915">
        <v>88.472999999999999</v>
      </c>
      <c r="L915">
        <v>13.531000000000001</v>
      </c>
      <c r="M915">
        <v>102.004</v>
      </c>
      <c r="N915">
        <v>503.16</v>
      </c>
      <c r="O915">
        <v>503.16</v>
      </c>
      <c r="Q915">
        <f>IF(Table1381114[[#This Row],[Total Area]]&gt;0,ROUND(Table1381114[[#This Row],[Total Area]]/Table1381114[[#This Row],[Area]],0),0)</f>
        <v>1</v>
      </c>
    </row>
    <row r="916" spans="7:17" x14ac:dyDescent="0.25">
      <c r="G916" t="s">
        <v>58</v>
      </c>
      <c r="H916" t="s">
        <v>92</v>
      </c>
      <c r="I916" s="6" t="s">
        <v>35</v>
      </c>
      <c r="J916" s="6" t="s">
        <v>59</v>
      </c>
      <c r="K916">
        <v>92.484999999999999</v>
      </c>
      <c r="L916">
        <v>14.052</v>
      </c>
      <c r="M916">
        <v>106.53700000000001</v>
      </c>
      <c r="N916">
        <v>546.80999999999995</v>
      </c>
      <c r="O916">
        <v>546.80999999999995</v>
      </c>
      <c r="Q916">
        <f>IF(Table1381114[[#This Row],[Total Area]]&gt;0,ROUND(Table1381114[[#This Row],[Total Area]]/Table1381114[[#This Row],[Area]],0),0)</f>
        <v>1</v>
      </c>
    </row>
    <row r="917" spans="7:17" x14ac:dyDescent="0.25">
      <c r="G917" t="s">
        <v>58</v>
      </c>
      <c r="H917" t="s">
        <v>92</v>
      </c>
      <c r="I917" s="6" t="s">
        <v>36</v>
      </c>
      <c r="J917" s="6" t="s">
        <v>59</v>
      </c>
      <c r="K917">
        <v>96.013000000000005</v>
      </c>
      <c r="L917">
        <v>14.589</v>
      </c>
      <c r="M917">
        <v>110.602</v>
      </c>
      <c r="N917">
        <v>585.42999999999995</v>
      </c>
      <c r="O917">
        <v>585.42999999999995</v>
      </c>
      <c r="Q917">
        <f>IF(Table1381114[[#This Row],[Total Area]]&gt;0,ROUND(Table1381114[[#This Row],[Total Area]]/Table1381114[[#This Row],[Area]],0),0)</f>
        <v>1</v>
      </c>
    </row>
    <row r="918" spans="7:17" x14ac:dyDescent="0.25">
      <c r="G918" t="s">
        <v>58</v>
      </c>
      <c r="H918" t="s">
        <v>92</v>
      </c>
      <c r="I918" s="6" t="s">
        <v>37</v>
      </c>
      <c r="J918" s="6" t="s">
        <v>59</v>
      </c>
      <c r="K918">
        <v>97.683999999999997</v>
      </c>
      <c r="L918">
        <v>15.112</v>
      </c>
      <c r="M918">
        <v>112.79600000000001</v>
      </c>
      <c r="N918">
        <v>615.20000000000005</v>
      </c>
      <c r="O918">
        <v>615.20000000000005</v>
      </c>
      <c r="Q918">
        <f>IF(Table1381114[[#This Row],[Total Area]]&gt;0,ROUND(Table1381114[[#This Row],[Total Area]]/Table1381114[[#This Row],[Area]],0),0)</f>
        <v>1</v>
      </c>
    </row>
    <row r="919" spans="7:17" x14ac:dyDescent="0.25">
      <c r="G919" t="s">
        <v>58</v>
      </c>
      <c r="H919" t="s">
        <v>92</v>
      </c>
      <c r="I919" s="6" t="s">
        <v>38</v>
      </c>
      <c r="J919" s="6" t="s">
        <v>59</v>
      </c>
      <c r="K919">
        <v>101.078</v>
      </c>
      <c r="L919">
        <v>16.864000000000001</v>
      </c>
      <c r="M919">
        <v>117.94199999999999</v>
      </c>
      <c r="N919">
        <v>678.4</v>
      </c>
      <c r="O919">
        <v>678.4</v>
      </c>
      <c r="Q919">
        <f>IF(Table1381114[[#This Row],[Total Area]]&gt;0,ROUND(Table1381114[[#This Row],[Total Area]]/Table1381114[[#This Row],[Area]],0),0)</f>
        <v>1</v>
      </c>
    </row>
    <row r="920" spans="7:17" x14ac:dyDescent="0.25">
      <c r="G920" t="s">
        <v>58</v>
      </c>
      <c r="H920" t="s">
        <v>92</v>
      </c>
      <c r="I920" s="6" t="s">
        <v>39</v>
      </c>
      <c r="J920" s="6" t="s">
        <v>59</v>
      </c>
      <c r="K920">
        <v>104.634</v>
      </c>
      <c r="L920">
        <v>18.614999999999998</v>
      </c>
      <c r="M920">
        <v>123.249</v>
      </c>
      <c r="N920">
        <v>745.4</v>
      </c>
      <c r="O920">
        <v>745.4</v>
      </c>
      <c r="Q920">
        <f>IF(Table1381114[[#This Row],[Total Area]]&gt;0,ROUND(Table1381114[[#This Row],[Total Area]]/Table1381114[[#This Row],[Area]],0),0)</f>
        <v>1</v>
      </c>
    </row>
    <row r="921" spans="7:17" x14ac:dyDescent="0.25">
      <c r="G921" t="s">
        <v>58</v>
      </c>
      <c r="H921" t="s">
        <v>92</v>
      </c>
      <c r="I921" s="6" t="s">
        <v>40</v>
      </c>
      <c r="J921" s="6" t="s">
        <v>59</v>
      </c>
      <c r="K921">
        <v>83.299000000000007</v>
      </c>
      <c r="L921">
        <v>12.458</v>
      </c>
      <c r="M921">
        <v>95.757000000000005</v>
      </c>
      <c r="N921">
        <v>443.63</v>
      </c>
      <c r="O921">
        <v>443.63</v>
      </c>
      <c r="Q921">
        <f>IF(Table1381114[[#This Row],[Total Area]]&gt;0,ROUND(Table1381114[[#This Row],[Total Area]]/Table1381114[[#This Row],[Area]],0),0)</f>
        <v>1</v>
      </c>
    </row>
    <row r="922" spans="7:17" x14ac:dyDescent="0.25">
      <c r="G922" t="s">
        <v>58</v>
      </c>
      <c r="H922" t="s">
        <v>92</v>
      </c>
      <c r="I922" s="6" t="s">
        <v>41</v>
      </c>
      <c r="J922" s="6" t="s">
        <v>59</v>
      </c>
      <c r="K922">
        <v>86.992000000000004</v>
      </c>
      <c r="L922">
        <v>12.99</v>
      </c>
      <c r="M922">
        <v>99.981999999999999</v>
      </c>
      <c r="N922">
        <v>480.64</v>
      </c>
      <c r="O922">
        <v>480.64</v>
      </c>
      <c r="Q922">
        <f>IF(Table1381114[[#This Row],[Total Area]]&gt;0,ROUND(Table1381114[[#This Row],[Total Area]]/Table1381114[[#This Row],[Area]],0),0)</f>
        <v>1</v>
      </c>
    </row>
    <row r="923" spans="7:17" x14ac:dyDescent="0.25">
      <c r="G923" t="s">
        <v>58</v>
      </c>
      <c r="H923" t="s">
        <v>92</v>
      </c>
      <c r="I923" s="6" t="s">
        <v>42</v>
      </c>
      <c r="J923" s="6" t="s">
        <v>59</v>
      </c>
      <c r="K923">
        <v>90.683000000000007</v>
      </c>
      <c r="L923">
        <v>13.53</v>
      </c>
      <c r="M923">
        <v>104.21299999999999</v>
      </c>
      <c r="N923">
        <v>517.14</v>
      </c>
      <c r="O923">
        <v>517.14</v>
      </c>
      <c r="Q923">
        <f>IF(Table1381114[[#This Row],[Total Area]]&gt;0,ROUND(Table1381114[[#This Row],[Total Area]]/Table1381114[[#This Row],[Area]],0),0)</f>
        <v>1</v>
      </c>
    </row>
    <row r="924" spans="7:17" x14ac:dyDescent="0.25">
      <c r="G924" t="s">
        <v>58</v>
      </c>
      <c r="H924" t="s">
        <v>92</v>
      </c>
      <c r="I924" s="6" t="s">
        <v>43</v>
      </c>
      <c r="J924" s="6" t="s">
        <v>59</v>
      </c>
      <c r="K924">
        <v>94.686000000000007</v>
      </c>
      <c r="L924">
        <v>14.051</v>
      </c>
      <c r="M924">
        <v>108.73699999999999</v>
      </c>
      <c r="N924">
        <v>561.04</v>
      </c>
      <c r="O924">
        <v>561.04</v>
      </c>
      <c r="Q924">
        <f>IF(Table1381114[[#This Row],[Total Area]]&gt;0,ROUND(Table1381114[[#This Row],[Total Area]]/Table1381114[[#This Row],[Area]],0),0)</f>
        <v>1</v>
      </c>
    </row>
    <row r="925" spans="7:17" x14ac:dyDescent="0.25">
      <c r="G925" t="s">
        <v>58</v>
      </c>
      <c r="H925" t="s">
        <v>92</v>
      </c>
      <c r="I925" s="6" t="s">
        <v>44</v>
      </c>
      <c r="J925" s="6" t="s">
        <v>59</v>
      </c>
      <c r="K925">
        <v>98.227000000000004</v>
      </c>
      <c r="L925">
        <v>14.584</v>
      </c>
      <c r="M925">
        <v>112.81100000000001</v>
      </c>
      <c r="N925">
        <v>600.86</v>
      </c>
      <c r="O925">
        <v>600.86</v>
      </c>
      <c r="Q925">
        <f>IF(Table1381114[[#This Row],[Total Area]]&gt;0,ROUND(Table1381114[[#This Row],[Total Area]]/Table1381114[[#This Row],[Area]],0),0)</f>
        <v>1</v>
      </c>
    </row>
    <row r="926" spans="7:17" x14ac:dyDescent="0.25">
      <c r="G926" t="s">
        <v>58</v>
      </c>
      <c r="H926" t="s">
        <v>92</v>
      </c>
      <c r="I926" s="6" t="s">
        <v>45</v>
      </c>
      <c r="J926" s="6" t="s">
        <v>59</v>
      </c>
      <c r="K926">
        <v>99.879000000000005</v>
      </c>
      <c r="L926">
        <v>15.106999999999999</v>
      </c>
      <c r="M926">
        <v>114.986</v>
      </c>
      <c r="N926">
        <v>630.84</v>
      </c>
      <c r="O926">
        <v>630.84</v>
      </c>
      <c r="Q926">
        <f>IF(Table1381114[[#This Row],[Total Area]]&gt;0,ROUND(Table1381114[[#This Row],[Total Area]]/Table1381114[[#This Row],[Area]],0),0)</f>
        <v>1</v>
      </c>
    </row>
    <row r="927" spans="7:17" x14ac:dyDescent="0.25">
      <c r="G927" t="s">
        <v>58</v>
      </c>
      <c r="H927" t="s">
        <v>92</v>
      </c>
      <c r="I927" s="6" t="s">
        <v>46</v>
      </c>
      <c r="J927" s="6" t="s">
        <v>59</v>
      </c>
      <c r="K927">
        <v>103.27</v>
      </c>
      <c r="L927">
        <v>16.856999999999999</v>
      </c>
      <c r="M927">
        <v>120.128</v>
      </c>
      <c r="N927">
        <v>695.43</v>
      </c>
      <c r="O927">
        <v>695.43</v>
      </c>
      <c r="Q927">
        <f>IF(Table1381114[[#This Row],[Total Area]]&gt;0,ROUND(Table1381114[[#This Row],[Total Area]]/Table1381114[[#This Row],[Area]],0),0)</f>
        <v>1</v>
      </c>
    </row>
    <row r="928" spans="7:17" x14ac:dyDescent="0.25">
      <c r="G928" t="s">
        <v>58</v>
      </c>
      <c r="H928" t="s">
        <v>92</v>
      </c>
      <c r="I928" s="6" t="s">
        <v>47</v>
      </c>
      <c r="J928" s="6" t="s">
        <v>59</v>
      </c>
      <c r="K928">
        <v>106.809</v>
      </c>
      <c r="L928">
        <v>18.606999999999999</v>
      </c>
      <c r="M928">
        <v>125.417</v>
      </c>
      <c r="N928">
        <v>763.69</v>
      </c>
      <c r="O928">
        <v>763.69</v>
      </c>
      <c r="Q928">
        <f>IF(Table1381114[[#This Row],[Total Area]]&gt;0,ROUND(Table1381114[[#This Row],[Total Area]]/Table1381114[[#This Row],[Area]],0),0)</f>
        <v>1</v>
      </c>
    </row>
  </sheetData>
  <phoneticPr fontId="6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636vNull qty</vt:lpstr>
    </vt:vector>
  </TitlesOfParts>
  <Company>NMS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Zou, Polly</dc:creator>
  <cp:lastModifiedBy>Zou, Polly</cp:lastModifiedBy>
  <dcterms:created xsi:type="dcterms:W3CDTF">2020-11-20T23:39:41Z</dcterms:created>
  <dcterms:modified xsi:type="dcterms:W3CDTF">2020-11-25T00:28:33Z</dcterms:modified>
</cp:coreProperties>
</file>