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!Projects\WISE Fellow\WSII-Urban-Analytics-Business-Vibrancy\"/>
    </mc:Choice>
  </mc:AlternateContent>
  <xr:revisionPtr revIDLastSave="0" documentId="13_ncr:1_{E5B30E54-5193-428C-B4E0-2C7BEC742F08}" xr6:coauthVersionLast="44" xr6:coauthVersionMax="44" xr10:uidLastSave="{00000000-0000-0000-0000-000000000000}"/>
  <bookViews>
    <workbookView xWindow="28680" yWindow="-615" windowWidth="38640" windowHeight="15840" xr2:uid="{A3A732F1-918E-4EF1-B69A-375FF8EA7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K21" i="1"/>
  <c r="L16" i="1"/>
  <c r="K16" i="1"/>
  <c r="M16" i="1" s="1"/>
  <c r="L11" i="1"/>
  <c r="K11" i="1"/>
  <c r="M11" i="1" s="1"/>
  <c r="M5" i="1"/>
  <c r="M8" i="1"/>
  <c r="M9" i="1"/>
  <c r="M10" i="1"/>
  <c r="M13" i="1"/>
  <c r="M14" i="1"/>
  <c r="M15" i="1"/>
  <c r="M18" i="1"/>
  <c r="M19" i="1"/>
  <c r="M20" i="1"/>
  <c r="M23" i="1"/>
  <c r="M24" i="1"/>
  <c r="M25" i="1"/>
  <c r="M4" i="1"/>
  <c r="L6" i="1"/>
  <c r="K6" i="1"/>
  <c r="M6" i="1" l="1"/>
  <c r="M21" i="1"/>
</calcChain>
</file>

<file path=xl/sharedStrings.xml><?xml version="1.0" encoding="utf-8"?>
<sst xmlns="http://schemas.openxmlformats.org/spreadsheetml/2006/main" count="35" uniqueCount="17">
  <si>
    <t>Accuracy</t>
  </si>
  <si>
    <t>Kappa</t>
  </si>
  <si>
    <t>Sensitivity</t>
  </si>
  <si>
    <t>Specificity</t>
  </si>
  <si>
    <t>Pos Pred Value</t>
  </si>
  <si>
    <t>Neg Pred Value</t>
  </si>
  <si>
    <t>Prevalence</t>
  </si>
  <si>
    <t>Detection Rate</t>
  </si>
  <si>
    <t>Detection Prevalence</t>
  </si>
  <si>
    <t>Balanced Accuracy</t>
  </si>
  <si>
    <t>All</t>
  </si>
  <si>
    <t>Economic</t>
  </si>
  <si>
    <t>Demographic</t>
  </si>
  <si>
    <t>Land Use</t>
  </si>
  <si>
    <t>PRED</t>
  </si>
  <si>
    <t>All (.5 boundary)</t>
  </si>
  <si>
    <t>All(.5 boundary)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</si>
</sst>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E52-54EB-4F5D-A409-AA58A65245D0}">
  <dimension ref="B2:M25"/>
  <sheetViews>
    <sheetView tabSelected="1" workbookViewId="0">
      <selection activeCell="H34" sqref="H34"/>
    </sheetView>
  </sheetViews>
  <sheetFormatPr defaultRowHeight="15" x14ac:dyDescent="0.25"/>
  <cols>
    <col min="2" max="7" width="17.85546875" customWidth="1"/>
    <col min="8" max="8" width="14.5703125" customWidth="1"/>
    <col min="9" max="9" width="16.42578125" customWidth="1"/>
  </cols>
  <sheetData>
    <row r="2" spans="2:13" x14ac:dyDescent="0.25">
      <c r="K2" t="b">
        <v>1</v>
      </c>
    </row>
    <row r="3" spans="2:13" x14ac:dyDescent="0.25">
      <c r="C3" t="s">
        <v>10</v>
      </c>
      <c r="D3" t="s">
        <v>11</v>
      </c>
      <c r="E3" t="s">
        <v>12</v>
      </c>
      <c r="F3" t="s">
        <v>13</v>
      </c>
      <c r="G3" t="s">
        <v>15</v>
      </c>
      <c r="I3" t="s">
        <v>10</v>
      </c>
      <c r="K3">
        <v>0</v>
      </c>
      <c r="L3">
        <v>1</v>
      </c>
    </row>
    <row r="4" spans="2:13" x14ac:dyDescent="0.25">
      <c r="B4" t="s">
        <v>0</v>
      </c>
      <c r="C4">
        <v>0.57909999999999995</v>
      </c>
      <c r="D4">
        <v>0.55010000000000003</v>
      </c>
      <c r="E4">
        <v>0.51770000000000005</v>
      </c>
      <c r="F4">
        <v>0.59199999999999997</v>
      </c>
      <c r="G4">
        <v>0.73480000000000001</v>
      </c>
      <c r="I4" t="s">
        <v>14</v>
      </c>
      <c r="J4">
        <v>0</v>
      </c>
      <c r="K4">
        <v>15357</v>
      </c>
      <c r="L4">
        <v>3087</v>
      </c>
      <c r="M4">
        <f>SUM(K4:L4)</f>
        <v>18444</v>
      </c>
    </row>
    <row r="5" spans="2:13" x14ac:dyDescent="0.25">
      <c r="B5" t="s">
        <v>1</v>
      </c>
      <c r="C5">
        <v>0.1764</v>
      </c>
      <c r="D5">
        <v>7.9399999999999998E-2</v>
      </c>
      <c r="E5">
        <v>0.1169</v>
      </c>
      <c r="F5">
        <v>0.1535</v>
      </c>
      <c r="G5">
        <v>-3.7000000000000002E-3</v>
      </c>
      <c r="J5">
        <v>1</v>
      </c>
      <c r="K5">
        <v>13198</v>
      </c>
      <c r="L5">
        <v>7045</v>
      </c>
      <c r="M5">
        <f t="shared" ref="M5:M6" si="0">SUM(K5:L5)</f>
        <v>20243</v>
      </c>
    </row>
    <row r="6" spans="2:13" x14ac:dyDescent="0.25">
      <c r="B6" t="s">
        <v>2</v>
      </c>
      <c r="C6">
        <v>0.53779999999999994</v>
      </c>
      <c r="D6">
        <v>0.55000000000000004</v>
      </c>
      <c r="E6">
        <v>0.44629999999999997</v>
      </c>
      <c r="F6">
        <v>0.58809999999999996</v>
      </c>
      <c r="G6">
        <v>0.994537</v>
      </c>
      <c r="K6">
        <f>SUM(K4:K5)</f>
        <v>28555</v>
      </c>
      <c r="L6">
        <f>SUM(L4:L5)</f>
        <v>10132</v>
      </c>
      <c r="M6">
        <f t="shared" si="0"/>
        <v>38687</v>
      </c>
    </row>
    <row r="7" spans="2:13" x14ac:dyDescent="0.25">
      <c r="B7" t="s">
        <v>3</v>
      </c>
      <c r="C7">
        <v>0.69530000000000003</v>
      </c>
      <c r="D7">
        <v>0.5504</v>
      </c>
      <c r="E7">
        <v>0.71889999999999998</v>
      </c>
      <c r="F7">
        <v>0.60319999999999996</v>
      </c>
      <c r="G7">
        <v>2.9610000000000001E-3</v>
      </c>
    </row>
    <row r="8" spans="2:13" x14ac:dyDescent="0.25">
      <c r="B8" t="s">
        <v>4</v>
      </c>
      <c r="C8">
        <v>0.83260000000000001</v>
      </c>
      <c r="D8">
        <v>0.7752</v>
      </c>
      <c r="E8">
        <v>0.81730000000000003</v>
      </c>
      <c r="F8">
        <v>0.80679999999999996</v>
      </c>
      <c r="G8">
        <v>0.73761699999999997</v>
      </c>
      <c r="I8" t="s">
        <v>11</v>
      </c>
      <c r="K8">
        <v>0</v>
      </c>
      <c r="L8">
        <v>1</v>
      </c>
      <c r="M8">
        <f>SUM(K8:L8)</f>
        <v>1</v>
      </c>
    </row>
    <row r="9" spans="2:13" x14ac:dyDescent="0.25">
      <c r="B9" t="s">
        <v>5</v>
      </c>
      <c r="C9">
        <v>0.34799999999999998</v>
      </c>
      <c r="D9">
        <v>0.30270000000000002</v>
      </c>
      <c r="E9">
        <v>0.31540000000000001</v>
      </c>
      <c r="F9">
        <v>0.34189999999999998</v>
      </c>
      <c r="G9">
        <v>0.16128999999999999</v>
      </c>
      <c r="J9">
        <v>0</v>
      </c>
      <c r="K9">
        <v>15705</v>
      </c>
      <c r="L9">
        <v>4555</v>
      </c>
      <c r="M9">
        <f>SUM(K9:L9)</f>
        <v>20260</v>
      </c>
    </row>
    <row r="10" spans="2:13" x14ac:dyDescent="0.25">
      <c r="B10" t="s">
        <v>6</v>
      </c>
      <c r="C10">
        <v>0.73809999999999998</v>
      </c>
      <c r="D10">
        <v>0.73809999999999998</v>
      </c>
      <c r="E10">
        <v>0.73809999999999998</v>
      </c>
      <c r="F10">
        <v>0.73809999999999998</v>
      </c>
      <c r="G10">
        <v>0.73810299999999995</v>
      </c>
      <c r="J10">
        <v>1</v>
      </c>
      <c r="K10">
        <v>12850</v>
      </c>
      <c r="L10">
        <v>5577</v>
      </c>
      <c r="M10">
        <f>SUM(K10:L10)</f>
        <v>18427</v>
      </c>
    </row>
    <row r="11" spans="2:13" x14ac:dyDescent="0.25">
      <c r="B11" t="s">
        <v>7</v>
      </c>
      <c r="C11">
        <v>0.39700000000000002</v>
      </c>
      <c r="D11">
        <v>0.40600000000000003</v>
      </c>
      <c r="E11">
        <v>0.32940000000000003</v>
      </c>
      <c r="F11">
        <v>0.434</v>
      </c>
      <c r="G11">
        <v>0.73407100000000003</v>
      </c>
      <c r="K11">
        <f>SUM(K9:K10)</f>
        <v>28555</v>
      </c>
      <c r="L11">
        <f>SUM(L9:L10)</f>
        <v>10132</v>
      </c>
      <c r="M11">
        <f>SUM(K11:L11)</f>
        <v>38687</v>
      </c>
    </row>
    <row r="12" spans="2:13" x14ac:dyDescent="0.25">
      <c r="B12" t="s">
        <v>8</v>
      </c>
      <c r="C12">
        <v>0.47670000000000001</v>
      </c>
      <c r="D12">
        <v>0.52370000000000005</v>
      </c>
      <c r="E12">
        <v>0.40300000000000002</v>
      </c>
      <c r="F12">
        <v>0.53800000000000003</v>
      </c>
      <c r="G12">
        <v>0.99519199999999997</v>
      </c>
    </row>
    <row r="13" spans="2:13" x14ac:dyDescent="0.25">
      <c r="B13" t="s">
        <v>9</v>
      </c>
      <c r="C13">
        <v>0.61660000000000004</v>
      </c>
      <c r="D13">
        <v>0.55020000000000002</v>
      </c>
      <c r="E13">
        <v>0.58260000000000001</v>
      </c>
      <c r="F13">
        <v>0.59560000000000002</v>
      </c>
      <c r="G13">
        <v>0.498749</v>
      </c>
      <c r="I13" t="s">
        <v>12</v>
      </c>
      <c r="K13">
        <v>0</v>
      </c>
      <c r="L13">
        <v>1</v>
      </c>
      <c r="M13">
        <f>SUM(K13:L13)</f>
        <v>1</v>
      </c>
    </row>
    <row r="14" spans="2:13" x14ac:dyDescent="0.25">
      <c r="J14">
        <v>0</v>
      </c>
      <c r="K14">
        <v>12743</v>
      </c>
      <c r="L14">
        <v>2848</v>
      </c>
      <c r="M14">
        <f>SUM(K14:L14)</f>
        <v>15591</v>
      </c>
    </row>
    <row r="15" spans="2:13" x14ac:dyDescent="0.25">
      <c r="D15" t="s">
        <v>11</v>
      </c>
      <c r="E15" t="s">
        <v>12</v>
      </c>
      <c r="F15" t="s">
        <v>13</v>
      </c>
      <c r="G15" t="s">
        <v>10</v>
      </c>
      <c r="J15">
        <v>1</v>
      </c>
      <c r="K15">
        <v>15812</v>
      </c>
      <c r="L15">
        <v>7284</v>
      </c>
      <c r="M15">
        <f>SUM(K15:L15)</f>
        <v>23096</v>
      </c>
    </row>
    <row r="16" spans="2:13" x14ac:dyDescent="0.25">
      <c r="C16" t="s">
        <v>0</v>
      </c>
      <c r="D16">
        <v>0.55010000000000003</v>
      </c>
      <c r="E16">
        <v>0.51770000000000005</v>
      </c>
      <c r="F16">
        <v>0.59199999999999997</v>
      </c>
      <c r="G16">
        <v>0.57909999999999995</v>
      </c>
      <c r="K16">
        <f>SUM(K14:K15)</f>
        <v>28555</v>
      </c>
      <c r="L16">
        <f>SUM(L14:L15)</f>
        <v>10132</v>
      </c>
      <c r="M16">
        <f>SUM(K16:L16)</f>
        <v>38687</v>
      </c>
    </row>
    <row r="17" spans="3:13" x14ac:dyDescent="0.25">
      <c r="C17" t="s">
        <v>1</v>
      </c>
      <c r="D17">
        <v>7.9399999999999998E-2</v>
      </c>
      <c r="E17">
        <v>0.1169</v>
      </c>
      <c r="F17">
        <v>0.1535</v>
      </c>
      <c r="G17">
        <v>0.1764</v>
      </c>
    </row>
    <row r="18" spans="3:13" x14ac:dyDescent="0.25">
      <c r="C18" t="s">
        <v>2</v>
      </c>
      <c r="D18">
        <v>0.55000000000000004</v>
      </c>
      <c r="E18">
        <v>0.44629999999999997</v>
      </c>
      <c r="F18">
        <v>0.58809999999999996</v>
      </c>
      <c r="G18">
        <v>0.53779999999999994</v>
      </c>
      <c r="I18" t="s">
        <v>13</v>
      </c>
      <c r="K18">
        <v>0</v>
      </c>
      <c r="L18">
        <v>1</v>
      </c>
      <c r="M18">
        <f>SUM(K18:L18)</f>
        <v>1</v>
      </c>
    </row>
    <row r="19" spans="3:13" x14ac:dyDescent="0.25">
      <c r="C19" t="s">
        <v>3</v>
      </c>
      <c r="D19">
        <v>0.5504</v>
      </c>
      <c r="E19">
        <v>0.71889999999999998</v>
      </c>
      <c r="F19">
        <v>0.60319999999999996</v>
      </c>
      <c r="G19">
        <v>0.69530000000000003</v>
      </c>
      <c r="J19">
        <v>0</v>
      </c>
      <c r="K19">
        <v>16792</v>
      </c>
      <c r="L19">
        <v>4020</v>
      </c>
      <c r="M19">
        <f>SUM(K19:L19)</f>
        <v>20812</v>
      </c>
    </row>
    <row r="20" spans="3:13" x14ac:dyDescent="0.25">
      <c r="C20" t="s">
        <v>4</v>
      </c>
      <c r="D20">
        <v>0.7752</v>
      </c>
      <c r="E20">
        <v>0.81730000000000003</v>
      </c>
      <c r="F20">
        <v>0.80679999999999996</v>
      </c>
      <c r="G20">
        <v>0.83260000000000001</v>
      </c>
      <c r="J20">
        <v>1</v>
      </c>
      <c r="K20">
        <v>11763</v>
      </c>
      <c r="L20">
        <v>6112</v>
      </c>
      <c r="M20">
        <f>SUM(K20:L20)</f>
        <v>17875</v>
      </c>
    </row>
    <row r="21" spans="3:13" x14ac:dyDescent="0.25">
      <c r="C21" t="s">
        <v>5</v>
      </c>
      <c r="D21">
        <v>0.30270000000000002</v>
      </c>
      <c r="E21">
        <v>0.31540000000000001</v>
      </c>
      <c r="F21">
        <v>0.34189999999999998</v>
      </c>
      <c r="G21">
        <v>0.34799999999999998</v>
      </c>
      <c r="K21">
        <f>SUM(K19:K20)</f>
        <v>28555</v>
      </c>
      <c r="L21">
        <f>SUM(L19:L20)</f>
        <v>10132</v>
      </c>
      <c r="M21">
        <f>SUM(K21:L21)</f>
        <v>38687</v>
      </c>
    </row>
    <row r="22" spans="3:13" x14ac:dyDescent="0.25">
      <c r="C22" t="s">
        <v>6</v>
      </c>
      <c r="D22">
        <v>0.73809999999999998</v>
      </c>
      <c r="E22">
        <v>0.73809999999999998</v>
      </c>
      <c r="F22">
        <v>0.73809999999999998</v>
      </c>
      <c r="G22">
        <v>0.73809999999999998</v>
      </c>
    </row>
    <row r="23" spans="3:13" x14ac:dyDescent="0.25">
      <c r="C23" t="s">
        <v>7</v>
      </c>
      <c r="D23">
        <v>0.40600000000000003</v>
      </c>
      <c r="E23">
        <v>0.32940000000000003</v>
      </c>
      <c r="F23">
        <v>0.434</v>
      </c>
      <c r="G23">
        <v>0.39700000000000002</v>
      </c>
      <c r="I23" t="s">
        <v>16</v>
      </c>
      <c r="K23">
        <v>0</v>
      </c>
      <c r="L23">
        <v>1</v>
      </c>
      <c r="M23">
        <f>SUM(K23:L23)</f>
        <v>1</v>
      </c>
    </row>
    <row r="24" spans="3:13" x14ac:dyDescent="0.25">
      <c r="C24" t="s">
        <v>8</v>
      </c>
      <c r="D24">
        <v>0.52370000000000005</v>
      </c>
      <c r="E24">
        <v>0.40300000000000002</v>
      </c>
      <c r="F24">
        <v>0.53800000000000003</v>
      </c>
      <c r="G24">
        <v>0.47670000000000001</v>
      </c>
      <c r="J24">
        <v>0</v>
      </c>
      <c r="K24">
        <v>28399</v>
      </c>
      <c r="L24">
        <v>10102</v>
      </c>
      <c r="M24">
        <f>SUM(K24:L24)</f>
        <v>38501</v>
      </c>
    </row>
    <row r="25" spans="3:13" x14ac:dyDescent="0.25">
      <c r="C25" t="s">
        <v>9</v>
      </c>
      <c r="D25">
        <v>0.55020000000000002</v>
      </c>
      <c r="E25">
        <v>0.58260000000000001</v>
      </c>
      <c r="F25">
        <v>0.59560000000000002</v>
      </c>
      <c r="G25">
        <v>0.61660000000000004</v>
      </c>
      <c r="J25">
        <v>1</v>
      </c>
      <c r="K25">
        <v>156</v>
      </c>
      <c r="L25">
        <v>30</v>
      </c>
      <c r="M25">
        <f>SUM(K25:L25)</f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2020-02-03T20:02:01Z</dcterms:created>
  <dcterms:modified xsi:type="dcterms:W3CDTF">2020-02-10T20:59:04Z</dcterms:modified>
</cp:coreProperties>
</file>