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nvergencecarpentry.sharepoint.com/Shared Documents/_Marleny/Clients/USAM DC/"/>
    </mc:Choice>
  </mc:AlternateContent>
  <xr:revisionPtr revIDLastSave="1" documentId="8_{96D24A96-54E3-409D-BD94-7ECBF5936A88}" xr6:coauthVersionLast="47" xr6:coauthVersionMax="47" xr10:uidLastSave="{334DF9E7-3221-4526-B3E9-098ACE1D808D}"/>
  <bookViews>
    <workbookView xWindow="-120" yWindow="-120" windowWidth="29040" windowHeight="15720" xr2:uid="{00000000-000D-0000-FFFF-FFFF00000000}"/>
  </bookViews>
  <sheets>
    <sheet name="Check Details" sheetId="2" r:id="rId1"/>
    <sheet name="Employee Date Range Totals" sheetId="3" r:id="rId2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" i="2" l="1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</calcChain>
</file>

<file path=xl/sharedStrings.xml><?xml version="1.0" encoding="utf-8"?>
<sst xmlns="http://schemas.openxmlformats.org/spreadsheetml/2006/main" count="280" uniqueCount="117">
  <si>
    <t>Employee</t>
  </si>
  <si>
    <t xml:space="preserve">1099 Double Tm </t>
  </si>
  <si>
    <t xml:space="preserve">1099 OT </t>
  </si>
  <si>
    <t xml:space="preserve">Davis B 1099R </t>
  </si>
  <si>
    <t xml:space="preserve">Parking Contr </t>
  </si>
  <si>
    <t xml:space="preserve"> Overtime </t>
  </si>
  <si>
    <t xml:space="preserve">Regular </t>
  </si>
  <si>
    <t xml:space="preserve">Double Time </t>
  </si>
  <si>
    <t xml:space="preserve">Davis B Retro </t>
  </si>
  <si>
    <t xml:space="preserve">Salary </t>
  </si>
  <si>
    <t xml:space="preserve">Reimbursement - </t>
  </si>
  <si>
    <t xml:space="preserve">Parking EE </t>
  </si>
  <si>
    <t xml:space="preserve">Loan to Contr </t>
  </si>
  <si>
    <t xml:space="preserve">Loan to EE </t>
  </si>
  <si>
    <t xml:space="preserve">MARYLAND WH </t>
  </si>
  <si>
    <t xml:space="preserve">SOC SEC EE </t>
  </si>
  <si>
    <t xml:space="preserve">MED EE </t>
  </si>
  <si>
    <t xml:space="preserve">FEDERAL WH </t>
  </si>
  <si>
    <t xml:space="preserve">VIRGINIA WH </t>
  </si>
  <si>
    <t>Legal Company Code</t>
  </si>
  <si>
    <t>Legal Company Name</t>
  </si>
  <si>
    <t>Number</t>
  </si>
  <si>
    <t>Name</t>
  </si>
  <si>
    <t>Run#</t>
  </si>
  <si>
    <t>Pay Date</t>
  </si>
  <si>
    <t>Check Number</t>
  </si>
  <si>
    <t>Gross Pay</t>
  </si>
  <si>
    <t>Paid Gross</t>
  </si>
  <si>
    <t>Net Pay</t>
  </si>
  <si>
    <t>Check Amount</t>
  </si>
  <si>
    <t>Hours</t>
  </si>
  <si>
    <t>Dollars</t>
  </si>
  <si>
    <t>Amount</t>
  </si>
  <si>
    <t>Tax Amount</t>
  </si>
  <si>
    <t>4032</t>
  </si>
  <si>
    <t>Convergence Carpentry LLC</t>
  </si>
  <si>
    <t>25</t>
  </si>
  <si>
    <t>Alzate Lugo, Alexander</t>
  </si>
  <si>
    <t>233</t>
  </si>
  <si>
    <t>11/17/2023</t>
  </si>
  <si>
    <t>232</t>
  </si>
  <si>
    <t>11/3/2023</t>
  </si>
  <si>
    <t>75</t>
  </si>
  <si>
    <t>Baday Aguilar, Luis Martin</t>
  </si>
  <si>
    <t>15</t>
  </si>
  <si>
    <t>Chavez , Walter Antonio</t>
  </si>
  <si>
    <t>109</t>
  </si>
  <si>
    <t>Duran Cholico, Moises</t>
  </si>
  <si>
    <t>74</t>
  </si>
  <si>
    <t>Fernandez, Santos Antonio</t>
  </si>
  <si>
    <t>90</t>
  </si>
  <si>
    <t>Fuentes Rosa, Carlos</t>
  </si>
  <si>
    <t>53</t>
  </si>
  <si>
    <t>Guerrero, Marleny Noemi</t>
  </si>
  <si>
    <t>110</t>
  </si>
  <si>
    <t>Gutierrez Turcios, Erick Aristides</t>
  </si>
  <si>
    <t>111</t>
  </si>
  <si>
    <t>Hernandez Baldizon, Josue D</t>
  </si>
  <si>
    <t>62</t>
  </si>
  <si>
    <t>Iraheta Galeas, Alfredo Jose</t>
  </si>
  <si>
    <t>29</t>
  </si>
  <si>
    <t>Jimenez Castaneda, Enrique</t>
  </si>
  <si>
    <t>85</t>
  </si>
  <si>
    <t>Lopez Jimenez, Miguel Angel</t>
  </si>
  <si>
    <t>106</t>
  </si>
  <si>
    <t>Lopez Jimenez, Saul</t>
  </si>
  <si>
    <t>113</t>
  </si>
  <si>
    <t>Lopez Portocarrero, Edinson</t>
  </si>
  <si>
    <t>64</t>
  </si>
  <si>
    <t>Martinez Pineda, Roger Hernan</t>
  </si>
  <si>
    <t>24</t>
  </si>
  <si>
    <t>Orellana Montenegro, Genrry Noel</t>
  </si>
  <si>
    <t>98</t>
  </si>
  <si>
    <t>Ortega Lopez, Luis J</t>
  </si>
  <si>
    <t>V8755495</t>
  </si>
  <si>
    <t>V8683101</t>
  </si>
  <si>
    <t>104</t>
  </si>
  <si>
    <t>Ortega Vasquez, Hugo Ezequiel</t>
  </si>
  <si>
    <t>V8755496</t>
  </si>
  <si>
    <t>V8683102</t>
  </si>
  <si>
    <t>97</t>
  </si>
  <si>
    <t>Ortega Vicente, Jose Rolando</t>
  </si>
  <si>
    <t>V8755497</t>
  </si>
  <si>
    <t>V8683103</t>
  </si>
  <si>
    <t>68</t>
  </si>
  <si>
    <t>Oxlaj Hernandez, Alfonso</t>
  </si>
  <si>
    <t>69</t>
  </si>
  <si>
    <t>Oxlaj Hernandez, Miguel Victoriano</t>
  </si>
  <si>
    <t>114</t>
  </si>
  <si>
    <t>Parker, Michael Devon</t>
  </si>
  <si>
    <t>56</t>
  </si>
  <si>
    <t>Quintanilla Herrera, Salomon Alberto</t>
  </si>
  <si>
    <t>V8755501</t>
  </si>
  <si>
    <t>V8683107</t>
  </si>
  <si>
    <t>112</t>
  </si>
  <si>
    <t>Quintanilla Posada, Elton Steven</t>
  </si>
  <si>
    <t>V8755502</t>
  </si>
  <si>
    <t>V8683108</t>
  </si>
  <si>
    <t>72</t>
  </si>
  <si>
    <t>Ramirez Godoy, Rosby</t>
  </si>
  <si>
    <t>4</t>
  </si>
  <si>
    <t>Ramirez Mendoza, Jose Luis</t>
  </si>
  <si>
    <t>V8755504</t>
  </si>
  <si>
    <t>V8683110</t>
  </si>
  <si>
    <t>1</t>
  </si>
  <si>
    <t>Vazquez, David</t>
  </si>
  <si>
    <t>99</t>
  </si>
  <si>
    <t>Vazquez, David Elias</t>
  </si>
  <si>
    <t>54</t>
  </si>
  <si>
    <t>Vazquez, Isabel Gabriela</t>
  </si>
  <si>
    <t>7</t>
  </si>
  <si>
    <t>Vazquez, Karen</t>
  </si>
  <si>
    <t>92</t>
  </si>
  <si>
    <t>Vazquez, Natalie Janet</t>
  </si>
  <si>
    <t>65</t>
  </si>
  <si>
    <t>Zuniga Castro, Erlan Valentin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</si>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</sst>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 applyBorder="0"/>
  </cellStyleXfs>
  <cellXfs count="7">
    <xf numFmtId="0" fontId="0" fillId="0" borderId="0" xfId="0"/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left"/>
    </xf>
    <xf numFmtId="4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selection activeCell="D22" sqref="D22"/>
    </sheetView>
  </sheetViews>
  <sheetFormatPr defaultRowHeight="15" x14ac:dyDescent="0.25"/>
  <cols>
    <col min="1" max="1" width="26.7109375" style="1" customWidth="1"/>
    <col min="2" max="2" width="5.7109375" style="1" customWidth="1"/>
    <col min="3" max="3" width="9.42578125" style="1" customWidth="1"/>
    <col min="4" max="4" width="12.5703125" style="1" customWidth="1"/>
    <col min="5" max="5" width="9.42578125" style="2" customWidth="1"/>
    <col min="6" max="6" width="9.85546875" style="2" customWidth="1"/>
    <col min="7" max="7" width="9.42578125" style="2" customWidth="1"/>
    <col min="8" max="8" width="12.7109375" style="2" bestFit="1" customWidth="1"/>
    <col min="9" max="9" width="7.7109375" style="2" customWidth="1"/>
    <col min="10" max="10" width="13.85546875" style="2" bestFit="1" customWidth="1"/>
    <col min="11" max="11" width="7.7109375" style="2" customWidth="1"/>
    <col min="12" max="12" width="8.85546875" style="2" customWidth="1"/>
    <col min="13" max="13" width="7.5703125" style="2" customWidth="1"/>
    <col min="14" max="14" width="7.7109375" style="2" customWidth="1"/>
    <col min="15" max="15" width="13.5703125" style="2" customWidth="1"/>
    <col min="16" max="16" width="7.7109375" style="2" customWidth="1"/>
    <col min="17" max="17" width="8.85546875" style="2" customWidth="1"/>
    <col min="18" max="18" width="8.5703125" style="2" customWidth="1"/>
    <col min="19" max="19" width="13.5703125" style="2" customWidth="1"/>
    <col min="20" max="20" width="11.140625" style="2" customWidth="1"/>
    <col min="21" max="21" width="10.5703125" style="2" customWidth="1"/>
    <col min="22" max="22" width="12" style="2" customWidth="1"/>
  </cols>
  <sheetData>
    <row r="1" spans="1:22" x14ac:dyDescent="0.25">
      <c r="A1" s="3"/>
      <c r="B1" s="3"/>
      <c r="C1" s="3"/>
      <c r="D1" s="3"/>
      <c r="E1" s="4"/>
      <c r="F1" s="4"/>
      <c r="G1" s="4"/>
      <c r="H1" s="4"/>
      <c r="I1" s="4">
        <v>1099</v>
      </c>
      <c r="J1" s="4" t="s">
        <v>1</v>
      </c>
      <c r="K1" s="4" t="s">
        <v>2</v>
      </c>
      <c r="L1" s="4" t="s">
        <v>5</v>
      </c>
      <c r="M1" s="4" t="s">
        <v>6</v>
      </c>
      <c r="N1" s="4">
        <v>1099</v>
      </c>
      <c r="O1" s="4" t="s">
        <v>1</v>
      </c>
      <c r="P1" s="4" t="s">
        <v>2</v>
      </c>
      <c r="Q1" s="4" t="s">
        <v>5</v>
      </c>
      <c r="R1" s="4" t="s">
        <v>6</v>
      </c>
      <c r="S1" s="4" t="s">
        <v>14</v>
      </c>
      <c r="T1" s="4" t="s">
        <v>15</v>
      </c>
      <c r="U1" s="4" t="s">
        <v>16</v>
      </c>
      <c r="V1" s="4" t="s">
        <v>17</v>
      </c>
    </row>
    <row r="2" spans="1:22" x14ac:dyDescent="0.25">
      <c r="A2" s="5" t="s">
        <v>22</v>
      </c>
      <c r="B2" s="5" t="s">
        <v>23</v>
      </c>
      <c r="C2" s="5" t="s">
        <v>24</v>
      </c>
      <c r="D2" s="5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31</v>
      </c>
      <c r="O2" s="6" t="s">
        <v>31</v>
      </c>
      <c r="P2" s="6" t="s">
        <v>31</v>
      </c>
      <c r="Q2" s="6" t="s">
        <v>31</v>
      </c>
      <c r="R2" s="6" t="s">
        <v>31</v>
      </c>
      <c r="S2" s="6" t="s">
        <v>33</v>
      </c>
      <c r="T2" s="6" t="s">
        <v>33</v>
      </c>
      <c r="U2" s="6" t="s">
        <v>33</v>
      </c>
      <c r="V2" s="6" t="s">
        <v>33</v>
      </c>
    </row>
    <row r="3" spans="1:22" x14ac:dyDescent="0.25">
      <c r="A3" s="1" t="s">
        <v>73</v>
      </c>
      <c r="B3" s="1" t="s">
        <v>38</v>
      </c>
      <c r="C3" s="1" t="s">
        <v>39</v>
      </c>
      <c r="D3" s="1" t="s">
        <v>74</v>
      </c>
      <c r="E3" s="2">
        <v>0</v>
      </c>
      <c r="F3" s="2">
        <v>0</v>
      </c>
      <c r="G3" s="2">
        <v>2184</v>
      </c>
      <c r="H3" s="2">
        <v>0</v>
      </c>
      <c r="I3" s="2">
        <v>72</v>
      </c>
      <c r="J3" s="2">
        <v>10</v>
      </c>
      <c r="K3" s="2">
        <v>8</v>
      </c>
      <c r="N3" s="2">
        <v>1512</v>
      </c>
      <c r="O3" s="2">
        <v>420</v>
      </c>
      <c r="P3" s="2">
        <v>252</v>
      </c>
    </row>
    <row r="4" spans="1:22" x14ac:dyDescent="0.25">
      <c r="A4" s="1" t="s">
        <v>73</v>
      </c>
      <c r="B4" s="1" t="s">
        <v>40</v>
      </c>
      <c r="C4" s="1" t="s">
        <v>41</v>
      </c>
      <c r="D4" s="1" t="s">
        <v>75</v>
      </c>
      <c r="E4" s="2">
        <v>0</v>
      </c>
      <c r="F4" s="2">
        <v>0</v>
      </c>
      <c r="G4" s="2">
        <v>1488.88</v>
      </c>
      <c r="H4" s="2">
        <v>0</v>
      </c>
      <c r="I4" s="2">
        <v>62</v>
      </c>
      <c r="N4" s="2">
        <v>1488.88</v>
      </c>
    </row>
    <row r="5" spans="1:22" x14ac:dyDescent="0.25">
      <c r="A5" s="1" t="s">
        <v>77</v>
      </c>
      <c r="B5" s="1" t="s">
        <v>38</v>
      </c>
      <c r="C5" s="1" t="s">
        <v>39</v>
      </c>
      <c r="D5" s="1" t="s">
        <v>78</v>
      </c>
      <c r="E5" s="2">
        <v>0</v>
      </c>
      <c r="F5" s="2">
        <v>0</v>
      </c>
      <c r="G5" s="2">
        <v>2147</v>
      </c>
      <c r="H5" s="2">
        <v>0</v>
      </c>
      <c r="I5" s="2">
        <v>72</v>
      </c>
      <c r="J5" s="2">
        <v>10</v>
      </c>
      <c r="K5" s="2">
        <v>14</v>
      </c>
      <c r="N5" s="2">
        <v>1368</v>
      </c>
      <c r="O5" s="2">
        <v>380</v>
      </c>
      <c r="P5" s="2">
        <v>399</v>
      </c>
    </row>
    <row r="6" spans="1:22" x14ac:dyDescent="0.25">
      <c r="A6" s="1" t="s">
        <v>77</v>
      </c>
      <c r="B6" s="1" t="s">
        <v>40</v>
      </c>
      <c r="C6" s="1" t="s">
        <v>41</v>
      </c>
      <c r="D6" s="1" t="s">
        <v>79</v>
      </c>
      <c r="E6" s="2">
        <v>0</v>
      </c>
      <c r="F6" s="2">
        <v>0</v>
      </c>
      <c r="G6" s="2">
        <v>1026</v>
      </c>
      <c r="H6" s="2">
        <v>0</v>
      </c>
      <c r="I6" s="2">
        <v>54</v>
      </c>
      <c r="N6" s="2">
        <v>1026</v>
      </c>
    </row>
    <row r="7" spans="1:22" x14ac:dyDescent="0.25">
      <c r="A7" s="1" t="s">
        <v>81</v>
      </c>
      <c r="B7" s="1" t="s">
        <v>38</v>
      </c>
      <c r="C7" s="1" t="s">
        <v>39</v>
      </c>
      <c r="D7" s="1" t="s">
        <v>82</v>
      </c>
      <c r="E7" s="2">
        <v>0</v>
      </c>
      <c r="F7" s="2">
        <v>0</v>
      </c>
      <c r="G7" s="2">
        <v>2790</v>
      </c>
      <c r="H7" s="2">
        <v>0</v>
      </c>
      <c r="I7" s="2">
        <v>72</v>
      </c>
      <c r="K7" s="2">
        <v>14</v>
      </c>
      <c r="N7" s="2">
        <v>2160</v>
      </c>
      <c r="P7" s="2">
        <v>630</v>
      </c>
    </row>
    <row r="8" spans="1:22" x14ac:dyDescent="0.25">
      <c r="A8" s="1" t="s">
        <v>81</v>
      </c>
      <c r="B8" s="1" t="s">
        <v>40</v>
      </c>
      <c r="C8" s="1" t="s">
        <v>41</v>
      </c>
      <c r="D8" s="1" t="s">
        <v>83</v>
      </c>
      <c r="E8" s="2">
        <v>0</v>
      </c>
      <c r="F8" s="2">
        <v>0</v>
      </c>
      <c r="G8" s="2">
        <v>2664.16</v>
      </c>
      <c r="H8" s="2">
        <v>0</v>
      </c>
      <c r="I8" s="2">
        <v>62</v>
      </c>
      <c r="N8" s="2">
        <v>1974.88</v>
      </c>
    </row>
    <row r="9" spans="1:22" x14ac:dyDescent="0.25">
      <c r="A9" s="1" t="s">
        <v>91</v>
      </c>
      <c r="B9" s="1" t="s">
        <v>38</v>
      </c>
      <c r="C9" s="1" t="s">
        <v>39</v>
      </c>
      <c r="D9" s="1" t="s">
        <v>92</v>
      </c>
      <c r="E9" s="2">
        <v>2304</v>
      </c>
      <c r="F9" s="2">
        <v>2304</v>
      </c>
      <c r="G9" s="2">
        <v>1800.82</v>
      </c>
      <c r="H9" s="2">
        <v>0</v>
      </c>
      <c r="M9" s="2">
        <v>72</v>
      </c>
      <c r="R9" s="2">
        <v>2304</v>
      </c>
      <c r="S9" s="2">
        <v>175.37</v>
      </c>
      <c r="T9" s="2">
        <v>142.85</v>
      </c>
      <c r="U9" s="2">
        <v>33.4</v>
      </c>
      <c r="V9" s="2">
        <v>151.56</v>
      </c>
    </row>
    <row r="10" spans="1:22" x14ac:dyDescent="0.25">
      <c r="A10" s="1" t="s">
        <v>91</v>
      </c>
      <c r="B10" s="1" t="s">
        <v>40</v>
      </c>
      <c r="C10" s="1" t="s">
        <v>41</v>
      </c>
      <c r="D10" s="1" t="s">
        <v>93</v>
      </c>
      <c r="E10" s="2">
        <v>2240</v>
      </c>
      <c r="F10" s="2">
        <v>2240</v>
      </c>
      <c r="G10" s="2">
        <v>1754.48</v>
      </c>
      <c r="H10" s="2">
        <v>0</v>
      </c>
      <c r="M10" s="2">
        <v>70</v>
      </c>
      <c r="R10" s="2">
        <v>2240</v>
      </c>
      <c r="S10" s="2">
        <v>170.28</v>
      </c>
      <c r="T10" s="2">
        <v>138.88</v>
      </c>
      <c r="U10" s="2">
        <v>32.479999999999997</v>
      </c>
      <c r="V10" s="2">
        <v>143.88</v>
      </c>
    </row>
    <row r="11" spans="1:22" x14ac:dyDescent="0.25">
      <c r="A11" s="1" t="s">
        <v>95</v>
      </c>
      <c r="B11" s="1" t="s">
        <v>38</v>
      </c>
      <c r="C11" s="1" t="s">
        <v>39</v>
      </c>
      <c r="E11" s="2">
        <v>0</v>
      </c>
      <c r="F11" s="2">
        <v>0</v>
      </c>
      <c r="G11" s="2">
        <v>152</v>
      </c>
      <c r="H11" s="2">
        <v>152</v>
      </c>
      <c r="I11" s="2">
        <v>8</v>
      </c>
      <c r="N11" s="2">
        <v>152</v>
      </c>
    </row>
    <row r="12" spans="1:22" x14ac:dyDescent="0.25">
      <c r="A12" s="1" t="s">
        <v>95</v>
      </c>
      <c r="B12" s="1" t="s">
        <v>38</v>
      </c>
      <c r="C12" s="1" t="s">
        <v>39</v>
      </c>
      <c r="D12" s="1" t="s">
        <v>96</v>
      </c>
      <c r="E12" s="2">
        <v>0</v>
      </c>
      <c r="F12" s="2">
        <v>0</v>
      </c>
      <c r="G12" s="2">
        <v>1976</v>
      </c>
      <c r="H12" s="2">
        <v>0</v>
      </c>
      <c r="I12" s="2">
        <v>72</v>
      </c>
      <c r="J12" s="2">
        <v>10</v>
      </c>
      <c r="K12" s="2">
        <v>8</v>
      </c>
      <c r="N12" s="2">
        <v>1368</v>
      </c>
      <c r="O12" s="2">
        <v>380</v>
      </c>
      <c r="P12" s="2">
        <v>228</v>
      </c>
    </row>
    <row r="13" spans="1:22" x14ac:dyDescent="0.25">
      <c r="A13" s="1" t="s">
        <v>95</v>
      </c>
      <c r="B13" s="1" t="s">
        <v>40</v>
      </c>
      <c r="C13" s="1" t="s">
        <v>41</v>
      </c>
      <c r="D13" s="1" t="s">
        <v>97</v>
      </c>
      <c r="E13" s="2">
        <v>0</v>
      </c>
      <c r="F13" s="2">
        <v>0</v>
      </c>
      <c r="G13" s="2">
        <v>1178</v>
      </c>
      <c r="H13" s="2">
        <v>0</v>
      </c>
      <c r="I13" s="2">
        <v>62</v>
      </c>
      <c r="N13" s="2">
        <v>1178</v>
      </c>
    </row>
    <row r="14" spans="1:22" x14ac:dyDescent="0.25">
      <c r="A14" s="1" t="s">
        <v>101</v>
      </c>
      <c r="B14" s="1" t="s">
        <v>38</v>
      </c>
      <c r="C14" s="1" t="s">
        <v>39</v>
      </c>
      <c r="D14" s="1" t="s">
        <v>102</v>
      </c>
      <c r="E14" s="2">
        <v>2075</v>
      </c>
      <c r="F14" s="2">
        <v>2075</v>
      </c>
      <c r="G14" s="2">
        <v>1463.82</v>
      </c>
      <c r="H14" s="2">
        <v>0</v>
      </c>
      <c r="L14" s="2">
        <v>2</v>
      </c>
      <c r="M14" s="2">
        <v>80</v>
      </c>
      <c r="Q14" s="2">
        <v>75</v>
      </c>
      <c r="R14" s="2">
        <v>2000</v>
      </c>
      <c r="S14" s="2">
        <v>118.03</v>
      </c>
      <c r="T14" s="2">
        <v>128.65</v>
      </c>
      <c r="U14" s="2">
        <v>30.08</v>
      </c>
      <c r="V14" s="2">
        <v>84.42</v>
      </c>
    </row>
    <row r="15" spans="1:22" x14ac:dyDescent="0.25">
      <c r="A15" s="1" t="s">
        <v>101</v>
      </c>
      <c r="B15" s="1" t="s">
        <v>40</v>
      </c>
      <c r="C15" s="1" t="s">
        <v>41</v>
      </c>
      <c r="D15" s="1" t="s">
        <v>103</v>
      </c>
      <c r="E15" s="2">
        <v>2000</v>
      </c>
      <c r="F15" s="2">
        <v>2000</v>
      </c>
      <c r="G15" s="2">
        <v>1408.02</v>
      </c>
      <c r="H15" s="2">
        <v>0</v>
      </c>
      <c r="M15" s="2">
        <v>80</v>
      </c>
      <c r="R15" s="2">
        <v>2000</v>
      </c>
      <c r="S15" s="2">
        <v>112.06</v>
      </c>
      <c r="T15" s="2">
        <v>124</v>
      </c>
      <c r="U15" s="2">
        <v>29</v>
      </c>
      <c r="V15" s="2">
        <v>76.92</v>
      </c>
    </row>
    <row r="16" spans="1:22" x14ac:dyDescent="0.25">
      <c r="A16" s="1" t="s">
        <v>116</v>
      </c>
      <c r="E16" s="2">
        <f t="shared" ref="E16:K16" si="0">SUM(E3:E15)</f>
        <v>8619</v>
      </c>
      <c r="F16" s="2">
        <f t="shared" si="0"/>
        <v>8619</v>
      </c>
      <c r="G16" s="2">
        <f t="shared" si="0"/>
        <v>22033.18</v>
      </c>
      <c r="H16" s="2">
        <f t="shared" si="0"/>
        <v>152</v>
      </c>
      <c r="I16" s="2">
        <f t="shared" si="0"/>
        <v>536</v>
      </c>
      <c r="J16" s="2">
        <f t="shared" si="0"/>
        <v>30</v>
      </c>
      <c r="K16" s="2">
        <f t="shared" si="0"/>
        <v>44</v>
      </c>
      <c r="L16" s="2">
        <f>SUM(L14:L15)</f>
        <v>2</v>
      </c>
      <c r="M16" s="2">
        <f>SUM(M9:M15)</f>
        <v>302</v>
      </c>
      <c r="N16" s="2">
        <f>SUM(N3:N15)</f>
        <v>12227.76</v>
      </c>
      <c r="O16" s="2">
        <f>SUM(O3:O15)</f>
        <v>1180</v>
      </c>
      <c r="P16" s="2">
        <f>SUM(P3:P15)</f>
        <v>1509</v>
      </c>
      <c r="Q16" s="2">
        <f>SUM(Q14:Q15)</f>
        <v>75</v>
      </c>
      <c r="R16" s="2">
        <f>SUM(R9:R15)</f>
        <v>8544</v>
      </c>
      <c r="S16" s="2">
        <f>SUM(S3:S15)</f>
        <v>575.74</v>
      </c>
      <c r="T16" s="2">
        <f>SUM(T8:T15)</f>
        <v>534.38</v>
      </c>
      <c r="U16" s="2">
        <f>SUM(U9:U15)</f>
        <v>124.96</v>
      </c>
      <c r="V16" s="2">
        <f>SUM(V9:V15)</f>
        <v>456.78000000000003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5"/>
  <sheetViews>
    <sheetView workbookViewId="0"/>
  </sheetViews>
  <sheetFormatPr defaultRowHeight="15" x14ac:dyDescent="0.25"/>
  <cols>
    <col min="1" max="1" width="17.42578125" style="1" customWidth="1"/>
    <col min="2" max="2" width="21.28515625" style="1" customWidth="1"/>
    <col min="3" max="3" width="9" style="1" customWidth="1"/>
    <col min="4" max="4" width="26.7109375" style="1" customWidth="1"/>
    <col min="5" max="5" width="9.42578125" style="2" customWidth="1"/>
    <col min="6" max="6" width="9.85546875" style="2" customWidth="1"/>
    <col min="7" max="7" width="8.5703125" style="2" customWidth="1"/>
    <col min="8" max="8" width="12.5703125" style="2" customWidth="1"/>
    <col min="9" max="9" width="7.7109375" style="2" customWidth="1"/>
    <col min="10" max="10" width="13.5703125" style="2" customWidth="1"/>
    <col min="11" max="11" width="7.7109375" style="2" customWidth="1"/>
    <col min="12" max="12" width="12.28515625" style="2" customWidth="1"/>
    <col min="13" max="13" width="11.85546875" style="2" customWidth="1"/>
    <col min="14" max="14" width="8.85546875" style="2" customWidth="1"/>
    <col min="15" max="15" width="11.85546875" style="2" customWidth="1"/>
    <col min="16" max="16" width="11" style="2" customWidth="1"/>
    <col min="17" max="17" width="7.5703125" style="2" customWidth="1"/>
    <col min="18" max="18" width="6.42578125" style="2" customWidth="1"/>
    <col min="19" max="19" width="7.7109375" style="2" customWidth="1"/>
    <col min="20" max="20" width="13.5703125" style="2" customWidth="1"/>
    <col min="21" max="21" width="7.7109375" style="2" customWidth="1"/>
    <col min="22" max="22" width="14.28515625" style="2" customWidth="1"/>
    <col min="23" max="23" width="12.28515625" style="2" customWidth="1"/>
    <col min="24" max="24" width="11.85546875" style="2" customWidth="1"/>
    <col min="25" max="25" width="8.85546875" style="2" customWidth="1"/>
    <col min="26" max="26" width="11.85546875" style="2" customWidth="1"/>
    <col min="27" max="27" width="11" style="2" customWidth="1"/>
    <col min="28" max="28" width="9.85546875" style="2" customWidth="1"/>
    <col min="29" max="29" width="8.5703125" style="2" customWidth="1"/>
    <col min="30" max="30" width="7.7109375" style="2" customWidth="1"/>
    <col min="31" max="31" width="11.85546875" style="2" customWidth="1"/>
    <col min="32" max="32" width="9.85546875" style="2" customWidth="1"/>
    <col min="33" max="33" width="12" style="2" customWidth="1"/>
    <col min="34" max="34" width="13.5703125" style="2" customWidth="1"/>
    <col min="35" max="35" width="10.5703125" style="2" customWidth="1"/>
    <col min="36" max="36" width="11.140625" style="2" customWidth="1"/>
    <col min="37" max="37" width="11.5703125" style="2" customWidth="1"/>
  </cols>
  <sheetData>
    <row r="1" spans="1:37" x14ac:dyDescent="0.25">
      <c r="A1" s="3"/>
      <c r="B1" s="3"/>
      <c r="C1" s="3" t="s">
        <v>0</v>
      </c>
      <c r="D1" s="3"/>
      <c r="E1" s="4"/>
      <c r="F1" s="4"/>
      <c r="G1" s="4"/>
      <c r="H1" s="4"/>
      <c r="I1" s="4">
        <v>1099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8</v>
      </c>
      <c r="P1" s="4" t="s">
        <v>7</v>
      </c>
      <c r="Q1" s="4" t="s">
        <v>6</v>
      </c>
      <c r="R1" s="4" t="s">
        <v>9</v>
      </c>
      <c r="S1" s="4">
        <v>1099</v>
      </c>
      <c r="T1" s="4" t="s">
        <v>1</v>
      </c>
      <c r="U1" s="4" t="s">
        <v>2</v>
      </c>
      <c r="V1" s="4" t="s">
        <v>10</v>
      </c>
      <c r="W1" s="4" t="s">
        <v>3</v>
      </c>
      <c r="X1" s="4" t="s">
        <v>4</v>
      </c>
      <c r="Y1" s="4" t="s">
        <v>5</v>
      </c>
      <c r="Z1" s="4" t="s">
        <v>8</v>
      </c>
      <c r="AA1" s="4" t="s">
        <v>7</v>
      </c>
      <c r="AB1" s="4" t="s">
        <v>11</v>
      </c>
      <c r="AC1" s="4" t="s">
        <v>6</v>
      </c>
      <c r="AD1" s="4" t="s">
        <v>9</v>
      </c>
      <c r="AE1" s="4" t="s">
        <v>12</v>
      </c>
      <c r="AF1" s="4" t="s">
        <v>13</v>
      </c>
      <c r="AG1" s="4" t="s">
        <v>17</v>
      </c>
      <c r="AH1" s="4" t="s">
        <v>14</v>
      </c>
      <c r="AI1" s="4" t="s">
        <v>16</v>
      </c>
      <c r="AJ1" s="4" t="s">
        <v>15</v>
      </c>
      <c r="AK1" s="4" t="s">
        <v>18</v>
      </c>
    </row>
    <row r="2" spans="1:37" x14ac:dyDescent="0.25">
      <c r="A2" s="5" t="s">
        <v>19</v>
      </c>
      <c r="B2" s="5" t="s">
        <v>20</v>
      </c>
      <c r="C2" s="5" t="s">
        <v>21</v>
      </c>
      <c r="D2" s="5" t="s">
        <v>22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31</v>
      </c>
      <c r="T2" s="6" t="s">
        <v>31</v>
      </c>
      <c r="U2" s="6" t="s">
        <v>31</v>
      </c>
      <c r="V2" s="6" t="s">
        <v>31</v>
      </c>
      <c r="W2" s="6" t="s">
        <v>31</v>
      </c>
      <c r="X2" s="6" t="s">
        <v>31</v>
      </c>
      <c r="Y2" s="6" t="s">
        <v>31</v>
      </c>
      <c r="Z2" s="6" t="s">
        <v>31</v>
      </c>
      <c r="AA2" s="6" t="s">
        <v>31</v>
      </c>
      <c r="AB2" s="6" t="s">
        <v>31</v>
      </c>
      <c r="AC2" s="6" t="s">
        <v>31</v>
      </c>
      <c r="AD2" s="6" t="s">
        <v>31</v>
      </c>
      <c r="AE2" s="6" t="s">
        <v>32</v>
      </c>
      <c r="AF2" s="6" t="s">
        <v>32</v>
      </c>
      <c r="AG2" s="6" t="s">
        <v>33</v>
      </c>
      <c r="AH2" s="6" t="s">
        <v>33</v>
      </c>
      <c r="AI2" s="6" t="s">
        <v>33</v>
      </c>
      <c r="AJ2" s="6" t="s">
        <v>33</v>
      </c>
      <c r="AK2" s="6" t="s">
        <v>33</v>
      </c>
    </row>
    <row r="3" spans="1:37" x14ac:dyDescent="0.25">
      <c r="A3" s="1" t="s">
        <v>34</v>
      </c>
      <c r="B3" s="1" t="s">
        <v>35</v>
      </c>
      <c r="C3" s="1" t="s">
        <v>36</v>
      </c>
      <c r="D3" s="1" t="s">
        <v>37</v>
      </c>
      <c r="E3" s="2">
        <v>0</v>
      </c>
      <c r="F3" s="2">
        <v>0</v>
      </c>
      <c r="G3" s="2">
        <v>9114.98</v>
      </c>
      <c r="H3" s="2">
        <v>0</v>
      </c>
      <c r="I3" s="2">
        <v>160</v>
      </c>
      <c r="J3" s="2">
        <v>10</v>
      </c>
      <c r="K3" s="2">
        <v>33</v>
      </c>
      <c r="S3" s="2">
        <v>6217</v>
      </c>
      <c r="T3" s="2">
        <v>740</v>
      </c>
      <c r="U3" s="2">
        <v>1831.5</v>
      </c>
      <c r="V3" s="2">
        <v>326.48</v>
      </c>
    </row>
    <row r="4" spans="1:37" x14ac:dyDescent="0.25">
      <c r="A4" s="1" t="s">
        <v>34</v>
      </c>
      <c r="B4" s="1" t="s">
        <v>35</v>
      </c>
      <c r="C4" s="1" t="s">
        <v>42</v>
      </c>
      <c r="D4" s="1" t="s">
        <v>43</v>
      </c>
      <c r="E4" s="2">
        <v>0</v>
      </c>
      <c r="F4" s="2">
        <v>0</v>
      </c>
      <c r="G4" s="2">
        <v>1133</v>
      </c>
      <c r="H4" s="2">
        <v>0</v>
      </c>
      <c r="I4" s="2">
        <v>64</v>
      </c>
      <c r="K4" s="2">
        <v>6</v>
      </c>
      <c r="S4" s="2">
        <v>1344</v>
      </c>
      <c r="U4" s="2">
        <v>189</v>
      </c>
      <c r="AE4" s="2">
        <v>400</v>
      </c>
    </row>
    <row r="5" spans="1:37" x14ac:dyDescent="0.25">
      <c r="A5" s="1" t="s">
        <v>34</v>
      </c>
      <c r="B5" s="1" t="s">
        <v>35</v>
      </c>
      <c r="C5" s="1" t="s">
        <v>44</v>
      </c>
      <c r="D5" s="1" t="s">
        <v>45</v>
      </c>
      <c r="E5" s="2">
        <v>0</v>
      </c>
      <c r="F5" s="2">
        <v>0</v>
      </c>
      <c r="G5" s="2">
        <v>6315.68</v>
      </c>
      <c r="H5" s="2">
        <v>0</v>
      </c>
      <c r="I5" s="2">
        <v>160</v>
      </c>
      <c r="K5" s="2">
        <v>8</v>
      </c>
      <c r="L5" s="2">
        <v>0</v>
      </c>
      <c r="S5" s="2">
        <v>4610.88</v>
      </c>
      <c r="U5" s="2">
        <v>336</v>
      </c>
      <c r="V5" s="2">
        <v>60</v>
      </c>
      <c r="W5" s="2">
        <v>1308.8</v>
      </c>
    </row>
    <row r="6" spans="1:37" x14ac:dyDescent="0.25">
      <c r="A6" s="1" t="s">
        <v>34</v>
      </c>
      <c r="B6" s="1" t="s">
        <v>35</v>
      </c>
      <c r="C6" s="1" t="s">
        <v>46</v>
      </c>
      <c r="D6" s="1" t="s">
        <v>47</v>
      </c>
      <c r="E6" s="2">
        <v>0</v>
      </c>
      <c r="F6" s="2">
        <v>0</v>
      </c>
      <c r="G6" s="2">
        <v>4048</v>
      </c>
      <c r="H6" s="2">
        <v>0</v>
      </c>
      <c r="I6" s="2">
        <v>128</v>
      </c>
      <c r="J6" s="2">
        <v>10</v>
      </c>
      <c r="K6" s="2">
        <v>24</v>
      </c>
      <c r="S6" s="2">
        <v>2816</v>
      </c>
      <c r="T6" s="2">
        <v>440</v>
      </c>
      <c r="U6" s="2">
        <v>792</v>
      </c>
    </row>
    <row r="7" spans="1:37" x14ac:dyDescent="0.25">
      <c r="A7" s="1" t="s">
        <v>34</v>
      </c>
      <c r="B7" s="1" t="s">
        <v>35</v>
      </c>
      <c r="C7" s="1" t="s">
        <v>48</v>
      </c>
      <c r="D7" s="1" t="s">
        <v>49</v>
      </c>
      <c r="E7" s="2">
        <v>0</v>
      </c>
      <c r="F7" s="2">
        <v>0</v>
      </c>
      <c r="G7" s="2">
        <v>4607.42</v>
      </c>
      <c r="H7" s="2">
        <v>0</v>
      </c>
      <c r="I7" s="2">
        <v>112</v>
      </c>
      <c r="K7" s="2">
        <v>8</v>
      </c>
      <c r="L7" s="2">
        <v>0</v>
      </c>
      <c r="M7" s="2">
        <v>0</v>
      </c>
      <c r="S7" s="2">
        <v>3220.5</v>
      </c>
      <c r="U7" s="2">
        <v>300</v>
      </c>
      <c r="V7" s="2">
        <v>105</v>
      </c>
      <c r="W7" s="2">
        <v>1393.92</v>
      </c>
      <c r="X7" s="2">
        <v>88</v>
      </c>
      <c r="AE7" s="2">
        <v>500</v>
      </c>
    </row>
    <row r="8" spans="1:37" x14ac:dyDescent="0.25">
      <c r="A8" s="1" t="s">
        <v>34</v>
      </c>
      <c r="B8" s="1" t="s">
        <v>35</v>
      </c>
      <c r="C8" s="1" t="s">
        <v>50</v>
      </c>
      <c r="D8" s="1" t="s">
        <v>51</v>
      </c>
      <c r="E8" s="2">
        <v>6229.04</v>
      </c>
      <c r="F8" s="2">
        <v>6229.04</v>
      </c>
      <c r="G8" s="2">
        <v>4903.3500000000004</v>
      </c>
      <c r="H8" s="2">
        <v>0</v>
      </c>
      <c r="N8" s="2">
        <v>27.5</v>
      </c>
      <c r="O8" s="2">
        <v>0</v>
      </c>
      <c r="P8" s="2">
        <v>10</v>
      </c>
      <c r="Q8" s="2">
        <v>144</v>
      </c>
      <c r="Y8" s="2">
        <v>990</v>
      </c>
      <c r="Z8" s="2">
        <v>1303.04</v>
      </c>
      <c r="AA8" s="2">
        <v>480</v>
      </c>
      <c r="AB8" s="2">
        <v>88</v>
      </c>
      <c r="AC8" s="2">
        <v>3456</v>
      </c>
      <c r="AG8" s="2">
        <v>457.56</v>
      </c>
      <c r="AH8" s="2">
        <v>479.61</v>
      </c>
      <c r="AI8" s="2">
        <v>90.32</v>
      </c>
      <c r="AJ8" s="2">
        <v>386.2</v>
      </c>
    </row>
    <row r="9" spans="1:37" x14ac:dyDescent="0.25">
      <c r="A9" s="1" t="s">
        <v>34</v>
      </c>
      <c r="B9" s="1" t="s">
        <v>35</v>
      </c>
      <c r="C9" s="1" t="s">
        <v>52</v>
      </c>
      <c r="D9" s="1" t="s">
        <v>53</v>
      </c>
      <c r="E9" s="2">
        <v>5760</v>
      </c>
      <c r="F9" s="2">
        <v>5760</v>
      </c>
      <c r="G9" s="2">
        <v>4379.72</v>
      </c>
      <c r="H9" s="2">
        <v>0</v>
      </c>
      <c r="R9" s="2">
        <v>160</v>
      </c>
      <c r="AD9" s="2">
        <v>5760</v>
      </c>
      <c r="AG9" s="2">
        <v>671.86</v>
      </c>
      <c r="AI9" s="2">
        <v>83.52</v>
      </c>
      <c r="AJ9" s="2">
        <v>357.12</v>
      </c>
      <c r="AK9" s="2">
        <v>267.77999999999997</v>
      </c>
    </row>
    <row r="10" spans="1:37" x14ac:dyDescent="0.25">
      <c r="A10" s="1" t="s">
        <v>34</v>
      </c>
      <c r="B10" s="1" t="s">
        <v>35</v>
      </c>
      <c r="C10" s="1" t="s">
        <v>54</v>
      </c>
      <c r="D10" s="1" t="s">
        <v>55</v>
      </c>
      <c r="E10" s="2">
        <v>0</v>
      </c>
      <c r="F10" s="2">
        <v>0</v>
      </c>
      <c r="G10" s="2">
        <v>5409.96</v>
      </c>
      <c r="H10" s="2">
        <v>0</v>
      </c>
      <c r="I10" s="2">
        <v>120</v>
      </c>
      <c r="K10" s="2">
        <v>71</v>
      </c>
      <c r="S10" s="2">
        <v>3042.88</v>
      </c>
      <c r="U10" s="2">
        <v>2617.08</v>
      </c>
      <c r="AE10" s="2">
        <v>250</v>
      </c>
    </row>
    <row r="11" spans="1:37" x14ac:dyDescent="0.25">
      <c r="A11" s="1" t="s">
        <v>34</v>
      </c>
      <c r="B11" s="1" t="s">
        <v>35</v>
      </c>
      <c r="C11" s="1" t="s">
        <v>56</v>
      </c>
      <c r="D11" s="1" t="s">
        <v>57</v>
      </c>
      <c r="E11" s="2">
        <v>0</v>
      </c>
      <c r="F11" s="2">
        <v>0</v>
      </c>
      <c r="G11" s="2">
        <v>5368</v>
      </c>
      <c r="H11" s="2">
        <v>0</v>
      </c>
      <c r="I11" s="2">
        <v>80</v>
      </c>
      <c r="J11" s="2">
        <v>10</v>
      </c>
      <c r="K11" s="2">
        <v>96</v>
      </c>
      <c r="S11" s="2">
        <v>1760</v>
      </c>
      <c r="T11" s="2">
        <v>440</v>
      </c>
      <c r="U11" s="2">
        <v>3168</v>
      </c>
    </row>
    <row r="12" spans="1:37" x14ac:dyDescent="0.25">
      <c r="A12" s="1" t="s">
        <v>34</v>
      </c>
      <c r="B12" s="1" t="s">
        <v>35</v>
      </c>
      <c r="C12" s="1" t="s">
        <v>58</v>
      </c>
      <c r="D12" s="1" t="s">
        <v>59</v>
      </c>
      <c r="E12" s="2">
        <v>0</v>
      </c>
      <c r="F12" s="2">
        <v>0</v>
      </c>
      <c r="G12" s="2">
        <v>5300</v>
      </c>
      <c r="H12" s="2">
        <v>0</v>
      </c>
      <c r="I12" s="2">
        <v>160</v>
      </c>
      <c r="J12" s="2">
        <v>10</v>
      </c>
      <c r="K12" s="2">
        <v>32</v>
      </c>
      <c r="S12" s="2">
        <v>4000</v>
      </c>
      <c r="T12" s="2">
        <v>500</v>
      </c>
      <c r="U12" s="2">
        <v>1200</v>
      </c>
      <c r="AE12" s="2">
        <v>400</v>
      </c>
    </row>
    <row r="13" spans="1:37" x14ac:dyDescent="0.25">
      <c r="A13" s="1" t="s">
        <v>34</v>
      </c>
      <c r="B13" s="1" t="s">
        <v>35</v>
      </c>
      <c r="C13" s="1" t="s">
        <v>60</v>
      </c>
      <c r="D13" s="1" t="s">
        <v>61</v>
      </c>
      <c r="E13" s="2">
        <v>0</v>
      </c>
      <c r="F13" s="2">
        <v>0</v>
      </c>
      <c r="G13" s="2">
        <v>6384</v>
      </c>
      <c r="H13" s="2">
        <v>0</v>
      </c>
      <c r="I13" s="2">
        <v>160</v>
      </c>
      <c r="J13" s="2">
        <v>10</v>
      </c>
      <c r="K13" s="2">
        <v>32</v>
      </c>
      <c r="S13" s="2">
        <v>4480</v>
      </c>
      <c r="T13" s="2">
        <v>560</v>
      </c>
      <c r="U13" s="2">
        <v>1344</v>
      </c>
    </row>
    <row r="14" spans="1:37" x14ac:dyDescent="0.25">
      <c r="A14" s="1" t="s">
        <v>34</v>
      </c>
      <c r="B14" s="1" t="s">
        <v>35</v>
      </c>
      <c r="C14" s="1" t="s">
        <v>62</v>
      </c>
      <c r="D14" s="1" t="s">
        <v>63</v>
      </c>
      <c r="E14" s="2">
        <v>0</v>
      </c>
      <c r="F14" s="2">
        <v>0</v>
      </c>
      <c r="G14" s="2">
        <v>1120</v>
      </c>
      <c r="H14" s="2">
        <v>0</v>
      </c>
      <c r="I14" s="2">
        <v>8</v>
      </c>
      <c r="J14" s="2">
        <v>10</v>
      </c>
      <c r="K14" s="2">
        <v>8</v>
      </c>
      <c r="S14" s="2">
        <v>224</v>
      </c>
      <c r="T14" s="2">
        <v>560</v>
      </c>
      <c r="U14" s="2">
        <v>336</v>
      </c>
    </row>
    <row r="15" spans="1:37" x14ac:dyDescent="0.25">
      <c r="A15" s="1" t="s">
        <v>34</v>
      </c>
      <c r="B15" s="1" t="s">
        <v>35</v>
      </c>
      <c r="C15" s="1" t="s">
        <v>64</v>
      </c>
      <c r="D15" s="1" t="s">
        <v>65</v>
      </c>
      <c r="E15" s="2">
        <v>0</v>
      </c>
      <c r="F15" s="2">
        <v>0</v>
      </c>
      <c r="G15" s="2">
        <v>760</v>
      </c>
      <c r="H15" s="2">
        <v>0</v>
      </c>
      <c r="I15" s="2">
        <v>8</v>
      </c>
      <c r="J15" s="2">
        <v>10</v>
      </c>
      <c r="K15" s="2">
        <v>8</v>
      </c>
      <c r="S15" s="2">
        <v>152</v>
      </c>
      <c r="T15" s="2">
        <v>380</v>
      </c>
      <c r="U15" s="2">
        <v>228</v>
      </c>
    </row>
    <row r="16" spans="1:37" x14ac:dyDescent="0.25">
      <c r="A16" s="1" t="s">
        <v>34</v>
      </c>
      <c r="B16" s="1" t="s">
        <v>35</v>
      </c>
      <c r="C16" s="1" t="s">
        <v>66</v>
      </c>
      <c r="D16" s="1" t="s">
        <v>67</v>
      </c>
      <c r="E16" s="2">
        <v>0</v>
      </c>
      <c r="F16" s="2">
        <v>0</v>
      </c>
      <c r="G16" s="2">
        <v>5704</v>
      </c>
      <c r="H16" s="2">
        <v>0</v>
      </c>
      <c r="I16" s="2">
        <v>96</v>
      </c>
      <c r="J16" s="2">
        <v>10</v>
      </c>
      <c r="K16" s="2">
        <v>82</v>
      </c>
      <c r="S16" s="2">
        <v>2304</v>
      </c>
      <c r="T16" s="2">
        <v>480</v>
      </c>
      <c r="U16" s="2">
        <v>3720</v>
      </c>
      <c r="AE16" s="2">
        <v>800</v>
      </c>
    </row>
    <row r="17" spans="1:37" x14ac:dyDescent="0.25">
      <c r="A17" s="1" t="s">
        <v>34</v>
      </c>
      <c r="B17" s="1" t="s">
        <v>35</v>
      </c>
      <c r="C17" s="1" t="s">
        <v>68</v>
      </c>
      <c r="D17" s="1" t="s">
        <v>69</v>
      </c>
      <c r="E17" s="2">
        <v>0</v>
      </c>
      <c r="F17" s="2">
        <v>0</v>
      </c>
      <c r="G17" s="2">
        <v>5700</v>
      </c>
      <c r="H17" s="2">
        <v>0</v>
      </c>
      <c r="I17" s="2">
        <v>160</v>
      </c>
      <c r="J17" s="2">
        <v>10</v>
      </c>
      <c r="K17" s="2">
        <v>32</v>
      </c>
      <c r="S17" s="2">
        <v>4000</v>
      </c>
      <c r="T17" s="2">
        <v>500</v>
      </c>
      <c r="U17" s="2">
        <v>1200</v>
      </c>
    </row>
    <row r="18" spans="1:37" x14ac:dyDescent="0.25">
      <c r="A18" s="1" t="s">
        <v>34</v>
      </c>
      <c r="B18" s="1" t="s">
        <v>35</v>
      </c>
      <c r="C18" s="1" t="s">
        <v>70</v>
      </c>
      <c r="D18" s="1" t="s">
        <v>71</v>
      </c>
      <c r="E18" s="2">
        <v>0</v>
      </c>
      <c r="F18" s="2">
        <v>0</v>
      </c>
      <c r="G18" s="2">
        <v>5760</v>
      </c>
      <c r="H18" s="2">
        <v>0</v>
      </c>
      <c r="I18" s="2">
        <v>160</v>
      </c>
      <c r="J18" s="2">
        <v>10</v>
      </c>
      <c r="K18" s="2">
        <v>8</v>
      </c>
      <c r="S18" s="2">
        <v>4800</v>
      </c>
      <c r="T18" s="2">
        <v>600</v>
      </c>
      <c r="U18" s="2">
        <v>360</v>
      </c>
    </row>
    <row r="19" spans="1:37" x14ac:dyDescent="0.25">
      <c r="A19" s="1" t="s">
        <v>34</v>
      </c>
      <c r="B19" s="1" t="s">
        <v>35</v>
      </c>
      <c r="C19" s="1" t="s">
        <v>72</v>
      </c>
      <c r="D19" s="1" t="s">
        <v>73</v>
      </c>
      <c r="E19" s="2">
        <v>0</v>
      </c>
      <c r="F19" s="2">
        <v>0</v>
      </c>
      <c r="G19" s="2">
        <v>3672.88</v>
      </c>
      <c r="H19" s="2">
        <v>0</v>
      </c>
      <c r="I19" s="2">
        <v>134</v>
      </c>
      <c r="J19" s="2">
        <v>10</v>
      </c>
      <c r="K19" s="2">
        <v>8</v>
      </c>
      <c r="S19" s="2">
        <v>3000.88</v>
      </c>
      <c r="T19" s="2">
        <v>420</v>
      </c>
      <c r="U19" s="2">
        <v>252</v>
      </c>
    </row>
    <row r="20" spans="1:37" x14ac:dyDescent="0.25">
      <c r="A20" s="1" t="s">
        <v>34</v>
      </c>
      <c r="B20" s="1" t="s">
        <v>35</v>
      </c>
      <c r="C20" s="1" t="s">
        <v>76</v>
      </c>
      <c r="D20" s="1" t="s">
        <v>77</v>
      </c>
      <c r="E20" s="2">
        <v>0</v>
      </c>
      <c r="F20" s="2">
        <v>0</v>
      </c>
      <c r="G20" s="2">
        <v>3173</v>
      </c>
      <c r="H20" s="2">
        <v>0</v>
      </c>
      <c r="I20" s="2">
        <v>126</v>
      </c>
      <c r="J20" s="2">
        <v>10</v>
      </c>
      <c r="K20" s="2">
        <v>14</v>
      </c>
      <c r="S20" s="2">
        <v>2394</v>
      </c>
      <c r="T20" s="2">
        <v>380</v>
      </c>
      <c r="U20" s="2">
        <v>399</v>
      </c>
    </row>
    <row r="21" spans="1:37" x14ac:dyDescent="0.25">
      <c r="A21" s="1" t="s">
        <v>34</v>
      </c>
      <c r="B21" s="1" t="s">
        <v>35</v>
      </c>
      <c r="C21" s="1" t="s">
        <v>80</v>
      </c>
      <c r="D21" s="1" t="s">
        <v>81</v>
      </c>
      <c r="E21" s="2">
        <v>0</v>
      </c>
      <c r="F21" s="2">
        <v>0</v>
      </c>
      <c r="G21" s="2">
        <v>5454.16</v>
      </c>
      <c r="H21" s="2">
        <v>0</v>
      </c>
      <c r="I21" s="2">
        <v>134</v>
      </c>
      <c r="K21" s="2">
        <v>14</v>
      </c>
      <c r="L21" s="2">
        <v>0</v>
      </c>
      <c r="S21" s="2">
        <v>4134.88</v>
      </c>
      <c r="U21" s="2">
        <v>630</v>
      </c>
      <c r="W21" s="2">
        <v>689.28</v>
      </c>
    </row>
    <row r="22" spans="1:37" x14ac:dyDescent="0.25">
      <c r="A22" s="1" t="s">
        <v>34</v>
      </c>
      <c r="B22" s="1" t="s">
        <v>35</v>
      </c>
      <c r="C22" s="1" t="s">
        <v>84</v>
      </c>
      <c r="D22" s="1" t="s">
        <v>85</v>
      </c>
      <c r="E22" s="2">
        <v>0</v>
      </c>
      <c r="F22" s="2">
        <v>0</v>
      </c>
      <c r="G22" s="2">
        <v>7008</v>
      </c>
      <c r="H22" s="2">
        <v>0</v>
      </c>
      <c r="I22" s="2">
        <v>112</v>
      </c>
      <c r="J22" s="2">
        <v>10</v>
      </c>
      <c r="K22" s="2">
        <v>57</v>
      </c>
      <c r="S22" s="2">
        <v>3584</v>
      </c>
      <c r="T22" s="2">
        <v>640</v>
      </c>
      <c r="U22" s="2">
        <v>2736</v>
      </c>
      <c r="V22" s="2">
        <v>48</v>
      </c>
    </row>
    <row r="23" spans="1:37" x14ac:dyDescent="0.25">
      <c r="A23" s="1" t="s">
        <v>34</v>
      </c>
      <c r="B23" s="1" t="s">
        <v>35</v>
      </c>
      <c r="C23" s="1" t="s">
        <v>86</v>
      </c>
      <c r="D23" s="1" t="s">
        <v>87</v>
      </c>
      <c r="E23" s="2">
        <v>0</v>
      </c>
      <c r="F23" s="2">
        <v>0</v>
      </c>
      <c r="G23" s="2">
        <v>6960</v>
      </c>
      <c r="H23" s="2">
        <v>0</v>
      </c>
      <c r="I23" s="2">
        <v>112</v>
      </c>
      <c r="J23" s="2">
        <v>10</v>
      </c>
      <c r="K23" s="2">
        <v>57</v>
      </c>
      <c r="S23" s="2">
        <v>3584</v>
      </c>
      <c r="T23" s="2">
        <v>640</v>
      </c>
      <c r="U23" s="2">
        <v>2736</v>
      </c>
    </row>
    <row r="24" spans="1:37" x14ac:dyDescent="0.25">
      <c r="A24" s="1" t="s">
        <v>34</v>
      </c>
      <c r="B24" s="1" t="s">
        <v>35</v>
      </c>
      <c r="C24" s="1" t="s">
        <v>88</v>
      </c>
      <c r="D24" s="1" t="s">
        <v>89</v>
      </c>
      <c r="E24" s="2">
        <v>1862.5</v>
      </c>
      <c r="F24" s="2">
        <v>1862.5</v>
      </c>
      <c r="G24" s="2">
        <v>1587.45</v>
      </c>
      <c r="H24" s="2">
        <v>0</v>
      </c>
      <c r="Q24" s="2">
        <v>74.5</v>
      </c>
      <c r="AC24" s="2">
        <v>1862.5</v>
      </c>
      <c r="AG24" s="2">
        <v>80.099999999999994</v>
      </c>
      <c r="AI24" s="2">
        <v>27.01</v>
      </c>
      <c r="AJ24" s="2">
        <v>115.48</v>
      </c>
      <c r="AK24" s="2">
        <v>52.46</v>
      </c>
    </row>
    <row r="25" spans="1:37" x14ac:dyDescent="0.25">
      <c r="A25" s="1" t="s">
        <v>34</v>
      </c>
      <c r="B25" s="1" t="s">
        <v>35</v>
      </c>
      <c r="C25" s="1" t="s">
        <v>90</v>
      </c>
      <c r="D25" s="1" t="s">
        <v>91</v>
      </c>
      <c r="E25" s="2">
        <v>4544</v>
      </c>
      <c r="F25" s="2">
        <v>4544</v>
      </c>
      <c r="G25" s="2">
        <v>3555.3</v>
      </c>
      <c r="H25" s="2">
        <v>0</v>
      </c>
      <c r="Q25" s="2">
        <v>142</v>
      </c>
      <c r="AC25" s="2">
        <v>4544</v>
      </c>
      <c r="AG25" s="2">
        <v>295.44</v>
      </c>
      <c r="AH25" s="2">
        <v>345.65</v>
      </c>
      <c r="AI25" s="2">
        <v>65.88</v>
      </c>
      <c r="AJ25" s="2">
        <v>281.73</v>
      </c>
    </row>
    <row r="26" spans="1:37" x14ac:dyDescent="0.25">
      <c r="A26" s="1" t="s">
        <v>34</v>
      </c>
      <c r="B26" s="1" t="s">
        <v>35</v>
      </c>
      <c r="C26" s="1" t="s">
        <v>94</v>
      </c>
      <c r="D26" s="1" t="s">
        <v>95</v>
      </c>
      <c r="E26" s="2">
        <v>0</v>
      </c>
      <c r="F26" s="2">
        <v>0</v>
      </c>
      <c r="G26" s="2">
        <v>3306</v>
      </c>
      <c r="H26" s="2">
        <v>152</v>
      </c>
      <c r="I26" s="2">
        <v>142</v>
      </c>
      <c r="J26" s="2">
        <v>10</v>
      </c>
      <c r="K26" s="2">
        <v>8</v>
      </c>
      <c r="S26" s="2">
        <v>2698</v>
      </c>
      <c r="T26" s="2">
        <v>380</v>
      </c>
      <c r="U26" s="2">
        <v>228</v>
      </c>
    </row>
    <row r="27" spans="1:37" x14ac:dyDescent="0.25">
      <c r="A27" s="1" t="s">
        <v>34</v>
      </c>
      <c r="B27" s="1" t="s">
        <v>35</v>
      </c>
      <c r="C27" s="1" t="s">
        <v>98</v>
      </c>
      <c r="D27" s="1" t="s">
        <v>99</v>
      </c>
      <c r="E27" s="2">
        <v>0</v>
      </c>
      <c r="F27" s="2">
        <v>0</v>
      </c>
      <c r="G27" s="2">
        <v>5658</v>
      </c>
      <c r="H27" s="2">
        <v>0</v>
      </c>
      <c r="I27" s="2">
        <v>160</v>
      </c>
      <c r="J27" s="2">
        <v>10</v>
      </c>
      <c r="K27" s="2">
        <v>2</v>
      </c>
      <c r="M27" s="2">
        <v>0</v>
      </c>
      <c r="S27" s="2">
        <v>4800</v>
      </c>
      <c r="T27" s="2">
        <v>600</v>
      </c>
      <c r="U27" s="2">
        <v>90</v>
      </c>
      <c r="V27" s="2">
        <v>120</v>
      </c>
      <c r="X27" s="2">
        <v>48</v>
      </c>
    </row>
    <row r="28" spans="1:37" x14ac:dyDescent="0.25">
      <c r="A28" s="1" t="s">
        <v>34</v>
      </c>
      <c r="B28" s="1" t="s">
        <v>35</v>
      </c>
      <c r="C28" s="1" t="s">
        <v>100</v>
      </c>
      <c r="D28" s="1" t="s">
        <v>101</v>
      </c>
      <c r="E28" s="2">
        <v>4075</v>
      </c>
      <c r="F28" s="2">
        <v>4075</v>
      </c>
      <c r="G28" s="2">
        <v>2871.84</v>
      </c>
      <c r="H28" s="2">
        <v>0</v>
      </c>
      <c r="N28" s="2">
        <v>2</v>
      </c>
      <c r="Q28" s="2">
        <v>160</v>
      </c>
      <c r="Y28" s="2">
        <v>75</v>
      </c>
      <c r="AC28" s="2">
        <v>4000</v>
      </c>
      <c r="AF28" s="2">
        <v>500</v>
      </c>
      <c r="AG28" s="2">
        <v>161.34</v>
      </c>
      <c r="AH28" s="2">
        <v>230.09</v>
      </c>
      <c r="AI28" s="2">
        <v>59.08</v>
      </c>
      <c r="AJ28" s="2">
        <v>252.65</v>
      </c>
    </row>
    <row r="29" spans="1:37" x14ac:dyDescent="0.25">
      <c r="A29" s="1" t="s">
        <v>34</v>
      </c>
      <c r="B29" s="1" t="s">
        <v>35</v>
      </c>
      <c r="C29" s="1" t="s">
        <v>104</v>
      </c>
      <c r="D29" s="1" t="s">
        <v>105</v>
      </c>
      <c r="E29" s="2">
        <v>15200</v>
      </c>
      <c r="F29" s="2">
        <v>15200</v>
      </c>
      <c r="G29" s="2">
        <v>11672.7</v>
      </c>
      <c r="H29" s="2">
        <v>0</v>
      </c>
      <c r="R29" s="2">
        <v>160</v>
      </c>
      <c r="AD29" s="2">
        <v>15200</v>
      </c>
      <c r="AG29" s="2">
        <v>2153.3000000000002</v>
      </c>
      <c r="AI29" s="2">
        <v>220.4</v>
      </c>
      <c r="AJ29" s="2">
        <v>334.8</v>
      </c>
      <c r="AK29" s="2">
        <v>818.8</v>
      </c>
    </row>
    <row r="30" spans="1:37" x14ac:dyDescent="0.25">
      <c r="A30" s="1" t="s">
        <v>34</v>
      </c>
      <c r="B30" s="1" t="s">
        <v>35</v>
      </c>
      <c r="C30" s="1" t="s">
        <v>106</v>
      </c>
      <c r="D30" s="1" t="s">
        <v>107</v>
      </c>
      <c r="E30" s="2">
        <v>600</v>
      </c>
      <c r="F30" s="2">
        <v>600</v>
      </c>
      <c r="G30" s="2">
        <v>554.1</v>
      </c>
      <c r="H30" s="2">
        <v>0</v>
      </c>
      <c r="R30" s="2">
        <v>60</v>
      </c>
      <c r="AD30" s="2">
        <v>600</v>
      </c>
      <c r="AI30" s="2">
        <v>8.6999999999999993</v>
      </c>
      <c r="AJ30" s="2">
        <v>37.200000000000003</v>
      </c>
    </row>
    <row r="31" spans="1:37" x14ac:dyDescent="0.25">
      <c r="A31" s="1" t="s">
        <v>34</v>
      </c>
      <c r="B31" s="1" t="s">
        <v>35</v>
      </c>
      <c r="C31" s="1" t="s">
        <v>108</v>
      </c>
      <c r="D31" s="1" t="s">
        <v>109</v>
      </c>
      <c r="E31" s="2">
        <v>600</v>
      </c>
      <c r="F31" s="2">
        <v>600</v>
      </c>
      <c r="G31" s="2">
        <v>554.1</v>
      </c>
      <c r="H31" s="2">
        <v>0</v>
      </c>
      <c r="R31" s="2">
        <v>60</v>
      </c>
      <c r="AD31" s="2">
        <v>600</v>
      </c>
      <c r="AI31" s="2">
        <v>8.6999999999999993</v>
      </c>
      <c r="AJ31" s="2">
        <v>37.200000000000003</v>
      </c>
    </row>
    <row r="32" spans="1:37" x14ac:dyDescent="0.25">
      <c r="A32" s="1" t="s">
        <v>34</v>
      </c>
      <c r="B32" s="1" t="s">
        <v>35</v>
      </c>
      <c r="C32" s="1" t="s">
        <v>110</v>
      </c>
      <c r="D32" s="1" t="s">
        <v>111</v>
      </c>
      <c r="E32" s="2">
        <v>3280</v>
      </c>
      <c r="F32" s="2">
        <v>3280</v>
      </c>
      <c r="G32" s="2">
        <v>2780.76</v>
      </c>
      <c r="H32" s="2">
        <v>0</v>
      </c>
      <c r="R32" s="2">
        <v>80</v>
      </c>
      <c r="AD32" s="2">
        <v>3280</v>
      </c>
      <c r="AG32" s="2">
        <v>114.92</v>
      </c>
      <c r="AI32" s="2">
        <v>47.56</v>
      </c>
      <c r="AJ32" s="2">
        <v>203.36</v>
      </c>
      <c r="AK32" s="2">
        <v>133.4</v>
      </c>
    </row>
    <row r="33" spans="1:37" x14ac:dyDescent="0.25">
      <c r="A33" s="1" t="s">
        <v>34</v>
      </c>
      <c r="B33" s="1" t="s">
        <v>35</v>
      </c>
      <c r="C33" s="1" t="s">
        <v>112</v>
      </c>
      <c r="D33" s="1" t="s">
        <v>113</v>
      </c>
      <c r="E33" s="2">
        <v>1537.5</v>
      </c>
      <c r="F33" s="2">
        <v>1537.5</v>
      </c>
      <c r="G33" s="2">
        <v>1264.6600000000001</v>
      </c>
      <c r="H33" s="2">
        <v>0</v>
      </c>
      <c r="R33" s="2">
        <v>50</v>
      </c>
      <c r="AD33" s="2">
        <v>1537.5</v>
      </c>
      <c r="AG33" s="2">
        <v>119.12</v>
      </c>
      <c r="AI33" s="2">
        <v>22.29</v>
      </c>
      <c r="AJ33" s="2">
        <v>95.33</v>
      </c>
      <c r="AK33" s="2">
        <v>36.1</v>
      </c>
    </row>
    <row r="34" spans="1:37" x14ac:dyDescent="0.25">
      <c r="A34" s="1" t="s">
        <v>34</v>
      </c>
      <c r="B34" s="1" t="s">
        <v>35</v>
      </c>
      <c r="C34" s="1" t="s">
        <v>114</v>
      </c>
      <c r="D34" s="1" t="s">
        <v>115</v>
      </c>
      <c r="E34" s="2">
        <v>0</v>
      </c>
      <c r="F34" s="2">
        <v>0</v>
      </c>
      <c r="G34" s="2">
        <v>8162.14</v>
      </c>
      <c r="H34" s="2">
        <v>8162.14</v>
      </c>
      <c r="I34" s="2">
        <v>112</v>
      </c>
      <c r="J34" s="2">
        <v>10</v>
      </c>
      <c r="K34" s="2">
        <v>75</v>
      </c>
      <c r="S34" s="2">
        <v>3236.56</v>
      </c>
      <c r="T34" s="2">
        <v>540</v>
      </c>
      <c r="U34" s="2">
        <v>4385.58</v>
      </c>
    </row>
    <row r="35" spans="1:37" x14ac:dyDescent="0.25">
      <c r="D35" s="1" t="s">
        <v>116</v>
      </c>
      <c r="E35" s="2">
        <v>43688.04</v>
      </c>
      <c r="F35" s="2">
        <v>43688.04</v>
      </c>
      <c r="G35" s="2">
        <v>144243.20000000001</v>
      </c>
      <c r="H35" s="2">
        <v>8314.14</v>
      </c>
      <c r="I35" s="2">
        <v>2608</v>
      </c>
      <c r="J35" s="2">
        <v>170</v>
      </c>
      <c r="K35" s="2">
        <v>683</v>
      </c>
      <c r="L35" s="2">
        <v>0</v>
      </c>
      <c r="M35" s="2">
        <v>0</v>
      </c>
      <c r="N35" s="2">
        <v>29.5</v>
      </c>
      <c r="O35" s="2">
        <v>0</v>
      </c>
      <c r="P35" s="2">
        <v>10</v>
      </c>
      <c r="Q35" s="2">
        <v>520.5</v>
      </c>
      <c r="R35" s="2">
        <v>570</v>
      </c>
      <c r="S35" s="2">
        <v>70403.58</v>
      </c>
      <c r="T35" s="2">
        <v>8800</v>
      </c>
      <c r="U35" s="2">
        <v>29078.16</v>
      </c>
      <c r="V35" s="2">
        <v>659.48</v>
      </c>
      <c r="W35" s="2">
        <v>3392</v>
      </c>
      <c r="X35" s="2">
        <v>136</v>
      </c>
      <c r="Y35" s="2">
        <v>1065</v>
      </c>
      <c r="Z35" s="2">
        <v>1303.04</v>
      </c>
      <c r="AA35" s="2">
        <v>480</v>
      </c>
      <c r="AB35" s="2">
        <v>88</v>
      </c>
      <c r="AC35" s="2">
        <v>13862.5</v>
      </c>
      <c r="AD35" s="2">
        <v>26977.5</v>
      </c>
      <c r="AE35" s="2">
        <v>2350</v>
      </c>
      <c r="AF35" s="2">
        <v>500</v>
      </c>
      <c r="AG35" s="2">
        <v>4053.64</v>
      </c>
      <c r="AH35" s="2">
        <v>1055.3499999999999</v>
      </c>
      <c r="AI35" s="2">
        <v>633.46</v>
      </c>
      <c r="AJ35" s="2">
        <v>2101.0700000000002</v>
      </c>
      <c r="AK35" s="2">
        <v>1308.54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8402A7CD645E42ACABE6934DEE7C84" ma:contentTypeVersion="17" ma:contentTypeDescription="Create a new document." ma:contentTypeScope="" ma:versionID="7be9525dd83cfa46cd432d7774babe35">
  <xsd:schema xmlns:xsd="http://www.w3.org/2001/XMLSchema" xmlns:xs="http://www.w3.org/2001/XMLSchema" xmlns:p="http://schemas.microsoft.com/office/2006/metadata/properties" xmlns:ns1="http://schemas.microsoft.com/sharepoint/v3" xmlns:ns2="83bf081d-0257-4ef3-b5f2-00ef08f822be" xmlns:ns3="0e2c0030-6229-46dd-880d-cf748a33e1ca" targetNamespace="http://schemas.microsoft.com/office/2006/metadata/properties" ma:root="true" ma:fieldsID="3e1d22d07740d449adce0512bebfdcfc" ns1:_="" ns2:_="" ns3:_="">
    <xsd:import namespace="http://schemas.microsoft.com/sharepoint/v3"/>
    <xsd:import namespace="83bf081d-0257-4ef3-b5f2-00ef08f822be"/>
    <xsd:import namespace="0e2c0030-6229-46dd-880d-cf748a33e1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1:PublishingStartDate" minOccurs="0"/>
                <xsd:element ref="ns1:PublishingExpirationDate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6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7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bf081d-0257-4ef3-b5f2-00ef08f822b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b65f037e-b7fc-47cb-9697-0764424df42e}" ma:internalName="TaxCatchAll" ma:showField="CatchAllData" ma:web="83bf081d-0257-4ef3-b5f2-00ef08f822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c0030-6229-46dd-880d-cf748a33e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a543dd9-9050-4416-90de-65a78f97af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3bf081d-0257-4ef3-b5f2-00ef08f822be" xsi:nil="true"/>
    <PublishingExpirationDate xmlns="http://schemas.microsoft.com/sharepoint/v3" xsi:nil="true"/>
    <PublishingStartDate xmlns="http://schemas.microsoft.com/sharepoint/v3" xsi:nil="true"/>
    <lcf76f155ced4ddcb4097134ff3c332f xmlns="0e2c0030-6229-46dd-880d-cf748a33e1c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EB08C-1B08-4805-B29F-A04D81DC7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3bf081d-0257-4ef3-b5f2-00ef08f822be"/>
    <ds:schemaRef ds:uri="0e2c0030-6229-46dd-880d-cf748a33e1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08044E-7414-4673-829F-812ED80DA168}">
  <ds:schemaRefs>
    <ds:schemaRef ds:uri="http://schemas.microsoft.com/office/2006/metadata/properties"/>
    <ds:schemaRef ds:uri="http://schemas.microsoft.com/office/infopath/2007/PartnerControls"/>
    <ds:schemaRef ds:uri="83bf081d-0257-4ef3-b5f2-00ef08f822be"/>
    <ds:schemaRef ds:uri="http://schemas.microsoft.com/sharepoint/v3"/>
    <ds:schemaRef ds:uri="0e2c0030-6229-46dd-880d-cf748a33e1ca"/>
  </ds:schemaRefs>
</ds:datastoreItem>
</file>

<file path=customXml/itemProps3.xml><?xml version="1.0" encoding="utf-8"?>
<ds:datastoreItem xmlns:ds="http://schemas.openxmlformats.org/officeDocument/2006/customXml" ds:itemID="{D0609B8E-F82D-465C-B9C4-89456D0480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 Details</vt:lpstr>
      <vt:lpstr>Employee Date Range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Marleny Guerrero</dc:creator>
  <cp:lastModifiedBy>Marleny Guerrero</cp:lastModifiedBy>
  <dcterms:created xsi:type="dcterms:W3CDTF">2023-11-30T21:23:28Z</dcterms:created>
  <dcterms:modified xsi:type="dcterms:W3CDTF">2023-12-01T14:29:39Z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0x0101004F8402A7CD645E42ACABE6934DEE7C84</vt:lpwstr>
  </property>
</Properties>
</file>